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worksheets/sheet17.xml" ContentType="application/vnd.openxmlformats-officedocument.spreadsheetml.worksheet+xml"/>
  <Override PartName="/xl/tables/table2.xml" ContentType="application/vnd.openxmlformats-officedocument.spreadsheetml.table+xml"/>
  <Override PartName="/xl/worksheets/sheet18.xml" ContentType="application/vnd.openxmlformats-officedocument.spreadsheetml.worksheet+xml"/>
  <Override PartName="/xl/tables/table3.xml" ContentType="application/vnd.openxmlformats-officedocument.spreadsheetml.table+xml"/>
  <Override PartName="/xl/worksheets/sheet19.xml" ContentType="application/vnd.openxmlformats-officedocument.spreadsheetml.worksheet+xml"/>
  <Override PartName="/xl/tables/table4.xml" ContentType="application/vnd.openxmlformats-officedocument.spreadsheetml.table+xml"/>
  <Override PartName="/xl/worksheets/sheet20.xml" ContentType="application/vnd.openxmlformats-officedocument.spreadsheetml.worksheet+xml"/>
  <Override PartName="/xl/drawings/drawing16.xml" ContentType="application/vnd.openxmlformats-officedocument.drawing+xml"/>
  <Override PartName="/xl/worksheets/sheet21.xml" ContentType="application/vnd.openxmlformats-officedocument.spreadsheetml.worksheet+xml"/>
  <Override PartName="/xl/drawings/drawing17.xml" ContentType="application/vnd.openxmlformats-officedocument.drawing+xml"/>
  <Override PartName="/xl/worksheets/sheet22.xml" ContentType="application/vnd.openxmlformats-officedocument.spreadsheetml.worksheet+xml"/>
  <Override PartName="/xl/drawings/drawing18.xml" ContentType="application/vnd.openxmlformats-officedocument.drawing+xml"/>
  <Override PartName="/xl/worksheets/sheet23.xml" ContentType="application/vnd.openxmlformats-officedocument.spreadsheetml.worksheet+xml"/>
  <Override PartName="/xl/drawings/drawing19.xml" ContentType="application/vnd.openxmlformats-officedocument.drawing+xml"/>
  <Override PartName="/xl/worksheets/sheet24.xml" ContentType="application/vnd.openxmlformats-officedocument.spreadsheetml.worksheet+xml"/>
  <Override PartName="/xl/drawings/drawing20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C" sheetId="1" state="visible" r:id="rId1"/>
    <sheet name="BIO" sheetId="2" state="visible" r:id="rId2"/>
    <sheet name="MAT" sheetId="3" state="visible" r:id="rId3"/>
    <sheet name="FIS" sheetId="4" state="visible" r:id="rId4"/>
    <sheet name="QUI" sheetId="5" state="visible" r:id="rId5"/>
    <sheet name="GEO" sheetId="6" state="visible" r:id="rId6"/>
    <sheet name="SOC" sheetId="7" state="visible" r:id="rId7"/>
    <sheet name="HIS" sheetId="8" state="visible" r:id="rId8"/>
    <sheet name="FIL" sheetId="9" state="visible" r:id="rId9"/>
    <sheet name="ESP" sheetId="10" state="visible" r:id="rId10"/>
    <sheet name="POR" sheetId="11" state="visible" r:id="rId11"/>
    <sheet name="ART" sheetId="12" state="visible" r:id="rId12"/>
    <sheet name="EDF" sheetId="13" state="visible" r:id="rId13"/>
    <sheet name="ING" sheetId="14" state="visible" r:id="rId14"/>
    <sheet name="BOLETIM" sheetId="15" state="visible" r:id="rId15"/>
    <sheet name="tblTurmas" sheetId="16" state="visible" r:id="rId16"/>
    <sheet name="tblAlunos" sheetId="17" state="visible" r:id="rId17"/>
    <sheet name="tblDisciplinas" sheetId="18" state="visible" r:id="rId18"/>
    <sheet name="tblNotas" sheetId="19" state="visible" r:id="rId19"/>
    <sheet name="DASHBOARD" sheetId="20" state="visible" r:id="rId20"/>
    <sheet name="INDIVIDUAL" sheetId="21" state="visible" r:id="rId21"/>
    <sheet name="BOL" sheetId="22" state="visible" r:id="rId22"/>
    <sheet name="RESULTADO" sheetId="23" state="visible" r:id="rId23"/>
    <sheet name="FREQUÊNCIA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b val="1"/>
      <color rgb="00000080"/>
      <sz val="18"/>
    </font>
    <font>
      <name val="Arial"/>
      <b val="1"/>
      <color rgb="00000080"/>
      <sz val="14"/>
    </font>
    <font>
      <b val="1"/>
    </font>
    <font>
      <b val="1"/>
      <sz val="12"/>
    </font>
    <font>
      <b val="1"/>
      <sz val="10"/>
    </font>
    <font>
      <b val="1"/>
      <sz val="8"/>
    </font>
    <font>
      <b val="1"/>
      <sz val="7"/>
    </font>
    <font>
      <name val="Arial"/>
      <b val="1"/>
      <color rgb="00000080"/>
      <sz val="22"/>
    </font>
    <font>
      <name val="Arial"/>
      <i val="1"/>
      <sz val="12"/>
    </font>
  </fonts>
  <fills count="6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FFFFE0"/>
        <bgColor rgb="00FFFFE0"/>
      </patternFill>
    </fill>
    <fill>
      <patternFill patternType="solid">
        <fgColor rgb="00FFFACD"/>
        <bgColor rgb="00FFFACD"/>
      </patternFill>
    </fill>
    <fill>
      <patternFill patternType="solid">
        <fgColor rgb="00E0FFFF"/>
        <bgColor rgb="00E0FF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1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/>
    </xf>
    <xf numFmtId="10" fontId="0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10" fontId="5" fillId="0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2" fontId="0" fillId="0" borderId="1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 wrapText="1"/>
    </xf>
    <xf numFmtId="0" fontId="7" fillId="5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0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blTurmas" displayName="tblTurmas" ref="A2:D9" headerRowCount="1">
  <autoFilter ref="A2:D9"/>
  <tableColumns count="4">
    <tableColumn id="1" name="T01"/>
    <tableColumn id="2" name="1º ANO A"/>
    <tableColumn id="3" name="1º"/>
    <tableColumn id="4" name="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Alunos" displayName="tblAlunos" ref="A2:D154" headerRowCount="1">
  <autoFilter ref="A2:D154"/>
  <tableColumns count="4">
    <tableColumn id="1" name="A0001"/>
    <tableColumn id="2" name="Alicia Natália Alves de Sousa"/>
    <tableColumn id="3" name="ATIVO"/>
    <tableColumn id="4" name="T0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Disciplinas" displayName="tblDisciplinas" ref="A2:B15" headerRowCount="1">
  <autoFilter ref="A2:B15"/>
  <tableColumns count="2">
    <tableColumn id="1" name="BIO"/>
    <tableColumn id="2" name="Biologi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Notas" displayName="tblNotas" ref="A2:K1978" headerRowCount="1">
  <autoFilter ref="A2:K1978"/>
  <tableColumns count="11">
    <tableColumn id="1" name="N00001"/>
    <tableColumn id="2" name="A0001"/>
    <tableColumn id="3" name="BIO"/>
    <tableColumn id="4" name=""/>
    <tableColumn id="5" name=""/>
    <tableColumn id="6" name=""/>
    <tableColumn id="7" name=""/>
    <tableColumn id="8" name=""/>
    <tableColumn id="9" name=""/>
    <tableColumn id="10" name=""/>
    <tableColumn id="11" name="=IF(ISNUMBER(H5),IF(H5&lt;2.5, &quot;REPROVADO&quot;, IF(H5&lt;7, &quot;FINAL&quot;, &quot;APROVADO&quot;)),&quot;&quot;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7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18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19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tabColor rgb="00FFDAB9"/>
    <outlinePr summaryBelow="1" summaryRight="1"/>
    <pageSetUpPr/>
  </sheetPr>
  <dimension ref="A1:V309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10" customWidth="1" min="3" max="3"/>
    <col width="12" customWidth="1" min="4" max="4"/>
    <col width="12" customWidth="1" min="5" max="5"/>
    <col width="15" customWidth="1" min="6" max="6"/>
    <col width="25" customWidth="1" min="7" max="7"/>
    <col width="10" customWidth="1" min="8" max="8"/>
    <col width="25" customWidth="1" min="10" max="10"/>
    <col width="12" customWidth="1" min="11" max="11"/>
    <col width="2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5" customWidth="1" min="18" max="18"/>
    <col width="15" customWidth="1" min="19" max="19"/>
    <col width="15" customWidth="1" min="20" max="20"/>
  </cols>
  <sheetData>
    <row r="1" ht="158.25" customHeight="1">
      <c r="A1" s="1" t="inlineStr">
        <is>
          <t>ESCOLA COMPOSITOR LUIS RAMALHO - Secretaria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ATIVO</t>
        </is>
      </c>
      <c r="D4" s="5" t="inlineStr">
        <is>
          <t>TRANSFERIDO</t>
        </is>
      </c>
      <c r="E4" s="5" t="inlineStr">
        <is>
          <t>DESISTENTE</t>
        </is>
      </c>
      <c r="F4" s="6" t="inlineStr">
        <is>
          <t>SITUAÇÃO DO ALUNO</t>
        </is>
      </c>
      <c r="L4" s="7" t="inlineStr">
        <is>
          <t>Resumo Geral Escola</t>
        </is>
      </c>
      <c r="M4" s="8" t="n"/>
      <c r="R4" s="7" t="inlineStr">
        <is>
          <t>TAXA MÉDIA APROVAÇÃO BIMESTRAL</t>
        </is>
      </c>
      <c r="S4" s="8" t="n"/>
      <c r="T4" s="8" t="n"/>
      <c r="U4" s="8" t="n"/>
      <c r="V4" s="8" t="n"/>
    </row>
    <row r="5">
      <c r="A5" s="9" t="n">
        <v>1</v>
      </c>
      <c r="B5" s="10" t="inlineStr">
        <is>
          <t>Alicia Natália Alves de Sousa</t>
        </is>
      </c>
      <c r="C5" s="9" t="b">
        <v>1</v>
      </c>
      <c r="D5" s="9" t="b">
        <v>0</v>
      </c>
      <c r="E5" s="9" t="b">
        <v>0</v>
      </c>
      <c r="F5" s="9">
        <f>IF(E5,"DESISTENTE",IF(D5,"TRANSFERIDO",IF(C5,"ATIVO","INDEFINIDO")))</f>
        <v/>
      </c>
      <c r="G5" s="7" t="inlineStr">
        <is>
          <t>Resumo Status Turma</t>
        </is>
      </c>
      <c r="H5" s="8" t="n"/>
      <c r="L5" s="3" t="inlineStr">
        <is>
          <t>Indicador Geral</t>
        </is>
      </c>
      <c r="M5" s="3" t="inlineStr">
        <is>
          <t>Total</t>
        </is>
      </c>
      <c r="R5" s="3" t="inlineStr">
        <is>
          <t>TURMA</t>
        </is>
      </c>
      <c r="S5" s="5" t="inlineStr">
        <is>
          <t>B1</t>
        </is>
      </c>
      <c r="T5" s="5" t="inlineStr">
        <is>
          <t>B2</t>
        </is>
      </c>
      <c r="U5" s="5" t="inlineStr">
        <is>
          <t>B3</t>
        </is>
      </c>
      <c r="V5" s="5" t="inlineStr">
        <is>
          <t>B4</t>
        </is>
      </c>
    </row>
    <row r="6">
      <c r="A6" s="9" t="n">
        <v>2</v>
      </c>
      <c r="B6" s="10" t="inlineStr">
        <is>
          <t>Carlos Eduardo de Freitas Silvino</t>
        </is>
      </c>
      <c r="C6" s="9" t="b">
        <v>1</v>
      </c>
      <c r="D6" s="9" t="b">
        <v>0</v>
      </c>
      <c r="E6" s="9" t="b">
        <v>0</v>
      </c>
      <c r="F6" s="9">
        <f>IF(E6,"DESISTENTE",IF(D6,"TRANSFERIDO",IF(C6,"ATIVO","INDEFINIDO")))</f>
        <v/>
      </c>
      <c r="G6" s="3" t="inlineStr">
        <is>
          <t>Indicador</t>
        </is>
      </c>
      <c r="H6" s="3" t="inlineStr">
        <is>
          <t>Qtd</t>
        </is>
      </c>
      <c r="L6" s="10" t="inlineStr">
        <is>
          <t>MATRÍCULAS</t>
        </is>
      </c>
      <c r="M6" s="11">
        <f>SUM(H7,H52,H97,H142,H187,H232,H277)</f>
        <v/>
      </c>
      <c r="R6" s="12" t="inlineStr">
        <is>
          <t>1º ANO A</t>
        </is>
      </c>
      <c r="S6" s="13">
        <f>0</f>
        <v/>
      </c>
      <c r="T6" s="13">
        <f>0</f>
        <v/>
      </c>
      <c r="U6" s="13">
        <f>0</f>
        <v/>
      </c>
      <c r="V6" s="13">
        <f>0</f>
        <v/>
      </c>
    </row>
    <row r="7">
      <c r="A7" s="9" t="n">
        <v>3</v>
      </c>
      <c r="B7" s="10" t="inlineStr">
        <is>
          <t>Cicera Tayna Gomes Rocha</t>
        </is>
      </c>
      <c r="C7" s="9" t="b">
        <v>1</v>
      </c>
      <c r="D7" s="9" t="b">
        <v>0</v>
      </c>
      <c r="E7" s="9" t="b">
        <v>0</v>
      </c>
      <c r="F7" s="9">
        <f>IF(E7,"DESISTENTE",IF(D7,"TRANSFERIDO",IF(C7,"ATIVO","INDEFINIDO")))</f>
        <v/>
      </c>
      <c r="G7" s="10" t="inlineStr">
        <is>
          <t>MATRÍCULAS</t>
        </is>
      </c>
      <c r="H7" s="11">
        <f>COUNTA(B5:B26)</f>
        <v/>
      </c>
      <c r="L7" s="10" t="inlineStr">
        <is>
          <t>ATIVOS</t>
        </is>
      </c>
      <c r="M7" s="11">
        <f>SUM(H8,H53,H98,H143,H188,H233,H278)</f>
        <v/>
      </c>
      <c r="R7" s="12" t="inlineStr">
        <is>
          <t>1º ANO B</t>
        </is>
      </c>
      <c r="S7" s="13">
        <f>0</f>
        <v/>
      </c>
      <c r="T7" s="13">
        <f>0</f>
        <v/>
      </c>
      <c r="U7" s="13">
        <f>0</f>
        <v/>
      </c>
      <c r="V7" s="13">
        <f>0</f>
        <v/>
      </c>
    </row>
    <row r="8">
      <c r="A8" s="9" t="n">
        <v>4</v>
      </c>
      <c r="B8" s="10" t="inlineStr">
        <is>
          <t>Elias Alves Barbosa</t>
        </is>
      </c>
      <c r="C8" s="9" t="b">
        <v>1</v>
      </c>
      <c r="D8" s="9" t="b">
        <v>0</v>
      </c>
      <c r="E8" s="9" t="b">
        <v>0</v>
      </c>
      <c r="F8" s="9">
        <f>IF(E8,"DESISTENTE",IF(D8,"TRANSFERIDO",IF(C8,"ATIVO","INDEFINIDO")))</f>
        <v/>
      </c>
      <c r="G8" s="10" t="inlineStr">
        <is>
          <t>ATIVOS</t>
        </is>
      </c>
      <c r="H8" s="11">
        <f>COUNTIF(C5:C26, TRUE)</f>
        <v/>
      </c>
      <c r="L8" s="10" t="inlineStr">
        <is>
          <t>TRANSFERIDOS</t>
        </is>
      </c>
      <c r="M8" s="11">
        <f>SUM(H9,H54,H99,H144,H189,H234,H279)</f>
        <v/>
      </c>
      <c r="R8" s="12" t="inlineStr">
        <is>
          <t>1º ANO C</t>
        </is>
      </c>
      <c r="S8" s="13">
        <f>0</f>
        <v/>
      </c>
      <c r="T8" s="13">
        <f>0</f>
        <v/>
      </c>
      <c r="U8" s="13">
        <f>0</f>
        <v/>
      </c>
      <c r="V8" s="13">
        <f>0</f>
        <v/>
      </c>
    </row>
    <row r="9">
      <c r="A9" s="9" t="n">
        <v>5</v>
      </c>
      <c r="B9" s="10" t="inlineStr">
        <is>
          <t>Geovanna da Silva Freira</t>
        </is>
      </c>
      <c r="C9" s="9" t="b">
        <v>1</v>
      </c>
      <c r="D9" s="9" t="b">
        <v>0</v>
      </c>
      <c r="E9" s="9" t="b">
        <v>0</v>
      </c>
      <c r="F9" s="9">
        <f>IF(E9,"DESISTENTE",IF(D9,"TRANSFERIDO",IF(C9,"ATIVO","INDEFINIDO")))</f>
        <v/>
      </c>
      <c r="G9" s="10" t="inlineStr">
        <is>
          <t>TRANSFERIDOS</t>
        </is>
      </c>
      <c r="H9" s="11">
        <f>COUNTIF(D5:D26, TRUE)</f>
        <v/>
      </c>
      <c r="L9" s="10" t="inlineStr">
        <is>
          <t>DESISTENTES</t>
        </is>
      </c>
      <c r="M9" s="11">
        <f>SUM(H10,H55,H100,H145,H190,H235,H280)</f>
        <v/>
      </c>
      <c r="R9" s="12" t="inlineStr">
        <is>
          <t>2º ANO A</t>
        </is>
      </c>
      <c r="S9" s="13">
        <f>0</f>
        <v/>
      </c>
      <c r="T9" s="13">
        <f>0</f>
        <v/>
      </c>
      <c r="U9" s="13">
        <f>0</f>
        <v/>
      </c>
      <c r="V9" s="13">
        <f>0</f>
        <v/>
      </c>
    </row>
    <row r="10">
      <c r="A10" s="9" t="n">
        <v>6</v>
      </c>
      <c r="B10" s="10" t="inlineStr">
        <is>
          <t>Ingrid walescka Moreira do Nascimento</t>
        </is>
      </c>
      <c r="C10" s="9" t="b">
        <v>1</v>
      </c>
      <c r="D10" s="9" t="b">
        <v>0</v>
      </c>
      <c r="E10" s="9" t="b">
        <v>0</v>
      </c>
      <c r="F10" s="9">
        <f>IF(E10,"DESISTENTE",IF(D10,"TRANSFERIDO",IF(C10,"ATIVO","INDEFINIDO")))</f>
        <v/>
      </c>
      <c r="G10" s="10" t="inlineStr">
        <is>
          <t>DESISTENTES</t>
        </is>
      </c>
      <c r="H10" s="11">
        <f>COUNTIF(E5:E26, TRUE)</f>
        <v/>
      </c>
      <c r="L10" s="10" t="inlineStr">
        <is>
          <t>Nº ABANDONO(S)</t>
        </is>
      </c>
      <c r="M10" s="11">
        <f>M9</f>
        <v/>
      </c>
      <c r="R10" s="12" t="inlineStr">
        <is>
          <t>2º ANO B</t>
        </is>
      </c>
      <c r="S10" s="13">
        <f>0</f>
        <v/>
      </c>
      <c r="T10" s="13">
        <f>0</f>
        <v/>
      </c>
      <c r="U10" s="13">
        <f>0</f>
        <v/>
      </c>
      <c r="V10" s="13">
        <f>0</f>
        <v/>
      </c>
    </row>
    <row r="11">
      <c r="A11" s="9" t="n">
        <v>7</v>
      </c>
      <c r="B11" s="10" t="inlineStr">
        <is>
          <t>Jonathan Caio Gonçalves de Lima</t>
        </is>
      </c>
      <c r="C11" s="9" t="b">
        <v>1</v>
      </c>
      <c r="D11" s="9" t="b">
        <v>0</v>
      </c>
      <c r="E11" s="9" t="b">
        <v>0</v>
      </c>
      <c r="F11" s="9">
        <f>IF(E11,"DESISTENTE",IF(D11,"TRANSFERIDO",IF(C11,"ATIVO","INDEFINIDO")))</f>
        <v/>
      </c>
      <c r="L11" s="10" t="inlineStr">
        <is>
          <t>ABANDONO(S) (%)</t>
        </is>
      </c>
      <c r="M11" s="13">
        <f>IFERROR(M10/MAX(1,M7), 0)</f>
        <v/>
      </c>
      <c r="R11" s="12" t="inlineStr">
        <is>
          <t>3º ANO A</t>
        </is>
      </c>
      <c r="S11" s="13">
        <f>0</f>
        <v/>
      </c>
      <c r="T11" s="13">
        <f>0</f>
        <v/>
      </c>
      <c r="U11" s="13">
        <f>0</f>
        <v/>
      </c>
      <c r="V11" s="13">
        <f>0</f>
        <v/>
      </c>
    </row>
    <row r="12">
      <c r="A12" s="9" t="n">
        <v>8</v>
      </c>
      <c r="B12" s="10" t="inlineStr">
        <is>
          <t>Jordânia Lima da Costa</t>
        </is>
      </c>
      <c r="C12" s="9" t="b">
        <v>1</v>
      </c>
      <c r="D12" s="9" t="b">
        <v>0</v>
      </c>
      <c r="E12" s="9" t="b">
        <v>0</v>
      </c>
      <c r="F12" s="9">
        <f>IF(E12,"DESISTENTE",IF(D12,"TRANSFERIDO",IF(C12,"ATIVO","INDEFINIDO")))</f>
        <v/>
      </c>
      <c r="R12" s="12" t="inlineStr">
        <is>
          <t>3º ANO B</t>
        </is>
      </c>
      <c r="S12" s="13">
        <f>0</f>
        <v/>
      </c>
      <c r="T12" s="13">
        <f>0</f>
        <v/>
      </c>
      <c r="U12" s="13">
        <f>0</f>
        <v/>
      </c>
      <c r="V12" s="13">
        <f>0</f>
        <v/>
      </c>
    </row>
    <row r="13">
      <c r="A13" s="9" t="n">
        <v>9</v>
      </c>
      <c r="B13" s="10" t="inlineStr">
        <is>
          <t>Keven Lucas Leite de Sousa</t>
        </is>
      </c>
      <c r="C13" s="9" t="b">
        <v>1</v>
      </c>
      <c r="D13" s="9" t="b">
        <v>0</v>
      </c>
      <c r="E13" s="9" t="b">
        <v>0</v>
      </c>
      <c r="F13" s="9">
        <f>IF(E13,"DESISTENTE",IF(D13,"TRANSFERIDO",IF(C13,"ATIVO","INDEFINIDO")))</f>
        <v/>
      </c>
      <c r="R13" s="14" t="inlineStr">
        <is>
          <t>TX APROVAÇÃO %</t>
        </is>
      </c>
      <c r="S13" s="15">
        <f>IFERROR(AVERAGE(S6:S12),0)</f>
        <v/>
      </c>
      <c r="T13" s="15">
        <f>IFERROR(AVERAGE(T6:T12),0)</f>
        <v/>
      </c>
      <c r="U13" s="15">
        <f>IFERROR(AVERAGE(U6:U12),0)</f>
        <v/>
      </c>
      <c r="V13" s="15">
        <f>IFERROR(AVERAGE(V6:V12),0)</f>
        <v/>
      </c>
    </row>
    <row r="14">
      <c r="A14" s="9" t="n">
        <v>10</v>
      </c>
      <c r="B14" s="10" t="inlineStr">
        <is>
          <t>Leandro Junio Lima da Costa</t>
        </is>
      </c>
      <c r="C14" s="9" t="b">
        <v>1</v>
      </c>
      <c r="D14" s="9" t="b">
        <v>0</v>
      </c>
      <c r="E14" s="9" t="b">
        <v>0</v>
      </c>
      <c r="F14" s="9">
        <f>IF(E14,"DESISTENTE",IF(D14,"TRANSFERIDO",IF(C14,"ATIVO","INDEFINIDO")))</f>
        <v/>
      </c>
      <c r="R14" s="14" t="inlineStr">
        <is>
          <t>TX REPROVAÇÃO %</t>
        </is>
      </c>
      <c r="S14" s="15">
        <f>IFERROR(1-S13, 0)</f>
        <v/>
      </c>
      <c r="T14" s="15">
        <f>IFERROR(1-T13, 0)</f>
        <v/>
      </c>
      <c r="U14" s="15">
        <f>IFERROR(1-U13, 0)</f>
        <v/>
      </c>
      <c r="V14" s="15">
        <f>IFERROR(1-V13, 0)</f>
        <v/>
      </c>
    </row>
    <row r="15">
      <c r="A15" s="9" t="n">
        <v>11</v>
      </c>
      <c r="B15" s="10" t="inlineStr">
        <is>
          <t>Lendryus Lima da Costa</t>
        </is>
      </c>
      <c r="C15" s="9" t="b">
        <v>1</v>
      </c>
      <c r="D15" s="9" t="b">
        <v>0</v>
      </c>
      <c r="E15" s="9" t="b">
        <v>0</v>
      </c>
      <c r="F15" s="9">
        <f>IF(E15,"DESISTENTE",IF(D15,"TRANSFERIDO",IF(C15,"ATIVO","INDEFINIDO")))</f>
        <v/>
      </c>
    </row>
    <row r="16">
      <c r="A16" s="9" t="n">
        <v>12</v>
      </c>
      <c r="B16" s="10" t="inlineStr">
        <is>
          <t>Leticia Monteiro Costa da Cruz</t>
        </is>
      </c>
      <c r="C16" s="9" t="b">
        <v>1</v>
      </c>
      <c r="D16" s="9" t="b">
        <v>0</v>
      </c>
      <c r="E16" s="9" t="b">
        <v>0</v>
      </c>
      <c r="F16" s="9">
        <f>IF(E16,"DESISTENTE",IF(D16,"TRANSFERIDO",IF(C16,"ATIVO","INDEFINIDO")))</f>
        <v/>
      </c>
    </row>
    <row r="17">
      <c r="A17" s="9" t="n">
        <v>13</v>
      </c>
      <c r="B17" s="10" t="inlineStr">
        <is>
          <t>Lorenna Gentil Peixoto</t>
        </is>
      </c>
      <c r="C17" s="9" t="b">
        <v>1</v>
      </c>
      <c r="D17" s="9" t="b">
        <v>0</v>
      </c>
      <c r="E17" s="9" t="b">
        <v>0</v>
      </c>
      <c r="F17" s="9">
        <f>IF(E17,"DESISTENTE",IF(D17,"TRANSFERIDO",IF(C17,"ATIVO","INDEFINIDO")))</f>
        <v/>
      </c>
    </row>
    <row r="18">
      <c r="A18" s="9" t="n">
        <v>14</v>
      </c>
      <c r="B18" s="10" t="inlineStr">
        <is>
          <t>Lousysy Sophia de FreitasGomes</t>
        </is>
      </c>
      <c r="C18" s="9" t="b">
        <v>1</v>
      </c>
      <c r="D18" s="9" t="b">
        <v>0</v>
      </c>
      <c r="E18" s="9" t="b">
        <v>0</v>
      </c>
      <c r="F18" s="9">
        <f>IF(E18,"DESISTENTE",IF(D18,"TRANSFERIDO",IF(C18,"ATIVO","INDEFINIDO")))</f>
        <v/>
      </c>
    </row>
    <row r="19">
      <c r="A19" s="9" t="n">
        <v>15</v>
      </c>
      <c r="B19" s="10" t="inlineStr">
        <is>
          <t>Marina Luiza Santos Vasconcelos</t>
        </is>
      </c>
      <c r="C19" s="9" t="b">
        <v>1</v>
      </c>
      <c r="D19" s="9" t="b">
        <v>0</v>
      </c>
      <c r="E19" s="9" t="b">
        <v>0</v>
      </c>
      <c r="F19" s="9">
        <f>IF(E19,"DESISTENTE",IF(D19,"TRANSFERIDO",IF(C19,"ATIVO","INDEFINIDO")))</f>
        <v/>
      </c>
    </row>
    <row r="20">
      <c r="A20" s="9" t="n">
        <v>16</v>
      </c>
      <c r="B20" s="10" t="inlineStr">
        <is>
          <t>Mirella Ferreira de França</t>
        </is>
      </c>
      <c r="C20" s="9" t="b">
        <v>1</v>
      </c>
      <c r="D20" s="9" t="b">
        <v>0</v>
      </c>
      <c r="E20" s="9" t="b">
        <v>0</v>
      </c>
      <c r="F20" s="9">
        <f>IF(E20,"DESISTENTE",IF(D20,"TRANSFERIDO",IF(C20,"ATIVO","INDEFINIDO")))</f>
        <v/>
      </c>
    </row>
    <row r="21">
      <c r="A21" s="9" t="n">
        <v>17</v>
      </c>
      <c r="B21" s="10" t="inlineStr">
        <is>
          <t>Rafaela Marques Imbiriba dos Santos</t>
        </is>
      </c>
      <c r="C21" s="9" t="b">
        <v>1</v>
      </c>
      <c r="D21" s="9" t="b">
        <v>0</v>
      </c>
      <c r="E21" s="9" t="b">
        <v>0</v>
      </c>
      <c r="F21" s="9">
        <f>IF(E21,"DESISTENTE",IF(D21,"TRANSFERIDO",IF(C21,"ATIVO","INDEFINIDO")))</f>
        <v/>
      </c>
    </row>
    <row r="22">
      <c r="A22" s="9" t="n">
        <v>18</v>
      </c>
      <c r="B22" s="10" t="inlineStr">
        <is>
          <t>Rafael Martins da Silva</t>
        </is>
      </c>
      <c r="C22" s="9" t="b">
        <v>1</v>
      </c>
      <c r="D22" s="9" t="b">
        <v>0</v>
      </c>
      <c r="E22" s="9" t="b">
        <v>0</v>
      </c>
      <c r="F22" s="9">
        <f>IF(E22,"DESISTENTE",IF(D22,"TRANSFERIDO",IF(C22,"ATIVO","INDEFINIDO")))</f>
        <v/>
      </c>
    </row>
    <row r="23">
      <c r="A23" s="9" t="n">
        <v>19</v>
      </c>
      <c r="B23" s="10" t="inlineStr">
        <is>
          <t>Samuel Gleybson</t>
        </is>
      </c>
      <c r="C23" s="9" t="b">
        <v>1</v>
      </c>
      <c r="D23" s="9" t="b">
        <v>0</v>
      </c>
      <c r="E23" s="9" t="b">
        <v>0</v>
      </c>
      <c r="F23" s="9">
        <f>IF(E23,"DESISTENTE",IF(D23,"TRANSFERIDO",IF(C23,"ATIVO","INDEFINIDO")))</f>
        <v/>
      </c>
    </row>
    <row r="24">
      <c r="A24" s="9" t="n">
        <v>20</v>
      </c>
      <c r="B24" s="10" t="inlineStr">
        <is>
          <t>Pedro Henrique Rocha da Silva</t>
        </is>
      </c>
      <c r="C24" s="9" t="b">
        <v>1</v>
      </c>
      <c r="D24" s="9" t="b">
        <v>0</v>
      </c>
      <c r="E24" s="9" t="b">
        <v>0</v>
      </c>
      <c r="F24" s="9">
        <f>IF(E24,"DESISTENTE",IF(D24,"TRANSFERIDO",IF(C24,"ATIVO","INDEFINIDO")))</f>
        <v/>
      </c>
    </row>
    <row r="25">
      <c r="A25" s="9" t="n">
        <v>21</v>
      </c>
      <c r="B25" s="10" t="inlineStr">
        <is>
          <t>Wendel Ray Pereira Garcia</t>
        </is>
      </c>
      <c r="C25" s="9" t="b">
        <v>1</v>
      </c>
      <c r="D25" s="9" t="b">
        <v>0</v>
      </c>
      <c r="E25" s="9" t="b">
        <v>0</v>
      </c>
      <c r="F25" s="9">
        <f>IF(E25,"DESISTENTE",IF(D25,"TRANSFERIDO",IF(C25,"ATIVO","INDEFINIDO")))</f>
        <v/>
      </c>
    </row>
    <row r="26">
      <c r="A26" s="9" t="n">
        <v>22</v>
      </c>
      <c r="B26" s="10" t="inlineStr">
        <is>
          <t>Klara Gabriela Macedo</t>
        </is>
      </c>
      <c r="C26" s="9" t="b">
        <v>1</v>
      </c>
      <c r="D26" s="9" t="b">
        <v>0</v>
      </c>
      <c r="E26" s="9" t="b">
        <v>0</v>
      </c>
      <c r="F26" s="9">
        <f>IF(E26,"DESISTENTE",IF(D26,"TRANSFERIDO",IF(C26,"ATIVO","INDEFINIDO")))</f>
        <v/>
      </c>
    </row>
    <row r="27">
      <c r="A27" s="9" t="n">
        <v>23</v>
      </c>
      <c r="B27" s="8" t="inlineStr"/>
      <c r="C27" s="8" t="b">
        <v>0</v>
      </c>
      <c r="D27" s="8" t="b">
        <v>0</v>
      </c>
      <c r="E27" s="8" t="b">
        <v>0</v>
      </c>
      <c r="F27" s="9">
        <f>IF(E27,"DESISTENTE",IF(D27,"TRANSFERIDO",IF(C27,"ATIVO","INDEFINIDO")))</f>
        <v/>
      </c>
    </row>
    <row r="28">
      <c r="A28" s="9" t="n">
        <v>24</v>
      </c>
      <c r="B28" s="8" t="inlineStr"/>
      <c r="C28" s="8" t="b">
        <v>0</v>
      </c>
      <c r="D28" s="8" t="b">
        <v>0</v>
      </c>
      <c r="E28" s="8" t="b">
        <v>0</v>
      </c>
      <c r="F28" s="9">
        <f>IF(E28,"DESISTENTE",IF(D28,"TRANSFERIDO",IF(C28,"ATIVO","INDEFINIDO")))</f>
        <v/>
      </c>
    </row>
    <row r="29">
      <c r="A29" s="9" t="n">
        <v>25</v>
      </c>
      <c r="B29" s="8" t="inlineStr"/>
      <c r="C29" s="8" t="b">
        <v>0</v>
      </c>
      <c r="D29" s="8" t="b">
        <v>0</v>
      </c>
      <c r="E29" s="8" t="b">
        <v>0</v>
      </c>
      <c r="F29" s="9">
        <f>IF(E29,"DESISTENTE",IF(D29,"TRANSFERIDO",IF(C29,"ATIVO","INDEFINIDO")))</f>
        <v/>
      </c>
    </row>
    <row r="30">
      <c r="A30" s="9" t="n">
        <v>26</v>
      </c>
      <c r="B30" s="8" t="inlineStr"/>
      <c r="C30" s="8" t="b">
        <v>0</v>
      </c>
      <c r="D30" s="8" t="b">
        <v>0</v>
      </c>
      <c r="E30" s="8" t="b">
        <v>0</v>
      </c>
      <c r="F30" s="9">
        <f>IF(E30,"DESISTENTE",IF(D30,"TRANSFERIDO",IF(C30,"ATIVO","INDEFINIDO")))</f>
        <v/>
      </c>
    </row>
    <row r="31">
      <c r="A31" s="9" t="n">
        <v>27</v>
      </c>
      <c r="B31" s="8" t="inlineStr"/>
      <c r="C31" s="8" t="b">
        <v>0</v>
      </c>
      <c r="D31" s="8" t="b">
        <v>0</v>
      </c>
      <c r="E31" s="8" t="b">
        <v>0</v>
      </c>
      <c r="F31" s="9">
        <f>IF(E31,"DESISTENTE",IF(D31,"TRANSFERIDO",IF(C31,"ATIVO","INDEFINIDO")))</f>
        <v/>
      </c>
    </row>
    <row r="32">
      <c r="A32" s="9" t="n">
        <v>28</v>
      </c>
      <c r="B32" s="8" t="inlineStr"/>
      <c r="C32" s="8" t="b">
        <v>0</v>
      </c>
      <c r="D32" s="8" t="b">
        <v>0</v>
      </c>
      <c r="E32" s="8" t="b">
        <v>0</v>
      </c>
      <c r="F32" s="9">
        <f>IF(E32,"DESISTENTE",IF(D32,"TRANSFERIDO",IF(C32,"ATIVO","INDEFINIDO")))</f>
        <v/>
      </c>
    </row>
    <row r="33">
      <c r="A33" s="9" t="n">
        <v>29</v>
      </c>
      <c r="B33" s="8" t="inlineStr"/>
      <c r="C33" s="8" t="b">
        <v>0</v>
      </c>
      <c r="D33" s="8" t="b">
        <v>0</v>
      </c>
      <c r="E33" s="8" t="b">
        <v>0</v>
      </c>
      <c r="F33" s="9">
        <f>IF(E33,"DESISTENTE",IF(D33,"TRANSFERIDO",IF(C33,"ATIVO","INDEFINIDO")))</f>
        <v/>
      </c>
    </row>
    <row r="34">
      <c r="A34" s="9" t="n">
        <v>30</v>
      </c>
      <c r="B34" s="8" t="inlineStr"/>
      <c r="C34" s="8" t="b">
        <v>0</v>
      </c>
      <c r="D34" s="8" t="b">
        <v>0</v>
      </c>
      <c r="E34" s="8" t="b">
        <v>0</v>
      </c>
      <c r="F34" s="9">
        <f>IF(E34,"DESISTENTE",IF(D34,"TRANSFERIDO",IF(C34,"ATIVO","INDEFINIDO")))</f>
        <v/>
      </c>
    </row>
    <row r="35">
      <c r="A35" s="9" t="n">
        <v>31</v>
      </c>
      <c r="B35" s="8" t="inlineStr"/>
      <c r="C35" s="8" t="b">
        <v>0</v>
      </c>
      <c r="D35" s="8" t="b">
        <v>0</v>
      </c>
      <c r="E35" s="8" t="b">
        <v>0</v>
      </c>
      <c r="F35" s="9">
        <f>IF(E35,"DESISTENTE",IF(D35,"TRANSFERIDO",IF(C35,"ATIVO","INDEFINIDO")))</f>
        <v/>
      </c>
    </row>
    <row r="36">
      <c r="A36" s="9" t="n">
        <v>32</v>
      </c>
      <c r="B36" s="8" t="inlineStr"/>
      <c r="C36" s="8" t="b">
        <v>0</v>
      </c>
      <c r="D36" s="8" t="b">
        <v>0</v>
      </c>
      <c r="E36" s="8" t="b">
        <v>0</v>
      </c>
      <c r="F36" s="9">
        <f>IF(E36,"DESISTENTE",IF(D36,"TRANSFERIDO",IF(C36,"ATIVO","INDEFINIDO")))</f>
        <v/>
      </c>
    </row>
    <row r="37">
      <c r="A37" s="9" t="n">
        <v>33</v>
      </c>
      <c r="B37" s="8" t="inlineStr"/>
      <c r="C37" s="8" t="b">
        <v>0</v>
      </c>
      <c r="D37" s="8" t="b">
        <v>0</v>
      </c>
      <c r="E37" s="8" t="b">
        <v>0</v>
      </c>
      <c r="F37" s="9">
        <f>IF(E37,"DESISTENTE",IF(D37,"TRANSFERIDO",IF(C37,"ATIVO","INDEFINIDO")))</f>
        <v/>
      </c>
    </row>
    <row r="38">
      <c r="A38" s="9" t="n">
        <v>34</v>
      </c>
      <c r="B38" s="8" t="inlineStr"/>
      <c r="C38" s="8" t="b">
        <v>0</v>
      </c>
      <c r="D38" s="8" t="b">
        <v>0</v>
      </c>
      <c r="E38" s="8" t="b">
        <v>0</v>
      </c>
      <c r="F38" s="9">
        <f>IF(E38,"DESISTENTE",IF(D38,"TRANSFERIDO",IF(C38,"ATIVO","INDEFINIDO")))</f>
        <v/>
      </c>
    </row>
    <row r="39">
      <c r="A39" s="9" t="n">
        <v>35</v>
      </c>
      <c r="B39" s="8" t="inlineStr"/>
      <c r="C39" s="8" t="b">
        <v>0</v>
      </c>
      <c r="D39" s="8" t="b">
        <v>0</v>
      </c>
      <c r="E39" s="8" t="b">
        <v>0</v>
      </c>
      <c r="F39" s="9">
        <f>IF(E39,"DESISTENTE",IF(D39,"TRANSFERIDO",IF(C39,"ATIVO","INDEFINIDO")))</f>
        <v/>
      </c>
    </row>
    <row r="48" ht="30" customHeight="1">
      <c r="A48" s="2" t="inlineStr">
        <is>
          <t>1º ANO B</t>
        </is>
      </c>
    </row>
    <row r="49">
      <c r="A49" s="3" t="inlineStr">
        <is>
          <t>Nº</t>
        </is>
      </c>
      <c r="B49" s="4" t="inlineStr">
        <is>
          <t>Nome do Aluno</t>
        </is>
      </c>
      <c r="C49" s="5" t="inlineStr">
        <is>
          <t>ATIVO</t>
        </is>
      </c>
      <c r="D49" s="5" t="inlineStr">
        <is>
          <t>TRANSFERIDO</t>
        </is>
      </c>
      <c r="E49" s="5" t="inlineStr">
        <is>
          <t>DESISTENTE</t>
        </is>
      </c>
      <c r="F49" s="6" t="inlineStr">
        <is>
          <t>SITUAÇÃO DO ALUNO</t>
        </is>
      </c>
    </row>
    <row r="50">
      <c r="A50" s="9" t="n">
        <v>1</v>
      </c>
      <c r="B50" s="10" t="inlineStr">
        <is>
          <t>Cauã Henrique Pereira da Silva</t>
        </is>
      </c>
      <c r="C50" s="9" t="b">
        <v>1</v>
      </c>
      <c r="D50" s="9" t="b">
        <v>0</v>
      </c>
      <c r="E50" s="9" t="b">
        <v>0</v>
      </c>
      <c r="F50" s="9">
        <f>IF(E50,"DESISTENTE",IF(D50,"TRANSFERIDO",IF(C50,"ATIVO","INDEFINIDO")))</f>
        <v/>
      </c>
      <c r="G50" s="7" t="inlineStr">
        <is>
          <t>Resumo Status Turma</t>
        </is>
      </c>
      <c r="H50" s="8" t="n"/>
    </row>
    <row r="51">
      <c r="A51" s="9" t="n">
        <v>2</v>
      </c>
      <c r="B51" s="10" t="inlineStr">
        <is>
          <t>Davy Fernando Tavares Pinheiro Jacob</t>
        </is>
      </c>
      <c r="C51" s="9" t="b">
        <v>1</v>
      </c>
      <c r="D51" s="9" t="b">
        <v>0</v>
      </c>
      <c r="E51" s="9" t="b">
        <v>0</v>
      </c>
      <c r="F51" s="9">
        <f>IF(E51,"DESISTENTE",IF(D51,"TRANSFERIDO",IF(C51,"ATIVO","INDEFINIDO")))</f>
        <v/>
      </c>
      <c r="G51" s="3" t="inlineStr">
        <is>
          <t>Indicador</t>
        </is>
      </c>
      <c r="H51" s="3" t="inlineStr">
        <is>
          <t>Qtd</t>
        </is>
      </c>
    </row>
    <row r="52">
      <c r="A52" s="9" t="n">
        <v>3</v>
      </c>
      <c r="B52" s="10" t="inlineStr">
        <is>
          <t>Diogo dos Anjos Rodrigues</t>
        </is>
      </c>
      <c r="C52" s="9" t="b">
        <v>1</v>
      </c>
      <c r="D52" s="9" t="b">
        <v>0</v>
      </c>
      <c r="E52" s="9" t="b">
        <v>0</v>
      </c>
      <c r="F52" s="9">
        <f>IF(E52,"DESISTENTE",IF(D52,"TRANSFERIDO",IF(C52,"ATIVO","INDEFINIDO")))</f>
        <v/>
      </c>
      <c r="G52" s="10" t="inlineStr">
        <is>
          <t>MATRÍCULAS</t>
        </is>
      </c>
      <c r="H52" s="11">
        <f>COUNTA(B50:B74)</f>
        <v/>
      </c>
    </row>
    <row r="53">
      <c r="A53" s="9" t="n">
        <v>4</v>
      </c>
      <c r="B53" s="10" t="inlineStr">
        <is>
          <t>Enzo Gabriel Gomes Miguel dos Santos</t>
        </is>
      </c>
      <c r="C53" s="9" t="b">
        <v>1</v>
      </c>
      <c r="D53" s="9" t="b">
        <v>0</v>
      </c>
      <c r="E53" s="9" t="b">
        <v>0</v>
      </c>
      <c r="F53" s="9">
        <f>IF(E53,"DESISTENTE",IF(D53,"TRANSFERIDO",IF(C53,"ATIVO","INDEFINIDO")))</f>
        <v/>
      </c>
      <c r="G53" s="10" t="inlineStr">
        <is>
          <t>ATIVOS</t>
        </is>
      </c>
      <c r="H53" s="11">
        <f>COUNTIF(C50:C74, TRUE)</f>
        <v/>
      </c>
    </row>
    <row r="54">
      <c r="A54" s="9" t="n">
        <v>5</v>
      </c>
      <c r="B54" s="10" t="inlineStr">
        <is>
          <t>Ezequiel Tavares Nascimento Torres</t>
        </is>
      </c>
      <c r="C54" s="9" t="b">
        <v>1</v>
      </c>
      <c r="D54" s="9" t="b">
        <v>0</v>
      </c>
      <c r="E54" s="9" t="b">
        <v>0</v>
      </c>
      <c r="F54" s="9">
        <f>IF(E54,"DESISTENTE",IF(D54,"TRANSFERIDO",IF(C54,"ATIVO","INDEFINIDO")))</f>
        <v/>
      </c>
      <c r="G54" s="10" t="inlineStr">
        <is>
          <t>TRANSFERIDOS</t>
        </is>
      </c>
      <c r="H54" s="11">
        <f>COUNTIF(D50:D74, TRUE)</f>
        <v/>
      </c>
    </row>
    <row r="55">
      <c r="A55" s="9" t="n">
        <v>6</v>
      </c>
      <c r="B55" s="10" t="inlineStr">
        <is>
          <t>Gabriel Avelino Ferreira</t>
        </is>
      </c>
      <c r="C55" s="9" t="b">
        <v>1</v>
      </c>
      <c r="D55" s="9" t="b">
        <v>0</v>
      </c>
      <c r="E55" s="9" t="b">
        <v>0</v>
      </c>
      <c r="F55" s="9">
        <f>IF(E55,"DESISTENTE",IF(D55,"TRANSFERIDO",IF(C55,"ATIVO","INDEFINIDO")))</f>
        <v/>
      </c>
      <c r="G55" s="10" t="inlineStr">
        <is>
          <t>DESISTENTES</t>
        </is>
      </c>
      <c r="H55" s="11">
        <f>COUNTIF(E50:E74, TRUE)</f>
        <v/>
      </c>
    </row>
    <row r="56">
      <c r="A56" s="9" t="n">
        <v>7</v>
      </c>
      <c r="B56" s="10" t="inlineStr">
        <is>
          <t>Gabriela Souto da Trindade</t>
        </is>
      </c>
      <c r="C56" s="9" t="b">
        <v>1</v>
      </c>
      <c r="D56" s="9" t="b">
        <v>0</v>
      </c>
      <c r="E56" s="9" t="b">
        <v>0</v>
      </c>
      <c r="F56" s="9">
        <f>IF(E56,"DESISTENTE",IF(D56,"TRANSFERIDO",IF(C56,"ATIVO","INDEFINIDO")))</f>
        <v/>
      </c>
    </row>
    <row r="57">
      <c r="A57" s="9" t="n">
        <v>8</v>
      </c>
      <c r="B57" s="10" t="inlineStr">
        <is>
          <t>Guilherme de Lucena Queiroz</t>
        </is>
      </c>
      <c r="C57" s="9" t="b">
        <v>1</v>
      </c>
      <c r="D57" s="9" t="b">
        <v>0</v>
      </c>
      <c r="E57" s="9" t="b">
        <v>0</v>
      </c>
      <c r="F57" s="9">
        <f>IF(E57,"DESISTENTE",IF(D57,"TRANSFERIDO",IF(C57,"ATIVO","INDEFINIDO")))</f>
        <v/>
      </c>
    </row>
    <row r="58">
      <c r="A58" s="9" t="n">
        <v>9</v>
      </c>
      <c r="B58" s="10" t="inlineStr">
        <is>
          <t>Hevelyn Diniz Fernandes</t>
        </is>
      </c>
      <c r="C58" s="9" t="b">
        <v>1</v>
      </c>
      <c r="D58" s="9" t="b">
        <v>0</v>
      </c>
      <c r="E58" s="9" t="b">
        <v>0</v>
      </c>
      <c r="F58" s="9">
        <f>IF(E58,"DESISTENTE",IF(D58,"TRANSFERIDO",IF(C58,"ATIVO","INDEFINIDO")))</f>
        <v/>
      </c>
    </row>
    <row r="59">
      <c r="A59" s="9" t="n">
        <v>10</v>
      </c>
      <c r="B59" s="10" t="inlineStr">
        <is>
          <t>Igor Juno da Silva Oliveira</t>
        </is>
      </c>
      <c r="C59" s="9" t="b">
        <v>1</v>
      </c>
      <c r="D59" s="9" t="b">
        <v>0</v>
      </c>
      <c r="E59" s="9" t="b">
        <v>0</v>
      </c>
      <c r="F59" s="9">
        <f>IF(E59,"DESISTENTE",IF(D59,"TRANSFERIDO",IF(C59,"ATIVO","INDEFINIDO")))</f>
        <v/>
      </c>
    </row>
    <row r="60">
      <c r="A60" s="9" t="n">
        <v>11</v>
      </c>
      <c r="B60" s="10" t="inlineStr">
        <is>
          <t>Isaac Sales Barbosa</t>
        </is>
      </c>
      <c r="C60" s="9" t="b">
        <v>1</v>
      </c>
      <c r="D60" s="9" t="b">
        <v>0</v>
      </c>
      <c r="E60" s="9" t="b">
        <v>0</v>
      </c>
      <c r="F60" s="9">
        <f>IF(E60,"DESISTENTE",IF(D60,"TRANSFERIDO",IF(C60,"ATIVO","INDEFINIDO")))</f>
        <v/>
      </c>
    </row>
    <row r="61">
      <c r="A61" s="9" t="n">
        <v>12</v>
      </c>
      <c r="B61" s="10" t="inlineStr">
        <is>
          <t>José Henrike Oliveira Domingues</t>
        </is>
      </c>
      <c r="C61" s="9" t="b">
        <v>1</v>
      </c>
      <c r="D61" s="9" t="b">
        <v>0</v>
      </c>
      <c r="E61" s="9" t="b">
        <v>0</v>
      </c>
      <c r="F61" s="9">
        <f>IF(E61,"DESISTENTE",IF(D61,"TRANSFERIDO",IF(C61,"ATIVO","INDEFINIDO")))</f>
        <v/>
      </c>
    </row>
    <row r="62">
      <c r="A62" s="9" t="n">
        <v>13</v>
      </c>
      <c r="B62" s="10" t="inlineStr">
        <is>
          <t>Joyce Kelly Bernado Correia</t>
        </is>
      </c>
      <c r="C62" s="9" t="b">
        <v>1</v>
      </c>
      <c r="D62" s="9" t="b">
        <v>0</v>
      </c>
      <c r="E62" s="9" t="b">
        <v>0</v>
      </c>
      <c r="F62" s="9">
        <f>IF(E62,"DESISTENTE",IF(D62,"TRANSFERIDO",IF(C62,"ATIVO","INDEFINIDO")))</f>
        <v/>
      </c>
    </row>
    <row r="63">
      <c r="A63" s="9" t="n">
        <v>14</v>
      </c>
      <c r="B63" s="10" t="inlineStr">
        <is>
          <t>Karoliny Vitoria Freire da Silva Nascimento</t>
        </is>
      </c>
      <c r="C63" s="9" t="b">
        <v>1</v>
      </c>
      <c r="D63" s="9" t="b">
        <v>0</v>
      </c>
      <c r="E63" s="9" t="b">
        <v>0</v>
      </c>
      <c r="F63" s="9">
        <f>IF(E63,"DESISTENTE",IF(D63,"TRANSFERIDO",IF(C63,"ATIVO","INDEFINIDO")))</f>
        <v/>
      </c>
    </row>
    <row r="64">
      <c r="A64" s="9" t="n">
        <v>15</v>
      </c>
      <c r="B64" s="10" t="inlineStr">
        <is>
          <t>Kaunysson Borges Gonzaga</t>
        </is>
      </c>
      <c r="C64" s="9" t="b">
        <v>1</v>
      </c>
      <c r="D64" s="9" t="b">
        <v>0</v>
      </c>
      <c r="E64" s="9" t="b">
        <v>0</v>
      </c>
      <c r="F64" s="9">
        <f>IF(E64,"DESISTENTE",IF(D64,"TRANSFERIDO",IF(C64,"ATIVO","INDEFINIDO")))</f>
        <v/>
      </c>
    </row>
    <row r="65">
      <c r="A65" s="9" t="n">
        <v>16</v>
      </c>
      <c r="B65" s="10" t="inlineStr">
        <is>
          <t>Lara Nunes Oliveira</t>
        </is>
      </c>
      <c r="C65" s="9" t="b">
        <v>1</v>
      </c>
      <c r="D65" s="9" t="b">
        <v>0</v>
      </c>
      <c r="E65" s="9" t="b">
        <v>0</v>
      </c>
      <c r="F65" s="9">
        <f>IF(E65,"DESISTENTE",IF(D65,"TRANSFERIDO",IF(C65,"ATIVO","INDEFINIDO")))</f>
        <v/>
      </c>
    </row>
    <row r="66">
      <c r="A66" s="9" t="n">
        <v>17</v>
      </c>
      <c r="B66" s="10" t="inlineStr">
        <is>
          <t>Lyllian Maria Santana Luciano</t>
        </is>
      </c>
      <c r="C66" s="9" t="b">
        <v>1</v>
      </c>
      <c r="D66" s="9" t="b">
        <v>0</v>
      </c>
      <c r="E66" s="9" t="b">
        <v>0</v>
      </c>
      <c r="F66" s="9">
        <f>IF(E66,"DESISTENTE",IF(D66,"TRANSFERIDO",IF(C66,"ATIVO","INDEFINIDO")))</f>
        <v/>
      </c>
    </row>
    <row r="67">
      <c r="A67" s="9" t="n">
        <v>18</v>
      </c>
      <c r="B67" s="10" t="inlineStr">
        <is>
          <t>Maria Eduarda de Souza</t>
        </is>
      </c>
      <c r="C67" s="9" t="b">
        <v>1</v>
      </c>
      <c r="D67" s="9" t="b">
        <v>0</v>
      </c>
      <c r="E67" s="9" t="b">
        <v>0</v>
      </c>
      <c r="F67" s="9">
        <f>IF(E67,"DESISTENTE",IF(D67,"TRANSFERIDO",IF(C67,"ATIVO","INDEFINIDO")))</f>
        <v/>
      </c>
    </row>
    <row r="68">
      <c r="A68" s="9" t="n">
        <v>19</v>
      </c>
      <c r="B68" s="10" t="inlineStr">
        <is>
          <t>Maria Eduarda Carneiro de Oliveira</t>
        </is>
      </c>
      <c r="C68" s="9" t="b">
        <v>1</v>
      </c>
      <c r="D68" s="9" t="b">
        <v>0</v>
      </c>
      <c r="E68" s="9" t="b">
        <v>0</v>
      </c>
      <c r="F68" s="9">
        <f>IF(E68,"DESISTENTE",IF(D68,"TRANSFERIDO",IF(C68,"ATIVO","INDEFINIDO")))</f>
        <v/>
      </c>
    </row>
    <row r="69">
      <c r="A69" s="9" t="n">
        <v>20</v>
      </c>
      <c r="B69" s="10" t="inlineStr">
        <is>
          <t>Nicole Stefany Alves Souto Silva</t>
        </is>
      </c>
      <c r="C69" s="9" t="b">
        <v>1</v>
      </c>
      <c r="D69" s="9" t="b">
        <v>0</v>
      </c>
      <c r="E69" s="9" t="b">
        <v>0</v>
      </c>
      <c r="F69" s="9">
        <f>IF(E69,"DESISTENTE",IF(D69,"TRANSFERIDO",IF(C69,"ATIVO","INDEFINIDO")))</f>
        <v/>
      </c>
    </row>
    <row r="70">
      <c r="A70" s="9" t="n">
        <v>21</v>
      </c>
      <c r="B70" s="10" t="inlineStr">
        <is>
          <t>Rhuan Carlos de Araújo Sousa</t>
        </is>
      </c>
      <c r="C70" s="9" t="b">
        <v>1</v>
      </c>
      <c r="D70" s="9" t="b">
        <v>0</v>
      </c>
      <c r="E70" s="9" t="b">
        <v>0</v>
      </c>
      <c r="F70" s="9">
        <f>IF(E70,"DESISTENTE",IF(D70,"TRANSFERIDO",IF(C70,"ATIVO","INDEFINIDO")))</f>
        <v/>
      </c>
    </row>
    <row r="71">
      <c r="A71" s="9" t="n">
        <v>22</v>
      </c>
      <c r="B71" s="10" t="inlineStr">
        <is>
          <t>Pedro Henrique Ricardo Moura do Nascimento</t>
        </is>
      </c>
      <c r="C71" s="9" t="b">
        <v>1</v>
      </c>
      <c r="D71" s="9" t="b">
        <v>0</v>
      </c>
      <c r="E71" s="9" t="b">
        <v>0</v>
      </c>
      <c r="F71" s="9">
        <f>IF(E71,"DESISTENTE",IF(D71,"TRANSFERIDO",IF(C71,"ATIVO","INDEFINIDO")))</f>
        <v/>
      </c>
    </row>
    <row r="72">
      <c r="A72" s="9" t="n">
        <v>23</v>
      </c>
      <c r="B72" s="10" t="inlineStr">
        <is>
          <t>Victor Antonino Figueiredo da Silva</t>
        </is>
      </c>
      <c r="C72" s="9" t="b">
        <v>1</v>
      </c>
      <c r="D72" s="9" t="b">
        <v>0</v>
      </c>
      <c r="E72" s="9" t="b">
        <v>0</v>
      </c>
      <c r="F72" s="9">
        <f>IF(E72,"DESISTENTE",IF(D72,"TRANSFERIDO",IF(C72,"ATIVO","INDEFINIDO")))</f>
        <v/>
      </c>
    </row>
    <row r="73">
      <c r="A73" s="9" t="n">
        <v>24</v>
      </c>
      <c r="B73" s="10" t="inlineStr">
        <is>
          <t>Victor Emanuel Macêdo Fidelis</t>
        </is>
      </c>
      <c r="C73" s="9" t="b">
        <v>1</v>
      </c>
      <c r="D73" s="9" t="b">
        <v>0</v>
      </c>
      <c r="E73" s="9" t="b">
        <v>0</v>
      </c>
      <c r="F73" s="9">
        <f>IF(E73,"DESISTENTE",IF(D73,"TRANSFERIDO",IF(C73,"ATIVO","INDEFINIDO")))</f>
        <v/>
      </c>
    </row>
    <row r="74">
      <c r="A74" s="9" t="n">
        <v>25</v>
      </c>
      <c r="B74" s="10" t="inlineStr">
        <is>
          <t>Yasmin Lohane Muller Coelho</t>
        </is>
      </c>
      <c r="C74" s="9" t="b">
        <v>1</v>
      </c>
      <c r="D74" s="9" t="b">
        <v>0</v>
      </c>
      <c r="E74" s="9" t="b">
        <v>0</v>
      </c>
      <c r="F74" s="9">
        <f>IF(E74,"DESISTENTE",IF(D74,"TRANSFERIDO",IF(C74,"ATIVO","INDEFINIDO")))</f>
        <v/>
      </c>
    </row>
    <row r="75">
      <c r="A75" s="9" t="n">
        <v>26</v>
      </c>
      <c r="B75" s="8" t="inlineStr"/>
      <c r="C75" s="8" t="b">
        <v>0</v>
      </c>
      <c r="D75" s="8" t="b">
        <v>0</v>
      </c>
      <c r="E75" s="8" t="b">
        <v>0</v>
      </c>
      <c r="F75" s="9">
        <f>IF(E75,"DESISTENTE",IF(D75,"TRANSFERIDO",IF(C75,"ATIVO","INDEFINIDO")))</f>
        <v/>
      </c>
    </row>
    <row r="76">
      <c r="A76" s="9" t="n">
        <v>27</v>
      </c>
      <c r="B76" s="8" t="inlineStr"/>
      <c r="C76" s="8" t="b">
        <v>0</v>
      </c>
      <c r="D76" s="8" t="b">
        <v>0</v>
      </c>
      <c r="E76" s="8" t="b">
        <v>0</v>
      </c>
      <c r="F76" s="9">
        <f>IF(E76,"DESISTENTE",IF(D76,"TRANSFERIDO",IF(C76,"ATIVO","INDEFINIDO")))</f>
        <v/>
      </c>
    </row>
    <row r="77">
      <c r="A77" s="9" t="n">
        <v>28</v>
      </c>
      <c r="B77" s="8" t="inlineStr"/>
      <c r="C77" s="8" t="b">
        <v>0</v>
      </c>
      <c r="D77" s="8" t="b">
        <v>0</v>
      </c>
      <c r="E77" s="8" t="b">
        <v>0</v>
      </c>
      <c r="F77" s="9">
        <f>IF(E77,"DESISTENTE",IF(D77,"TRANSFERIDO",IF(C77,"ATIVO","INDEFINIDO")))</f>
        <v/>
      </c>
    </row>
    <row r="78">
      <c r="A78" s="9" t="n">
        <v>29</v>
      </c>
      <c r="B78" s="8" t="inlineStr"/>
      <c r="C78" s="8" t="b">
        <v>0</v>
      </c>
      <c r="D78" s="8" t="b">
        <v>0</v>
      </c>
      <c r="E78" s="8" t="b">
        <v>0</v>
      </c>
      <c r="F78" s="9">
        <f>IF(E78,"DESISTENTE",IF(D78,"TRANSFERIDO",IF(C78,"ATIVO","INDEFINIDO")))</f>
        <v/>
      </c>
    </row>
    <row r="79">
      <c r="A79" s="9" t="n">
        <v>30</v>
      </c>
      <c r="B79" s="8" t="inlineStr"/>
      <c r="C79" s="8" t="b">
        <v>0</v>
      </c>
      <c r="D79" s="8" t="b">
        <v>0</v>
      </c>
      <c r="E79" s="8" t="b">
        <v>0</v>
      </c>
      <c r="F79" s="9">
        <f>IF(E79,"DESISTENTE",IF(D79,"TRANSFERIDO",IF(C79,"ATIVO","INDEFINIDO")))</f>
        <v/>
      </c>
    </row>
    <row r="80">
      <c r="A80" s="9" t="n">
        <v>31</v>
      </c>
      <c r="B80" s="8" t="inlineStr"/>
      <c r="C80" s="8" t="b">
        <v>0</v>
      </c>
      <c r="D80" s="8" t="b">
        <v>0</v>
      </c>
      <c r="E80" s="8" t="b">
        <v>0</v>
      </c>
      <c r="F80" s="9">
        <f>IF(E80,"DESISTENTE",IF(D80,"TRANSFERIDO",IF(C80,"ATIVO","INDEFINIDO")))</f>
        <v/>
      </c>
    </row>
    <row r="81">
      <c r="A81" s="9" t="n">
        <v>32</v>
      </c>
      <c r="B81" s="8" t="inlineStr"/>
      <c r="C81" s="8" t="b">
        <v>0</v>
      </c>
      <c r="D81" s="8" t="b">
        <v>0</v>
      </c>
      <c r="E81" s="8" t="b">
        <v>0</v>
      </c>
      <c r="F81" s="9">
        <f>IF(E81,"DESISTENTE",IF(D81,"TRANSFERIDO",IF(C81,"ATIVO","INDEFINIDO")))</f>
        <v/>
      </c>
    </row>
    <row r="82">
      <c r="A82" s="9" t="n">
        <v>33</v>
      </c>
      <c r="B82" s="8" t="inlineStr"/>
      <c r="C82" s="8" t="b">
        <v>0</v>
      </c>
      <c r="D82" s="8" t="b">
        <v>0</v>
      </c>
      <c r="E82" s="8" t="b">
        <v>0</v>
      </c>
      <c r="F82" s="9">
        <f>IF(E82,"DESISTENTE",IF(D82,"TRANSFERIDO",IF(C82,"ATIVO","INDEFINIDO")))</f>
        <v/>
      </c>
    </row>
    <row r="83">
      <c r="A83" s="9" t="n">
        <v>34</v>
      </c>
      <c r="B83" s="8" t="inlineStr"/>
      <c r="C83" s="8" t="b">
        <v>0</v>
      </c>
      <c r="D83" s="8" t="b">
        <v>0</v>
      </c>
      <c r="E83" s="8" t="b">
        <v>0</v>
      </c>
      <c r="F83" s="9">
        <f>IF(E83,"DESISTENTE",IF(D83,"TRANSFERIDO",IF(C83,"ATIVO","INDEFINIDO")))</f>
        <v/>
      </c>
    </row>
    <row r="84">
      <c r="A84" s="9" t="n">
        <v>35</v>
      </c>
      <c r="B84" s="8" t="inlineStr"/>
      <c r="C84" s="8" t="b">
        <v>0</v>
      </c>
      <c r="D84" s="8" t="b">
        <v>0</v>
      </c>
      <c r="E84" s="8" t="b">
        <v>0</v>
      </c>
      <c r="F84" s="9">
        <f>IF(E84,"DESISTENTE",IF(D84,"TRANSFERIDO",IF(C84,"ATIVO","INDEFINIDO")))</f>
        <v/>
      </c>
    </row>
    <row r="93" ht="30" customHeight="1">
      <c r="A93" s="2" t="inlineStr">
        <is>
          <t>1º ANO C</t>
        </is>
      </c>
    </row>
    <row r="94">
      <c r="A94" s="3" t="inlineStr">
        <is>
          <t>Nº</t>
        </is>
      </c>
      <c r="B94" s="4" t="inlineStr">
        <is>
          <t>Nome do Aluno</t>
        </is>
      </c>
      <c r="C94" s="5" t="inlineStr">
        <is>
          <t>ATIVO</t>
        </is>
      </c>
      <c r="D94" s="5" t="inlineStr">
        <is>
          <t>TRANSFERIDO</t>
        </is>
      </c>
      <c r="E94" s="5" t="inlineStr">
        <is>
          <t>DESISTENTE</t>
        </is>
      </c>
      <c r="F94" s="6" t="inlineStr">
        <is>
          <t>SITUAÇÃO DO ALUNO</t>
        </is>
      </c>
    </row>
    <row r="95">
      <c r="A95" s="9" t="n">
        <v>1</v>
      </c>
      <c r="B95" s="10" t="inlineStr">
        <is>
          <t>Adryan Sudario Sousa</t>
        </is>
      </c>
      <c r="C95" s="9" t="b">
        <v>1</v>
      </c>
      <c r="D95" s="9" t="b">
        <v>0</v>
      </c>
      <c r="E95" s="9" t="b">
        <v>0</v>
      </c>
      <c r="F95" s="9">
        <f>IF(E95,"DESISTENTE",IF(D95,"TRANSFERIDO",IF(C95,"ATIVO","INDEFINIDO")))</f>
        <v/>
      </c>
      <c r="G95" s="7" t="inlineStr">
        <is>
          <t>Resumo Status Turma</t>
        </is>
      </c>
      <c r="H95" s="8" t="n"/>
    </row>
    <row r="96">
      <c r="A96" s="9" t="n">
        <v>2</v>
      </c>
      <c r="B96" s="10" t="inlineStr">
        <is>
          <t>Arthur Kauã Ferreira Barbosa</t>
        </is>
      </c>
      <c r="C96" s="9" t="b">
        <v>1</v>
      </c>
      <c r="D96" s="9" t="b">
        <v>0</v>
      </c>
      <c r="E96" s="9" t="b">
        <v>0</v>
      </c>
      <c r="F96" s="9">
        <f>IF(E96,"DESISTENTE",IF(D96,"TRANSFERIDO",IF(C96,"ATIVO","INDEFINIDO")))</f>
        <v/>
      </c>
      <c r="G96" s="3" t="inlineStr">
        <is>
          <t>Indicador</t>
        </is>
      </c>
      <c r="H96" s="3" t="inlineStr">
        <is>
          <t>Qtd</t>
        </is>
      </c>
    </row>
    <row r="97">
      <c r="A97" s="9" t="n">
        <v>3</v>
      </c>
      <c r="B97" s="10" t="inlineStr">
        <is>
          <t>Angeliny Pessoa dos Santos</t>
        </is>
      </c>
      <c r="C97" s="9" t="b">
        <v>1</v>
      </c>
      <c r="D97" s="9" t="b">
        <v>0</v>
      </c>
      <c r="E97" s="9" t="b">
        <v>0</v>
      </c>
      <c r="F97" s="9">
        <f>IF(E97,"DESISTENTE",IF(D97,"TRANSFERIDO",IF(C97,"ATIVO","INDEFINIDO")))</f>
        <v/>
      </c>
      <c r="G97" s="10" t="inlineStr">
        <is>
          <t>MATRÍCULAS</t>
        </is>
      </c>
      <c r="H97" s="11">
        <f>COUNTA(B95:B116)</f>
        <v/>
      </c>
    </row>
    <row r="98">
      <c r="A98" s="9" t="n">
        <v>4</v>
      </c>
      <c r="B98" s="10" t="inlineStr">
        <is>
          <t>Bianca Nicolly Pereira Martins</t>
        </is>
      </c>
      <c r="C98" s="9" t="b">
        <v>1</v>
      </c>
      <c r="D98" s="9" t="b">
        <v>0</v>
      </c>
      <c r="E98" s="9" t="b">
        <v>0</v>
      </c>
      <c r="F98" s="9">
        <f>IF(E98,"DESISTENTE",IF(D98,"TRANSFERIDO",IF(C98,"ATIVO","INDEFINIDO")))</f>
        <v/>
      </c>
      <c r="G98" s="10" t="inlineStr">
        <is>
          <t>ATIVOS</t>
        </is>
      </c>
      <c r="H98" s="11">
        <f>COUNTIF(C95:C116, TRUE)</f>
        <v/>
      </c>
    </row>
    <row r="99">
      <c r="A99" s="9" t="n">
        <v>5</v>
      </c>
      <c r="B99" s="10" t="inlineStr">
        <is>
          <t>Davi de Sousa Alves</t>
        </is>
      </c>
      <c r="C99" s="9" t="b">
        <v>1</v>
      </c>
      <c r="D99" s="9" t="b">
        <v>0</v>
      </c>
      <c r="E99" s="9" t="b">
        <v>0</v>
      </c>
      <c r="F99" s="9">
        <f>IF(E99,"DESISTENTE",IF(D99,"TRANSFERIDO",IF(C99,"ATIVO","INDEFINIDO")))</f>
        <v/>
      </c>
      <c r="G99" s="10" t="inlineStr">
        <is>
          <t>TRANSFERIDOS</t>
        </is>
      </c>
      <c r="H99" s="11">
        <f>COUNTIF(D95:D116, TRUE)</f>
        <v/>
      </c>
    </row>
    <row r="100">
      <c r="A100" s="9" t="n">
        <v>6</v>
      </c>
      <c r="B100" s="10" t="inlineStr">
        <is>
          <t>Gabryelle Nayara Pereira de Sousa</t>
        </is>
      </c>
      <c r="C100" s="9" t="b">
        <v>1</v>
      </c>
      <c r="D100" s="9" t="b">
        <v>0</v>
      </c>
      <c r="E100" s="9" t="b">
        <v>0</v>
      </c>
      <c r="F100" s="9">
        <f>IF(E100,"DESISTENTE",IF(D100,"TRANSFERIDO",IF(C100,"ATIVO","INDEFINIDO")))</f>
        <v/>
      </c>
      <c r="G100" s="10" t="inlineStr">
        <is>
          <t>DESISTENTES</t>
        </is>
      </c>
      <c r="H100" s="11">
        <f>COUNTIF(E95:E116, TRUE)</f>
        <v/>
      </c>
    </row>
    <row r="101">
      <c r="A101" s="9" t="n">
        <v>7</v>
      </c>
      <c r="B101" s="10" t="inlineStr">
        <is>
          <t>José Carlos de Freitas Souza</t>
        </is>
      </c>
      <c r="C101" s="9" t="b">
        <v>1</v>
      </c>
      <c r="D101" s="9" t="b">
        <v>0</v>
      </c>
      <c r="E101" s="9" t="b">
        <v>0</v>
      </c>
      <c r="F101" s="9">
        <f>IF(E101,"DESISTENTE",IF(D101,"TRANSFERIDO",IF(C101,"ATIVO","INDEFINIDO")))</f>
        <v/>
      </c>
    </row>
    <row r="102">
      <c r="A102" s="9" t="n">
        <v>8</v>
      </c>
      <c r="B102" s="10" t="inlineStr">
        <is>
          <t>Julia de Souza Santos do Rego</t>
        </is>
      </c>
      <c r="C102" s="9" t="b">
        <v>1</v>
      </c>
      <c r="D102" s="9" t="b">
        <v>0</v>
      </c>
      <c r="E102" s="9" t="b">
        <v>0</v>
      </c>
      <c r="F102" s="9">
        <f>IF(E102,"DESISTENTE",IF(D102,"TRANSFERIDO",IF(C102,"ATIVO","INDEFINIDO")))</f>
        <v/>
      </c>
    </row>
    <row r="103">
      <c r="A103" s="9" t="n">
        <v>9</v>
      </c>
      <c r="B103" s="10" t="inlineStr">
        <is>
          <t>Kauã Leite Jorge Vieira da Costa</t>
        </is>
      </c>
      <c r="C103" s="9" t="b">
        <v>1</v>
      </c>
      <c r="D103" s="9" t="b">
        <v>0</v>
      </c>
      <c r="E103" s="9" t="b">
        <v>0</v>
      </c>
      <c r="F103" s="9">
        <f>IF(E103,"DESISTENTE",IF(D103,"TRANSFERIDO",IF(C103,"ATIVO","INDEFINIDO")))</f>
        <v/>
      </c>
    </row>
    <row r="104">
      <c r="A104" s="9" t="n">
        <v>10</v>
      </c>
      <c r="B104" s="10" t="inlineStr">
        <is>
          <t>Laura Maria Monteiro Tavares</t>
        </is>
      </c>
      <c r="C104" s="9" t="b">
        <v>1</v>
      </c>
      <c r="D104" s="9" t="b">
        <v>0</v>
      </c>
      <c r="E104" s="9" t="b">
        <v>0</v>
      </c>
      <c r="F104" s="9">
        <f>IF(E104,"DESISTENTE",IF(D104,"TRANSFERIDO",IF(C104,"ATIVO","INDEFINIDO")))</f>
        <v/>
      </c>
    </row>
    <row r="105">
      <c r="A105" s="9" t="n">
        <v>11</v>
      </c>
      <c r="B105" s="10" t="inlineStr">
        <is>
          <t>Leandro da Silva Fonseca Filho</t>
        </is>
      </c>
      <c r="C105" s="9" t="b">
        <v>1</v>
      </c>
      <c r="D105" s="9" t="b">
        <v>0</v>
      </c>
      <c r="E105" s="9" t="b">
        <v>0</v>
      </c>
      <c r="F105" s="9">
        <f>IF(E105,"DESISTENTE",IF(D105,"TRANSFERIDO",IF(C105,"ATIVO","INDEFINIDO")))</f>
        <v/>
      </c>
    </row>
    <row r="106">
      <c r="A106" s="9" t="n">
        <v>12</v>
      </c>
      <c r="B106" s="10" t="inlineStr">
        <is>
          <t>Louhanna Micaelly Silva de Araújo</t>
        </is>
      </c>
      <c r="C106" s="9" t="b">
        <v>1</v>
      </c>
      <c r="D106" s="9" t="b">
        <v>0</v>
      </c>
      <c r="E106" s="9" t="b">
        <v>0</v>
      </c>
      <c r="F106" s="9">
        <f>IF(E106,"DESISTENTE",IF(D106,"TRANSFERIDO",IF(C106,"ATIVO","INDEFINIDO")))</f>
        <v/>
      </c>
    </row>
    <row r="107">
      <c r="A107" s="9" t="n">
        <v>13</v>
      </c>
      <c r="B107" s="10" t="inlineStr">
        <is>
          <t>Lucyemille Fernandes dos Sasntos</t>
        </is>
      </c>
      <c r="C107" s="9" t="b">
        <v>1</v>
      </c>
      <c r="D107" s="9" t="b">
        <v>0</v>
      </c>
      <c r="E107" s="9" t="b">
        <v>0</v>
      </c>
      <c r="F107" s="9">
        <f>IF(E107,"DESISTENTE",IF(D107,"TRANSFERIDO",IF(C107,"ATIVO","INDEFINIDO")))</f>
        <v/>
      </c>
    </row>
    <row r="108">
      <c r="A108" s="9" t="n">
        <v>14</v>
      </c>
      <c r="B108" s="10" t="inlineStr">
        <is>
          <t>Maria Eduarda Oliveira Nunes / NOME SOCIAL: Liam Oliveira Nunes</t>
        </is>
      </c>
      <c r="C108" s="9" t="b">
        <v>1</v>
      </c>
      <c r="D108" s="9" t="b">
        <v>0</v>
      </c>
      <c r="E108" s="9" t="b">
        <v>0</v>
      </c>
      <c r="F108" s="9">
        <f>IF(E108,"DESISTENTE",IF(D108,"TRANSFERIDO",IF(C108,"ATIVO","INDEFINIDO")))</f>
        <v/>
      </c>
    </row>
    <row r="109">
      <c r="A109" s="9" t="n">
        <v>15</v>
      </c>
      <c r="B109" s="10" t="inlineStr">
        <is>
          <t>Maria Tainá Marculino dos Santos</t>
        </is>
      </c>
      <c r="C109" s="9" t="b">
        <v>1</v>
      </c>
      <c r="D109" s="9" t="b">
        <v>0</v>
      </c>
      <c r="E109" s="9" t="b">
        <v>0</v>
      </c>
      <c r="F109" s="9">
        <f>IF(E109,"DESISTENTE",IF(D109,"TRANSFERIDO",IF(C109,"ATIVO","INDEFINIDO")))</f>
        <v/>
      </c>
    </row>
    <row r="110">
      <c r="A110" s="9" t="n">
        <v>16</v>
      </c>
      <c r="B110" s="10" t="inlineStr">
        <is>
          <t>Marianny Vitória da Silva Gomes</t>
        </is>
      </c>
      <c r="C110" s="9" t="b">
        <v>1</v>
      </c>
      <c r="D110" s="9" t="b">
        <v>0</v>
      </c>
      <c r="E110" s="9" t="b">
        <v>0</v>
      </c>
      <c r="F110" s="9">
        <f>IF(E110,"DESISTENTE",IF(D110,"TRANSFERIDO",IF(C110,"ATIVO","INDEFINIDO")))</f>
        <v/>
      </c>
    </row>
    <row r="111">
      <c r="A111" s="9" t="n">
        <v>17</v>
      </c>
      <c r="B111" s="10" t="inlineStr">
        <is>
          <t>Maycon Leandro Nunes dos Santos</t>
        </is>
      </c>
      <c r="C111" s="9" t="b">
        <v>1</v>
      </c>
      <c r="D111" s="9" t="b">
        <v>0</v>
      </c>
      <c r="E111" s="9" t="b">
        <v>0</v>
      </c>
      <c r="F111" s="9">
        <f>IF(E111,"DESISTENTE",IF(D111,"TRANSFERIDO",IF(C111,"ATIVO","INDEFINIDO")))</f>
        <v/>
      </c>
    </row>
    <row r="112">
      <c r="A112" s="9" t="n">
        <v>18</v>
      </c>
      <c r="B112" s="10" t="inlineStr">
        <is>
          <t>Nicole Vitória Belarmino da Silva</t>
        </is>
      </c>
      <c r="C112" s="9" t="b">
        <v>1</v>
      </c>
      <c r="D112" s="9" t="b">
        <v>0</v>
      </c>
      <c r="E112" s="9" t="b">
        <v>0</v>
      </c>
      <c r="F112" s="9">
        <f>IF(E112,"DESISTENTE",IF(D112,"TRANSFERIDO",IF(C112,"ATIVO","INDEFINIDO")))</f>
        <v/>
      </c>
    </row>
    <row r="113">
      <c r="A113" s="9" t="n">
        <v>19</v>
      </c>
      <c r="B113" s="10" t="inlineStr">
        <is>
          <t>Perola Vittoria Oliveira Lima da Silva</t>
        </is>
      </c>
      <c r="C113" s="9" t="b">
        <v>1</v>
      </c>
      <c r="D113" s="9" t="b">
        <v>0</v>
      </c>
      <c r="E113" s="9" t="b">
        <v>0</v>
      </c>
      <c r="F113" s="9">
        <f>IF(E113,"DESISTENTE",IF(D113,"TRANSFERIDO",IF(C113,"ATIVO","INDEFINIDO")))</f>
        <v/>
      </c>
    </row>
    <row r="114">
      <c r="A114" s="9" t="n">
        <v>20</v>
      </c>
      <c r="B114" s="10" t="inlineStr">
        <is>
          <t>Iana Havenna Alves Lisboa</t>
        </is>
      </c>
      <c r="C114" s="9" t="b">
        <v>1</v>
      </c>
      <c r="D114" s="9" t="b">
        <v>0</v>
      </c>
      <c r="E114" s="9" t="b">
        <v>0</v>
      </c>
      <c r="F114" s="9">
        <f>IF(E114,"DESISTENTE",IF(D114,"TRANSFERIDO",IF(C114,"ATIVO","INDEFINIDO")))</f>
        <v/>
      </c>
    </row>
    <row r="115">
      <c r="A115" s="9" t="n">
        <v>21</v>
      </c>
      <c r="B115" s="10" t="inlineStr">
        <is>
          <t>Gustavo Junior Rodrigues Viana</t>
        </is>
      </c>
      <c r="C115" s="9" t="b">
        <v>1</v>
      </c>
      <c r="D115" s="9" t="b">
        <v>0</v>
      </c>
      <c r="E115" s="9" t="b">
        <v>0</v>
      </c>
      <c r="F115" s="9">
        <f>IF(E115,"DESISTENTE",IF(D115,"TRANSFERIDO",IF(C115,"ATIVO","INDEFINIDO")))</f>
        <v/>
      </c>
    </row>
    <row r="116">
      <c r="A116" s="9" t="n">
        <v>22</v>
      </c>
      <c r="B116" s="10" t="inlineStr">
        <is>
          <t>Samuel Vinicius Felinto dos Santos</t>
        </is>
      </c>
      <c r="C116" s="9" t="b">
        <v>1</v>
      </c>
      <c r="D116" s="9" t="b">
        <v>0</v>
      </c>
      <c r="E116" s="9" t="b">
        <v>0</v>
      </c>
      <c r="F116" s="9">
        <f>IF(E116,"DESISTENTE",IF(D116,"TRANSFERIDO",IF(C116,"ATIVO","INDEFINIDO")))</f>
        <v/>
      </c>
    </row>
    <row r="117">
      <c r="A117" s="9" t="n">
        <v>23</v>
      </c>
      <c r="B117" s="8" t="inlineStr"/>
      <c r="C117" s="8" t="b">
        <v>0</v>
      </c>
      <c r="D117" s="8" t="b">
        <v>0</v>
      </c>
      <c r="E117" s="8" t="b">
        <v>0</v>
      </c>
      <c r="F117" s="9">
        <f>IF(E117,"DESISTENTE",IF(D117,"TRANSFERIDO",IF(C117,"ATIVO","INDEFINIDO")))</f>
        <v/>
      </c>
    </row>
    <row r="118">
      <c r="A118" s="9" t="n">
        <v>24</v>
      </c>
      <c r="B118" s="8" t="inlineStr"/>
      <c r="C118" s="8" t="b">
        <v>0</v>
      </c>
      <c r="D118" s="8" t="b">
        <v>0</v>
      </c>
      <c r="E118" s="8" t="b">
        <v>0</v>
      </c>
      <c r="F118" s="9">
        <f>IF(E118,"DESISTENTE",IF(D118,"TRANSFERIDO",IF(C118,"ATIVO","INDEFINIDO")))</f>
        <v/>
      </c>
    </row>
    <row r="119">
      <c r="A119" s="9" t="n">
        <v>25</v>
      </c>
      <c r="B119" s="8" t="inlineStr"/>
      <c r="C119" s="8" t="b">
        <v>0</v>
      </c>
      <c r="D119" s="8" t="b">
        <v>0</v>
      </c>
      <c r="E119" s="8" t="b">
        <v>0</v>
      </c>
      <c r="F119" s="9">
        <f>IF(E119,"DESISTENTE",IF(D119,"TRANSFERIDO",IF(C119,"ATIVO","INDEFINIDO")))</f>
        <v/>
      </c>
    </row>
    <row r="120">
      <c r="A120" s="9" t="n">
        <v>26</v>
      </c>
      <c r="B120" s="8" t="inlineStr"/>
      <c r="C120" s="8" t="b">
        <v>0</v>
      </c>
      <c r="D120" s="8" t="b">
        <v>0</v>
      </c>
      <c r="E120" s="8" t="b">
        <v>0</v>
      </c>
      <c r="F120" s="9">
        <f>IF(E120,"DESISTENTE",IF(D120,"TRANSFERIDO",IF(C120,"ATIVO","INDEFINIDO")))</f>
        <v/>
      </c>
    </row>
    <row r="121">
      <c r="A121" s="9" t="n">
        <v>27</v>
      </c>
      <c r="B121" s="8" t="inlineStr"/>
      <c r="C121" s="8" t="b">
        <v>0</v>
      </c>
      <c r="D121" s="8" t="b">
        <v>0</v>
      </c>
      <c r="E121" s="8" t="b">
        <v>0</v>
      </c>
      <c r="F121" s="9">
        <f>IF(E121,"DESISTENTE",IF(D121,"TRANSFERIDO",IF(C121,"ATIVO","INDEFINIDO")))</f>
        <v/>
      </c>
    </row>
    <row r="122">
      <c r="A122" s="9" t="n">
        <v>28</v>
      </c>
      <c r="B122" s="8" t="inlineStr"/>
      <c r="C122" s="8" t="b">
        <v>0</v>
      </c>
      <c r="D122" s="8" t="b">
        <v>0</v>
      </c>
      <c r="E122" s="8" t="b">
        <v>0</v>
      </c>
      <c r="F122" s="9">
        <f>IF(E122,"DESISTENTE",IF(D122,"TRANSFERIDO",IF(C122,"ATIVO","INDEFINIDO")))</f>
        <v/>
      </c>
    </row>
    <row r="123">
      <c r="A123" s="9" t="n">
        <v>29</v>
      </c>
      <c r="B123" s="8" t="inlineStr"/>
      <c r="C123" s="8" t="b">
        <v>0</v>
      </c>
      <c r="D123" s="8" t="b">
        <v>0</v>
      </c>
      <c r="E123" s="8" t="b">
        <v>0</v>
      </c>
      <c r="F123" s="9">
        <f>IF(E123,"DESISTENTE",IF(D123,"TRANSFERIDO",IF(C123,"ATIVO","INDEFINIDO")))</f>
        <v/>
      </c>
    </row>
    <row r="124">
      <c r="A124" s="9" t="n">
        <v>30</v>
      </c>
      <c r="B124" s="8" t="inlineStr"/>
      <c r="C124" s="8" t="b">
        <v>0</v>
      </c>
      <c r="D124" s="8" t="b">
        <v>0</v>
      </c>
      <c r="E124" s="8" t="b">
        <v>0</v>
      </c>
      <c r="F124" s="9">
        <f>IF(E124,"DESISTENTE",IF(D124,"TRANSFERIDO",IF(C124,"ATIVO","INDEFINIDO")))</f>
        <v/>
      </c>
    </row>
    <row r="125">
      <c r="A125" s="9" t="n">
        <v>31</v>
      </c>
      <c r="B125" s="8" t="inlineStr"/>
      <c r="C125" s="8" t="b">
        <v>0</v>
      </c>
      <c r="D125" s="8" t="b">
        <v>0</v>
      </c>
      <c r="E125" s="8" t="b">
        <v>0</v>
      </c>
      <c r="F125" s="9">
        <f>IF(E125,"DESISTENTE",IF(D125,"TRANSFERIDO",IF(C125,"ATIVO","INDEFINIDO")))</f>
        <v/>
      </c>
    </row>
    <row r="126">
      <c r="A126" s="9" t="n">
        <v>32</v>
      </c>
      <c r="B126" s="8" t="inlineStr"/>
      <c r="C126" s="8" t="b">
        <v>0</v>
      </c>
      <c r="D126" s="8" t="b">
        <v>0</v>
      </c>
      <c r="E126" s="8" t="b">
        <v>0</v>
      </c>
      <c r="F126" s="9">
        <f>IF(E126,"DESISTENTE",IF(D126,"TRANSFERIDO",IF(C126,"ATIVO","INDEFINIDO")))</f>
        <v/>
      </c>
    </row>
    <row r="127">
      <c r="A127" s="9" t="n">
        <v>33</v>
      </c>
      <c r="B127" s="8" t="inlineStr"/>
      <c r="C127" s="8" t="b">
        <v>0</v>
      </c>
      <c r="D127" s="8" t="b">
        <v>0</v>
      </c>
      <c r="E127" s="8" t="b">
        <v>0</v>
      </c>
      <c r="F127" s="9">
        <f>IF(E127,"DESISTENTE",IF(D127,"TRANSFERIDO",IF(C127,"ATIVO","INDEFINIDO")))</f>
        <v/>
      </c>
    </row>
    <row r="128">
      <c r="A128" s="9" t="n">
        <v>34</v>
      </c>
      <c r="B128" s="8" t="inlineStr"/>
      <c r="C128" s="8" t="b">
        <v>0</v>
      </c>
      <c r="D128" s="8" t="b">
        <v>0</v>
      </c>
      <c r="E128" s="8" t="b">
        <v>0</v>
      </c>
      <c r="F128" s="9">
        <f>IF(E128,"DESISTENTE",IF(D128,"TRANSFERIDO",IF(C128,"ATIVO","INDEFINIDO")))</f>
        <v/>
      </c>
    </row>
    <row r="129">
      <c r="A129" s="9" t="n">
        <v>35</v>
      </c>
      <c r="B129" s="8" t="inlineStr"/>
      <c r="C129" s="8" t="b">
        <v>0</v>
      </c>
      <c r="D129" s="8" t="b">
        <v>0</v>
      </c>
      <c r="E129" s="8" t="b">
        <v>0</v>
      </c>
      <c r="F129" s="9">
        <f>IF(E129,"DESISTENTE",IF(D129,"TRANSFERIDO",IF(C129,"ATIVO","INDEFINIDO")))</f>
        <v/>
      </c>
    </row>
    <row r="138" ht="30" customHeight="1">
      <c r="A138" s="2" t="inlineStr">
        <is>
          <t>2º ANO A</t>
        </is>
      </c>
    </row>
    <row r="139">
      <c r="A139" s="3" t="inlineStr">
        <is>
          <t>Nº</t>
        </is>
      </c>
      <c r="B139" s="4" t="inlineStr">
        <is>
          <t>Nome do Aluno</t>
        </is>
      </c>
      <c r="C139" s="5" t="inlineStr">
        <is>
          <t>ATIVO</t>
        </is>
      </c>
      <c r="D139" s="5" t="inlineStr">
        <is>
          <t>TRANSFERIDO</t>
        </is>
      </c>
      <c r="E139" s="5" t="inlineStr">
        <is>
          <t>DESISTENTE</t>
        </is>
      </c>
      <c r="F139" s="6" t="inlineStr">
        <is>
          <t>SITUAÇÃO DO ALUNO</t>
        </is>
      </c>
    </row>
    <row r="140">
      <c r="A140" s="9" t="n">
        <v>1</v>
      </c>
      <c r="B140" s="10" t="inlineStr">
        <is>
          <t>Agátha Fernanda Maciel de Souza</t>
        </is>
      </c>
      <c r="C140" s="9" t="b">
        <v>1</v>
      </c>
      <c r="D140" s="9" t="b">
        <v>0</v>
      </c>
      <c r="E140" s="9" t="b">
        <v>0</v>
      </c>
      <c r="F140" s="9">
        <f>IF(E140,"DESISTENTE",IF(D140,"TRANSFERIDO",IF(C140,"ATIVO","INDEFINIDO")))</f>
        <v/>
      </c>
      <c r="G140" s="7" t="inlineStr">
        <is>
          <t>Resumo Status Turma</t>
        </is>
      </c>
      <c r="H140" s="8" t="n"/>
    </row>
    <row r="141">
      <c r="A141" s="9" t="n">
        <v>2</v>
      </c>
      <c r="B141" s="10" t="inlineStr">
        <is>
          <t>Alex Bandeira Costa Júnior</t>
        </is>
      </c>
      <c r="C141" s="9" t="b">
        <v>1</v>
      </c>
      <c r="D141" s="9" t="b">
        <v>0</v>
      </c>
      <c r="E141" s="9" t="b">
        <v>0</v>
      </c>
      <c r="F141" s="9">
        <f>IF(E141,"DESISTENTE",IF(D141,"TRANSFERIDO",IF(C141,"ATIVO","INDEFINIDO")))</f>
        <v/>
      </c>
      <c r="G141" s="3" t="inlineStr">
        <is>
          <t>Indicador</t>
        </is>
      </c>
      <c r="H141" s="3" t="inlineStr">
        <is>
          <t>Qtd</t>
        </is>
      </c>
    </row>
    <row r="142">
      <c r="A142" s="9" t="n">
        <v>3</v>
      </c>
      <c r="B142" s="10" t="inlineStr">
        <is>
          <t>Ana Gabrielly Silva dos Santos</t>
        </is>
      </c>
      <c r="C142" s="9" t="b">
        <v>1</v>
      </c>
      <c r="D142" s="9" t="b">
        <v>0</v>
      </c>
      <c r="E142" s="9" t="b">
        <v>0</v>
      </c>
      <c r="F142" s="9">
        <f>IF(E142,"DESISTENTE",IF(D142,"TRANSFERIDO",IF(C142,"ATIVO","INDEFINIDO")))</f>
        <v/>
      </c>
      <c r="G142" s="10" t="inlineStr">
        <is>
          <t>MATRÍCULAS</t>
        </is>
      </c>
      <c r="H142" s="11">
        <f>COUNTA(B140:B164)</f>
        <v/>
      </c>
    </row>
    <row r="143">
      <c r="A143" s="9" t="n">
        <v>4</v>
      </c>
      <c r="B143" s="10" t="inlineStr">
        <is>
          <t>Anna Beatriz Alves Souto Silva</t>
        </is>
      </c>
      <c r="C143" s="9" t="b">
        <v>1</v>
      </c>
      <c r="D143" s="9" t="b">
        <v>0</v>
      </c>
      <c r="E143" s="9" t="b">
        <v>0</v>
      </c>
      <c r="F143" s="9">
        <f>IF(E143,"DESISTENTE",IF(D143,"TRANSFERIDO",IF(C143,"ATIVO","INDEFINIDO")))</f>
        <v/>
      </c>
      <c r="G143" s="10" t="inlineStr">
        <is>
          <t>ATIVOS</t>
        </is>
      </c>
      <c r="H143" s="11">
        <f>COUNTIF(C140:C164, TRUE)</f>
        <v/>
      </c>
    </row>
    <row r="144">
      <c r="A144" s="9" t="n">
        <v>5</v>
      </c>
      <c r="B144" s="10" t="inlineStr">
        <is>
          <t>Arthur Vitor Alves de Sousa</t>
        </is>
      </c>
      <c r="C144" s="9" t="b">
        <v>1</v>
      </c>
      <c r="D144" s="9" t="b">
        <v>0</v>
      </c>
      <c r="E144" s="9" t="b">
        <v>0</v>
      </c>
      <c r="F144" s="9">
        <f>IF(E144,"DESISTENTE",IF(D144,"TRANSFERIDO",IF(C144,"ATIVO","INDEFINIDO")))</f>
        <v/>
      </c>
      <c r="G144" s="10" t="inlineStr">
        <is>
          <t>TRANSFERIDOS</t>
        </is>
      </c>
      <c r="H144" s="11">
        <f>COUNTIF(D140:D164, TRUE)</f>
        <v/>
      </c>
    </row>
    <row r="145">
      <c r="A145" s="9" t="n">
        <v>6</v>
      </c>
      <c r="B145" s="10" t="inlineStr">
        <is>
          <t>Emily Luiza Silva de Jesus</t>
        </is>
      </c>
      <c r="C145" s="9" t="b">
        <v>1</v>
      </c>
      <c r="D145" s="9" t="b">
        <v>0</v>
      </c>
      <c r="E145" s="9" t="b">
        <v>0</v>
      </c>
      <c r="F145" s="9">
        <f>IF(E145,"DESISTENTE",IF(D145,"TRANSFERIDO",IF(C145,"ATIVO","INDEFINIDO")))</f>
        <v/>
      </c>
      <c r="G145" s="10" t="inlineStr">
        <is>
          <t>DESISTENTES</t>
        </is>
      </c>
      <c r="H145" s="11">
        <f>COUNTIF(E140:E164, TRUE)</f>
        <v/>
      </c>
    </row>
    <row r="146">
      <c r="A146" s="9" t="n">
        <v>7</v>
      </c>
      <c r="B146" s="10" t="inlineStr">
        <is>
          <t>Enzo Henrique de Souza</t>
        </is>
      </c>
      <c r="C146" s="9" t="b">
        <v>1</v>
      </c>
      <c r="D146" s="9" t="b">
        <v>0</v>
      </c>
      <c r="E146" s="9" t="b">
        <v>0</v>
      </c>
      <c r="F146" s="9">
        <f>IF(E146,"DESISTENTE",IF(D146,"TRANSFERIDO",IF(C146,"ATIVO","INDEFINIDO")))</f>
        <v/>
      </c>
    </row>
    <row r="147">
      <c r="A147" s="9" t="n">
        <v>8</v>
      </c>
      <c r="B147" s="10" t="inlineStr">
        <is>
          <t>Fábio Victor Aquino Avelino</t>
        </is>
      </c>
      <c r="C147" s="9" t="b">
        <v>1</v>
      </c>
      <c r="D147" s="9" t="b">
        <v>0</v>
      </c>
      <c r="E147" s="9" t="b">
        <v>0</v>
      </c>
      <c r="F147" s="9">
        <f>IF(E147,"DESISTENTE",IF(D147,"TRANSFERIDO",IF(C147,"ATIVO","INDEFINIDO")))</f>
        <v/>
      </c>
    </row>
    <row r="148">
      <c r="A148" s="9" t="n">
        <v>9</v>
      </c>
      <c r="B148" s="10" t="inlineStr">
        <is>
          <t>Gabriella Alves Souto Silva</t>
        </is>
      </c>
      <c r="C148" s="9" t="b">
        <v>1</v>
      </c>
      <c r="D148" s="9" t="b">
        <v>0</v>
      </c>
      <c r="E148" s="9" t="b">
        <v>0</v>
      </c>
      <c r="F148" s="9">
        <f>IF(E148,"DESISTENTE",IF(D148,"TRANSFERIDO",IF(C148,"ATIVO","INDEFINIDO")))</f>
        <v/>
      </c>
    </row>
    <row r="149">
      <c r="A149" s="9" t="n">
        <v>10</v>
      </c>
      <c r="B149" s="10" t="inlineStr">
        <is>
          <t>Gabriel Yrlley Silva Carvalho de Oliveira</t>
        </is>
      </c>
      <c r="C149" s="9" t="b">
        <v>1</v>
      </c>
      <c r="D149" s="9" t="b">
        <v>0</v>
      </c>
      <c r="E149" s="9" t="b">
        <v>0</v>
      </c>
      <c r="F149" s="9">
        <f>IF(E149,"DESISTENTE",IF(D149,"TRANSFERIDO",IF(C149,"ATIVO","INDEFINIDO")))</f>
        <v/>
      </c>
    </row>
    <row r="150">
      <c r="A150" s="9" t="n">
        <v>11</v>
      </c>
      <c r="B150" s="10" t="inlineStr">
        <is>
          <t>Guilherme Gomes Ponzi</t>
        </is>
      </c>
      <c r="C150" s="9" t="b">
        <v>1</v>
      </c>
      <c r="D150" s="9" t="b">
        <v>0</v>
      </c>
      <c r="E150" s="9" t="b">
        <v>0</v>
      </c>
      <c r="F150" s="9">
        <f>IF(E150,"DESISTENTE",IF(D150,"TRANSFERIDO",IF(C150,"ATIVO","INDEFINIDO")))</f>
        <v/>
      </c>
    </row>
    <row r="151">
      <c r="A151" s="9" t="n">
        <v>12</v>
      </c>
      <c r="B151" s="10" t="inlineStr">
        <is>
          <t>Igor Henrique Fernandes da Silva</t>
        </is>
      </c>
      <c r="C151" s="9" t="b">
        <v>1</v>
      </c>
      <c r="D151" s="9" t="b">
        <v>0</v>
      </c>
      <c r="E151" s="9" t="b">
        <v>0</v>
      </c>
      <c r="F151" s="9">
        <f>IF(E151,"DESISTENTE",IF(D151,"TRANSFERIDO",IF(C151,"ATIVO","INDEFINIDO")))</f>
        <v/>
      </c>
    </row>
    <row r="152">
      <c r="A152" s="9" t="n">
        <v>13</v>
      </c>
      <c r="B152" s="10" t="inlineStr">
        <is>
          <t>Ivanildo Paulo dos Santos Neto</t>
        </is>
      </c>
      <c r="C152" s="9" t="b">
        <v>1</v>
      </c>
      <c r="D152" s="9" t="b">
        <v>0</v>
      </c>
      <c r="E152" s="9" t="b">
        <v>0</v>
      </c>
      <c r="F152" s="9">
        <f>IF(E152,"DESISTENTE",IF(D152,"TRANSFERIDO",IF(C152,"ATIVO","INDEFINIDO")))</f>
        <v/>
      </c>
    </row>
    <row r="153">
      <c r="A153" s="9" t="n">
        <v>14</v>
      </c>
      <c r="B153" s="10" t="inlineStr">
        <is>
          <t>Kaio Eduardo Santos Silva</t>
        </is>
      </c>
      <c r="C153" s="9" t="b">
        <v>1</v>
      </c>
      <c r="D153" s="9" t="b">
        <v>0</v>
      </c>
      <c r="E153" s="9" t="b">
        <v>0</v>
      </c>
      <c r="F153" s="9">
        <f>IF(E153,"DESISTENTE",IF(D153,"TRANSFERIDO",IF(C153,"ATIVO","INDEFINIDO")))</f>
        <v/>
      </c>
    </row>
    <row r="154">
      <c r="A154" s="9" t="n">
        <v>15</v>
      </c>
      <c r="B154" s="10" t="inlineStr">
        <is>
          <t>Kauan Víctor da Silva Ferreira</t>
        </is>
      </c>
      <c r="C154" s="9" t="b">
        <v>1</v>
      </c>
      <c r="D154" s="9" t="b">
        <v>0</v>
      </c>
      <c r="E154" s="9" t="b">
        <v>0</v>
      </c>
      <c r="F154" s="9">
        <f>IF(E154,"DESISTENTE",IF(D154,"TRANSFERIDO",IF(C154,"ATIVO","INDEFINIDO")))</f>
        <v/>
      </c>
    </row>
    <row r="155">
      <c r="A155" s="9" t="n">
        <v>16</v>
      </c>
      <c r="B155" s="10" t="inlineStr">
        <is>
          <t>Lanilson Pereira do Oriente Lino</t>
        </is>
      </c>
      <c r="C155" s="9" t="b">
        <v>1</v>
      </c>
      <c r="D155" s="9" t="b">
        <v>0</v>
      </c>
      <c r="E155" s="9" t="b">
        <v>0</v>
      </c>
      <c r="F155" s="9">
        <f>IF(E155,"DESISTENTE",IF(D155,"TRANSFERIDO",IF(C155,"ATIVO","INDEFINIDO")))</f>
        <v/>
      </c>
    </row>
    <row r="156">
      <c r="A156" s="9" t="n">
        <v>17</v>
      </c>
      <c r="B156" s="10" t="inlineStr">
        <is>
          <t>Leandro Alcântara Santos Silva</t>
        </is>
      </c>
      <c r="C156" s="9" t="b">
        <v>1</v>
      </c>
      <c r="D156" s="9" t="b">
        <v>0</v>
      </c>
      <c r="E156" s="9" t="b">
        <v>0</v>
      </c>
      <c r="F156" s="9">
        <f>IF(E156,"DESISTENTE",IF(D156,"TRANSFERIDO",IF(C156,"ATIVO","INDEFINIDO")))</f>
        <v/>
      </c>
    </row>
    <row r="157">
      <c r="A157" s="9" t="n">
        <v>18</v>
      </c>
      <c r="B157" s="10" t="inlineStr">
        <is>
          <t>Marcos Marinho José de Moraes Pimenta</t>
        </is>
      </c>
      <c r="C157" s="9" t="b">
        <v>1</v>
      </c>
      <c r="D157" s="9" t="b">
        <v>0</v>
      </c>
      <c r="E157" s="9" t="b">
        <v>0</v>
      </c>
      <c r="F157" s="9">
        <f>IF(E157,"DESISTENTE",IF(D157,"TRANSFERIDO",IF(C157,"ATIVO","INDEFINIDO")))</f>
        <v/>
      </c>
    </row>
    <row r="158">
      <c r="A158" s="9" t="n">
        <v>19</v>
      </c>
      <c r="B158" s="10" t="inlineStr">
        <is>
          <t>Mariana Paula Nunes dos Santos</t>
        </is>
      </c>
      <c r="C158" s="9" t="b">
        <v>1</v>
      </c>
      <c r="D158" s="9" t="b">
        <v>0</v>
      </c>
      <c r="E158" s="9" t="b">
        <v>0</v>
      </c>
      <c r="F158" s="9">
        <f>IF(E158,"DESISTENTE",IF(D158,"TRANSFERIDO",IF(C158,"ATIVO","INDEFINIDO")))</f>
        <v/>
      </c>
    </row>
    <row r="159">
      <c r="A159" s="9" t="n">
        <v>20</v>
      </c>
      <c r="B159" s="10" t="inlineStr">
        <is>
          <t>Matheus Henrique Silva de Lima Santos</t>
        </is>
      </c>
      <c r="C159" s="9" t="b">
        <v>1</v>
      </c>
      <c r="D159" s="9" t="b">
        <v>0</v>
      </c>
      <c r="E159" s="9" t="b">
        <v>0</v>
      </c>
      <c r="F159" s="9">
        <f>IF(E159,"DESISTENTE",IF(D159,"TRANSFERIDO",IF(C159,"ATIVO","INDEFINIDO")))</f>
        <v/>
      </c>
    </row>
    <row r="160">
      <c r="A160" s="9" t="n">
        <v>21</v>
      </c>
      <c r="B160" s="10" t="inlineStr">
        <is>
          <t>Mikael da Silva Cunha</t>
        </is>
      </c>
      <c r="C160" s="9" t="b">
        <v>1</v>
      </c>
      <c r="D160" s="9" t="b">
        <v>0</v>
      </c>
      <c r="E160" s="9" t="b">
        <v>0</v>
      </c>
      <c r="F160" s="9">
        <f>IF(E160,"DESISTENTE",IF(D160,"TRANSFERIDO",IF(C160,"ATIVO","INDEFINIDO")))</f>
        <v/>
      </c>
    </row>
    <row r="161">
      <c r="A161" s="9" t="n">
        <v>22</v>
      </c>
      <c r="B161" s="10" t="inlineStr">
        <is>
          <t>Pedro Henrique Pereira Cunha</t>
        </is>
      </c>
      <c r="C161" s="9" t="b">
        <v>1</v>
      </c>
      <c r="D161" s="9" t="b">
        <v>0</v>
      </c>
      <c r="E161" s="9" t="b">
        <v>0</v>
      </c>
      <c r="F161" s="9">
        <f>IF(E161,"DESISTENTE",IF(D161,"TRANSFERIDO",IF(C161,"ATIVO","INDEFINIDO")))</f>
        <v/>
      </c>
    </row>
    <row r="162">
      <c r="A162" s="9" t="n">
        <v>23</v>
      </c>
      <c r="B162" s="10" t="inlineStr">
        <is>
          <t>Pyetro Phelipe Mota de Souza</t>
        </is>
      </c>
      <c r="C162" s="9" t="b">
        <v>1</v>
      </c>
      <c r="D162" s="9" t="b">
        <v>0</v>
      </c>
      <c r="E162" s="9" t="b">
        <v>0</v>
      </c>
      <c r="F162" s="9">
        <f>IF(E162,"DESISTENTE",IF(D162,"TRANSFERIDO",IF(C162,"ATIVO","INDEFINIDO")))</f>
        <v/>
      </c>
    </row>
    <row r="163">
      <c r="A163" s="9" t="n">
        <v>24</v>
      </c>
      <c r="B163" s="10" t="inlineStr">
        <is>
          <t>Talisson Fabrício Brito dos Santos</t>
        </is>
      </c>
      <c r="C163" s="9" t="b">
        <v>1</v>
      </c>
      <c r="D163" s="9" t="b">
        <v>0</v>
      </c>
      <c r="E163" s="9" t="b">
        <v>0</v>
      </c>
      <c r="F163" s="9">
        <f>IF(E163,"DESISTENTE",IF(D163,"TRANSFERIDO",IF(C163,"ATIVO","INDEFINIDO")))</f>
        <v/>
      </c>
    </row>
    <row r="164">
      <c r="A164" s="9" t="n">
        <v>25</v>
      </c>
      <c r="B164" s="10" t="inlineStr">
        <is>
          <t>Viviane Rosa da Silva Tavares</t>
        </is>
      </c>
      <c r="C164" s="9" t="b">
        <v>1</v>
      </c>
      <c r="D164" s="9" t="b">
        <v>0</v>
      </c>
      <c r="E164" s="9" t="b">
        <v>0</v>
      </c>
      <c r="F164" s="9">
        <f>IF(E164,"DESISTENTE",IF(D164,"TRANSFERIDO",IF(C164,"ATIVO","INDEFINIDO")))</f>
        <v/>
      </c>
    </row>
    <row r="165">
      <c r="A165" s="9" t="n">
        <v>26</v>
      </c>
      <c r="B165" s="8" t="inlineStr"/>
      <c r="C165" s="8" t="b">
        <v>0</v>
      </c>
      <c r="D165" s="8" t="b">
        <v>0</v>
      </c>
      <c r="E165" s="8" t="b">
        <v>0</v>
      </c>
      <c r="F165" s="9">
        <f>IF(E165,"DESISTENTE",IF(D165,"TRANSFERIDO",IF(C165,"ATIVO","INDEFINIDO")))</f>
        <v/>
      </c>
    </row>
    <row r="166">
      <c r="A166" s="9" t="n">
        <v>27</v>
      </c>
      <c r="B166" s="8" t="inlineStr"/>
      <c r="C166" s="8" t="b">
        <v>0</v>
      </c>
      <c r="D166" s="8" t="b">
        <v>0</v>
      </c>
      <c r="E166" s="8" t="b">
        <v>0</v>
      </c>
      <c r="F166" s="9">
        <f>IF(E166,"DESISTENTE",IF(D166,"TRANSFERIDO",IF(C166,"ATIVO","INDEFINIDO")))</f>
        <v/>
      </c>
    </row>
    <row r="167">
      <c r="A167" s="9" t="n">
        <v>28</v>
      </c>
      <c r="B167" s="8" t="inlineStr"/>
      <c r="C167" s="8" t="b">
        <v>0</v>
      </c>
      <c r="D167" s="8" t="b">
        <v>0</v>
      </c>
      <c r="E167" s="8" t="b">
        <v>0</v>
      </c>
      <c r="F167" s="9">
        <f>IF(E167,"DESISTENTE",IF(D167,"TRANSFERIDO",IF(C167,"ATIVO","INDEFINIDO")))</f>
        <v/>
      </c>
    </row>
    <row r="168">
      <c r="A168" s="9" t="n">
        <v>29</v>
      </c>
      <c r="B168" s="8" t="inlineStr"/>
      <c r="C168" s="8" t="b">
        <v>0</v>
      </c>
      <c r="D168" s="8" t="b">
        <v>0</v>
      </c>
      <c r="E168" s="8" t="b">
        <v>0</v>
      </c>
      <c r="F168" s="9">
        <f>IF(E168,"DESISTENTE",IF(D168,"TRANSFERIDO",IF(C168,"ATIVO","INDEFINIDO")))</f>
        <v/>
      </c>
    </row>
    <row r="169">
      <c r="A169" s="9" t="n">
        <v>30</v>
      </c>
      <c r="B169" s="8" t="inlineStr"/>
      <c r="C169" s="8" t="b">
        <v>0</v>
      </c>
      <c r="D169" s="8" t="b">
        <v>0</v>
      </c>
      <c r="E169" s="8" t="b">
        <v>0</v>
      </c>
      <c r="F169" s="9">
        <f>IF(E169,"DESISTENTE",IF(D169,"TRANSFERIDO",IF(C169,"ATIVO","INDEFINIDO")))</f>
        <v/>
      </c>
    </row>
    <row r="170">
      <c r="A170" s="9" t="n">
        <v>31</v>
      </c>
      <c r="B170" s="8" t="inlineStr"/>
      <c r="C170" s="8" t="b">
        <v>0</v>
      </c>
      <c r="D170" s="8" t="b">
        <v>0</v>
      </c>
      <c r="E170" s="8" t="b">
        <v>0</v>
      </c>
      <c r="F170" s="9">
        <f>IF(E170,"DESISTENTE",IF(D170,"TRANSFERIDO",IF(C170,"ATIVO","INDEFINIDO")))</f>
        <v/>
      </c>
    </row>
    <row r="171">
      <c r="A171" s="9" t="n">
        <v>32</v>
      </c>
      <c r="B171" s="8" t="inlineStr"/>
      <c r="C171" s="8" t="b">
        <v>0</v>
      </c>
      <c r="D171" s="8" t="b">
        <v>0</v>
      </c>
      <c r="E171" s="8" t="b">
        <v>0</v>
      </c>
      <c r="F171" s="9">
        <f>IF(E171,"DESISTENTE",IF(D171,"TRANSFERIDO",IF(C171,"ATIVO","INDEFINIDO")))</f>
        <v/>
      </c>
    </row>
    <row r="172">
      <c r="A172" s="9" t="n">
        <v>33</v>
      </c>
      <c r="B172" s="8" t="inlineStr"/>
      <c r="C172" s="8" t="b">
        <v>0</v>
      </c>
      <c r="D172" s="8" t="b">
        <v>0</v>
      </c>
      <c r="E172" s="8" t="b">
        <v>0</v>
      </c>
      <c r="F172" s="9">
        <f>IF(E172,"DESISTENTE",IF(D172,"TRANSFERIDO",IF(C172,"ATIVO","INDEFINIDO")))</f>
        <v/>
      </c>
    </row>
    <row r="173">
      <c r="A173" s="9" t="n">
        <v>34</v>
      </c>
      <c r="B173" s="8" t="inlineStr"/>
      <c r="C173" s="8" t="b">
        <v>0</v>
      </c>
      <c r="D173" s="8" t="b">
        <v>0</v>
      </c>
      <c r="E173" s="8" t="b">
        <v>0</v>
      </c>
      <c r="F173" s="9">
        <f>IF(E173,"DESISTENTE",IF(D173,"TRANSFERIDO",IF(C173,"ATIVO","INDEFINIDO")))</f>
        <v/>
      </c>
    </row>
    <row r="174">
      <c r="A174" s="9" t="n">
        <v>35</v>
      </c>
      <c r="B174" s="8" t="inlineStr"/>
      <c r="C174" s="8" t="b">
        <v>0</v>
      </c>
      <c r="D174" s="8" t="b">
        <v>0</v>
      </c>
      <c r="E174" s="8" t="b">
        <v>0</v>
      </c>
      <c r="F174" s="9">
        <f>IF(E174,"DESISTENTE",IF(D174,"TRANSFERIDO",IF(C174,"ATIVO","INDEFINIDO")))</f>
        <v/>
      </c>
    </row>
    <row r="183" ht="30" customHeight="1">
      <c r="A183" s="2" t="inlineStr">
        <is>
          <t>2º ANO B</t>
        </is>
      </c>
    </row>
    <row r="184">
      <c r="A184" s="3" t="inlineStr">
        <is>
          <t>Nº</t>
        </is>
      </c>
      <c r="B184" s="4" t="inlineStr">
        <is>
          <t>Nome do Aluno</t>
        </is>
      </c>
      <c r="C184" s="5" t="inlineStr">
        <is>
          <t>ATIVO</t>
        </is>
      </c>
      <c r="D184" s="5" t="inlineStr">
        <is>
          <t>TRANSFERIDO</t>
        </is>
      </c>
      <c r="E184" s="5" t="inlineStr">
        <is>
          <t>DESISTENTE</t>
        </is>
      </c>
      <c r="F184" s="6" t="inlineStr">
        <is>
          <t>SITUAÇÃO DO ALUNO</t>
        </is>
      </c>
    </row>
    <row r="185">
      <c r="A185" s="9" t="n">
        <v>1</v>
      </c>
      <c r="B185" s="10" t="inlineStr">
        <is>
          <t>Ana Beatriz Pereira de Souza</t>
        </is>
      </c>
      <c r="C185" s="9" t="b">
        <v>1</v>
      </c>
      <c r="D185" s="9" t="b">
        <v>0</v>
      </c>
      <c r="E185" s="9" t="b">
        <v>0</v>
      </c>
      <c r="F185" s="9">
        <f>IF(E185,"DESISTENTE",IF(D185,"TRANSFERIDO",IF(C185,"ATIVO","INDEFINIDO")))</f>
        <v/>
      </c>
      <c r="G185" s="7" t="inlineStr">
        <is>
          <t>Resumo Status Turma</t>
        </is>
      </c>
      <c r="H185" s="8" t="n"/>
    </row>
    <row r="186">
      <c r="A186" s="9" t="n">
        <v>2</v>
      </c>
      <c r="B186" s="10" t="inlineStr">
        <is>
          <t>Ana Mirelly Fernandes de Lima</t>
        </is>
      </c>
      <c r="C186" s="9" t="b">
        <v>1</v>
      </c>
      <c r="D186" s="9" t="b">
        <v>0</v>
      </c>
      <c r="E186" s="9" t="b">
        <v>0</v>
      </c>
      <c r="F186" s="9">
        <f>IF(E186,"DESISTENTE",IF(D186,"TRANSFERIDO",IF(C186,"ATIVO","INDEFINIDO")))</f>
        <v/>
      </c>
      <c r="G186" s="3" t="inlineStr">
        <is>
          <t>Indicador</t>
        </is>
      </c>
      <c r="H186" s="3" t="inlineStr">
        <is>
          <t>Qtd</t>
        </is>
      </c>
    </row>
    <row r="187">
      <c r="A187" s="9" t="n">
        <v>3</v>
      </c>
      <c r="B187" s="10" t="inlineStr">
        <is>
          <t>Caio Lucas dos Santos</t>
        </is>
      </c>
      <c r="C187" s="9" t="b">
        <v>1</v>
      </c>
      <c r="D187" s="9" t="b">
        <v>0</v>
      </c>
      <c r="E187" s="9" t="b">
        <v>0</v>
      </c>
      <c r="F187" s="9">
        <f>IF(E187,"DESISTENTE",IF(D187,"TRANSFERIDO",IF(C187,"ATIVO","INDEFINIDO")))</f>
        <v/>
      </c>
      <c r="G187" s="10" t="inlineStr">
        <is>
          <t>MATRÍCULAS</t>
        </is>
      </c>
      <c r="H187" s="11">
        <f>COUNTA(B185:B208)</f>
        <v/>
      </c>
    </row>
    <row r="188">
      <c r="A188" s="9" t="n">
        <v>4</v>
      </c>
      <c r="B188" s="10" t="inlineStr">
        <is>
          <t>Davi Barbosa Oliveira</t>
        </is>
      </c>
      <c r="C188" s="9" t="b">
        <v>1</v>
      </c>
      <c r="D188" s="9" t="b">
        <v>0</v>
      </c>
      <c r="E188" s="9" t="b">
        <v>0</v>
      </c>
      <c r="F188" s="9">
        <f>IF(E188,"DESISTENTE",IF(D188,"TRANSFERIDO",IF(C188,"ATIVO","INDEFINIDO")))</f>
        <v/>
      </c>
      <c r="G188" s="10" t="inlineStr">
        <is>
          <t>ATIVOS</t>
        </is>
      </c>
      <c r="H188" s="11">
        <f>COUNTIF(C185:C208, TRUE)</f>
        <v/>
      </c>
    </row>
    <row r="189">
      <c r="A189" s="9" t="n">
        <v>5</v>
      </c>
      <c r="B189" s="10" t="inlineStr">
        <is>
          <t>Ezequiel Alexandre Araújo da Silva</t>
        </is>
      </c>
      <c r="C189" s="9" t="b">
        <v>1</v>
      </c>
      <c r="D189" s="9" t="b">
        <v>0</v>
      </c>
      <c r="E189" s="9" t="b">
        <v>0</v>
      </c>
      <c r="F189" s="9">
        <f>IF(E189,"DESISTENTE",IF(D189,"TRANSFERIDO",IF(C189,"ATIVO","INDEFINIDO")))</f>
        <v/>
      </c>
      <c r="G189" s="10" t="inlineStr">
        <is>
          <t>TRANSFERIDOS</t>
        </is>
      </c>
      <c r="H189" s="11">
        <f>COUNTIF(D185:D208, TRUE)</f>
        <v/>
      </c>
    </row>
    <row r="190">
      <c r="A190" s="9" t="n">
        <v>6</v>
      </c>
      <c r="B190" s="10" t="inlineStr">
        <is>
          <t>Gabriel Henrique da Silva Santana</t>
        </is>
      </c>
      <c r="C190" s="9" t="b">
        <v>1</v>
      </c>
      <c r="D190" s="9" t="b">
        <v>0</v>
      </c>
      <c r="E190" s="9" t="b">
        <v>0</v>
      </c>
      <c r="F190" s="9">
        <f>IF(E190,"DESISTENTE",IF(D190,"TRANSFERIDO",IF(C190,"ATIVO","INDEFINIDO")))</f>
        <v/>
      </c>
      <c r="G190" s="10" t="inlineStr">
        <is>
          <t>DESISTENTES</t>
        </is>
      </c>
      <c r="H190" s="11">
        <f>COUNTIF(E185:E208, TRUE)</f>
        <v/>
      </c>
    </row>
    <row r="191">
      <c r="A191" s="9" t="n">
        <v>7</v>
      </c>
      <c r="B191" s="10" t="inlineStr">
        <is>
          <t>Giovanny Macêdo Fidelis dos Santos</t>
        </is>
      </c>
      <c r="C191" s="9" t="b">
        <v>1</v>
      </c>
      <c r="D191" s="9" t="b">
        <v>0</v>
      </c>
      <c r="E191" s="9" t="b">
        <v>0</v>
      </c>
      <c r="F191" s="9">
        <f>IF(E191,"DESISTENTE",IF(D191,"TRANSFERIDO",IF(C191,"ATIVO","INDEFINIDO")))</f>
        <v/>
      </c>
    </row>
    <row r="192">
      <c r="A192" s="9" t="n">
        <v>8</v>
      </c>
      <c r="B192" s="10" t="inlineStr">
        <is>
          <t>Guilherme de Oliveira Andrade</t>
        </is>
      </c>
      <c r="C192" s="9" t="b">
        <v>1</v>
      </c>
      <c r="D192" s="9" t="b">
        <v>0</v>
      </c>
      <c r="E192" s="9" t="b">
        <v>0</v>
      </c>
      <c r="F192" s="9">
        <f>IF(E192,"DESISTENTE",IF(D192,"TRANSFERIDO",IF(C192,"ATIVO","INDEFINIDO")))</f>
        <v/>
      </c>
    </row>
    <row r="193">
      <c r="A193" s="9" t="n">
        <v>9</v>
      </c>
      <c r="B193" s="10" t="inlineStr">
        <is>
          <t>Ingrid Jamile Alves Oliveira</t>
        </is>
      </c>
      <c r="C193" s="9" t="b">
        <v>1</v>
      </c>
      <c r="D193" s="9" t="b">
        <v>0</v>
      </c>
      <c r="E193" s="9" t="b">
        <v>0</v>
      </c>
      <c r="F193" s="9">
        <f>IF(E193,"DESISTENTE",IF(D193,"TRANSFERIDO",IF(C193,"ATIVO","INDEFINIDO")))</f>
        <v/>
      </c>
    </row>
    <row r="194">
      <c r="A194" s="9" t="n">
        <v>10</v>
      </c>
      <c r="B194" s="10" t="inlineStr">
        <is>
          <t>José Hélio Vieira da Costa Segundo</t>
        </is>
      </c>
      <c r="C194" s="9" t="b">
        <v>1</v>
      </c>
      <c r="D194" s="9" t="b">
        <v>0</v>
      </c>
      <c r="E194" s="9" t="b">
        <v>0</v>
      </c>
      <c r="F194" s="9">
        <f>IF(E194,"DESISTENTE",IF(D194,"TRANSFERIDO",IF(C194,"ATIVO","INDEFINIDO")))</f>
        <v/>
      </c>
    </row>
    <row r="195">
      <c r="A195" s="9" t="n">
        <v>11</v>
      </c>
      <c r="B195" s="10" t="inlineStr">
        <is>
          <t>Kariny Leandra Silva Nascimento</t>
        </is>
      </c>
      <c r="C195" s="9" t="b">
        <v>1</v>
      </c>
      <c r="D195" s="9" t="b">
        <v>0</v>
      </c>
      <c r="E195" s="9" t="b">
        <v>0</v>
      </c>
      <c r="F195" s="9">
        <f>IF(E195,"DESISTENTE",IF(D195,"TRANSFERIDO",IF(C195,"ATIVO","INDEFINIDO")))</f>
        <v/>
      </c>
    </row>
    <row r="196">
      <c r="A196" s="9" t="n">
        <v>12</v>
      </c>
      <c r="B196" s="10" t="inlineStr">
        <is>
          <t>Katllyn Vitória Felismino dos Santos</t>
        </is>
      </c>
      <c r="C196" s="9" t="b">
        <v>1</v>
      </c>
      <c r="D196" s="9" t="b">
        <v>0</v>
      </c>
      <c r="E196" s="9" t="b">
        <v>0</v>
      </c>
      <c r="F196" s="9">
        <f>IF(E196,"DESISTENTE",IF(D196,"TRANSFERIDO",IF(C196,"ATIVO","INDEFINIDO")))</f>
        <v/>
      </c>
    </row>
    <row r="197">
      <c r="A197" s="9" t="n">
        <v>13</v>
      </c>
      <c r="B197" s="10" t="inlineStr">
        <is>
          <t>Leonan Igor Martins Cavalcante</t>
        </is>
      </c>
      <c r="C197" s="9" t="b">
        <v>1</v>
      </c>
      <c r="D197" s="9" t="b">
        <v>0</v>
      </c>
      <c r="E197" s="9" t="b">
        <v>0</v>
      </c>
      <c r="F197" s="9">
        <f>IF(E197,"DESISTENTE",IF(D197,"TRANSFERIDO",IF(C197,"ATIVO","INDEFINIDO")))</f>
        <v/>
      </c>
    </row>
    <row r="198">
      <c r="A198" s="9" t="n">
        <v>14</v>
      </c>
      <c r="B198" s="10" t="inlineStr">
        <is>
          <t>Leon Vítor da Silva Sousa Santos</t>
        </is>
      </c>
      <c r="C198" s="9" t="b">
        <v>1</v>
      </c>
      <c r="D198" s="9" t="b">
        <v>0</v>
      </c>
      <c r="E198" s="9" t="b">
        <v>0</v>
      </c>
      <c r="F198" s="9">
        <f>IF(E198,"DESISTENTE",IF(D198,"TRANSFERIDO",IF(C198,"ATIVO","INDEFINIDO")))</f>
        <v/>
      </c>
    </row>
    <row r="199">
      <c r="A199" s="9" t="n">
        <v>15</v>
      </c>
      <c r="B199" s="10" t="inlineStr">
        <is>
          <t>Maria Flor Limeira Gomes</t>
        </is>
      </c>
      <c r="C199" s="9" t="b">
        <v>1</v>
      </c>
      <c r="D199" s="9" t="b">
        <v>0</v>
      </c>
      <c r="E199" s="9" t="b">
        <v>0</v>
      </c>
      <c r="F199" s="9">
        <f>IF(E199,"DESISTENTE",IF(D199,"TRANSFERIDO",IF(C199,"ATIVO","INDEFINIDO")))</f>
        <v/>
      </c>
    </row>
    <row r="200">
      <c r="A200" s="9" t="n">
        <v>16</v>
      </c>
      <c r="B200" s="10" t="inlineStr">
        <is>
          <t>Mariana Sabrina Tavares da Silva</t>
        </is>
      </c>
      <c r="C200" s="9" t="b">
        <v>1</v>
      </c>
      <c r="D200" s="9" t="b">
        <v>0</v>
      </c>
      <c r="E200" s="9" t="b">
        <v>0</v>
      </c>
      <c r="F200" s="9">
        <f>IF(E200,"DESISTENTE",IF(D200,"TRANSFERIDO",IF(C200,"ATIVO","INDEFINIDO")))</f>
        <v/>
      </c>
    </row>
    <row r="201">
      <c r="A201" s="9" t="n">
        <v>17</v>
      </c>
      <c r="B201" s="10" t="inlineStr">
        <is>
          <t>Maria Willyanna Santos da Silva</t>
        </is>
      </c>
      <c r="C201" s="9" t="b">
        <v>1</v>
      </c>
      <c r="D201" s="9" t="b">
        <v>0</v>
      </c>
      <c r="E201" s="9" t="b">
        <v>0</v>
      </c>
      <c r="F201" s="9">
        <f>IF(E201,"DESISTENTE",IF(D201,"TRANSFERIDO",IF(C201,"ATIVO","INDEFINIDO")))</f>
        <v/>
      </c>
    </row>
    <row r="202">
      <c r="A202" s="9" t="n">
        <v>18</v>
      </c>
      <c r="B202" s="10" t="inlineStr">
        <is>
          <t>Natanael Monteiro Souza</t>
        </is>
      </c>
      <c r="C202" s="9" t="b">
        <v>1</v>
      </c>
      <c r="D202" s="9" t="b">
        <v>0</v>
      </c>
      <c r="E202" s="9" t="b">
        <v>0</v>
      </c>
      <c r="F202" s="9">
        <f>IF(E202,"DESISTENTE",IF(D202,"TRANSFERIDO",IF(C202,"ATIVO","INDEFINIDO")))</f>
        <v/>
      </c>
    </row>
    <row r="203">
      <c r="A203" s="9" t="n">
        <v>19</v>
      </c>
      <c r="B203" s="10" t="inlineStr">
        <is>
          <t>Rafael Alcântara Santos Silva</t>
        </is>
      </c>
      <c r="C203" s="9" t="b">
        <v>1</v>
      </c>
      <c r="D203" s="9" t="b">
        <v>0</v>
      </c>
      <c r="E203" s="9" t="b">
        <v>0</v>
      </c>
      <c r="F203" s="9">
        <f>IF(E203,"DESISTENTE",IF(D203,"TRANSFERIDO",IF(C203,"ATIVO","INDEFINIDO")))</f>
        <v/>
      </c>
    </row>
    <row r="204">
      <c r="A204" s="9" t="n">
        <v>20</v>
      </c>
      <c r="B204" s="10" t="inlineStr">
        <is>
          <t>Rayssa Maria Pereira Medeiros</t>
        </is>
      </c>
      <c r="C204" s="9" t="b">
        <v>1</v>
      </c>
      <c r="D204" s="9" t="b">
        <v>0</v>
      </c>
      <c r="E204" s="9" t="b">
        <v>0</v>
      </c>
      <c r="F204" s="9">
        <f>IF(E204,"DESISTENTE",IF(D204,"TRANSFERIDO",IF(C204,"ATIVO","INDEFINIDO")))</f>
        <v/>
      </c>
    </row>
    <row r="205">
      <c r="A205" s="9" t="n">
        <v>21</v>
      </c>
      <c r="B205" s="10" t="inlineStr">
        <is>
          <t>Rebeka Loueny Soares de Souza</t>
        </is>
      </c>
      <c r="C205" s="9" t="b">
        <v>1</v>
      </c>
      <c r="D205" s="9" t="b">
        <v>0</v>
      </c>
      <c r="E205" s="9" t="b">
        <v>0</v>
      </c>
      <c r="F205" s="9">
        <f>IF(E205,"DESISTENTE",IF(D205,"TRANSFERIDO",IF(C205,"ATIVO","INDEFINIDO")))</f>
        <v/>
      </c>
    </row>
    <row r="206">
      <c r="A206" s="9" t="n">
        <v>22</v>
      </c>
      <c r="B206" s="10" t="inlineStr">
        <is>
          <t>Rodrigo Santos Freire</t>
        </is>
      </c>
      <c r="C206" s="9" t="b">
        <v>1</v>
      </c>
      <c r="D206" s="9" t="b">
        <v>0</v>
      </c>
      <c r="E206" s="9" t="b">
        <v>0</v>
      </c>
      <c r="F206" s="9">
        <f>IF(E206,"DESISTENTE",IF(D206,"TRANSFERIDO",IF(C206,"ATIVO","INDEFINIDO")))</f>
        <v/>
      </c>
    </row>
    <row r="207">
      <c r="A207" s="9" t="n">
        <v>23</v>
      </c>
      <c r="B207" s="10" t="inlineStr">
        <is>
          <t>Yasmin Caxias de Morais</t>
        </is>
      </c>
      <c r="C207" s="9" t="b">
        <v>1</v>
      </c>
      <c r="D207" s="9" t="b">
        <v>0</v>
      </c>
      <c r="E207" s="9" t="b">
        <v>0</v>
      </c>
      <c r="F207" s="9">
        <f>IF(E207,"DESISTENTE",IF(D207,"TRANSFERIDO",IF(C207,"ATIVO","INDEFINIDO")))</f>
        <v/>
      </c>
    </row>
    <row r="208">
      <c r="A208" s="9" t="n">
        <v>24</v>
      </c>
      <c r="B208" s="10" t="inlineStr">
        <is>
          <t>Yure Gabriel Barbosa Lima</t>
        </is>
      </c>
      <c r="C208" s="9" t="b">
        <v>1</v>
      </c>
      <c r="D208" s="9" t="b">
        <v>0</v>
      </c>
      <c r="E208" s="9" t="b">
        <v>0</v>
      </c>
      <c r="F208" s="9">
        <f>IF(E208,"DESISTENTE",IF(D208,"TRANSFERIDO",IF(C208,"ATIVO","INDEFINIDO")))</f>
        <v/>
      </c>
    </row>
    <row r="209">
      <c r="A209" s="9" t="n">
        <v>25</v>
      </c>
      <c r="B209" s="8" t="inlineStr"/>
      <c r="C209" s="8" t="b">
        <v>0</v>
      </c>
      <c r="D209" s="8" t="b">
        <v>0</v>
      </c>
      <c r="E209" s="8" t="b">
        <v>0</v>
      </c>
      <c r="F209" s="9">
        <f>IF(E209,"DESISTENTE",IF(D209,"TRANSFERIDO",IF(C209,"ATIVO","INDEFINIDO")))</f>
        <v/>
      </c>
    </row>
    <row r="210">
      <c r="A210" s="9" t="n">
        <v>26</v>
      </c>
      <c r="B210" s="8" t="inlineStr"/>
      <c r="C210" s="8" t="b">
        <v>0</v>
      </c>
      <c r="D210" s="8" t="b">
        <v>0</v>
      </c>
      <c r="E210" s="8" t="b">
        <v>0</v>
      </c>
      <c r="F210" s="9">
        <f>IF(E210,"DESISTENTE",IF(D210,"TRANSFERIDO",IF(C210,"ATIVO","INDEFINIDO")))</f>
        <v/>
      </c>
    </row>
    <row r="211">
      <c r="A211" s="9" t="n">
        <v>27</v>
      </c>
      <c r="B211" s="8" t="inlineStr"/>
      <c r="C211" s="8" t="b">
        <v>0</v>
      </c>
      <c r="D211" s="8" t="b">
        <v>0</v>
      </c>
      <c r="E211" s="8" t="b">
        <v>0</v>
      </c>
      <c r="F211" s="9">
        <f>IF(E211,"DESISTENTE",IF(D211,"TRANSFERIDO",IF(C211,"ATIVO","INDEFINIDO")))</f>
        <v/>
      </c>
    </row>
    <row r="212">
      <c r="A212" s="9" t="n">
        <v>28</v>
      </c>
      <c r="B212" s="8" t="inlineStr"/>
      <c r="C212" s="8" t="b">
        <v>0</v>
      </c>
      <c r="D212" s="8" t="b">
        <v>0</v>
      </c>
      <c r="E212" s="8" t="b">
        <v>0</v>
      </c>
      <c r="F212" s="9">
        <f>IF(E212,"DESISTENTE",IF(D212,"TRANSFERIDO",IF(C212,"ATIVO","INDEFINIDO")))</f>
        <v/>
      </c>
    </row>
    <row r="213">
      <c r="A213" s="9" t="n">
        <v>29</v>
      </c>
      <c r="B213" s="8" t="inlineStr"/>
      <c r="C213" s="8" t="b">
        <v>0</v>
      </c>
      <c r="D213" s="8" t="b">
        <v>0</v>
      </c>
      <c r="E213" s="8" t="b">
        <v>0</v>
      </c>
      <c r="F213" s="9">
        <f>IF(E213,"DESISTENTE",IF(D213,"TRANSFERIDO",IF(C213,"ATIVO","INDEFINIDO")))</f>
        <v/>
      </c>
    </row>
    <row r="214">
      <c r="A214" s="9" t="n">
        <v>30</v>
      </c>
      <c r="B214" s="8" t="inlineStr"/>
      <c r="C214" s="8" t="b">
        <v>0</v>
      </c>
      <c r="D214" s="8" t="b">
        <v>0</v>
      </c>
      <c r="E214" s="8" t="b">
        <v>0</v>
      </c>
      <c r="F214" s="9">
        <f>IF(E214,"DESISTENTE",IF(D214,"TRANSFERIDO",IF(C214,"ATIVO","INDEFINIDO")))</f>
        <v/>
      </c>
    </row>
    <row r="215">
      <c r="A215" s="9" t="n">
        <v>31</v>
      </c>
      <c r="B215" s="8" t="inlineStr"/>
      <c r="C215" s="8" t="b">
        <v>0</v>
      </c>
      <c r="D215" s="8" t="b">
        <v>0</v>
      </c>
      <c r="E215" s="8" t="b">
        <v>0</v>
      </c>
      <c r="F215" s="9">
        <f>IF(E215,"DESISTENTE",IF(D215,"TRANSFERIDO",IF(C215,"ATIVO","INDEFINIDO")))</f>
        <v/>
      </c>
    </row>
    <row r="216">
      <c r="A216" s="9" t="n">
        <v>32</v>
      </c>
      <c r="B216" s="8" t="inlineStr"/>
      <c r="C216" s="8" t="b">
        <v>0</v>
      </c>
      <c r="D216" s="8" t="b">
        <v>0</v>
      </c>
      <c r="E216" s="8" t="b">
        <v>0</v>
      </c>
      <c r="F216" s="9">
        <f>IF(E216,"DESISTENTE",IF(D216,"TRANSFERIDO",IF(C216,"ATIVO","INDEFINIDO")))</f>
        <v/>
      </c>
    </row>
    <row r="217">
      <c r="A217" s="9" t="n">
        <v>33</v>
      </c>
      <c r="B217" s="8" t="inlineStr"/>
      <c r="C217" s="8" t="b">
        <v>0</v>
      </c>
      <c r="D217" s="8" t="b">
        <v>0</v>
      </c>
      <c r="E217" s="8" t="b">
        <v>0</v>
      </c>
      <c r="F217" s="9">
        <f>IF(E217,"DESISTENTE",IF(D217,"TRANSFERIDO",IF(C217,"ATIVO","INDEFINIDO")))</f>
        <v/>
      </c>
    </row>
    <row r="218">
      <c r="A218" s="9" t="n">
        <v>34</v>
      </c>
      <c r="B218" s="8" t="inlineStr"/>
      <c r="C218" s="8" t="b">
        <v>0</v>
      </c>
      <c r="D218" s="8" t="b">
        <v>0</v>
      </c>
      <c r="E218" s="8" t="b">
        <v>0</v>
      </c>
      <c r="F218" s="9">
        <f>IF(E218,"DESISTENTE",IF(D218,"TRANSFERIDO",IF(C218,"ATIVO","INDEFINIDO")))</f>
        <v/>
      </c>
    </row>
    <row r="219">
      <c r="A219" s="9" t="n">
        <v>35</v>
      </c>
      <c r="B219" s="8" t="inlineStr"/>
      <c r="C219" s="8" t="b">
        <v>0</v>
      </c>
      <c r="D219" s="8" t="b">
        <v>0</v>
      </c>
      <c r="E219" s="8" t="b">
        <v>0</v>
      </c>
      <c r="F219" s="9">
        <f>IF(E219,"DESISTENTE",IF(D219,"TRANSFERIDO",IF(C219,"ATIVO","INDEFINIDO")))</f>
        <v/>
      </c>
    </row>
    <row r="228" ht="30" customHeight="1">
      <c r="A228" s="2" t="inlineStr">
        <is>
          <t>3º ANO A</t>
        </is>
      </c>
    </row>
    <row r="229">
      <c r="A229" s="3" t="inlineStr">
        <is>
          <t>Nº</t>
        </is>
      </c>
      <c r="B229" s="4" t="inlineStr">
        <is>
          <t>Nome do Aluno</t>
        </is>
      </c>
      <c r="C229" s="5" t="inlineStr">
        <is>
          <t>ATIVO</t>
        </is>
      </c>
      <c r="D229" s="5" t="inlineStr">
        <is>
          <t>TRANSFERIDO</t>
        </is>
      </c>
      <c r="E229" s="5" t="inlineStr">
        <is>
          <t>DESISTENTE</t>
        </is>
      </c>
      <c r="F229" s="6" t="inlineStr">
        <is>
          <t>SITUAÇÃO DO ALUNO</t>
        </is>
      </c>
    </row>
    <row r="230">
      <c r="A230" s="9" t="n">
        <v>1</v>
      </c>
      <c r="B230" s="10" t="inlineStr">
        <is>
          <t>Ana Luiza Xavier Dos Santos Alves</t>
        </is>
      </c>
      <c r="C230" s="9" t="b">
        <v>1</v>
      </c>
      <c r="D230" s="9" t="b">
        <v>0</v>
      </c>
      <c r="E230" s="9" t="b">
        <v>0</v>
      </c>
      <c r="F230" s="9">
        <f>IF(E230,"DESISTENTE",IF(D230,"TRANSFERIDO",IF(C230,"ATIVO","INDEFINIDO")))</f>
        <v/>
      </c>
      <c r="G230" s="7" t="inlineStr">
        <is>
          <t>Resumo Status Turma</t>
        </is>
      </c>
      <c r="H230" s="8" t="n"/>
    </row>
    <row r="231">
      <c r="A231" s="9" t="n">
        <v>2</v>
      </c>
      <c r="B231" s="10" t="inlineStr">
        <is>
          <t>Anna Júlia Pereira dos Santos</t>
        </is>
      </c>
      <c r="C231" s="9" t="b">
        <v>1</v>
      </c>
      <c r="D231" s="9" t="b">
        <v>0</v>
      </c>
      <c r="E231" s="9" t="b">
        <v>0</v>
      </c>
      <c r="F231" s="9">
        <f>IF(E231,"DESISTENTE",IF(D231,"TRANSFERIDO",IF(C231,"ATIVO","INDEFINIDO")))</f>
        <v/>
      </c>
      <c r="G231" s="3" t="inlineStr">
        <is>
          <t>Indicador</t>
        </is>
      </c>
      <c r="H231" s="3" t="inlineStr">
        <is>
          <t>Qtd</t>
        </is>
      </c>
    </row>
    <row r="232">
      <c r="A232" s="9" t="n">
        <v>3</v>
      </c>
      <c r="B232" s="10" t="inlineStr">
        <is>
          <t>Anthony Gabriel da Costa Trigueiro</t>
        </is>
      </c>
      <c r="C232" s="9" t="b">
        <v>1</v>
      </c>
      <c r="D232" s="9" t="b">
        <v>0</v>
      </c>
      <c r="E232" s="9" t="b">
        <v>0</v>
      </c>
      <c r="F232" s="9">
        <f>IF(E232,"DESISTENTE",IF(D232,"TRANSFERIDO",IF(C232,"ATIVO","INDEFINIDO")))</f>
        <v/>
      </c>
      <c r="G232" s="10" t="inlineStr">
        <is>
          <t>MATRÍCULAS</t>
        </is>
      </c>
      <c r="H232" s="11">
        <f>COUNTA(B230:B246)</f>
        <v/>
      </c>
    </row>
    <row r="233">
      <c r="A233" s="9" t="n">
        <v>4</v>
      </c>
      <c r="B233" s="10" t="inlineStr">
        <is>
          <t>Brenda Silva Cavalcanti</t>
        </is>
      </c>
      <c r="C233" s="9" t="b">
        <v>1</v>
      </c>
      <c r="D233" s="9" t="b">
        <v>0</v>
      </c>
      <c r="E233" s="9" t="b">
        <v>0</v>
      </c>
      <c r="F233" s="9">
        <f>IF(E233,"DESISTENTE",IF(D233,"TRANSFERIDO",IF(C233,"ATIVO","INDEFINIDO")))</f>
        <v/>
      </c>
      <c r="G233" s="10" t="inlineStr">
        <is>
          <t>ATIVOS</t>
        </is>
      </c>
      <c r="H233" s="11">
        <f>COUNTIF(C230:C246, TRUE)</f>
        <v/>
      </c>
    </row>
    <row r="234">
      <c r="A234" s="9" t="n">
        <v>5</v>
      </c>
      <c r="B234" s="10" t="inlineStr">
        <is>
          <t>Caio Murilo Clemente da Silva</t>
        </is>
      </c>
      <c r="C234" s="9" t="b">
        <v>1</v>
      </c>
      <c r="D234" s="9" t="b">
        <v>0</v>
      </c>
      <c r="E234" s="9" t="b">
        <v>0</v>
      </c>
      <c r="F234" s="9">
        <f>IF(E234,"DESISTENTE",IF(D234,"TRANSFERIDO",IF(C234,"ATIVO","INDEFINIDO")))</f>
        <v/>
      </c>
      <c r="G234" s="10" t="inlineStr">
        <is>
          <t>TRANSFERIDOS</t>
        </is>
      </c>
      <c r="H234" s="11">
        <f>COUNTIF(D230:D246, TRUE)</f>
        <v/>
      </c>
    </row>
    <row r="235">
      <c r="A235" s="9" t="n">
        <v>6</v>
      </c>
      <c r="B235" s="10" t="inlineStr">
        <is>
          <t>Camilly Fernandes Félix Da Silva</t>
        </is>
      </c>
      <c r="C235" s="9" t="b">
        <v>1</v>
      </c>
      <c r="D235" s="9" t="b">
        <v>0</v>
      </c>
      <c r="E235" s="9" t="b">
        <v>0</v>
      </c>
      <c r="F235" s="9">
        <f>IF(E235,"DESISTENTE",IF(D235,"TRANSFERIDO",IF(C235,"ATIVO","INDEFINIDO")))</f>
        <v/>
      </c>
      <c r="G235" s="10" t="inlineStr">
        <is>
          <t>DESISTENTES</t>
        </is>
      </c>
      <c r="H235" s="11">
        <f>COUNTIF(E230:E246, TRUE)</f>
        <v/>
      </c>
    </row>
    <row r="236">
      <c r="A236" s="9" t="n">
        <v>7</v>
      </c>
      <c r="B236" s="10" t="inlineStr">
        <is>
          <t>Crislayne da Silva Alexandre</t>
        </is>
      </c>
      <c r="C236" s="9" t="b">
        <v>1</v>
      </c>
      <c r="D236" s="9" t="b">
        <v>0</v>
      </c>
      <c r="E236" s="9" t="b">
        <v>0</v>
      </c>
      <c r="F236" s="9">
        <f>IF(E236,"DESISTENTE",IF(D236,"TRANSFERIDO",IF(C236,"ATIVO","INDEFINIDO")))</f>
        <v/>
      </c>
    </row>
    <row r="237">
      <c r="A237" s="9" t="n">
        <v>8</v>
      </c>
      <c r="B237" s="10" t="inlineStr">
        <is>
          <t>Flavio Henrick da Silva Ide</t>
        </is>
      </c>
      <c r="C237" s="9" t="b">
        <v>1</v>
      </c>
      <c r="D237" s="9" t="b">
        <v>0</v>
      </c>
      <c r="E237" s="9" t="b">
        <v>0</v>
      </c>
      <c r="F237" s="9">
        <f>IF(E237,"DESISTENTE",IF(D237,"TRANSFERIDO",IF(C237,"ATIVO","INDEFINIDO")))</f>
        <v/>
      </c>
    </row>
    <row r="238">
      <c r="A238" s="9" t="n">
        <v>9</v>
      </c>
      <c r="B238" s="10" t="inlineStr">
        <is>
          <t>Geovana Mirela Dantas de Almeida</t>
        </is>
      </c>
      <c r="C238" s="9" t="b">
        <v>1</v>
      </c>
      <c r="D238" s="9" t="b">
        <v>0</v>
      </c>
      <c r="E238" s="9" t="b">
        <v>0</v>
      </c>
      <c r="F238" s="9">
        <f>IF(E238,"DESISTENTE",IF(D238,"TRANSFERIDO",IF(C238,"ATIVO","INDEFINIDO")))</f>
        <v/>
      </c>
    </row>
    <row r="239">
      <c r="A239" s="9" t="n">
        <v>10</v>
      </c>
      <c r="B239" s="10" t="inlineStr">
        <is>
          <t>Jhon Kevin Silva e Santos</t>
        </is>
      </c>
      <c r="C239" s="9" t="b">
        <v>1</v>
      </c>
      <c r="D239" s="9" t="b">
        <v>0</v>
      </c>
      <c r="E239" s="9" t="b">
        <v>0</v>
      </c>
      <c r="F239" s="9">
        <f>IF(E239,"DESISTENTE",IF(D239,"TRANSFERIDO",IF(C239,"ATIVO","INDEFINIDO")))</f>
        <v/>
      </c>
    </row>
    <row r="240">
      <c r="A240" s="9" t="n">
        <v>11</v>
      </c>
      <c r="B240" s="10" t="inlineStr">
        <is>
          <t>João Rodrigues da Costa Neto</t>
        </is>
      </c>
      <c r="C240" s="9" t="b">
        <v>1</v>
      </c>
      <c r="D240" s="9" t="b">
        <v>0</v>
      </c>
      <c r="E240" s="9" t="b">
        <v>0</v>
      </c>
      <c r="F240" s="9">
        <f>IF(E240,"DESISTENTE",IF(D240,"TRANSFERIDO",IF(C240,"ATIVO","INDEFINIDO")))</f>
        <v/>
      </c>
    </row>
    <row r="241">
      <c r="A241" s="9" t="n">
        <v>12</v>
      </c>
      <c r="B241" s="10" t="inlineStr">
        <is>
          <t>Lucas Franco dos Santos</t>
        </is>
      </c>
      <c r="C241" s="9" t="b">
        <v>1</v>
      </c>
      <c r="D241" s="9" t="b">
        <v>0</v>
      </c>
      <c r="E241" s="9" t="b">
        <v>0</v>
      </c>
      <c r="F241" s="9">
        <f>IF(E241,"DESISTENTE",IF(D241,"TRANSFERIDO",IF(C241,"ATIVO","INDEFINIDO")))</f>
        <v/>
      </c>
    </row>
    <row r="242">
      <c r="A242" s="9" t="n">
        <v>13</v>
      </c>
      <c r="B242" s="10" t="inlineStr">
        <is>
          <t>Maria Janaina Amorim De Alcântara</t>
        </is>
      </c>
      <c r="C242" s="9" t="b">
        <v>1</v>
      </c>
      <c r="D242" s="9" t="b">
        <v>0</v>
      </c>
      <c r="E242" s="9" t="b">
        <v>0</v>
      </c>
      <c r="F242" s="9">
        <f>IF(E242,"DESISTENTE",IF(D242,"TRANSFERIDO",IF(C242,"ATIVO","INDEFINIDO")))</f>
        <v/>
      </c>
    </row>
    <row r="243">
      <c r="A243" s="9" t="n">
        <v>14</v>
      </c>
      <c r="B243" s="10" t="inlineStr">
        <is>
          <t>Maria Leticia Alves da Silva</t>
        </is>
      </c>
      <c r="C243" s="9" t="b">
        <v>1</v>
      </c>
      <c r="D243" s="9" t="b">
        <v>0</v>
      </c>
      <c r="E243" s="9" t="b">
        <v>0</v>
      </c>
      <c r="F243" s="9">
        <f>IF(E243,"DESISTENTE",IF(D243,"TRANSFERIDO",IF(C243,"ATIVO","INDEFINIDO")))</f>
        <v/>
      </c>
    </row>
    <row r="244">
      <c r="A244" s="9" t="n">
        <v>15</v>
      </c>
      <c r="B244" s="10" t="inlineStr">
        <is>
          <t>Maria Vitória de Araújo Batista</t>
        </is>
      </c>
      <c r="C244" s="9" t="b">
        <v>1</v>
      </c>
      <c r="D244" s="9" t="b">
        <v>0</v>
      </c>
      <c r="E244" s="9" t="b">
        <v>0</v>
      </c>
      <c r="F244" s="9">
        <f>IF(E244,"DESISTENTE",IF(D244,"TRANSFERIDO",IF(C244,"ATIVO","INDEFINIDO")))</f>
        <v/>
      </c>
    </row>
    <row r="245">
      <c r="A245" s="9" t="n">
        <v>16</v>
      </c>
      <c r="B245" s="10" t="inlineStr">
        <is>
          <t>Mirosmar Ferreira Gomes</t>
        </is>
      </c>
      <c r="C245" s="9" t="b">
        <v>1</v>
      </c>
      <c r="D245" s="9" t="b">
        <v>0</v>
      </c>
      <c r="E245" s="9" t="b">
        <v>0</v>
      </c>
      <c r="F245" s="9">
        <f>IF(E245,"DESISTENTE",IF(D245,"TRANSFERIDO",IF(C245,"ATIVO","INDEFINIDO")))</f>
        <v/>
      </c>
    </row>
    <row r="246">
      <c r="A246" s="9" t="n">
        <v>17</v>
      </c>
      <c r="B246" s="10" t="inlineStr">
        <is>
          <t>Sarah Ranna Da Silva Loureço</t>
        </is>
      </c>
      <c r="C246" s="9" t="b">
        <v>1</v>
      </c>
      <c r="D246" s="9" t="b">
        <v>0</v>
      </c>
      <c r="E246" s="9" t="b">
        <v>0</v>
      </c>
      <c r="F246" s="9">
        <f>IF(E246,"DESISTENTE",IF(D246,"TRANSFERIDO",IF(C246,"ATIVO","INDEFINIDO")))</f>
        <v/>
      </c>
    </row>
    <row r="247">
      <c r="A247" s="9" t="n">
        <v>18</v>
      </c>
      <c r="B247" s="8" t="inlineStr"/>
      <c r="C247" s="8" t="b">
        <v>0</v>
      </c>
      <c r="D247" s="8" t="b">
        <v>0</v>
      </c>
      <c r="E247" s="8" t="b">
        <v>0</v>
      </c>
      <c r="F247" s="9">
        <f>IF(E247,"DESISTENTE",IF(D247,"TRANSFERIDO",IF(C247,"ATIVO","INDEFINIDO")))</f>
        <v/>
      </c>
    </row>
    <row r="248">
      <c r="A248" s="9" t="n">
        <v>19</v>
      </c>
      <c r="B248" s="8" t="inlineStr"/>
      <c r="C248" s="8" t="b">
        <v>0</v>
      </c>
      <c r="D248" s="8" t="b">
        <v>0</v>
      </c>
      <c r="E248" s="8" t="b">
        <v>0</v>
      </c>
      <c r="F248" s="9">
        <f>IF(E248,"DESISTENTE",IF(D248,"TRANSFERIDO",IF(C248,"ATIVO","INDEFINIDO")))</f>
        <v/>
      </c>
    </row>
    <row r="249">
      <c r="A249" s="9" t="n">
        <v>20</v>
      </c>
      <c r="B249" s="8" t="inlineStr"/>
      <c r="C249" s="8" t="b">
        <v>0</v>
      </c>
      <c r="D249" s="8" t="b">
        <v>0</v>
      </c>
      <c r="E249" s="8" t="b">
        <v>0</v>
      </c>
      <c r="F249" s="9">
        <f>IF(E249,"DESISTENTE",IF(D249,"TRANSFERIDO",IF(C249,"ATIVO","INDEFINIDO")))</f>
        <v/>
      </c>
    </row>
    <row r="250">
      <c r="A250" s="9" t="n">
        <v>21</v>
      </c>
      <c r="B250" s="8" t="inlineStr"/>
      <c r="C250" s="8" t="b">
        <v>0</v>
      </c>
      <c r="D250" s="8" t="b">
        <v>0</v>
      </c>
      <c r="E250" s="8" t="b">
        <v>0</v>
      </c>
      <c r="F250" s="9">
        <f>IF(E250,"DESISTENTE",IF(D250,"TRANSFERIDO",IF(C250,"ATIVO","INDEFINIDO")))</f>
        <v/>
      </c>
    </row>
    <row r="251">
      <c r="A251" s="9" t="n">
        <v>22</v>
      </c>
      <c r="B251" s="8" t="inlineStr"/>
      <c r="C251" s="8" t="b">
        <v>0</v>
      </c>
      <c r="D251" s="8" t="b">
        <v>0</v>
      </c>
      <c r="E251" s="8" t="b">
        <v>0</v>
      </c>
      <c r="F251" s="9">
        <f>IF(E251,"DESISTENTE",IF(D251,"TRANSFERIDO",IF(C251,"ATIVO","INDEFINIDO")))</f>
        <v/>
      </c>
    </row>
    <row r="252">
      <c r="A252" s="9" t="n">
        <v>23</v>
      </c>
      <c r="B252" s="8" t="inlineStr"/>
      <c r="C252" s="8" t="b">
        <v>0</v>
      </c>
      <c r="D252" s="8" t="b">
        <v>0</v>
      </c>
      <c r="E252" s="8" t="b">
        <v>0</v>
      </c>
      <c r="F252" s="9">
        <f>IF(E252,"DESISTENTE",IF(D252,"TRANSFERIDO",IF(C252,"ATIVO","INDEFINIDO")))</f>
        <v/>
      </c>
    </row>
    <row r="253">
      <c r="A253" s="9" t="n">
        <v>24</v>
      </c>
      <c r="B253" s="8" t="inlineStr"/>
      <c r="C253" s="8" t="b">
        <v>0</v>
      </c>
      <c r="D253" s="8" t="b">
        <v>0</v>
      </c>
      <c r="E253" s="8" t="b">
        <v>0</v>
      </c>
      <c r="F253" s="9">
        <f>IF(E253,"DESISTENTE",IF(D253,"TRANSFERIDO",IF(C253,"ATIVO","INDEFINIDO")))</f>
        <v/>
      </c>
    </row>
    <row r="254">
      <c r="A254" s="9" t="n">
        <v>25</v>
      </c>
      <c r="B254" s="8" t="inlineStr"/>
      <c r="C254" s="8" t="b">
        <v>0</v>
      </c>
      <c r="D254" s="8" t="b">
        <v>0</v>
      </c>
      <c r="E254" s="8" t="b">
        <v>0</v>
      </c>
      <c r="F254" s="9">
        <f>IF(E254,"DESISTENTE",IF(D254,"TRANSFERIDO",IF(C254,"ATIVO","INDEFINIDO")))</f>
        <v/>
      </c>
    </row>
    <row r="255">
      <c r="A255" s="9" t="n">
        <v>26</v>
      </c>
      <c r="B255" s="8" t="inlineStr"/>
      <c r="C255" s="8" t="b">
        <v>0</v>
      </c>
      <c r="D255" s="8" t="b">
        <v>0</v>
      </c>
      <c r="E255" s="8" t="b">
        <v>0</v>
      </c>
      <c r="F255" s="9">
        <f>IF(E255,"DESISTENTE",IF(D255,"TRANSFERIDO",IF(C255,"ATIVO","INDEFINIDO")))</f>
        <v/>
      </c>
    </row>
    <row r="256">
      <c r="A256" s="9" t="n">
        <v>27</v>
      </c>
      <c r="B256" s="8" t="inlineStr"/>
      <c r="C256" s="8" t="b">
        <v>0</v>
      </c>
      <c r="D256" s="8" t="b">
        <v>0</v>
      </c>
      <c r="E256" s="8" t="b">
        <v>0</v>
      </c>
      <c r="F256" s="9">
        <f>IF(E256,"DESISTENTE",IF(D256,"TRANSFERIDO",IF(C256,"ATIVO","INDEFINIDO")))</f>
        <v/>
      </c>
    </row>
    <row r="257">
      <c r="A257" s="9" t="n">
        <v>28</v>
      </c>
      <c r="B257" s="8" t="inlineStr"/>
      <c r="C257" s="8" t="b">
        <v>0</v>
      </c>
      <c r="D257" s="8" t="b">
        <v>0</v>
      </c>
      <c r="E257" s="8" t="b">
        <v>0</v>
      </c>
      <c r="F257" s="9">
        <f>IF(E257,"DESISTENTE",IF(D257,"TRANSFERIDO",IF(C257,"ATIVO","INDEFINIDO")))</f>
        <v/>
      </c>
    </row>
    <row r="258">
      <c r="A258" s="9" t="n">
        <v>29</v>
      </c>
      <c r="B258" s="8" t="inlineStr"/>
      <c r="C258" s="8" t="b">
        <v>0</v>
      </c>
      <c r="D258" s="8" t="b">
        <v>0</v>
      </c>
      <c r="E258" s="8" t="b">
        <v>0</v>
      </c>
      <c r="F258" s="9">
        <f>IF(E258,"DESISTENTE",IF(D258,"TRANSFERIDO",IF(C258,"ATIVO","INDEFINIDO")))</f>
        <v/>
      </c>
    </row>
    <row r="259">
      <c r="A259" s="9" t="n">
        <v>30</v>
      </c>
      <c r="B259" s="8" t="inlineStr"/>
      <c r="C259" s="8" t="b">
        <v>0</v>
      </c>
      <c r="D259" s="8" t="b">
        <v>0</v>
      </c>
      <c r="E259" s="8" t="b">
        <v>0</v>
      </c>
      <c r="F259" s="9">
        <f>IF(E259,"DESISTENTE",IF(D259,"TRANSFERIDO",IF(C259,"ATIVO","INDEFINIDO")))</f>
        <v/>
      </c>
    </row>
    <row r="260">
      <c r="A260" s="9" t="n">
        <v>31</v>
      </c>
      <c r="B260" s="8" t="inlineStr"/>
      <c r="C260" s="8" t="b">
        <v>0</v>
      </c>
      <c r="D260" s="8" t="b">
        <v>0</v>
      </c>
      <c r="E260" s="8" t="b">
        <v>0</v>
      </c>
      <c r="F260" s="9">
        <f>IF(E260,"DESISTENTE",IF(D260,"TRANSFERIDO",IF(C260,"ATIVO","INDEFINIDO")))</f>
        <v/>
      </c>
    </row>
    <row r="261">
      <c r="A261" s="9" t="n">
        <v>32</v>
      </c>
      <c r="B261" s="8" t="inlineStr"/>
      <c r="C261" s="8" t="b">
        <v>0</v>
      </c>
      <c r="D261" s="8" t="b">
        <v>0</v>
      </c>
      <c r="E261" s="8" t="b">
        <v>0</v>
      </c>
      <c r="F261" s="9">
        <f>IF(E261,"DESISTENTE",IF(D261,"TRANSFERIDO",IF(C261,"ATIVO","INDEFINIDO")))</f>
        <v/>
      </c>
    </row>
    <row r="262">
      <c r="A262" s="9" t="n">
        <v>33</v>
      </c>
      <c r="B262" s="8" t="inlineStr"/>
      <c r="C262" s="8" t="b">
        <v>0</v>
      </c>
      <c r="D262" s="8" t="b">
        <v>0</v>
      </c>
      <c r="E262" s="8" t="b">
        <v>0</v>
      </c>
      <c r="F262" s="9">
        <f>IF(E262,"DESISTENTE",IF(D262,"TRANSFERIDO",IF(C262,"ATIVO","INDEFINIDO")))</f>
        <v/>
      </c>
    </row>
    <row r="263">
      <c r="A263" s="9" t="n">
        <v>34</v>
      </c>
      <c r="B263" s="8" t="inlineStr"/>
      <c r="C263" s="8" t="b">
        <v>0</v>
      </c>
      <c r="D263" s="8" t="b">
        <v>0</v>
      </c>
      <c r="E263" s="8" t="b">
        <v>0</v>
      </c>
      <c r="F263" s="9">
        <f>IF(E263,"DESISTENTE",IF(D263,"TRANSFERIDO",IF(C263,"ATIVO","INDEFINIDO")))</f>
        <v/>
      </c>
    </row>
    <row r="264">
      <c r="A264" s="9" t="n">
        <v>35</v>
      </c>
      <c r="B264" s="8" t="inlineStr"/>
      <c r="C264" s="8" t="b">
        <v>0</v>
      </c>
      <c r="D264" s="8" t="b">
        <v>0</v>
      </c>
      <c r="E264" s="8" t="b">
        <v>0</v>
      </c>
      <c r="F264" s="9">
        <f>IF(E264,"DESISTENTE",IF(D264,"TRANSFERIDO",IF(C264,"ATIVO","INDEFINIDO")))</f>
        <v/>
      </c>
    </row>
    <row r="273" ht="30" customHeight="1">
      <c r="A273" s="2" t="inlineStr">
        <is>
          <t>3º ANO B</t>
        </is>
      </c>
    </row>
    <row r="274">
      <c r="A274" s="3" t="inlineStr">
        <is>
          <t>Nº</t>
        </is>
      </c>
      <c r="B274" s="4" t="inlineStr">
        <is>
          <t>Nome do Aluno</t>
        </is>
      </c>
      <c r="C274" s="5" t="inlineStr">
        <is>
          <t>ATIVO</t>
        </is>
      </c>
      <c r="D274" s="5" t="inlineStr">
        <is>
          <t>TRANSFERIDO</t>
        </is>
      </c>
      <c r="E274" s="5" t="inlineStr">
        <is>
          <t>DESISTENTE</t>
        </is>
      </c>
      <c r="F274" s="6" t="inlineStr">
        <is>
          <t>SITUAÇÃO DO ALUNO</t>
        </is>
      </c>
    </row>
    <row r="275">
      <c r="A275" s="9" t="n">
        <v>1</v>
      </c>
      <c r="B275" s="10" t="inlineStr">
        <is>
          <t>Ana Beatriz Leal Q. P. De Souza</t>
        </is>
      </c>
      <c r="C275" s="9" t="b">
        <v>1</v>
      </c>
      <c r="D275" s="9" t="b">
        <v>0</v>
      </c>
      <c r="E275" s="9" t="b">
        <v>0</v>
      </c>
      <c r="F275" s="9">
        <f>IF(E275,"DESISTENTE",IF(D275,"TRANSFERIDO",IF(C275,"ATIVO","INDEFINIDO")))</f>
        <v/>
      </c>
      <c r="G275" s="7" t="inlineStr">
        <is>
          <t>Resumo Status Turma</t>
        </is>
      </c>
      <c r="H275" s="8" t="n"/>
    </row>
    <row r="276">
      <c r="A276" s="9" t="n">
        <v>2</v>
      </c>
      <c r="B276" s="10" t="inlineStr">
        <is>
          <t>Analia Maria Ribeiro de Lima</t>
        </is>
      </c>
      <c r="C276" s="9" t="b">
        <v>1</v>
      </c>
      <c r="D276" s="9" t="b">
        <v>0</v>
      </c>
      <c r="E276" s="9" t="b">
        <v>0</v>
      </c>
      <c r="F276" s="9">
        <f>IF(E276,"DESISTENTE",IF(D276,"TRANSFERIDO",IF(C276,"ATIVO","INDEFINIDO")))</f>
        <v/>
      </c>
      <c r="G276" s="3" t="inlineStr">
        <is>
          <t>Indicador</t>
        </is>
      </c>
      <c r="H276" s="3" t="inlineStr">
        <is>
          <t>Qtd</t>
        </is>
      </c>
    </row>
    <row r="277">
      <c r="A277" s="9" t="n">
        <v>3</v>
      </c>
      <c r="B277" s="10" t="inlineStr">
        <is>
          <t>Angela Leite Viegas De Andrade</t>
        </is>
      </c>
      <c r="C277" s="9" t="b">
        <v>1</v>
      </c>
      <c r="D277" s="9" t="b">
        <v>0</v>
      </c>
      <c r="E277" s="9" t="b">
        <v>0</v>
      </c>
      <c r="F277" s="9">
        <f>IF(E277,"DESISTENTE",IF(D277,"TRANSFERIDO",IF(C277,"ATIVO","INDEFINIDO")))</f>
        <v/>
      </c>
      <c r="G277" s="10" t="inlineStr">
        <is>
          <t>MATRÍCULAS</t>
        </is>
      </c>
      <c r="H277" s="11">
        <f>COUNTA(B275:B291)</f>
        <v/>
      </c>
    </row>
    <row r="278">
      <c r="A278" s="9" t="n">
        <v>4</v>
      </c>
      <c r="B278" s="10" t="inlineStr">
        <is>
          <t>Evelym Tainá Pereira de Araújo</t>
        </is>
      </c>
      <c r="C278" s="9" t="b">
        <v>1</v>
      </c>
      <c r="D278" s="9" t="b">
        <v>0</v>
      </c>
      <c r="E278" s="9" t="b">
        <v>0</v>
      </c>
      <c r="F278" s="9">
        <f>IF(E278,"DESISTENTE",IF(D278,"TRANSFERIDO",IF(C278,"ATIVO","INDEFINIDO")))</f>
        <v/>
      </c>
      <c r="G278" s="10" t="inlineStr">
        <is>
          <t>ATIVOS</t>
        </is>
      </c>
      <c r="H278" s="11">
        <f>COUNTIF(C275:C291, TRUE)</f>
        <v/>
      </c>
    </row>
    <row r="279">
      <c r="A279" s="9" t="n">
        <v>5</v>
      </c>
      <c r="B279" s="10" t="inlineStr">
        <is>
          <t>Francielen Silva Santos</t>
        </is>
      </c>
      <c r="C279" s="9" t="b">
        <v>1</v>
      </c>
      <c r="D279" s="9" t="b">
        <v>0</v>
      </c>
      <c r="E279" s="9" t="b">
        <v>0</v>
      </c>
      <c r="F279" s="9">
        <f>IF(E279,"DESISTENTE",IF(D279,"TRANSFERIDO",IF(C279,"ATIVO","INDEFINIDO")))</f>
        <v/>
      </c>
      <c r="G279" s="10" t="inlineStr">
        <is>
          <t>TRANSFERIDOS</t>
        </is>
      </c>
      <c r="H279" s="11">
        <f>COUNTIF(D275:D291, TRUE)</f>
        <v/>
      </c>
    </row>
    <row r="280">
      <c r="A280" s="9" t="n">
        <v>6</v>
      </c>
      <c r="B280" s="10" t="inlineStr">
        <is>
          <t>Geovanna Ellen Sabino de Araújo</t>
        </is>
      </c>
      <c r="C280" s="9" t="b">
        <v>1</v>
      </c>
      <c r="D280" s="9" t="b">
        <v>0</v>
      </c>
      <c r="E280" s="9" t="b">
        <v>0</v>
      </c>
      <c r="F280" s="9">
        <f>IF(E280,"DESISTENTE",IF(D280,"TRANSFERIDO",IF(C280,"ATIVO","INDEFINIDO")))</f>
        <v/>
      </c>
      <c r="G280" s="10" t="inlineStr">
        <is>
          <t>DESISTENTES</t>
        </is>
      </c>
      <c r="H280" s="11">
        <f>COUNTIF(E275:E291, TRUE)</f>
        <v/>
      </c>
    </row>
    <row r="281">
      <c r="A281" s="9" t="n">
        <v>7</v>
      </c>
      <c r="B281" s="10" t="inlineStr">
        <is>
          <t>Geovanna Lívia M. De L. Da Silveira</t>
        </is>
      </c>
      <c r="C281" s="9" t="b">
        <v>1</v>
      </c>
      <c r="D281" s="9" t="b">
        <v>0</v>
      </c>
      <c r="E281" s="9" t="b">
        <v>0</v>
      </c>
      <c r="F281" s="9">
        <f>IF(E281,"DESISTENTE",IF(D281,"TRANSFERIDO",IF(C281,"ATIVO","INDEFINIDO")))</f>
        <v/>
      </c>
    </row>
    <row r="282">
      <c r="A282" s="9" t="n">
        <v>8</v>
      </c>
      <c r="B282" s="10" t="inlineStr">
        <is>
          <t>João Victor Nóbrega dos Santos</t>
        </is>
      </c>
      <c r="C282" s="9" t="b">
        <v>1</v>
      </c>
      <c r="D282" s="9" t="b">
        <v>0</v>
      </c>
      <c r="E282" s="9" t="b">
        <v>0</v>
      </c>
      <c r="F282" s="9">
        <f>IF(E282,"DESISTENTE",IF(D282,"TRANSFERIDO",IF(C282,"ATIVO","INDEFINIDO")))</f>
        <v/>
      </c>
    </row>
    <row r="283">
      <c r="A283" s="9" t="n">
        <v>9</v>
      </c>
      <c r="B283" s="10" t="inlineStr">
        <is>
          <t>Julie Stefanelli Pereira de Luna</t>
        </is>
      </c>
      <c r="C283" s="9" t="b">
        <v>1</v>
      </c>
      <c r="D283" s="9" t="b">
        <v>0</v>
      </c>
      <c r="E283" s="9" t="b">
        <v>0</v>
      </c>
      <c r="F283" s="9">
        <f>IF(E283,"DESISTENTE",IF(D283,"TRANSFERIDO",IF(C283,"ATIVO","INDEFINIDO")))</f>
        <v/>
      </c>
    </row>
    <row r="284">
      <c r="A284" s="9" t="n">
        <v>10</v>
      </c>
      <c r="B284" s="10" t="inlineStr">
        <is>
          <t>Kalyu Fernandes Henrique</t>
        </is>
      </c>
      <c r="C284" s="9" t="b">
        <v>1</v>
      </c>
      <c r="D284" s="9" t="b">
        <v>0</v>
      </c>
      <c r="E284" s="9" t="b">
        <v>0</v>
      </c>
      <c r="F284" s="9">
        <f>IF(E284,"DESISTENTE",IF(D284,"TRANSFERIDO",IF(C284,"ATIVO","INDEFINIDO")))</f>
        <v/>
      </c>
    </row>
    <row r="285">
      <c r="A285" s="9" t="n">
        <v>11</v>
      </c>
      <c r="B285" s="10" t="inlineStr">
        <is>
          <t>Kauê Ricardo De Souza Braga</t>
        </is>
      </c>
      <c r="C285" s="9" t="b">
        <v>1</v>
      </c>
      <c r="D285" s="9" t="b">
        <v>0</v>
      </c>
      <c r="E285" s="9" t="b">
        <v>0</v>
      </c>
      <c r="F285" s="9">
        <f>IF(E285,"DESISTENTE",IF(D285,"TRANSFERIDO",IF(C285,"ATIVO","INDEFINIDO")))</f>
        <v/>
      </c>
    </row>
    <row r="286">
      <c r="A286" s="9" t="n">
        <v>12</v>
      </c>
      <c r="B286" s="10" t="inlineStr">
        <is>
          <t>Lethícia Melo Cavalcante</t>
        </is>
      </c>
      <c r="C286" s="9" t="b">
        <v>1</v>
      </c>
      <c r="D286" s="9" t="b">
        <v>0</v>
      </c>
      <c r="E286" s="9" t="b">
        <v>0</v>
      </c>
      <c r="F286" s="9">
        <f>IF(E286,"DESISTENTE",IF(D286,"TRANSFERIDO",IF(C286,"ATIVO","INDEFINIDO")))</f>
        <v/>
      </c>
    </row>
    <row r="287">
      <c r="A287" s="9" t="n">
        <v>13</v>
      </c>
      <c r="B287" s="10" t="inlineStr">
        <is>
          <t>Lucas Miguel Benevides</t>
        </is>
      </c>
      <c r="C287" s="9" t="b">
        <v>1</v>
      </c>
      <c r="D287" s="9" t="b">
        <v>0</v>
      </c>
      <c r="E287" s="9" t="b">
        <v>0</v>
      </c>
      <c r="F287" s="9">
        <f>IF(E287,"DESISTENTE",IF(D287,"TRANSFERIDO",IF(C287,"ATIVO","INDEFINIDO")))</f>
        <v/>
      </c>
    </row>
    <row r="288">
      <c r="A288" s="9" t="n">
        <v>14</v>
      </c>
      <c r="B288" s="10" t="inlineStr">
        <is>
          <t>Rafael Henrique Alcântara De Souza</t>
        </is>
      </c>
      <c r="C288" s="9" t="b">
        <v>1</v>
      </c>
      <c r="D288" s="9" t="b">
        <v>0</v>
      </c>
      <c r="E288" s="9" t="b">
        <v>0</v>
      </c>
      <c r="F288" s="9">
        <f>IF(E288,"DESISTENTE",IF(D288,"TRANSFERIDO",IF(C288,"ATIVO","INDEFINIDO")))</f>
        <v/>
      </c>
    </row>
    <row r="289">
      <c r="A289" s="9" t="n">
        <v>15</v>
      </c>
      <c r="B289" s="10" t="inlineStr">
        <is>
          <t>Tierre Alves Silva</t>
        </is>
      </c>
      <c r="C289" s="9" t="b">
        <v>1</v>
      </c>
      <c r="D289" s="9" t="b">
        <v>0</v>
      </c>
      <c r="E289" s="9" t="b">
        <v>0</v>
      </c>
      <c r="F289" s="9">
        <f>IF(E289,"DESISTENTE",IF(D289,"TRANSFERIDO",IF(C289,"ATIVO","INDEFINIDO")))</f>
        <v/>
      </c>
    </row>
    <row r="290">
      <c r="A290" s="9" t="n">
        <v>16</v>
      </c>
      <c r="B290" s="10" t="inlineStr">
        <is>
          <t>Victoria de Miranda H. Gomes</t>
        </is>
      </c>
      <c r="C290" s="9" t="b">
        <v>1</v>
      </c>
      <c r="D290" s="9" t="b">
        <v>0</v>
      </c>
      <c r="E290" s="9" t="b">
        <v>0</v>
      </c>
      <c r="F290" s="9">
        <f>IF(E290,"DESISTENTE",IF(D290,"TRANSFERIDO",IF(C290,"ATIVO","INDEFINIDO")))</f>
        <v/>
      </c>
    </row>
    <row r="291">
      <c r="A291" s="9" t="n">
        <v>17</v>
      </c>
      <c r="B291" s="10" t="inlineStr">
        <is>
          <t>Wallyson Gabriel Soares de Morais</t>
        </is>
      </c>
      <c r="C291" s="9" t="b">
        <v>1</v>
      </c>
      <c r="D291" s="9" t="b">
        <v>0</v>
      </c>
      <c r="E291" s="9" t="b">
        <v>0</v>
      </c>
      <c r="F291" s="9">
        <f>IF(E291,"DESISTENTE",IF(D291,"TRANSFERIDO",IF(C291,"ATIVO","INDEFINIDO")))</f>
        <v/>
      </c>
    </row>
    <row r="292">
      <c r="A292" s="9" t="n">
        <v>18</v>
      </c>
      <c r="B292" s="8" t="inlineStr"/>
      <c r="C292" s="8" t="b">
        <v>0</v>
      </c>
      <c r="D292" s="8" t="b">
        <v>0</v>
      </c>
      <c r="E292" s="8" t="b">
        <v>0</v>
      </c>
      <c r="F292" s="9">
        <f>IF(E292,"DESISTENTE",IF(D292,"TRANSFERIDO",IF(C292,"ATIVO","INDEFINIDO")))</f>
        <v/>
      </c>
    </row>
    <row r="293">
      <c r="A293" s="9" t="n">
        <v>19</v>
      </c>
      <c r="B293" s="8" t="inlineStr"/>
      <c r="C293" s="8" t="b">
        <v>0</v>
      </c>
      <c r="D293" s="8" t="b">
        <v>0</v>
      </c>
      <c r="E293" s="8" t="b">
        <v>0</v>
      </c>
      <c r="F293" s="9">
        <f>IF(E293,"DESISTENTE",IF(D293,"TRANSFERIDO",IF(C293,"ATIVO","INDEFINIDO")))</f>
        <v/>
      </c>
    </row>
    <row r="294">
      <c r="A294" s="9" t="n">
        <v>20</v>
      </c>
      <c r="B294" s="8" t="inlineStr"/>
      <c r="C294" s="8" t="b">
        <v>0</v>
      </c>
      <c r="D294" s="8" t="b">
        <v>0</v>
      </c>
      <c r="E294" s="8" t="b">
        <v>0</v>
      </c>
      <c r="F294" s="9">
        <f>IF(E294,"DESISTENTE",IF(D294,"TRANSFERIDO",IF(C294,"ATIVO","INDEFINIDO")))</f>
        <v/>
      </c>
    </row>
    <row r="295">
      <c r="A295" s="9" t="n">
        <v>21</v>
      </c>
      <c r="B295" s="8" t="inlineStr"/>
      <c r="C295" s="8" t="b">
        <v>0</v>
      </c>
      <c r="D295" s="8" t="b">
        <v>0</v>
      </c>
      <c r="E295" s="8" t="b">
        <v>0</v>
      </c>
      <c r="F295" s="9">
        <f>IF(E295,"DESISTENTE",IF(D295,"TRANSFERIDO",IF(C295,"ATIVO","INDEFINIDO")))</f>
        <v/>
      </c>
    </row>
    <row r="296">
      <c r="A296" s="9" t="n">
        <v>22</v>
      </c>
      <c r="B296" s="8" t="inlineStr"/>
      <c r="C296" s="8" t="b">
        <v>0</v>
      </c>
      <c r="D296" s="8" t="b">
        <v>0</v>
      </c>
      <c r="E296" s="8" t="b">
        <v>0</v>
      </c>
      <c r="F296" s="9">
        <f>IF(E296,"DESISTENTE",IF(D296,"TRANSFERIDO",IF(C296,"ATIVO","INDEFINIDO")))</f>
        <v/>
      </c>
    </row>
    <row r="297">
      <c r="A297" s="9" t="n">
        <v>23</v>
      </c>
      <c r="B297" s="8" t="inlineStr"/>
      <c r="C297" s="8" t="b">
        <v>0</v>
      </c>
      <c r="D297" s="8" t="b">
        <v>0</v>
      </c>
      <c r="E297" s="8" t="b">
        <v>0</v>
      </c>
      <c r="F297" s="9">
        <f>IF(E297,"DESISTENTE",IF(D297,"TRANSFERIDO",IF(C297,"ATIVO","INDEFINIDO")))</f>
        <v/>
      </c>
    </row>
    <row r="298">
      <c r="A298" s="9" t="n">
        <v>24</v>
      </c>
      <c r="B298" s="8" t="inlineStr"/>
      <c r="C298" s="8" t="b">
        <v>0</v>
      </c>
      <c r="D298" s="8" t="b">
        <v>0</v>
      </c>
      <c r="E298" s="8" t="b">
        <v>0</v>
      </c>
      <c r="F298" s="9">
        <f>IF(E298,"DESISTENTE",IF(D298,"TRANSFERIDO",IF(C298,"ATIVO","INDEFINIDO")))</f>
        <v/>
      </c>
    </row>
    <row r="299">
      <c r="A299" s="9" t="n">
        <v>25</v>
      </c>
      <c r="B299" s="8" t="inlineStr"/>
      <c r="C299" s="8" t="b">
        <v>0</v>
      </c>
      <c r="D299" s="8" t="b">
        <v>0</v>
      </c>
      <c r="E299" s="8" t="b">
        <v>0</v>
      </c>
      <c r="F299" s="9">
        <f>IF(E299,"DESISTENTE",IF(D299,"TRANSFERIDO",IF(C299,"ATIVO","INDEFINIDO")))</f>
        <v/>
      </c>
    </row>
    <row r="300">
      <c r="A300" s="9" t="n">
        <v>26</v>
      </c>
      <c r="B300" s="8" t="inlineStr"/>
      <c r="C300" s="8" t="b">
        <v>0</v>
      </c>
      <c r="D300" s="8" t="b">
        <v>0</v>
      </c>
      <c r="E300" s="8" t="b">
        <v>0</v>
      </c>
      <c r="F300" s="9">
        <f>IF(E300,"DESISTENTE",IF(D300,"TRANSFERIDO",IF(C300,"ATIVO","INDEFINIDO")))</f>
        <v/>
      </c>
    </row>
    <row r="301">
      <c r="A301" s="9" t="n">
        <v>27</v>
      </c>
      <c r="B301" s="8" t="inlineStr"/>
      <c r="C301" s="8" t="b">
        <v>0</v>
      </c>
      <c r="D301" s="8" t="b">
        <v>0</v>
      </c>
      <c r="E301" s="8" t="b">
        <v>0</v>
      </c>
      <c r="F301" s="9">
        <f>IF(E301,"DESISTENTE",IF(D301,"TRANSFERIDO",IF(C301,"ATIVO","INDEFINIDO")))</f>
        <v/>
      </c>
    </row>
    <row r="302">
      <c r="A302" s="9" t="n">
        <v>28</v>
      </c>
      <c r="B302" s="8" t="inlineStr"/>
      <c r="C302" s="8" t="b">
        <v>0</v>
      </c>
      <c r="D302" s="8" t="b">
        <v>0</v>
      </c>
      <c r="E302" s="8" t="b">
        <v>0</v>
      </c>
      <c r="F302" s="9">
        <f>IF(E302,"DESISTENTE",IF(D302,"TRANSFERIDO",IF(C302,"ATIVO","INDEFINIDO")))</f>
        <v/>
      </c>
    </row>
    <row r="303">
      <c r="A303" s="9" t="n">
        <v>29</v>
      </c>
      <c r="B303" s="8" t="inlineStr"/>
      <c r="C303" s="8" t="b">
        <v>0</v>
      </c>
      <c r="D303" s="8" t="b">
        <v>0</v>
      </c>
      <c r="E303" s="8" t="b">
        <v>0</v>
      </c>
      <c r="F303" s="9">
        <f>IF(E303,"DESISTENTE",IF(D303,"TRANSFERIDO",IF(C303,"ATIVO","INDEFINIDO")))</f>
        <v/>
      </c>
    </row>
    <row r="304">
      <c r="A304" s="9" t="n">
        <v>30</v>
      </c>
      <c r="B304" s="8" t="inlineStr"/>
      <c r="C304" s="8" t="b">
        <v>0</v>
      </c>
      <c r="D304" s="8" t="b">
        <v>0</v>
      </c>
      <c r="E304" s="8" t="b">
        <v>0</v>
      </c>
      <c r="F304" s="9">
        <f>IF(E304,"DESISTENTE",IF(D304,"TRANSFERIDO",IF(C304,"ATIVO","INDEFINIDO")))</f>
        <v/>
      </c>
    </row>
    <row r="305">
      <c r="A305" s="9" t="n">
        <v>31</v>
      </c>
      <c r="B305" s="8" t="inlineStr"/>
      <c r="C305" s="8" t="b">
        <v>0</v>
      </c>
      <c r="D305" s="8" t="b">
        <v>0</v>
      </c>
      <c r="E305" s="8" t="b">
        <v>0</v>
      </c>
      <c r="F305" s="9">
        <f>IF(E305,"DESISTENTE",IF(D305,"TRANSFERIDO",IF(C305,"ATIVO","INDEFINIDO")))</f>
        <v/>
      </c>
    </row>
    <row r="306">
      <c r="A306" s="9" t="n">
        <v>32</v>
      </c>
      <c r="B306" s="8" t="inlineStr"/>
      <c r="C306" s="8" t="b">
        <v>0</v>
      </c>
      <c r="D306" s="8" t="b">
        <v>0</v>
      </c>
      <c r="E306" s="8" t="b">
        <v>0</v>
      </c>
      <c r="F306" s="9">
        <f>IF(E306,"DESISTENTE",IF(D306,"TRANSFERIDO",IF(C306,"ATIVO","INDEFINIDO")))</f>
        <v/>
      </c>
    </row>
    <row r="307">
      <c r="A307" s="9" t="n">
        <v>33</v>
      </c>
      <c r="B307" s="8" t="inlineStr"/>
      <c r="C307" s="8" t="b">
        <v>0</v>
      </c>
      <c r="D307" s="8" t="b">
        <v>0</v>
      </c>
      <c r="E307" s="8" t="b">
        <v>0</v>
      </c>
      <c r="F307" s="9">
        <f>IF(E307,"DESISTENTE",IF(D307,"TRANSFERIDO",IF(C307,"ATIVO","INDEFINIDO")))</f>
        <v/>
      </c>
    </row>
    <row r="308">
      <c r="A308" s="9" t="n">
        <v>34</v>
      </c>
      <c r="B308" s="8" t="inlineStr"/>
      <c r="C308" s="8" t="b">
        <v>0</v>
      </c>
      <c r="D308" s="8" t="b">
        <v>0</v>
      </c>
      <c r="E308" s="8" t="b">
        <v>0</v>
      </c>
      <c r="F308" s="9">
        <f>IF(E308,"DESISTENTE",IF(D308,"TRANSFERIDO",IF(C308,"ATIVO","INDEFINIDO")))</f>
        <v/>
      </c>
    </row>
    <row r="309">
      <c r="A309" s="9" t="n">
        <v>35</v>
      </c>
      <c r="B309" s="8" t="inlineStr"/>
      <c r="C309" s="8" t="b">
        <v>0</v>
      </c>
      <c r="D309" s="8" t="b">
        <v>0</v>
      </c>
      <c r="E309" s="8" t="b">
        <v>0</v>
      </c>
      <c r="F309" s="9">
        <f>IF(E309,"DESISTENTE",IF(D309,"TRANSFERIDO",IF(C309,"ATIVO","INDEFINIDO")))</f>
        <v/>
      </c>
    </row>
  </sheetData>
  <mergeCells count="17">
    <mergeCell ref="G185:H185"/>
    <mergeCell ref="A183:F183"/>
    <mergeCell ref="L4:M4"/>
    <mergeCell ref="A93:F93"/>
    <mergeCell ref="A138:F138"/>
    <mergeCell ref="A1:F1"/>
    <mergeCell ref="A273:F273"/>
    <mergeCell ref="G275:H275"/>
    <mergeCell ref="G5:H5"/>
    <mergeCell ref="G95:H95"/>
    <mergeCell ref="G230:H230"/>
    <mergeCell ref="G50:H50"/>
    <mergeCell ref="A228:F228"/>
    <mergeCell ref="A48:F48"/>
    <mergeCell ref="A3:F3"/>
    <mergeCell ref="R4:V4"/>
    <mergeCell ref="G140:H140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ESP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COUNTIF(INDIRECT("'ESP'!C5:C26"), "&gt;=7")</f>
        <v/>
      </c>
      <c r="P7" s="11">
        <f>COUNTIF(INDIRECT("'ESP'!D5:D26"), "&gt;=7")</f>
        <v/>
      </c>
      <c r="Q7" s="11">
        <f>COUNTIF(INDIRECT("'ESP'!E5:E26"), "&gt;=7")</f>
        <v/>
      </c>
      <c r="R7" s="11">
        <f>COUNTIF(INDIRECT("'ESP'!F5:F26"),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COUNTIF(INDIRECT("'ESP'!C5:C26"), "&lt;7")</f>
        <v/>
      </c>
      <c r="P8" s="11">
        <f>COUNTIF(INDIRECT("'ESP'!D5:D26"), "&lt;7")</f>
        <v/>
      </c>
      <c r="Q8" s="11">
        <f>COUNTIF(INDIRECT("'ESP'!E5:E26"), "&lt;7")</f>
        <v/>
      </c>
      <c r="R8" s="11">
        <f>COUNTIF(INDIRECT("'ESP'!F5:F26"),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COUNTIF(INDIRECT("'ESP'!C5:C26"), "&gt;=8")</f>
        <v/>
      </c>
      <c r="P9" s="11">
        <f>COUNTIF(INDIRECT("'ESP'!D5:D26"), "&gt;=8")</f>
        <v/>
      </c>
      <c r="Q9" s="11">
        <f>COUNTIF(INDIRECT("'ESP'!E5:E26"), "&gt;=8")</f>
        <v/>
      </c>
      <c r="R9" s="11">
        <f>COUNTIF(INDIRECT("'ESP'!F5:F26"),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COUNTIF(INDIRECT("'ESP'!C5:C26"), "&lt;8")</f>
        <v/>
      </c>
      <c r="P10" s="11">
        <f>COUNTIF(INDIRECT("'ESP'!D5:D26"), "&lt;8")</f>
        <v/>
      </c>
      <c r="Q10" s="11">
        <f>COUNTIF(INDIRECT("'ESP'!E5:E26"), "&lt;8")</f>
        <v/>
      </c>
      <c r="R10" s="11">
        <f>COUNTIF(INDIRECT("'ESP'!F5:F26"),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IFERROR(COUNTIF(INDIRECT("'ESP'!C5:C26"), "&gt;=5")/MAX(1,COUNTIF(INDIRECT("'ESP'!C5:C26"), "&lt;&gt;")),0)</f>
        <v/>
      </c>
      <c r="P11" s="13">
        <f>IFERROR(COUNTIF(INDIRECT("'ESP'!D5:D26"), "&gt;=5")/MAX(1,COUNTIF(INDIRECT("'ESP'!D5:D26"), "&lt;&gt;")),0)</f>
        <v/>
      </c>
      <c r="Q11" s="13">
        <f>IFERROR(COUNTIF(INDIRECT("'ESP'!E5:E26"), "&gt;=5")/MAX(1,COUNTIF(INDIRECT("'ESP'!E5:E26"), "&lt;&gt;")),0)</f>
        <v/>
      </c>
      <c r="R11" s="13">
        <f>IFERROR(COUNTIF(INDIRECT("'ESP'!F5:F26"), "&gt;=5")/MAX(1,COUNTIF(INDIRECT("'ESP'!F5:F26"),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IFERROR(COUNTIF(INDIRECT("'ESP'!C5:C26"), "&lt;5")/MAX(1,COUNTIF(INDIRECT("'ESP'!C5:C26"), "&lt;&gt;")),0)</f>
        <v/>
      </c>
      <c r="P12" s="13">
        <f>IFERROR(COUNTIF(INDIRECT("'ESP'!D5:D26"), "&lt;5")/MAX(1,COUNTIF(INDIRECT("'ESP'!D5:D26"), "&lt;&gt;")),0)</f>
        <v/>
      </c>
      <c r="Q12" s="13">
        <f>IFERROR(COUNTIF(INDIRECT("'ESP'!E5:E26"), "&lt;5")/MAX(1,COUNTIF(INDIRECT("'ESP'!E5:E26"), "&lt;&gt;")),0)</f>
        <v/>
      </c>
      <c r="R12" s="13">
        <f>IFERROR(COUNTIF(INDIRECT("'ESP'!F5:F26"), "&lt;5")/MAX(1,COUNTIF(INDIRECT("'ESP'!F5:F26"),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COUNTA(INDIRECT("'ESP'!B5:B26"))</f>
        <v/>
      </c>
      <c r="P13" s="11">
        <f>COUNTA(INDIRECT("'ESP'!B5:B26"))</f>
        <v/>
      </c>
      <c r="Q13" s="11">
        <f>COUNTA(INDIRECT("'ESP'!B5:B26"))</f>
        <v/>
      </c>
      <c r="R13" s="11">
        <f>COUNTA(INDIRECT("'ESP'!B5:B26"))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IFERROR(COUNTIF(INDIRECT("'ESP'!C5:C26"), "&gt;=7")/MAX(1,COUNTIF(INDIRECT("'ESP'!C5:C26"), "&lt;&gt;")),0)</f>
        <v/>
      </c>
      <c r="P14" s="13">
        <f>IFERROR(COUNTIF(INDIRECT("'ESP'!D5:D26"), "&gt;=7")/MAX(1,COUNTIF(INDIRECT("'ESP'!D5:D26"), "&lt;&gt;")),0)</f>
        <v/>
      </c>
      <c r="Q14" s="13">
        <f>IFERROR(COUNTIF(INDIRECT("'ESP'!E5:E26"), "&gt;=7")/MAX(1,COUNTIF(INDIRECT("'ESP'!E5:E26"), "&lt;&gt;")),0)</f>
        <v/>
      </c>
      <c r="R14" s="13">
        <f>IFERROR(COUNTIF(INDIRECT("'ESP'!F5:F26"), "&gt;=7")/MAX(1,COUNTIF(INDIRECT("'ESP'!F5:F26"),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COUNTIF(INDIRECT("'ESP'!C57:C81"), "&gt;=7")</f>
        <v/>
      </c>
      <c r="P59" s="11">
        <f>COUNTIF(INDIRECT("'ESP'!D57:D81"), "&gt;=7")</f>
        <v/>
      </c>
      <c r="Q59" s="11">
        <f>COUNTIF(INDIRECT("'ESP'!E57:E81"), "&gt;=7")</f>
        <v/>
      </c>
      <c r="R59" s="11">
        <f>COUNTIF(INDIRECT("'ESP'!F57:F81"),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COUNTIF(INDIRECT("'ESP'!C57:C81"), "&lt;7")</f>
        <v/>
      </c>
      <c r="P60" s="11">
        <f>COUNTIF(INDIRECT("'ESP'!D57:D81"), "&lt;7")</f>
        <v/>
      </c>
      <c r="Q60" s="11">
        <f>COUNTIF(INDIRECT("'ESP'!E57:E81"), "&lt;7")</f>
        <v/>
      </c>
      <c r="R60" s="11">
        <f>COUNTIF(INDIRECT("'ESP'!F57:F81"),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COUNTIF(INDIRECT("'ESP'!C57:C81"), "&gt;=8")</f>
        <v/>
      </c>
      <c r="P61" s="11">
        <f>COUNTIF(INDIRECT("'ESP'!D57:D81"), "&gt;=8")</f>
        <v/>
      </c>
      <c r="Q61" s="11">
        <f>COUNTIF(INDIRECT("'ESP'!E57:E81"), "&gt;=8")</f>
        <v/>
      </c>
      <c r="R61" s="11">
        <f>COUNTIF(INDIRECT("'ESP'!F57:F81"),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COUNTIF(INDIRECT("'ESP'!C57:C81"), "&lt;8")</f>
        <v/>
      </c>
      <c r="P62" s="11">
        <f>COUNTIF(INDIRECT("'ESP'!D57:D81"), "&lt;8")</f>
        <v/>
      </c>
      <c r="Q62" s="11">
        <f>COUNTIF(INDIRECT("'ESP'!E57:E81"), "&lt;8")</f>
        <v/>
      </c>
      <c r="R62" s="11">
        <f>COUNTIF(INDIRECT("'ESP'!F57:F81"),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IFERROR(COUNTIF(INDIRECT("'ESP'!C57:C81"), "&gt;=5")/MAX(1,COUNTIF(INDIRECT("'ESP'!C57:C81"), "&lt;&gt;")),0)</f>
        <v/>
      </c>
      <c r="P63" s="13">
        <f>IFERROR(COUNTIF(INDIRECT("'ESP'!D57:D81"), "&gt;=5")/MAX(1,COUNTIF(INDIRECT("'ESP'!D57:D81"), "&lt;&gt;")),0)</f>
        <v/>
      </c>
      <c r="Q63" s="13">
        <f>IFERROR(COUNTIF(INDIRECT("'ESP'!E57:E81"), "&gt;=5")/MAX(1,COUNTIF(INDIRECT("'ESP'!E57:E81"), "&lt;&gt;")),0)</f>
        <v/>
      </c>
      <c r="R63" s="13">
        <f>IFERROR(COUNTIF(INDIRECT("'ESP'!F57:F81"), "&gt;=5")/MAX(1,COUNTIF(INDIRECT("'ESP'!F57:F81"),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IFERROR(COUNTIF(INDIRECT("'ESP'!C57:C81"), "&lt;5")/MAX(1,COUNTIF(INDIRECT("'ESP'!C57:C81"), "&lt;&gt;")),0)</f>
        <v/>
      </c>
      <c r="P64" s="13">
        <f>IFERROR(COUNTIF(INDIRECT("'ESP'!D57:D81"), "&lt;5")/MAX(1,COUNTIF(INDIRECT("'ESP'!D57:D81"), "&lt;&gt;")),0)</f>
        <v/>
      </c>
      <c r="Q64" s="13">
        <f>IFERROR(COUNTIF(INDIRECT("'ESP'!E57:E81"), "&lt;5")/MAX(1,COUNTIF(INDIRECT("'ESP'!E57:E81"), "&lt;&gt;")),0)</f>
        <v/>
      </c>
      <c r="R64" s="13">
        <f>IFERROR(COUNTIF(INDIRECT("'ESP'!F57:F81"), "&lt;5")/MAX(1,COUNTIF(INDIRECT("'ESP'!F57:F81"),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COUNTA(INDIRECT("'ESP'!B57:B81"))</f>
        <v/>
      </c>
      <c r="P65" s="11">
        <f>COUNTA(INDIRECT("'ESP'!B57:B81"))</f>
        <v/>
      </c>
      <c r="Q65" s="11">
        <f>COUNTA(INDIRECT("'ESP'!B57:B81"))</f>
        <v/>
      </c>
      <c r="R65" s="11">
        <f>COUNTA(INDIRECT("'ESP'!B57:B81"))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IFERROR(COUNTIF(INDIRECT("'ESP'!C57:C81"), "&gt;=7")/MAX(1,COUNTIF(INDIRECT("'ESP'!C57:C81"), "&lt;&gt;")),0)</f>
        <v/>
      </c>
      <c r="P66" s="13">
        <f>IFERROR(COUNTIF(INDIRECT("'ESP'!D57:D81"), "&gt;=7")/MAX(1,COUNTIF(INDIRECT("'ESP'!D57:D81"), "&lt;&gt;")),0)</f>
        <v/>
      </c>
      <c r="Q66" s="13">
        <f>IFERROR(COUNTIF(INDIRECT("'ESP'!E57:E81"), "&gt;=7")/MAX(1,COUNTIF(INDIRECT("'ESP'!E57:E81"), "&lt;&gt;")),0)</f>
        <v/>
      </c>
      <c r="R66" s="13">
        <f>IFERROR(COUNTIF(INDIRECT("'ESP'!F57:F81"), "&gt;=7")/MAX(1,COUNTIF(INDIRECT("'ESP'!F57:F81"),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COUNTIF(INDIRECT("'ESP'!C109:C130"), "&gt;=7")</f>
        <v/>
      </c>
      <c r="P111" s="11">
        <f>COUNTIF(INDIRECT("'ESP'!D109:D130"), "&gt;=7")</f>
        <v/>
      </c>
      <c r="Q111" s="11">
        <f>COUNTIF(INDIRECT("'ESP'!E109:E130"), "&gt;=7")</f>
        <v/>
      </c>
      <c r="R111" s="11">
        <f>COUNTIF(INDIRECT("'ESP'!F109:F130"),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COUNTIF(INDIRECT("'ESP'!C109:C130"), "&lt;7")</f>
        <v/>
      </c>
      <c r="P112" s="11">
        <f>COUNTIF(INDIRECT("'ESP'!D109:D130"), "&lt;7")</f>
        <v/>
      </c>
      <c r="Q112" s="11">
        <f>COUNTIF(INDIRECT("'ESP'!E109:E130"), "&lt;7")</f>
        <v/>
      </c>
      <c r="R112" s="11">
        <f>COUNTIF(INDIRECT("'ESP'!F109:F130"),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COUNTIF(INDIRECT("'ESP'!C109:C130"), "&gt;=8")</f>
        <v/>
      </c>
      <c r="P113" s="11">
        <f>COUNTIF(INDIRECT("'ESP'!D109:D130"), "&gt;=8")</f>
        <v/>
      </c>
      <c r="Q113" s="11">
        <f>COUNTIF(INDIRECT("'ESP'!E109:E130"), "&gt;=8")</f>
        <v/>
      </c>
      <c r="R113" s="11">
        <f>COUNTIF(INDIRECT("'ESP'!F109:F130"),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COUNTIF(INDIRECT("'ESP'!C109:C130"), "&lt;8")</f>
        <v/>
      </c>
      <c r="P114" s="11">
        <f>COUNTIF(INDIRECT("'ESP'!D109:D130"), "&lt;8")</f>
        <v/>
      </c>
      <c r="Q114" s="11">
        <f>COUNTIF(INDIRECT("'ESP'!E109:E130"), "&lt;8")</f>
        <v/>
      </c>
      <c r="R114" s="11">
        <f>COUNTIF(INDIRECT("'ESP'!F109:F130"),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IFERROR(COUNTIF(INDIRECT("'ESP'!C109:C130"), "&gt;=5")/MAX(1,COUNTIF(INDIRECT("'ESP'!C109:C130"), "&lt;&gt;")),0)</f>
        <v/>
      </c>
      <c r="P115" s="13">
        <f>IFERROR(COUNTIF(INDIRECT("'ESP'!D109:D130"), "&gt;=5")/MAX(1,COUNTIF(INDIRECT("'ESP'!D109:D130"), "&lt;&gt;")),0)</f>
        <v/>
      </c>
      <c r="Q115" s="13">
        <f>IFERROR(COUNTIF(INDIRECT("'ESP'!E109:E130"), "&gt;=5")/MAX(1,COUNTIF(INDIRECT("'ESP'!E109:E130"), "&lt;&gt;")),0)</f>
        <v/>
      </c>
      <c r="R115" s="13">
        <f>IFERROR(COUNTIF(INDIRECT("'ESP'!F109:F130"), "&gt;=5")/MAX(1,COUNTIF(INDIRECT("'ESP'!F109:F130"),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IFERROR(COUNTIF(INDIRECT("'ESP'!C109:C130"), "&lt;5")/MAX(1,COUNTIF(INDIRECT("'ESP'!C109:C130"), "&lt;&gt;")),0)</f>
        <v/>
      </c>
      <c r="P116" s="13">
        <f>IFERROR(COUNTIF(INDIRECT("'ESP'!D109:D130"), "&lt;5")/MAX(1,COUNTIF(INDIRECT("'ESP'!D109:D130"), "&lt;&gt;")),0)</f>
        <v/>
      </c>
      <c r="Q116" s="13">
        <f>IFERROR(COUNTIF(INDIRECT("'ESP'!E109:E130"), "&lt;5")/MAX(1,COUNTIF(INDIRECT("'ESP'!E109:E130"), "&lt;&gt;")),0)</f>
        <v/>
      </c>
      <c r="R116" s="13">
        <f>IFERROR(COUNTIF(INDIRECT("'ESP'!F109:F130"), "&lt;5")/MAX(1,COUNTIF(INDIRECT("'ESP'!F109:F130"),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COUNTA(INDIRECT("'ESP'!B109:B130"))</f>
        <v/>
      </c>
      <c r="P117" s="11">
        <f>COUNTA(INDIRECT("'ESP'!B109:B130"))</f>
        <v/>
      </c>
      <c r="Q117" s="11">
        <f>COUNTA(INDIRECT("'ESP'!B109:B130"))</f>
        <v/>
      </c>
      <c r="R117" s="11">
        <f>COUNTA(INDIRECT("'ESP'!B109:B130"))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IFERROR(COUNTIF(INDIRECT("'ESP'!C109:C130"), "&gt;=7")/MAX(1,COUNTIF(INDIRECT("'ESP'!C109:C130"), "&lt;&gt;")),0)</f>
        <v/>
      </c>
      <c r="P118" s="13">
        <f>IFERROR(COUNTIF(INDIRECT("'ESP'!D109:D130"), "&gt;=7")/MAX(1,COUNTIF(INDIRECT("'ESP'!D109:D130"), "&lt;&gt;")),0)</f>
        <v/>
      </c>
      <c r="Q118" s="13">
        <f>IFERROR(COUNTIF(INDIRECT("'ESP'!E109:E130"), "&gt;=7")/MAX(1,COUNTIF(INDIRECT("'ESP'!E109:E130"), "&lt;&gt;")),0)</f>
        <v/>
      </c>
      <c r="R118" s="13">
        <f>IFERROR(COUNTIF(INDIRECT("'ESP'!F109:F130"), "&gt;=7")/MAX(1,COUNTIF(INDIRECT("'ESP'!F109:F130"),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COUNTIF(INDIRECT("'ESP'!C161:C185"), "&gt;=7")</f>
        <v/>
      </c>
      <c r="P163" s="11">
        <f>COUNTIF(INDIRECT("'ESP'!D161:D185"), "&gt;=7")</f>
        <v/>
      </c>
      <c r="Q163" s="11">
        <f>COUNTIF(INDIRECT("'ESP'!E161:E185"), "&gt;=7")</f>
        <v/>
      </c>
      <c r="R163" s="11">
        <f>COUNTIF(INDIRECT("'ESP'!F161:F185"),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COUNTIF(INDIRECT("'ESP'!C161:C185"), "&lt;7")</f>
        <v/>
      </c>
      <c r="P164" s="11">
        <f>COUNTIF(INDIRECT("'ESP'!D161:D185"), "&lt;7")</f>
        <v/>
      </c>
      <c r="Q164" s="11">
        <f>COUNTIF(INDIRECT("'ESP'!E161:E185"), "&lt;7")</f>
        <v/>
      </c>
      <c r="R164" s="11">
        <f>COUNTIF(INDIRECT("'ESP'!F161:F185"),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COUNTIF(INDIRECT("'ESP'!C161:C185"), "&gt;=8")</f>
        <v/>
      </c>
      <c r="P165" s="11">
        <f>COUNTIF(INDIRECT("'ESP'!D161:D185"), "&gt;=8")</f>
        <v/>
      </c>
      <c r="Q165" s="11">
        <f>COUNTIF(INDIRECT("'ESP'!E161:E185"), "&gt;=8")</f>
        <v/>
      </c>
      <c r="R165" s="11">
        <f>COUNTIF(INDIRECT("'ESP'!F161:F185"),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COUNTIF(INDIRECT("'ESP'!C161:C185"), "&lt;8")</f>
        <v/>
      </c>
      <c r="P166" s="11">
        <f>COUNTIF(INDIRECT("'ESP'!D161:D185"), "&lt;8")</f>
        <v/>
      </c>
      <c r="Q166" s="11">
        <f>COUNTIF(INDIRECT("'ESP'!E161:E185"), "&lt;8")</f>
        <v/>
      </c>
      <c r="R166" s="11">
        <f>COUNTIF(INDIRECT("'ESP'!F161:F185"),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IFERROR(COUNTIF(INDIRECT("'ESP'!C161:C185"), "&gt;=5")/MAX(1,COUNTIF(INDIRECT("'ESP'!C161:C185"), "&lt;&gt;")),0)</f>
        <v/>
      </c>
      <c r="P167" s="13">
        <f>IFERROR(COUNTIF(INDIRECT("'ESP'!D161:D185"), "&gt;=5")/MAX(1,COUNTIF(INDIRECT("'ESP'!D161:D185"), "&lt;&gt;")),0)</f>
        <v/>
      </c>
      <c r="Q167" s="13">
        <f>IFERROR(COUNTIF(INDIRECT("'ESP'!E161:E185"), "&gt;=5")/MAX(1,COUNTIF(INDIRECT("'ESP'!E161:E185"), "&lt;&gt;")),0)</f>
        <v/>
      </c>
      <c r="R167" s="13">
        <f>IFERROR(COUNTIF(INDIRECT("'ESP'!F161:F185"), "&gt;=5")/MAX(1,COUNTIF(INDIRECT("'ESP'!F161:F185"),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IFERROR(COUNTIF(INDIRECT("'ESP'!C161:C185"), "&lt;5")/MAX(1,COUNTIF(INDIRECT("'ESP'!C161:C185"), "&lt;&gt;")),0)</f>
        <v/>
      </c>
      <c r="P168" s="13">
        <f>IFERROR(COUNTIF(INDIRECT("'ESP'!D161:D185"), "&lt;5")/MAX(1,COUNTIF(INDIRECT("'ESP'!D161:D185"), "&lt;&gt;")),0)</f>
        <v/>
      </c>
      <c r="Q168" s="13">
        <f>IFERROR(COUNTIF(INDIRECT("'ESP'!E161:E185"), "&lt;5")/MAX(1,COUNTIF(INDIRECT("'ESP'!E161:E185"), "&lt;&gt;")),0)</f>
        <v/>
      </c>
      <c r="R168" s="13">
        <f>IFERROR(COUNTIF(INDIRECT("'ESP'!F161:F185"), "&lt;5")/MAX(1,COUNTIF(INDIRECT("'ESP'!F161:F185"),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COUNTA(INDIRECT("'ESP'!B161:B185"))</f>
        <v/>
      </c>
      <c r="P169" s="11">
        <f>COUNTA(INDIRECT("'ESP'!B161:B185"))</f>
        <v/>
      </c>
      <c r="Q169" s="11">
        <f>COUNTA(INDIRECT("'ESP'!B161:B185"))</f>
        <v/>
      </c>
      <c r="R169" s="11">
        <f>COUNTA(INDIRECT("'ESP'!B161:B185"))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IFERROR(COUNTIF(INDIRECT("'ESP'!C161:C185"), "&gt;=7")/MAX(1,COUNTIF(INDIRECT("'ESP'!C161:C185"), "&lt;&gt;")),0)</f>
        <v/>
      </c>
      <c r="P170" s="13">
        <f>IFERROR(COUNTIF(INDIRECT("'ESP'!D161:D185"), "&gt;=7")/MAX(1,COUNTIF(INDIRECT("'ESP'!D161:D185"), "&lt;&gt;")),0)</f>
        <v/>
      </c>
      <c r="Q170" s="13">
        <f>IFERROR(COUNTIF(INDIRECT("'ESP'!E161:E185"), "&gt;=7")/MAX(1,COUNTIF(INDIRECT("'ESP'!E161:E185"), "&lt;&gt;")),0)</f>
        <v/>
      </c>
      <c r="R170" s="13">
        <f>IFERROR(COUNTIF(INDIRECT("'ESP'!F161:F185"), "&gt;=7")/MAX(1,COUNTIF(INDIRECT("'ESP'!F161:F185"),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COUNTIF(INDIRECT("'ESP'!C213:C236"), "&gt;=7")</f>
        <v/>
      </c>
      <c r="P215" s="11">
        <f>COUNTIF(INDIRECT("'ESP'!D213:D236"), "&gt;=7")</f>
        <v/>
      </c>
      <c r="Q215" s="11">
        <f>COUNTIF(INDIRECT("'ESP'!E213:E236"), "&gt;=7")</f>
        <v/>
      </c>
      <c r="R215" s="11">
        <f>COUNTIF(INDIRECT("'ESP'!F213:F236"),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COUNTIF(INDIRECT("'ESP'!C213:C236"), "&lt;7")</f>
        <v/>
      </c>
      <c r="P216" s="11">
        <f>COUNTIF(INDIRECT("'ESP'!D213:D236"), "&lt;7")</f>
        <v/>
      </c>
      <c r="Q216" s="11">
        <f>COUNTIF(INDIRECT("'ESP'!E213:E236"), "&lt;7")</f>
        <v/>
      </c>
      <c r="R216" s="11">
        <f>COUNTIF(INDIRECT("'ESP'!F213:F236"),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COUNTIF(INDIRECT("'ESP'!C213:C236"), "&gt;=8")</f>
        <v/>
      </c>
      <c r="P217" s="11">
        <f>COUNTIF(INDIRECT("'ESP'!D213:D236"), "&gt;=8")</f>
        <v/>
      </c>
      <c r="Q217" s="11">
        <f>COUNTIF(INDIRECT("'ESP'!E213:E236"), "&gt;=8")</f>
        <v/>
      </c>
      <c r="R217" s="11">
        <f>COUNTIF(INDIRECT("'ESP'!F213:F236"),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COUNTIF(INDIRECT("'ESP'!C213:C236"), "&lt;8")</f>
        <v/>
      </c>
      <c r="P218" s="11">
        <f>COUNTIF(INDIRECT("'ESP'!D213:D236"), "&lt;8")</f>
        <v/>
      </c>
      <c r="Q218" s="11">
        <f>COUNTIF(INDIRECT("'ESP'!E213:E236"), "&lt;8")</f>
        <v/>
      </c>
      <c r="R218" s="11">
        <f>COUNTIF(INDIRECT("'ESP'!F213:F236"),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IFERROR(COUNTIF(INDIRECT("'ESP'!C213:C236"), "&gt;=5")/MAX(1,COUNTIF(INDIRECT("'ESP'!C213:C236"), "&lt;&gt;")),0)</f>
        <v/>
      </c>
      <c r="P219" s="13">
        <f>IFERROR(COUNTIF(INDIRECT("'ESP'!D213:D236"), "&gt;=5")/MAX(1,COUNTIF(INDIRECT("'ESP'!D213:D236"), "&lt;&gt;")),0)</f>
        <v/>
      </c>
      <c r="Q219" s="13">
        <f>IFERROR(COUNTIF(INDIRECT("'ESP'!E213:E236"), "&gt;=5")/MAX(1,COUNTIF(INDIRECT("'ESP'!E213:E236"), "&lt;&gt;")),0)</f>
        <v/>
      </c>
      <c r="R219" s="13">
        <f>IFERROR(COUNTIF(INDIRECT("'ESP'!F213:F236"), "&gt;=5")/MAX(1,COUNTIF(INDIRECT("'ESP'!F213:F236"),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IFERROR(COUNTIF(INDIRECT("'ESP'!C213:C236"), "&lt;5")/MAX(1,COUNTIF(INDIRECT("'ESP'!C213:C236"), "&lt;&gt;")),0)</f>
        <v/>
      </c>
      <c r="P220" s="13">
        <f>IFERROR(COUNTIF(INDIRECT("'ESP'!D213:D236"), "&lt;5")/MAX(1,COUNTIF(INDIRECT("'ESP'!D213:D236"), "&lt;&gt;")),0)</f>
        <v/>
      </c>
      <c r="Q220" s="13">
        <f>IFERROR(COUNTIF(INDIRECT("'ESP'!E213:E236"), "&lt;5")/MAX(1,COUNTIF(INDIRECT("'ESP'!E213:E236"), "&lt;&gt;")),0)</f>
        <v/>
      </c>
      <c r="R220" s="13">
        <f>IFERROR(COUNTIF(INDIRECT("'ESP'!F213:F236"), "&lt;5")/MAX(1,COUNTIF(INDIRECT("'ESP'!F213:F236"),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COUNTA(INDIRECT("'ESP'!B213:B236"))</f>
        <v/>
      </c>
      <c r="P221" s="11">
        <f>COUNTA(INDIRECT("'ESP'!B213:B236"))</f>
        <v/>
      </c>
      <c r="Q221" s="11">
        <f>COUNTA(INDIRECT("'ESP'!B213:B236"))</f>
        <v/>
      </c>
      <c r="R221" s="11">
        <f>COUNTA(INDIRECT("'ESP'!B213:B236"))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IFERROR(COUNTIF(INDIRECT("'ESP'!C213:C236"), "&gt;=7")/MAX(1,COUNTIF(INDIRECT("'ESP'!C213:C236"), "&lt;&gt;")),0)</f>
        <v/>
      </c>
      <c r="P222" s="13">
        <f>IFERROR(COUNTIF(INDIRECT("'ESP'!D213:D236"), "&gt;=7")/MAX(1,COUNTIF(INDIRECT("'ESP'!D213:D236"), "&lt;&gt;")),0)</f>
        <v/>
      </c>
      <c r="Q222" s="13">
        <f>IFERROR(COUNTIF(INDIRECT("'ESP'!E213:E236"), "&gt;=7")/MAX(1,COUNTIF(INDIRECT("'ESP'!E213:E236"), "&lt;&gt;")),0)</f>
        <v/>
      </c>
      <c r="R222" s="13">
        <f>IFERROR(COUNTIF(INDIRECT("'ESP'!F213:F236"), "&gt;=7")/MAX(1,COUNTIF(INDIRECT("'ESP'!F213:F236"),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COUNTIF(INDIRECT("'ESP'!C265:C281"), "&gt;=7")</f>
        <v/>
      </c>
      <c r="P267" s="11">
        <f>COUNTIF(INDIRECT("'ESP'!D265:D281"), "&gt;=7")</f>
        <v/>
      </c>
      <c r="Q267" s="11">
        <f>COUNTIF(INDIRECT("'ESP'!E265:E281"), "&gt;=7")</f>
        <v/>
      </c>
      <c r="R267" s="11">
        <f>COUNTIF(INDIRECT("'ESP'!F265:F281"),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COUNTIF(INDIRECT("'ESP'!C265:C281"), "&lt;7")</f>
        <v/>
      </c>
      <c r="P268" s="11">
        <f>COUNTIF(INDIRECT("'ESP'!D265:D281"), "&lt;7")</f>
        <v/>
      </c>
      <c r="Q268" s="11">
        <f>COUNTIF(INDIRECT("'ESP'!E265:E281"), "&lt;7")</f>
        <v/>
      </c>
      <c r="R268" s="11">
        <f>COUNTIF(INDIRECT("'ESP'!F265:F281"),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COUNTIF(INDIRECT("'ESP'!C265:C281"), "&gt;=8")</f>
        <v/>
      </c>
      <c r="P269" s="11">
        <f>COUNTIF(INDIRECT("'ESP'!D265:D281"), "&gt;=8")</f>
        <v/>
      </c>
      <c r="Q269" s="11">
        <f>COUNTIF(INDIRECT("'ESP'!E265:E281"), "&gt;=8")</f>
        <v/>
      </c>
      <c r="R269" s="11">
        <f>COUNTIF(INDIRECT("'ESP'!F265:F281"),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COUNTIF(INDIRECT("'ESP'!C265:C281"), "&lt;8")</f>
        <v/>
      </c>
      <c r="P270" s="11">
        <f>COUNTIF(INDIRECT("'ESP'!D265:D281"), "&lt;8")</f>
        <v/>
      </c>
      <c r="Q270" s="11">
        <f>COUNTIF(INDIRECT("'ESP'!E265:E281"), "&lt;8")</f>
        <v/>
      </c>
      <c r="R270" s="11">
        <f>COUNTIF(INDIRECT("'ESP'!F265:F281"),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IFERROR(COUNTIF(INDIRECT("'ESP'!C265:C281"), "&gt;=5")/MAX(1,COUNTIF(INDIRECT("'ESP'!C265:C281"), "&lt;&gt;")),0)</f>
        <v/>
      </c>
      <c r="P271" s="13">
        <f>IFERROR(COUNTIF(INDIRECT("'ESP'!D265:D281"), "&gt;=5")/MAX(1,COUNTIF(INDIRECT("'ESP'!D265:D281"), "&lt;&gt;")),0)</f>
        <v/>
      </c>
      <c r="Q271" s="13">
        <f>IFERROR(COUNTIF(INDIRECT("'ESP'!E265:E281"), "&gt;=5")/MAX(1,COUNTIF(INDIRECT("'ESP'!E265:E281"), "&lt;&gt;")),0)</f>
        <v/>
      </c>
      <c r="R271" s="13">
        <f>IFERROR(COUNTIF(INDIRECT("'ESP'!F265:F281"), "&gt;=5")/MAX(1,COUNTIF(INDIRECT("'ESP'!F265:F281"),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IFERROR(COUNTIF(INDIRECT("'ESP'!C265:C281"), "&lt;5")/MAX(1,COUNTIF(INDIRECT("'ESP'!C265:C281"), "&lt;&gt;")),0)</f>
        <v/>
      </c>
      <c r="P272" s="13">
        <f>IFERROR(COUNTIF(INDIRECT("'ESP'!D265:D281"), "&lt;5")/MAX(1,COUNTIF(INDIRECT("'ESP'!D265:D281"), "&lt;&gt;")),0)</f>
        <v/>
      </c>
      <c r="Q272" s="13">
        <f>IFERROR(COUNTIF(INDIRECT("'ESP'!E265:E281"), "&lt;5")/MAX(1,COUNTIF(INDIRECT("'ESP'!E265:E281"), "&lt;&gt;")),0)</f>
        <v/>
      </c>
      <c r="R272" s="13">
        <f>IFERROR(COUNTIF(INDIRECT("'ESP'!F265:F281"), "&lt;5")/MAX(1,COUNTIF(INDIRECT("'ESP'!F265:F281"),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COUNTA(INDIRECT("'ESP'!B265:B281"))</f>
        <v/>
      </c>
      <c r="P273" s="11">
        <f>COUNTA(INDIRECT("'ESP'!B265:B281"))</f>
        <v/>
      </c>
      <c r="Q273" s="11">
        <f>COUNTA(INDIRECT("'ESP'!B265:B281"))</f>
        <v/>
      </c>
      <c r="R273" s="11">
        <f>COUNTA(INDIRECT("'ESP'!B265:B281"))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IFERROR(COUNTIF(INDIRECT("'ESP'!C265:C281"), "&gt;=7")/MAX(1,COUNTIF(INDIRECT("'ESP'!C265:C281"), "&lt;&gt;")),0)</f>
        <v/>
      </c>
      <c r="P274" s="13">
        <f>IFERROR(COUNTIF(INDIRECT("'ESP'!D265:D281"), "&gt;=7")/MAX(1,COUNTIF(INDIRECT("'ESP'!D265:D281"), "&lt;&gt;")),0)</f>
        <v/>
      </c>
      <c r="Q274" s="13">
        <f>IFERROR(COUNTIF(INDIRECT("'ESP'!E265:E281"), "&gt;=7")/MAX(1,COUNTIF(INDIRECT("'ESP'!E265:E281"), "&lt;&gt;")),0)</f>
        <v/>
      </c>
      <c r="R274" s="13">
        <f>IFERROR(COUNTIF(INDIRECT("'ESP'!F265:F281"), "&gt;=7")/MAX(1,COUNTIF(INDIRECT("'ESP'!F265:F281"),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COUNTIF(INDIRECT("'ESP'!C317:C333"), "&gt;=7")</f>
        <v/>
      </c>
      <c r="P319" s="11">
        <f>COUNTIF(INDIRECT("'ESP'!D317:D333"), "&gt;=7")</f>
        <v/>
      </c>
      <c r="Q319" s="11">
        <f>COUNTIF(INDIRECT("'ESP'!E317:E333"), "&gt;=7")</f>
        <v/>
      </c>
      <c r="R319" s="11">
        <f>COUNTIF(INDIRECT("'ESP'!F317:F333"),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COUNTIF(INDIRECT("'ESP'!C317:C333"), "&lt;7")</f>
        <v/>
      </c>
      <c r="P320" s="11">
        <f>COUNTIF(INDIRECT("'ESP'!D317:D333"), "&lt;7")</f>
        <v/>
      </c>
      <c r="Q320" s="11">
        <f>COUNTIF(INDIRECT("'ESP'!E317:E333"), "&lt;7")</f>
        <v/>
      </c>
      <c r="R320" s="11">
        <f>COUNTIF(INDIRECT("'ESP'!F317:F333"),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COUNTIF(INDIRECT("'ESP'!C317:C333"), "&gt;=8")</f>
        <v/>
      </c>
      <c r="P321" s="11">
        <f>COUNTIF(INDIRECT("'ESP'!D317:D333"), "&gt;=8")</f>
        <v/>
      </c>
      <c r="Q321" s="11">
        <f>COUNTIF(INDIRECT("'ESP'!E317:E333"), "&gt;=8")</f>
        <v/>
      </c>
      <c r="R321" s="11">
        <f>COUNTIF(INDIRECT("'ESP'!F317:F333"),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COUNTIF(INDIRECT("'ESP'!C317:C333"), "&lt;8")</f>
        <v/>
      </c>
      <c r="P322" s="11">
        <f>COUNTIF(INDIRECT("'ESP'!D317:D333"), "&lt;8")</f>
        <v/>
      </c>
      <c r="Q322" s="11">
        <f>COUNTIF(INDIRECT("'ESP'!E317:E333"), "&lt;8")</f>
        <v/>
      </c>
      <c r="R322" s="11">
        <f>COUNTIF(INDIRECT("'ESP'!F317:F333"),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IFERROR(COUNTIF(INDIRECT("'ESP'!C317:C333"), "&gt;=5")/MAX(1,COUNTIF(INDIRECT("'ESP'!C317:C333"), "&lt;&gt;")),0)</f>
        <v/>
      </c>
      <c r="P323" s="13">
        <f>IFERROR(COUNTIF(INDIRECT("'ESP'!D317:D333"), "&gt;=5")/MAX(1,COUNTIF(INDIRECT("'ESP'!D317:D333"), "&lt;&gt;")),0)</f>
        <v/>
      </c>
      <c r="Q323" s="13">
        <f>IFERROR(COUNTIF(INDIRECT("'ESP'!E317:E333"), "&gt;=5")/MAX(1,COUNTIF(INDIRECT("'ESP'!E317:E333"), "&lt;&gt;")),0)</f>
        <v/>
      </c>
      <c r="R323" s="13">
        <f>IFERROR(COUNTIF(INDIRECT("'ESP'!F317:F333"), "&gt;=5")/MAX(1,COUNTIF(INDIRECT("'ESP'!F317:F333"),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IFERROR(COUNTIF(INDIRECT("'ESP'!C317:C333"), "&lt;5")/MAX(1,COUNTIF(INDIRECT("'ESP'!C317:C333"), "&lt;&gt;")),0)</f>
        <v/>
      </c>
      <c r="P324" s="13">
        <f>IFERROR(COUNTIF(INDIRECT("'ESP'!D317:D333"), "&lt;5")/MAX(1,COUNTIF(INDIRECT("'ESP'!D317:D333"), "&lt;&gt;")),0)</f>
        <v/>
      </c>
      <c r="Q324" s="13">
        <f>IFERROR(COUNTIF(INDIRECT("'ESP'!E317:E333"), "&lt;5")/MAX(1,COUNTIF(INDIRECT("'ESP'!E317:E333"), "&lt;&gt;")),0)</f>
        <v/>
      </c>
      <c r="R324" s="13">
        <f>IFERROR(COUNTIF(INDIRECT("'ESP'!F317:F333"), "&lt;5")/MAX(1,COUNTIF(INDIRECT("'ESP'!F317:F333"),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COUNTA(INDIRECT("'ESP'!B317:B333"))</f>
        <v/>
      </c>
      <c r="P325" s="11">
        <f>COUNTA(INDIRECT("'ESP'!B317:B333"))</f>
        <v/>
      </c>
      <c r="Q325" s="11">
        <f>COUNTA(INDIRECT("'ESP'!B317:B333"))</f>
        <v/>
      </c>
      <c r="R325" s="11">
        <f>COUNTA(INDIRECT("'ESP'!B317:B333"))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IFERROR(COUNTIF(INDIRECT("'ESP'!C317:C333"), "&gt;=7")/MAX(1,COUNTIF(INDIRECT("'ESP'!C317:C333"), "&lt;&gt;")),0)</f>
        <v/>
      </c>
      <c r="P326" s="13">
        <f>IFERROR(COUNTIF(INDIRECT("'ESP'!D317:D333"), "&gt;=7")/MAX(1,COUNTIF(INDIRECT("'ESP'!D317:D333"), "&lt;&gt;")),0)</f>
        <v/>
      </c>
      <c r="Q326" s="13">
        <f>IFERROR(COUNTIF(INDIRECT("'ESP'!E317:E333"), "&gt;=7")/MAX(1,COUNTIF(INDIRECT("'ESP'!E317:E333"), "&lt;&gt;")),0)</f>
        <v/>
      </c>
      <c r="R326" s="13">
        <f>IFERROR(COUNTIF(INDIRECT("'ESP'!F317:F333"), "&gt;=7")/MAX(1,COUNTIF(INDIRECT("'ESP'!F317:F333"),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POR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COUNTIF(INDIRECT("'POR'!C5:C26"), "&gt;=7")</f>
        <v/>
      </c>
      <c r="P7" s="11">
        <f>COUNTIF(INDIRECT("'POR'!D5:D26"), "&gt;=7")</f>
        <v/>
      </c>
      <c r="Q7" s="11">
        <f>COUNTIF(INDIRECT("'POR'!E5:E26"), "&gt;=7")</f>
        <v/>
      </c>
      <c r="R7" s="11">
        <f>COUNTIF(INDIRECT("'POR'!F5:F26"),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COUNTIF(INDIRECT("'POR'!C5:C26"), "&lt;7")</f>
        <v/>
      </c>
      <c r="P8" s="11">
        <f>COUNTIF(INDIRECT("'POR'!D5:D26"), "&lt;7")</f>
        <v/>
      </c>
      <c r="Q8" s="11">
        <f>COUNTIF(INDIRECT("'POR'!E5:E26"), "&lt;7")</f>
        <v/>
      </c>
      <c r="R8" s="11">
        <f>COUNTIF(INDIRECT("'POR'!F5:F26"),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COUNTIF(INDIRECT("'POR'!C5:C26"), "&gt;=8")</f>
        <v/>
      </c>
      <c r="P9" s="11">
        <f>COUNTIF(INDIRECT("'POR'!D5:D26"), "&gt;=8")</f>
        <v/>
      </c>
      <c r="Q9" s="11">
        <f>COUNTIF(INDIRECT("'POR'!E5:E26"), "&gt;=8")</f>
        <v/>
      </c>
      <c r="R9" s="11">
        <f>COUNTIF(INDIRECT("'POR'!F5:F26"),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COUNTIF(INDIRECT("'POR'!C5:C26"), "&lt;8")</f>
        <v/>
      </c>
      <c r="P10" s="11">
        <f>COUNTIF(INDIRECT("'POR'!D5:D26"), "&lt;8")</f>
        <v/>
      </c>
      <c r="Q10" s="11">
        <f>COUNTIF(INDIRECT("'POR'!E5:E26"), "&lt;8")</f>
        <v/>
      </c>
      <c r="R10" s="11">
        <f>COUNTIF(INDIRECT("'POR'!F5:F26"),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IFERROR(COUNTIF(INDIRECT("'POR'!C5:C26"), "&gt;=5")/MAX(1,COUNTIF(INDIRECT("'POR'!C5:C26"), "&lt;&gt;")),0)</f>
        <v/>
      </c>
      <c r="P11" s="13">
        <f>IFERROR(COUNTIF(INDIRECT("'POR'!D5:D26"), "&gt;=5")/MAX(1,COUNTIF(INDIRECT("'POR'!D5:D26"), "&lt;&gt;")),0)</f>
        <v/>
      </c>
      <c r="Q11" s="13">
        <f>IFERROR(COUNTIF(INDIRECT("'POR'!E5:E26"), "&gt;=5")/MAX(1,COUNTIF(INDIRECT("'POR'!E5:E26"), "&lt;&gt;")),0)</f>
        <v/>
      </c>
      <c r="R11" s="13">
        <f>IFERROR(COUNTIF(INDIRECT("'POR'!F5:F26"), "&gt;=5")/MAX(1,COUNTIF(INDIRECT("'POR'!F5:F26"),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IFERROR(COUNTIF(INDIRECT("'POR'!C5:C26"), "&lt;5")/MAX(1,COUNTIF(INDIRECT("'POR'!C5:C26"), "&lt;&gt;")),0)</f>
        <v/>
      </c>
      <c r="P12" s="13">
        <f>IFERROR(COUNTIF(INDIRECT("'POR'!D5:D26"), "&lt;5")/MAX(1,COUNTIF(INDIRECT("'POR'!D5:D26"), "&lt;&gt;")),0)</f>
        <v/>
      </c>
      <c r="Q12" s="13">
        <f>IFERROR(COUNTIF(INDIRECT("'POR'!E5:E26"), "&lt;5")/MAX(1,COUNTIF(INDIRECT("'POR'!E5:E26"), "&lt;&gt;")),0)</f>
        <v/>
      </c>
      <c r="R12" s="13">
        <f>IFERROR(COUNTIF(INDIRECT("'POR'!F5:F26"), "&lt;5")/MAX(1,COUNTIF(INDIRECT("'POR'!F5:F26"),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COUNTA(INDIRECT("'POR'!B5:B26"))</f>
        <v/>
      </c>
      <c r="P13" s="11">
        <f>COUNTA(INDIRECT("'POR'!B5:B26"))</f>
        <v/>
      </c>
      <c r="Q13" s="11">
        <f>COUNTA(INDIRECT("'POR'!B5:B26"))</f>
        <v/>
      </c>
      <c r="R13" s="11">
        <f>COUNTA(INDIRECT("'POR'!B5:B26"))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IFERROR(COUNTIF(INDIRECT("'POR'!C5:C26"), "&gt;=7")/MAX(1,COUNTIF(INDIRECT("'POR'!C5:C26"), "&lt;&gt;")),0)</f>
        <v/>
      </c>
      <c r="P14" s="13">
        <f>IFERROR(COUNTIF(INDIRECT("'POR'!D5:D26"), "&gt;=7")/MAX(1,COUNTIF(INDIRECT("'POR'!D5:D26"), "&lt;&gt;")),0)</f>
        <v/>
      </c>
      <c r="Q14" s="13">
        <f>IFERROR(COUNTIF(INDIRECT("'POR'!E5:E26"), "&gt;=7")/MAX(1,COUNTIF(INDIRECT("'POR'!E5:E26"), "&lt;&gt;")),0)</f>
        <v/>
      </c>
      <c r="R14" s="13">
        <f>IFERROR(COUNTIF(INDIRECT("'POR'!F5:F26"), "&gt;=7")/MAX(1,COUNTIF(INDIRECT("'POR'!F5:F26"),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COUNTIF(INDIRECT("'POR'!C57:C81"), "&gt;=7")</f>
        <v/>
      </c>
      <c r="P59" s="11">
        <f>COUNTIF(INDIRECT("'POR'!D57:D81"), "&gt;=7")</f>
        <v/>
      </c>
      <c r="Q59" s="11">
        <f>COUNTIF(INDIRECT("'POR'!E57:E81"), "&gt;=7")</f>
        <v/>
      </c>
      <c r="R59" s="11">
        <f>COUNTIF(INDIRECT("'POR'!F57:F81"),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COUNTIF(INDIRECT("'POR'!C57:C81"), "&lt;7")</f>
        <v/>
      </c>
      <c r="P60" s="11">
        <f>COUNTIF(INDIRECT("'POR'!D57:D81"), "&lt;7")</f>
        <v/>
      </c>
      <c r="Q60" s="11">
        <f>COUNTIF(INDIRECT("'POR'!E57:E81"), "&lt;7")</f>
        <v/>
      </c>
      <c r="R60" s="11">
        <f>COUNTIF(INDIRECT("'POR'!F57:F81"),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COUNTIF(INDIRECT("'POR'!C57:C81"), "&gt;=8")</f>
        <v/>
      </c>
      <c r="P61" s="11">
        <f>COUNTIF(INDIRECT("'POR'!D57:D81"), "&gt;=8")</f>
        <v/>
      </c>
      <c r="Q61" s="11">
        <f>COUNTIF(INDIRECT("'POR'!E57:E81"), "&gt;=8")</f>
        <v/>
      </c>
      <c r="R61" s="11">
        <f>COUNTIF(INDIRECT("'POR'!F57:F81"),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COUNTIF(INDIRECT("'POR'!C57:C81"), "&lt;8")</f>
        <v/>
      </c>
      <c r="P62" s="11">
        <f>COUNTIF(INDIRECT("'POR'!D57:D81"), "&lt;8")</f>
        <v/>
      </c>
      <c r="Q62" s="11">
        <f>COUNTIF(INDIRECT("'POR'!E57:E81"), "&lt;8")</f>
        <v/>
      </c>
      <c r="R62" s="11">
        <f>COUNTIF(INDIRECT("'POR'!F57:F81"),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IFERROR(COUNTIF(INDIRECT("'POR'!C57:C81"), "&gt;=5")/MAX(1,COUNTIF(INDIRECT("'POR'!C57:C81"), "&lt;&gt;")),0)</f>
        <v/>
      </c>
      <c r="P63" s="13">
        <f>IFERROR(COUNTIF(INDIRECT("'POR'!D57:D81"), "&gt;=5")/MAX(1,COUNTIF(INDIRECT("'POR'!D57:D81"), "&lt;&gt;")),0)</f>
        <v/>
      </c>
      <c r="Q63" s="13">
        <f>IFERROR(COUNTIF(INDIRECT("'POR'!E57:E81"), "&gt;=5")/MAX(1,COUNTIF(INDIRECT("'POR'!E57:E81"), "&lt;&gt;")),0)</f>
        <v/>
      </c>
      <c r="R63" s="13">
        <f>IFERROR(COUNTIF(INDIRECT("'POR'!F57:F81"), "&gt;=5")/MAX(1,COUNTIF(INDIRECT("'POR'!F57:F81"),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IFERROR(COUNTIF(INDIRECT("'POR'!C57:C81"), "&lt;5")/MAX(1,COUNTIF(INDIRECT("'POR'!C57:C81"), "&lt;&gt;")),0)</f>
        <v/>
      </c>
      <c r="P64" s="13">
        <f>IFERROR(COUNTIF(INDIRECT("'POR'!D57:D81"), "&lt;5")/MAX(1,COUNTIF(INDIRECT("'POR'!D57:D81"), "&lt;&gt;")),0)</f>
        <v/>
      </c>
      <c r="Q64" s="13">
        <f>IFERROR(COUNTIF(INDIRECT("'POR'!E57:E81"), "&lt;5")/MAX(1,COUNTIF(INDIRECT("'POR'!E57:E81"), "&lt;&gt;")),0)</f>
        <v/>
      </c>
      <c r="R64" s="13">
        <f>IFERROR(COUNTIF(INDIRECT("'POR'!F57:F81"), "&lt;5")/MAX(1,COUNTIF(INDIRECT("'POR'!F57:F81"),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COUNTA(INDIRECT("'POR'!B57:B81"))</f>
        <v/>
      </c>
      <c r="P65" s="11">
        <f>COUNTA(INDIRECT("'POR'!B57:B81"))</f>
        <v/>
      </c>
      <c r="Q65" s="11">
        <f>COUNTA(INDIRECT("'POR'!B57:B81"))</f>
        <v/>
      </c>
      <c r="R65" s="11">
        <f>COUNTA(INDIRECT("'POR'!B57:B81"))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IFERROR(COUNTIF(INDIRECT("'POR'!C57:C81"), "&gt;=7")/MAX(1,COUNTIF(INDIRECT("'POR'!C57:C81"), "&lt;&gt;")),0)</f>
        <v/>
      </c>
      <c r="P66" s="13">
        <f>IFERROR(COUNTIF(INDIRECT("'POR'!D57:D81"), "&gt;=7")/MAX(1,COUNTIF(INDIRECT("'POR'!D57:D81"), "&lt;&gt;")),0)</f>
        <v/>
      </c>
      <c r="Q66" s="13">
        <f>IFERROR(COUNTIF(INDIRECT("'POR'!E57:E81"), "&gt;=7")/MAX(1,COUNTIF(INDIRECT("'POR'!E57:E81"), "&lt;&gt;")),0)</f>
        <v/>
      </c>
      <c r="R66" s="13">
        <f>IFERROR(COUNTIF(INDIRECT("'POR'!F57:F81"), "&gt;=7")/MAX(1,COUNTIF(INDIRECT("'POR'!F57:F81"),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COUNTIF(INDIRECT("'POR'!C109:C130"), "&gt;=7")</f>
        <v/>
      </c>
      <c r="P111" s="11">
        <f>COUNTIF(INDIRECT("'POR'!D109:D130"), "&gt;=7")</f>
        <v/>
      </c>
      <c r="Q111" s="11">
        <f>COUNTIF(INDIRECT("'POR'!E109:E130"), "&gt;=7")</f>
        <v/>
      </c>
      <c r="R111" s="11">
        <f>COUNTIF(INDIRECT("'POR'!F109:F130"),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COUNTIF(INDIRECT("'POR'!C109:C130"), "&lt;7")</f>
        <v/>
      </c>
      <c r="P112" s="11">
        <f>COUNTIF(INDIRECT("'POR'!D109:D130"), "&lt;7")</f>
        <v/>
      </c>
      <c r="Q112" s="11">
        <f>COUNTIF(INDIRECT("'POR'!E109:E130"), "&lt;7")</f>
        <v/>
      </c>
      <c r="R112" s="11">
        <f>COUNTIF(INDIRECT("'POR'!F109:F130"),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COUNTIF(INDIRECT("'POR'!C109:C130"), "&gt;=8")</f>
        <v/>
      </c>
      <c r="P113" s="11">
        <f>COUNTIF(INDIRECT("'POR'!D109:D130"), "&gt;=8")</f>
        <v/>
      </c>
      <c r="Q113" s="11">
        <f>COUNTIF(INDIRECT("'POR'!E109:E130"), "&gt;=8")</f>
        <v/>
      </c>
      <c r="R113" s="11">
        <f>COUNTIF(INDIRECT("'POR'!F109:F130"),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COUNTIF(INDIRECT("'POR'!C109:C130"), "&lt;8")</f>
        <v/>
      </c>
      <c r="P114" s="11">
        <f>COUNTIF(INDIRECT("'POR'!D109:D130"), "&lt;8")</f>
        <v/>
      </c>
      <c r="Q114" s="11">
        <f>COUNTIF(INDIRECT("'POR'!E109:E130"), "&lt;8")</f>
        <v/>
      </c>
      <c r="R114" s="11">
        <f>COUNTIF(INDIRECT("'POR'!F109:F130"),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IFERROR(COUNTIF(INDIRECT("'POR'!C109:C130"), "&gt;=5")/MAX(1,COUNTIF(INDIRECT("'POR'!C109:C130"), "&lt;&gt;")),0)</f>
        <v/>
      </c>
      <c r="P115" s="13">
        <f>IFERROR(COUNTIF(INDIRECT("'POR'!D109:D130"), "&gt;=5")/MAX(1,COUNTIF(INDIRECT("'POR'!D109:D130"), "&lt;&gt;")),0)</f>
        <v/>
      </c>
      <c r="Q115" s="13">
        <f>IFERROR(COUNTIF(INDIRECT("'POR'!E109:E130"), "&gt;=5")/MAX(1,COUNTIF(INDIRECT("'POR'!E109:E130"), "&lt;&gt;")),0)</f>
        <v/>
      </c>
      <c r="R115" s="13">
        <f>IFERROR(COUNTIF(INDIRECT("'POR'!F109:F130"), "&gt;=5")/MAX(1,COUNTIF(INDIRECT("'POR'!F109:F130"),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IFERROR(COUNTIF(INDIRECT("'POR'!C109:C130"), "&lt;5")/MAX(1,COUNTIF(INDIRECT("'POR'!C109:C130"), "&lt;&gt;")),0)</f>
        <v/>
      </c>
      <c r="P116" s="13">
        <f>IFERROR(COUNTIF(INDIRECT("'POR'!D109:D130"), "&lt;5")/MAX(1,COUNTIF(INDIRECT("'POR'!D109:D130"), "&lt;&gt;")),0)</f>
        <v/>
      </c>
      <c r="Q116" s="13">
        <f>IFERROR(COUNTIF(INDIRECT("'POR'!E109:E130"), "&lt;5")/MAX(1,COUNTIF(INDIRECT("'POR'!E109:E130"), "&lt;&gt;")),0)</f>
        <v/>
      </c>
      <c r="R116" s="13">
        <f>IFERROR(COUNTIF(INDIRECT("'POR'!F109:F130"), "&lt;5")/MAX(1,COUNTIF(INDIRECT("'POR'!F109:F130"),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COUNTA(INDIRECT("'POR'!B109:B130"))</f>
        <v/>
      </c>
      <c r="P117" s="11">
        <f>COUNTA(INDIRECT("'POR'!B109:B130"))</f>
        <v/>
      </c>
      <c r="Q117" s="11">
        <f>COUNTA(INDIRECT("'POR'!B109:B130"))</f>
        <v/>
      </c>
      <c r="R117" s="11">
        <f>COUNTA(INDIRECT("'POR'!B109:B130"))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IFERROR(COUNTIF(INDIRECT("'POR'!C109:C130"), "&gt;=7")/MAX(1,COUNTIF(INDIRECT("'POR'!C109:C130"), "&lt;&gt;")),0)</f>
        <v/>
      </c>
      <c r="P118" s="13">
        <f>IFERROR(COUNTIF(INDIRECT("'POR'!D109:D130"), "&gt;=7")/MAX(1,COUNTIF(INDIRECT("'POR'!D109:D130"), "&lt;&gt;")),0)</f>
        <v/>
      </c>
      <c r="Q118" s="13">
        <f>IFERROR(COUNTIF(INDIRECT("'POR'!E109:E130"), "&gt;=7")/MAX(1,COUNTIF(INDIRECT("'POR'!E109:E130"), "&lt;&gt;")),0)</f>
        <v/>
      </c>
      <c r="R118" s="13">
        <f>IFERROR(COUNTIF(INDIRECT("'POR'!F109:F130"), "&gt;=7")/MAX(1,COUNTIF(INDIRECT("'POR'!F109:F130"),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COUNTIF(INDIRECT("'POR'!C161:C185"), "&gt;=7")</f>
        <v/>
      </c>
      <c r="P163" s="11">
        <f>COUNTIF(INDIRECT("'POR'!D161:D185"), "&gt;=7")</f>
        <v/>
      </c>
      <c r="Q163" s="11">
        <f>COUNTIF(INDIRECT("'POR'!E161:E185"), "&gt;=7")</f>
        <v/>
      </c>
      <c r="R163" s="11">
        <f>COUNTIF(INDIRECT("'POR'!F161:F185"),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COUNTIF(INDIRECT("'POR'!C161:C185"), "&lt;7")</f>
        <v/>
      </c>
      <c r="P164" s="11">
        <f>COUNTIF(INDIRECT("'POR'!D161:D185"), "&lt;7")</f>
        <v/>
      </c>
      <c r="Q164" s="11">
        <f>COUNTIF(INDIRECT("'POR'!E161:E185"), "&lt;7")</f>
        <v/>
      </c>
      <c r="R164" s="11">
        <f>COUNTIF(INDIRECT("'POR'!F161:F185"),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COUNTIF(INDIRECT("'POR'!C161:C185"), "&gt;=8")</f>
        <v/>
      </c>
      <c r="P165" s="11">
        <f>COUNTIF(INDIRECT("'POR'!D161:D185"), "&gt;=8")</f>
        <v/>
      </c>
      <c r="Q165" s="11">
        <f>COUNTIF(INDIRECT("'POR'!E161:E185"), "&gt;=8")</f>
        <v/>
      </c>
      <c r="R165" s="11">
        <f>COUNTIF(INDIRECT("'POR'!F161:F185"),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COUNTIF(INDIRECT("'POR'!C161:C185"), "&lt;8")</f>
        <v/>
      </c>
      <c r="P166" s="11">
        <f>COUNTIF(INDIRECT("'POR'!D161:D185"), "&lt;8")</f>
        <v/>
      </c>
      <c r="Q166" s="11">
        <f>COUNTIF(INDIRECT("'POR'!E161:E185"), "&lt;8")</f>
        <v/>
      </c>
      <c r="R166" s="11">
        <f>COUNTIF(INDIRECT("'POR'!F161:F185"),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IFERROR(COUNTIF(INDIRECT("'POR'!C161:C185"), "&gt;=5")/MAX(1,COUNTIF(INDIRECT("'POR'!C161:C185"), "&lt;&gt;")),0)</f>
        <v/>
      </c>
      <c r="P167" s="13">
        <f>IFERROR(COUNTIF(INDIRECT("'POR'!D161:D185"), "&gt;=5")/MAX(1,COUNTIF(INDIRECT("'POR'!D161:D185"), "&lt;&gt;")),0)</f>
        <v/>
      </c>
      <c r="Q167" s="13">
        <f>IFERROR(COUNTIF(INDIRECT("'POR'!E161:E185"), "&gt;=5")/MAX(1,COUNTIF(INDIRECT("'POR'!E161:E185"), "&lt;&gt;")),0)</f>
        <v/>
      </c>
      <c r="R167" s="13">
        <f>IFERROR(COUNTIF(INDIRECT("'POR'!F161:F185"), "&gt;=5")/MAX(1,COUNTIF(INDIRECT("'POR'!F161:F185"),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IFERROR(COUNTIF(INDIRECT("'POR'!C161:C185"), "&lt;5")/MAX(1,COUNTIF(INDIRECT("'POR'!C161:C185"), "&lt;&gt;")),0)</f>
        <v/>
      </c>
      <c r="P168" s="13">
        <f>IFERROR(COUNTIF(INDIRECT("'POR'!D161:D185"), "&lt;5")/MAX(1,COUNTIF(INDIRECT("'POR'!D161:D185"), "&lt;&gt;")),0)</f>
        <v/>
      </c>
      <c r="Q168" s="13">
        <f>IFERROR(COUNTIF(INDIRECT("'POR'!E161:E185"), "&lt;5")/MAX(1,COUNTIF(INDIRECT("'POR'!E161:E185"), "&lt;&gt;")),0)</f>
        <v/>
      </c>
      <c r="R168" s="13">
        <f>IFERROR(COUNTIF(INDIRECT("'POR'!F161:F185"), "&lt;5")/MAX(1,COUNTIF(INDIRECT("'POR'!F161:F185"),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COUNTA(INDIRECT("'POR'!B161:B185"))</f>
        <v/>
      </c>
      <c r="P169" s="11">
        <f>COUNTA(INDIRECT("'POR'!B161:B185"))</f>
        <v/>
      </c>
      <c r="Q169" s="11">
        <f>COUNTA(INDIRECT("'POR'!B161:B185"))</f>
        <v/>
      </c>
      <c r="R169" s="11">
        <f>COUNTA(INDIRECT("'POR'!B161:B185"))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IFERROR(COUNTIF(INDIRECT("'POR'!C161:C185"), "&gt;=7")/MAX(1,COUNTIF(INDIRECT("'POR'!C161:C185"), "&lt;&gt;")),0)</f>
        <v/>
      </c>
      <c r="P170" s="13">
        <f>IFERROR(COUNTIF(INDIRECT("'POR'!D161:D185"), "&gt;=7")/MAX(1,COUNTIF(INDIRECT("'POR'!D161:D185"), "&lt;&gt;")),0)</f>
        <v/>
      </c>
      <c r="Q170" s="13">
        <f>IFERROR(COUNTIF(INDIRECT("'POR'!E161:E185"), "&gt;=7")/MAX(1,COUNTIF(INDIRECT("'POR'!E161:E185"), "&lt;&gt;")),0)</f>
        <v/>
      </c>
      <c r="R170" s="13">
        <f>IFERROR(COUNTIF(INDIRECT("'POR'!F161:F185"), "&gt;=7")/MAX(1,COUNTIF(INDIRECT("'POR'!F161:F185"),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COUNTIF(INDIRECT("'POR'!C213:C236"), "&gt;=7")</f>
        <v/>
      </c>
      <c r="P215" s="11">
        <f>COUNTIF(INDIRECT("'POR'!D213:D236"), "&gt;=7")</f>
        <v/>
      </c>
      <c r="Q215" s="11">
        <f>COUNTIF(INDIRECT("'POR'!E213:E236"), "&gt;=7")</f>
        <v/>
      </c>
      <c r="R215" s="11">
        <f>COUNTIF(INDIRECT("'POR'!F213:F236"),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COUNTIF(INDIRECT("'POR'!C213:C236"), "&lt;7")</f>
        <v/>
      </c>
      <c r="P216" s="11">
        <f>COUNTIF(INDIRECT("'POR'!D213:D236"), "&lt;7")</f>
        <v/>
      </c>
      <c r="Q216" s="11">
        <f>COUNTIF(INDIRECT("'POR'!E213:E236"), "&lt;7")</f>
        <v/>
      </c>
      <c r="R216" s="11">
        <f>COUNTIF(INDIRECT("'POR'!F213:F236"),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COUNTIF(INDIRECT("'POR'!C213:C236"), "&gt;=8")</f>
        <v/>
      </c>
      <c r="P217" s="11">
        <f>COUNTIF(INDIRECT("'POR'!D213:D236"), "&gt;=8")</f>
        <v/>
      </c>
      <c r="Q217" s="11">
        <f>COUNTIF(INDIRECT("'POR'!E213:E236"), "&gt;=8")</f>
        <v/>
      </c>
      <c r="R217" s="11">
        <f>COUNTIF(INDIRECT("'POR'!F213:F236"),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COUNTIF(INDIRECT("'POR'!C213:C236"), "&lt;8")</f>
        <v/>
      </c>
      <c r="P218" s="11">
        <f>COUNTIF(INDIRECT("'POR'!D213:D236"), "&lt;8")</f>
        <v/>
      </c>
      <c r="Q218" s="11">
        <f>COUNTIF(INDIRECT("'POR'!E213:E236"), "&lt;8")</f>
        <v/>
      </c>
      <c r="R218" s="11">
        <f>COUNTIF(INDIRECT("'POR'!F213:F236"),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IFERROR(COUNTIF(INDIRECT("'POR'!C213:C236"), "&gt;=5")/MAX(1,COUNTIF(INDIRECT("'POR'!C213:C236"), "&lt;&gt;")),0)</f>
        <v/>
      </c>
      <c r="P219" s="13">
        <f>IFERROR(COUNTIF(INDIRECT("'POR'!D213:D236"), "&gt;=5")/MAX(1,COUNTIF(INDIRECT("'POR'!D213:D236"), "&lt;&gt;")),0)</f>
        <v/>
      </c>
      <c r="Q219" s="13">
        <f>IFERROR(COUNTIF(INDIRECT("'POR'!E213:E236"), "&gt;=5")/MAX(1,COUNTIF(INDIRECT("'POR'!E213:E236"), "&lt;&gt;")),0)</f>
        <v/>
      </c>
      <c r="R219" s="13">
        <f>IFERROR(COUNTIF(INDIRECT("'POR'!F213:F236"), "&gt;=5")/MAX(1,COUNTIF(INDIRECT("'POR'!F213:F236"),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IFERROR(COUNTIF(INDIRECT("'POR'!C213:C236"), "&lt;5")/MAX(1,COUNTIF(INDIRECT("'POR'!C213:C236"), "&lt;&gt;")),0)</f>
        <v/>
      </c>
      <c r="P220" s="13">
        <f>IFERROR(COUNTIF(INDIRECT("'POR'!D213:D236"), "&lt;5")/MAX(1,COUNTIF(INDIRECT("'POR'!D213:D236"), "&lt;&gt;")),0)</f>
        <v/>
      </c>
      <c r="Q220" s="13">
        <f>IFERROR(COUNTIF(INDIRECT("'POR'!E213:E236"), "&lt;5")/MAX(1,COUNTIF(INDIRECT("'POR'!E213:E236"), "&lt;&gt;")),0)</f>
        <v/>
      </c>
      <c r="R220" s="13">
        <f>IFERROR(COUNTIF(INDIRECT("'POR'!F213:F236"), "&lt;5")/MAX(1,COUNTIF(INDIRECT("'POR'!F213:F236"),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COUNTA(INDIRECT("'POR'!B213:B236"))</f>
        <v/>
      </c>
      <c r="P221" s="11">
        <f>COUNTA(INDIRECT("'POR'!B213:B236"))</f>
        <v/>
      </c>
      <c r="Q221" s="11">
        <f>COUNTA(INDIRECT("'POR'!B213:B236"))</f>
        <v/>
      </c>
      <c r="R221" s="11">
        <f>COUNTA(INDIRECT("'POR'!B213:B236"))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IFERROR(COUNTIF(INDIRECT("'POR'!C213:C236"), "&gt;=7")/MAX(1,COUNTIF(INDIRECT("'POR'!C213:C236"), "&lt;&gt;")),0)</f>
        <v/>
      </c>
      <c r="P222" s="13">
        <f>IFERROR(COUNTIF(INDIRECT("'POR'!D213:D236"), "&gt;=7")/MAX(1,COUNTIF(INDIRECT("'POR'!D213:D236"), "&lt;&gt;")),0)</f>
        <v/>
      </c>
      <c r="Q222" s="13">
        <f>IFERROR(COUNTIF(INDIRECT("'POR'!E213:E236"), "&gt;=7")/MAX(1,COUNTIF(INDIRECT("'POR'!E213:E236"), "&lt;&gt;")),0)</f>
        <v/>
      </c>
      <c r="R222" s="13">
        <f>IFERROR(COUNTIF(INDIRECT("'POR'!F213:F236"), "&gt;=7")/MAX(1,COUNTIF(INDIRECT("'POR'!F213:F236"),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COUNTIF(INDIRECT("'POR'!C265:C281"), "&gt;=7")</f>
        <v/>
      </c>
      <c r="P267" s="11">
        <f>COUNTIF(INDIRECT("'POR'!D265:D281"), "&gt;=7")</f>
        <v/>
      </c>
      <c r="Q267" s="11">
        <f>COUNTIF(INDIRECT("'POR'!E265:E281"), "&gt;=7")</f>
        <v/>
      </c>
      <c r="R267" s="11">
        <f>COUNTIF(INDIRECT("'POR'!F265:F281"),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COUNTIF(INDIRECT("'POR'!C265:C281"), "&lt;7")</f>
        <v/>
      </c>
      <c r="P268" s="11">
        <f>COUNTIF(INDIRECT("'POR'!D265:D281"), "&lt;7")</f>
        <v/>
      </c>
      <c r="Q268" s="11">
        <f>COUNTIF(INDIRECT("'POR'!E265:E281"), "&lt;7")</f>
        <v/>
      </c>
      <c r="R268" s="11">
        <f>COUNTIF(INDIRECT("'POR'!F265:F281"),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COUNTIF(INDIRECT("'POR'!C265:C281"), "&gt;=8")</f>
        <v/>
      </c>
      <c r="P269" s="11">
        <f>COUNTIF(INDIRECT("'POR'!D265:D281"), "&gt;=8")</f>
        <v/>
      </c>
      <c r="Q269" s="11">
        <f>COUNTIF(INDIRECT("'POR'!E265:E281"), "&gt;=8")</f>
        <v/>
      </c>
      <c r="R269" s="11">
        <f>COUNTIF(INDIRECT("'POR'!F265:F281"),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COUNTIF(INDIRECT("'POR'!C265:C281"), "&lt;8")</f>
        <v/>
      </c>
      <c r="P270" s="11">
        <f>COUNTIF(INDIRECT("'POR'!D265:D281"), "&lt;8")</f>
        <v/>
      </c>
      <c r="Q270" s="11">
        <f>COUNTIF(INDIRECT("'POR'!E265:E281"), "&lt;8")</f>
        <v/>
      </c>
      <c r="R270" s="11">
        <f>COUNTIF(INDIRECT("'POR'!F265:F281"),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IFERROR(COUNTIF(INDIRECT("'POR'!C265:C281"), "&gt;=5")/MAX(1,COUNTIF(INDIRECT("'POR'!C265:C281"), "&lt;&gt;")),0)</f>
        <v/>
      </c>
      <c r="P271" s="13">
        <f>IFERROR(COUNTIF(INDIRECT("'POR'!D265:D281"), "&gt;=5")/MAX(1,COUNTIF(INDIRECT("'POR'!D265:D281"), "&lt;&gt;")),0)</f>
        <v/>
      </c>
      <c r="Q271" s="13">
        <f>IFERROR(COUNTIF(INDIRECT("'POR'!E265:E281"), "&gt;=5")/MAX(1,COUNTIF(INDIRECT("'POR'!E265:E281"), "&lt;&gt;")),0)</f>
        <v/>
      </c>
      <c r="R271" s="13">
        <f>IFERROR(COUNTIF(INDIRECT("'POR'!F265:F281"), "&gt;=5")/MAX(1,COUNTIF(INDIRECT("'POR'!F265:F281"),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IFERROR(COUNTIF(INDIRECT("'POR'!C265:C281"), "&lt;5")/MAX(1,COUNTIF(INDIRECT("'POR'!C265:C281"), "&lt;&gt;")),0)</f>
        <v/>
      </c>
      <c r="P272" s="13">
        <f>IFERROR(COUNTIF(INDIRECT("'POR'!D265:D281"), "&lt;5")/MAX(1,COUNTIF(INDIRECT("'POR'!D265:D281"), "&lt;&gt;")),0)</f>
        <v/>
      </c>
      <c r="Q272" s="13">
        <f>IFERROR(COUNTIF(INDIRECT("'POR'!E265:E281"), "&lt;5")/MAX(1,COUNTIF(INDIRECT("'POR'!E265:E281"), "&lt;&gt;")),0)</f>
        <v/>
      </c>
      <c r="R272" s="13">
        <f>IFERROR(COUNTIF(INDIRECT("'POR'!F265:F281"), "&lt;5")/MAX(1,COUNTIF(INDIRECT("'POR'!F265:F281"),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COUNTA(INDIRECT("'POR'!B265:B281"))</f>
        <v/>
      </c>
      <c r="P273" s="11">
        <f>COUNTA(INDIRECT("'POR'!B265:B281"))</f>
        <v/>
      </c>
      <c r="Q273" s="11">
        <f>COUNTA(INDIRECT("'POR'!B265:B281"))</f>
        <v/>
      </c>
      <c r="R273" s="11">
        <f>COUNTA(INDIRECT("'POR'!B265:B281"))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IFERROR(COUNTIF(INDIRECT("'POR'!C265:C281"), "&gt;=7")/MAX(1,COUNTIF(INDIRECT("'POR'!C265:C281"), "&lt;&gt;")),0)</f>
        <v/>
      </c>
      <c r="P274" s="13">
        <f>IFERROR(COUNTIF(INDIRECT("'POR'!D265:D281"), "&gt;=7")/MAX(1,COUNTIF(INDIRECT("'POR'!D265:D281"), "&lt;&gt;")),0)</f>
        <v/>
      </c>
      <c r="Q274" s="13">
        <f>IFERROR(COUNTIF(INDIRECT("'POR'!E265:E281"), "&gt;=7")/MAX(1,COUNTIF(INDIRECT("'POR'!E265:E281"), "&lt;&gt;")),0)</f>
        <v/>
      </c>
      <c r="R274" s="13">
        <f>IFERROR(COUNTIF(INDIRECT("'POR'!F265:F281"), "&gt;=7")/MAX(1,COUNTIF(INDIRECT("'POR'!F265:F281"),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COUNTIF(INDIRECT("'POR'!C317:C333"), "&gt;=7")</f>
        <v/>
      </c>
      <c r="P319" s="11">
        <f>COUNTIF(INDIRECT("'POR'!D317:D333"), "&gt;=7")</f>
        <v/>
      </c>
      <c r="Q319" s="11">
        <f>COUNTIF(INDIRECT("'POR'!E317:E333"), "&gt;=7")</f>
        <v/>
      </c>
      <c r="R319" s="11">
        <f>COUNTIF(INDIRECT("'POR'!F317:F333"),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COUNTIF(INDIRECT("'POR'!C317:C333"), "&lt;7")</f>
        <v/>
      </c>
      <c r="P320" s="11">
        <f>COUNTIF(INDIRECT("'POR'!D317:D333"), "&lt;7")</f>
        <v/>
      </c>
      <c r="Q320" s="11">
        <f>COUNTIF(INDIRECT("'POR'!E317:E333"), "&lt;7")</f>
        <v/>
      </c>
      <c r="R320" s="11">
        <f>COUNTIF(INDIRECT("'POR'!F317:F333"),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COUNTIF(INDIRECT("'POR'!C317:C333"), "&gt;=8")</f>
        <v/>
      </c>
      <c r="P321" s="11">
        <f>COUNTIF(INDIRECT("'POR'!D317:D333"), "&gt;=8")</f>
        <v/>
      </c>
      <c r="Q321" s="11">
        <f>COUNTIF(INDIRECT("'POR'!E317:E333"), "&gt;=8")</f>
        <v/>
      </c>
      <c r="R321" s="11">
        <f>COUNTIF(INDIRECT("'POR'!F317:F333"),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COUNTIF(INDIRECT("'POR'!C317:C333"), "&lt;8")</f>
        <v/>
      </c>
      <c r="P322" s="11">
        <f>COUNTIF(INDIRECT("'POR'!D317:D333"), "&lt;8")</f>
        <v/>
      </c>
      <c r="Q322" s="11">
        <f>COUNTIF(INDIRECT("'POR'!E317:E333"), "&lt;8")</f>
        <v/>
      </c>
      <c r="R322" s="11">
        <f>COUNTIF(INDIRECT("'POR'!F317:F333"),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IFERROR(COUNTIF(INDIRECT("'POR'!C317:C333"), "&gt;=5")/MAX(1,COUNTIF(INDIRECT("'POR'!C317:C333"), "&lt;&gt;")),0)</f>
        <v/>
      </c>
      <c r="P323" s="13">
        <f>IFERROR(COUNTIF(INDIRECT("'POR'!D317:D333"), "&gt;=5")/MAX(1,COUNTIF(INDIRECT("'POR'!D317:D333"), "&lt;&gt;")),0)</f>
        <v/>
      </c>
      <c r="Q323" s="13">
        <f>IFERROR(COUNTIF(INDIRECT("'POR'!E317:E333"), "&gt;=5")/MAX(1,COUNTIF(INDIRECT("'POR'!E317:E333"), "&lt;&gt;")),0)</f>
        <v/>
      </c>
      <c r="R323" s="13">
        <f>IFERROR(COUNTIF(INDIRECT("'POR'!F317:F333"), "&gt;=5")/MAX(1,COUNTIF(INDIRECT("'POR'!F317:F333"),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IFERROR(COUNTIF(INDIRECT("'POR'!C317:C333"), "&lt;5")/MAX(1,COUNTIF(INDIRECT("'POR'!C317:C333"), "&lt;&gt;")),0)</f>
        <v/>
      </c>
      <c r="P324" s="13">
        <f>IFERROR(COUNTIF(INDIRECT("'POR'!D317:D333"), "&lt;5")/MAX(1,COUNTIF(INDIRECT("'POR'!D317:D333"), "&lt;&gt;")),0)</f>
        <v/>
      </c>
      <c r="Q324" s="13">
        <f>IFERROR(COUNTIF(INDIRECT("'POR'!E317:E333"), "&lt;5")/MAX(1,COUNTIF(INDIRECT("'POR'!E317:E333"), "&lt;&gt;")),0)</f>
        <v/>
      </c>
      <c r="R324" s="13">
        <f>IFERROR(COUNTIF(INDIRECT("'POR'!F317:F333"), "&lt;5")/MAX(1,COUNTIF(INDIRECT("'POR'!F317:F333"),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COUNTA(INDIRECT("'POR'!B317:B333"))</f>
        <v/>
      </c>
      <c r="P325" s="11">
        <f>COUNTA(INDIRECT("'POR'!B317:B333"))</f>
        <v/>
      </c>
      <c r="Q325" s="11">
        <f>COUNTA(INDIRECT("'POR'!B317:B333"))</f>
        <v/>
      </c>
      <c r="R325" s="11">
        <f>COUNTA(INDIRECT("'POR'!B317:B333"))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IFERROR(COUNTIF(INDIRECT("'POR'!C317:C333"), "&gt;=7")/MAX(1,COUNTIF(INDIRECT("'POR'!C317:C333"), "&lt;&gt;")),0)</f>
        <v/>
      </c>
      <c r="P326" s="13">
        <f>IFERROR(COUNTIF(INDIRECT("'POR'!D317:D333"), "&gt;=7")/MAX(1,COUNTIF(INDIRECT("'POR'!D317:D333"), "&lt;&gt;")),0)</f>
        <v/>
      </c>
      <c r="Q326" s="13">
        <f>IFERROR(COUNTIF(INDIRECT("'POR'!E317:E333"), "&gt;=7")/MAX(1,COUNTIF(INDIRECT("'POR'!E317:E333"), "&lt;&gt;")),0)</f>
        <v/>
      </c>
      <c r="R326" s="13">
        <f>IFERROR(COUNTIF(INDIRECT("'POR'!F317:F333"), "&gt;=7")/MAX(1,COUNTIF(INDIRECT("'POR'!F317:F333"),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ART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COUNTIF(INDIRECT("'ART'!C5:C26"), "&gt;=7")</f>
        <v/>
      </c>
      <c r="P7" s="11">
        <f>COUNTIF(INDIRECT("'ART'!D5:D26"), "&gt;=7")</f>
        <v/>
      </c>
      <c r="Q7" s="11">
        <f>COUNTIF(INDIRECT("'ART'!E5:E26"), "&gt;=7")</f>
        <v/>
      </c>
      <c r="R7" s="11">
        <f>COUNTIF(INDIRECT("'ART'!F5:F26"),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COUNTIF(INDIRECT("'ART'!C5:C26"), "&lt;7")</f>
        <v/>
      </c>
      <c r="P8" s="11">
        <f>COUNTIF(INDIRECT("'ART'!D5:D26"), "&lt;7")</f>
        <v/>
      </c>
      <c r="Q8" s="11">
        <f>COUNTIF(INDIRECT("'ART'!E5:E26"), "&lt;7")</f>
        <v/>
      </c>
      <c r="R8" s="11">
        <f>COUNTIF(INDIRECT("'ART'!F5:F26"),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COUNTIF(INDIRECT("'ART'!C5:C26"), "&gt;=8")</f>
        <v/>
      </c>
      <c r="P9" s="11">
        <f>COUNTIF(INDIRECT("'ART'!D5:D26"), "&gt;=8")</f>
        <v/>
      </c>
      <c r="Q9" s="11">
        <f>COUNTIF(INDIRECT("'ART'!E5:E26"), "&gt;=8")</f>
        <v/>
      </c>
      <c r="R9" s="11">
        <f>COUNTIF(INDIRECT("'ART'!F5:F26"),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COUNTIF(INDIRECT("'ART'!C5:C26"), "&lt;8")</f>
        <v/>
      </c>
      <c r="P10" s="11">
        <f>COUNTIF(INDIRECT("'ART'!D5:D26"), "&lt;8")</f>
        <v/>
      </c>
      <c r="Q10" s="11">
        <f>COUNTIF(INDIRECT("'ART'!E5:E26"), "&lt;8")</f>
        <v/>
      </c>
      <c r="R10" s="11">
        <f>COUNTIF(INDIRECT("'ART'!F5:F26"),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IFERROR(COUNTIF(INDIRECT("'ART'!C5:C26"), "&gt;=5")/MAX(1,COUNTIF(INDIRECT("'ART'!C5:C26"), "&lt;&gt;")),0)</f>
        <v/>
      </c>
      <c r="P11" s="13">
        <f>IFERROR(COUNTIF(INDIRECT("'ART'!D5:D26"), "&gt;=5")/MAX(1,COUNTIF(INDIRECT("'ART'!D5:D26"), "&lt;&gt;")),0)</f>
        <v/>
      </c>
      <c r="Q11" s="13">
        <f>IFERROR(COUNTIF(INDIRECT("'ART'!E5:E26"), "&gt;=5")/MAX(1,COUNTIF(INDIRECT("'ART'!E5:E26"), "&lt;&gt;")),0)</f>
        <v/>
      </c>
      <c r="R11" s="13">
        <f>IFERROR(COUNTIF(INDIRECT("'ART'!F5:F26"), "&gt;=5")/MAX(1,COUNTIF(INDIRECT("'ART'!F5:F26"),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IFERROR(COUNTIF(INDIRECT("'ART'!C5:C26"), "&lt;5")/MAX(1,COUNTIF(INDIRECT("'ART'!C5:C26"), "&lt;&gt;")),0)</f>
        <v/>
      </c>
      <c r="P12" s="13">
        <f>IFERROR(COUNTIF(INDIRECT("'ART'!D5:D26"), "&lt;5")/MAX(1,COUNTIF(INDIRECT("'ART'!D5:D26"), "&lt;&gt;")),0)</f>
        <v/>
      </c>
      <c r="Q12" s="13">
        <f>IFERROR(COUNTIF(INDIRECT("'ART'!E5:E26"), "&lt;5")/MAX(1,COUNTIF(INDIRECT("'ART'!E5:E26"), "&lt;&gt;")),0)</f>
        <v/>
      </c>
      <c r="R12" s="13">
        <f>IFERROR(COUNTIF(INDIRECT("'ART'!F5:F26"), "&lt;5")/MAX(1,COUNTIF(INDIRECT("'ART'!F5:F26"),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COUNTA(INDIRECT("'ART'!B5:B26"))</f>
        <v/>
      </c>
      <c r="P13" s="11">
        <f>COUNTA(INDIRECT("'ART'!B5:B26"))</f>
        <v/>
      </c>
      <c r="Q13" s="11">
        <f>COUNTA(INDIRECT("'ART'!B5:B26"))</f>
        <v/>
      </c>
      <c r="R13" s="11">
        <f>COUNTA(INDIRECT("'ART'!B5:B26"))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IFERROR(COUNTIF(INDIRECT("'ART'!C5:C26"), "&gt;=7")/MAX(1,COUNTIF(INDIRECT("'ART'!C5:C26"), "&lt;&gt;")),0)</f>
        <v/>
      </c>
      <c r="P14" s="13">
        <f>IFERROR(COUNTIF(INDIRECT("'ART'!D5:D26"), "&gt;=7")/MAX(1,COUNTIF(INDIRECT("'ART'!D5:D26"), "&lt;&gt;")),0)</f>
        <v/>
      </c>
      <c r="Q14" s="13">
        <f>IFERROR(COUNTIF(INDIRECT("'ART'!E5:E26"), "&gt;=7")/MAX(1,COUNTIF(INDIRECT("'ART'!E5:E26"), "&lt;&gt;")),0)</f>
        <v/>
      </c>
      <c r="R14" s="13">
        <f>IFERROR(COUNTIF(INDIRECT("'ART'!F5:F26"), "&gt;=7")/MAX(1,COUNTIF(INDIRECT("'ART'!F5:F26"),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COUNTIF(INDIRECT("'ART'!C57:C81"), "&gt;=7")</f>
        <v/>
      </c>
      <c r="P59" s="11">
        <f>COUNTIF(INDIRECT("'ART'!D57:D81"), "&gt;=7")</f>
        <v/>
      </c>
      <c r="Q59" s="11">
        <f>COUNTIF(INDIRECT("'ART'!E57:E81"), "&gt;=7")</f>
        <v/>
      </c>
      <c r="R59" s="11">
        <f>COUNTIF(INDIRECT("'ART'!F57:F81"),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COUNTIF(INDIRECT("'ART'!C57:C81"), "&lt;7")</f>
        <v/>
      </c>
      <c r="P60" s="11">
        <f>COUNTIF(INDIRECT("'ART'!D57:D81"), "&lt;7")</f>
        <v/>
      </c>
      <c r="Q60" s="11">
        <f>COUNTIF(INDIRECT("'ART'!E57:E81"), "&lt;7")</f>
        <v/>
      </c>
      <c r="R60" s="11">
        <f>COUNTIF(INDIRECT("'ART'!F57:F81"),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COUNTIF(INDIRECT("'ART'!C57:C81"), "&gt;=8")</f>
        <v/>
      </c>
      <c r="P61" s="11">
        <f>COUNTIF(INDIRECT("'ART'!D57:D81"), "&gt;=8")</f>
        <v/>
      </c>
      <c r="Q61" s="11">
        <f>COUNTIF(INDIRECT("'ART'!E57:E81"), "&gt;=8")</f>
        <v/>
      </c>
      <c r="R61" s="11">
        <f>COUNTIF(INDIRECT("'ART'!F57:F81"),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COUNTIF(INDIRECT("'ART'!C57:C81"), "&lt;8")</f>
        <v/>
      </c>
      <c r="P62" s="11">
        <f>COUNTIF(INDIRECT("'ART'!D57:D81"), "&lt;8")</f>
        <v/>
      </c>
      <c r="Q62" s="11">
        <f>COUNTIF(INDIRECT("'ART'!E57:E81"), "&lt;8")</f>
        <v/>
      </c>
      <c r="R62" s="11">
        <f>COUNTIF(INDIRECT("'ART'!F57:F81"),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IFERROR(COUNTIF(INDIRECT("'ART'!C57:C81"), "&gt;=5")/MAX(1,COUNTIF(INDIRECT("'ART'!C57:C81"), "&lt;&gt;")),0)</f>
        <v/>
      </c>
      <c r="P63" s="13">
        <f>IFERROR(COUNTIF(INDIRECT("'ART'!D57:D81"), "&gt;=5")/MAX(1,COUNTIF(INDIRECT("'ART'!D57:D81"), "&lt;&gt;")),0)</f>
        <v/>
      </c>
      <c r="Q63" s="13">
        <f>IFERROR(COUNTIF(INDIRECT("'ART'!E57:E81"), "&gt;=5")/MAX(1,COUNTIF(INDIRECT("'ART'!E57:E81"), "&lt;&gt;")),0)</f>
        <v/>
      </c>
      <c r="R63" s="13">
        <f>IFERROR(COUNTIF(INDIRECT("'ART'!F57:F81"), "&gt;=5")/MAX(1,COUNTIF(INDIRECT("'ART'!F57:F81"),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IFERROR(COUNTIF(INDIRECT("'ART'!C57:C81"), "&lt;5")/MAX(1,COUNTIF(INDIRECT("'ART'!C57:C81"), "&lt;&gt;")),0)</f>
        <v/>
      </c>
      <c r="P64" s="13">
        <f>IFERROR(COUNTIF(INDIRECT("'ART'!D57:D81"), "&lt;5")/MAX(1,COUNTIF(INDIRECT("'ART'!D57:D81"), "&lt;&gt;")),0)</f>
        <v/>
      </c>
      <c r="Q64" s="13">
        <f>IFERROR(COUNTIF(INDIRECT("'ART'!E57:E81"), "&lt;5")/MAX(1,COUNTIF(INDIRECT("'ART'!E57:E81"), "&lt;&gt;")),0)</f>
        <v/>
      </c>
      <c r="R64" s="13">
        <f>IFERROR(COUNTIF(INDIRECT("'ART'!F57:F81"), "&lt;5")/MAX(1,COUNTIF(INDIRECT("'ART'!F57:F81"),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COUNTA(INDIRECT("'ART'!B57:B81"))</f>
        <v/>
      </c>
      <c r="P65" s="11">
        <f>COUNTA(INDIRECT("'ART'!B57:B81"))</f>
        <v/>
      </c>
      <c r="Q65" s="11">
        <f>COUNTA(INDIRECT("'ART'!B57:B81"))</f>
        <v/>
      </c>
      <c r="R65" s="11">
        <f>COUNTA(INDIRECT("'ART'!B57:B81"))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IFERROR(COUNTIF(INDIRECT("'ART'!C57:C81"), "&gt;=7")/MAX(1,COUNTIF(INDIRECT("'ART'!C57:C81"), "&lt;&gt;")),0)</f>
        <v/>
      </c>
      <c r="P66" s="13">
        <f>IFERROR(COUNTIF(INDIRECT("'ART'!D57:D81"), "&gt;=7")/MAX(1,COUNTIF(INDIRECT("'ART'!D57:D81"), "&lt;&gt;")),0)</f>
        <v/>
      </c>
      <c r="Q66" s="13">
        <f>IFERROR(COUNTIF(INDIRECT("'ART'!E57:E81"), "&gt;=7")/MAX(1,COUNTIF(INDIRECT("'ART'!E57:E81"), "&lt;&gt;")),0)</f>
        <v/>
      </c>
      <c r="R66" s="13">
        <f>IFERROR(COUNTIF(INDIRECT("'ART'!F57:F81"), "&gt;=7")/MAX(1,COUNTIF(INDIRECT("'ART'!F57:F81"),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COUNTIF(INDIRECT("'ART'!C109:C130"), "&gt;=7")</f>
        <v/>
      </c>
      <c r="P111" s="11">
        <f>COUNTIF(INDIRECT("'ART'!D109:D130"), "&gt;=7")</f>
        <v/>
      </c>
      <c r="Q111" s="11">
        <f>COUNTIF(INDIRECT("'ART'!E109:E130"), "&gt;=7")</f>
        <v/>
      </c>
      <c r="R111" s="11">
        <f>COUNTIF(INDIRECT("'ART'!F109:F130"),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COUNTIF(INDIRECT("'ART'!C109:C130"), "&lt;7")</f>
        <v/>
      </c>
      <c r="P112" s="11">
        <f>COUNTIF(INDIRECT("'ART'!D109:D130"), "&lt;7")</f>
        <v/>
      </c>
      <c r="Q112" s="11">
        <f>COUNTIF(INDIRECT("'ART'!E109:E130"), "&lt;7")</f>
        <v/>
      </c>
      <c r="R112" s="11">
        <f>COUNTIF(INDIRECT("'ART'!F109:F130"),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COUNTIF(INDIRECT("'ART'!C109:C130"), "&gt;=8")</f>
        <v/>
      </c>
      <c r="P113" s="11">
        <f>COUNTIF(INDIRECT("'ART'!D109:D130"), "&gt;=8")</f>
        <v/>
      </c>
      <c r="Q113" s="11">
        <f>COUNTIF(INDIRECT("'ART'!E109:E130"), "&gt;=8")</f>
        <v/>
      </c>
      <c r="R113" s="11">
        <f>COUNTIF(INDIRECT("'ART'!F109:F130"),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COUNTIF(INDIRECT("'ART'!C109:C130"), "&lt;8")</f>
        <v/>
      </c>
      <c r="P114" s="11">
        <f>COUNTIF(INDIRECT("'ART'!D109:D130"), "&lt;8")</f>
        <v/>
      </c>
      <c r="Q114" s="11">
        <f>COUNTIF(INDIRECT("'ART'!E109:E130"), "&lt;8")</f>
        <v/>
      </c>
      <c r="R114" s="11">
        <f>COUNTIF(INDIRECT("'ART'!F109:F130"),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IFERROR(COUNTIF(INDIRECT("'ART'!C109:C130"), "&gt;=5")/MAX(1,COUNTIF(INDIRECT("'ART'!C109:C130"), "&lt;&gt;")),0)</f>
        <v/>
      </c>
      <c r="P115" s="13">
        <f>IFERROR(COUNTIF(INDIRECT("'ART'!D109:D130"), "&gt;=5")/MAX(1,COUNTIF(INDIRECT("'ART'!D109:D130"), "&lt;&gt;")),0)</f>
        <v/>
      </c>
      <c r="Q115" s="13">
        <f>IFERROR(COUNTIF(INDIRECT("'ART'!E109:E130"), "&gt;=5")/MAX(1,COUNTIF(INDIRECT("'ART'!E109:E130"), "&lt;&gt;")),0)</f>
        <v/>
      </c>
      <c r="R115" s="13">
        <f>IFERROR(COUNTIF(INDIRECT("'ART'!F109:F130"), "&gt;=5")/MAX(1,COUNTIF(INDIRECT("'ART'!F109:F130"),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IFERROR(COUNTIF(INDIRECT("'ART'!C109:C130"), "&lt;5")/MAX(1,COUNTIF(INDIRECT("'ART'!C109:C130"), "&lt;&gt;")),0)</f>
        <v/>
      </c>
      <c r="P116" s="13">
        <f>IFERROR(COUNTIF(INDIRECT("'ART'!D109:D130"), "&lt;5")/MAX(1,COUNTIF(INDIRECT("'ART'!D109:D130"), "&lt;&gt;")),0)</f>
        <v/>
      </c>
      <c r="Q116" s="13">
        <f>IFERROR(COUNTIF(INDIRECT("'ART'!E109:E130"), "&lt;5")/MAX(1,COUNTIF(INDIRECT("'ART'!E109:E130"), "&lt;&gt;")),0)</f>
        <v/>
      </c>
      <c r="R116" s="13">
        <f>IFERROR(COUNTIF(INDIRECT("'ART'!F109:F130"), "&lt;5")/MAX(1,COUNTIF(INDIRECT("'ART'!F109:F130"),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COUNTA(INDIRECT("'ART'!B109:B130"))</f>
        <v/>
      </c>
      <c r="P117" s="11">
        <f>COUNTA(INDIRECT("'ART'!B109:B130"))</f>
        <v/>
      </c>
      <c r="Q117" s="11">
        <f>COUNTA(INDIRECT("'ART'!B109:B130"))</f>
        <v/>
      </c>
      <c r="R117" s="11">
        <f>COUNTA(INDIRECT("'ART'!B109:B130"))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IFERROR(COUNTIF(INDIRECT("'ART'!C109:C130"), "&gt;=7")/MAX(1,COUNTIF(INDIRECT("'ART'!C109:C130"), "&lt;&gt;")),0)</f>
        <v/>
      </c>
      <c r="P118" s="13">
        <f>IFERROR(COUNTIF(INDIRECT("'ART'!D109:D130"), "&gt;=7")/MAX(1,COUNTIF(INDIRECT("'ART'!D109:D130"), "&lt;&gt;")),0)</f>
        <v/>
      </c>
      <c r="Q118" s="13">
        <f>IFERROR(COUNTIF(INDIRECT("'ART'!E109:E130"), "&gt;=7")/MAX(1,COUNTIF(INDIRECT("'ART'!E109:E130"), "&lt;&gt;")),0)</f>
        <v/>
      </c>
      <c r="R118" s="13">
        <f>IFERROR(COUNTIF(INDIRECT("'ART'!F109:F130"), "&gt;=7")/MAX(1,COUNTIF(INDIRECT("'ART'!F109:F130"),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COUNTIF(INDIRECT("'ART'!C161:C185"), "&gt;=7")</f>
        <v/>
      </c>
      <c r="P163" s="11">
        <f>COUNTIF(INDIRECT("'ART'!D161:D185"), "&gt;=7")</f>
        <v/>
      </c>
      <c r="Q163" s="11">
        <f>COUNTIF(INDIRECT("'ART'!E161:E185"), "&gt;=7")</f>
        <v/>
      </c>
      <c r="R163" s="11">
        <f>COUNTIF(INDIRECT("'ART'!F161:F185"),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COUNTIF(INDIRECT("'ART'!C161:C185"), "&lt;7")</f>
        <v/>
      </c>
      <c r="P164" s="11">
        <f>COUNTIF(INDIRECT("'ART'!D161:D185"), "&lt;7")</f>
        <v/>
      </c>
      <c r="Q164" s="11">
        <f>COUNTIF(INDIRECT("'ART'!E161:E185"), "&lt;7")</f>
        <v/>
      </c>
      <c r="R164" s="11">
        <f>COUNTIF(INDIRECT("'ART'!F161:F185"),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COUNTIF(INDIRECT("'ART'!C161:C185"), "&gt;=8")</f>
        <v/>
      </c>
      <c r="P165" s="11">
        <f>COUNTIF(INDIRECT("'ART'!D161:D185"), "&gt;=8")</f>
        <v/>
      </c>
      <c r="Q165" s="11">
        <f>COUNTIF(INDIRECT("'ART'!E161:E185"), "&gt;=8")</f>
        <v/>
      </c>
      <c r="R165" s="11">
        <f>COUNTIF(INDIRECT("'ART'!F161:F185"),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COUNTIF(INDIRECT("'ART'!C161:C185"), "&lt;8")</f>
        <v/>
      </c>
      <c r="P166" s="11">
        <f>COUNTIF(INDIRECT("'ART'!D161:D185"), "&lt;8")</f>
        <v/>
      </c>
      <c r="Q166" s="11">
        <f>COUNTIF(INDIRECT("'ART'!E161:E185"), "&lt;8")</f>
        <v/>
      </c>
      <c r="R166" s="11">
        <f>COUNTIF(INDIRECT("'ART'!F161:F185"),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IFERROR(COUNTIF(INDIRECT("'ART'!C161:C185"), "&gt;=5")/MAX(1,COUNTIF(INDIRECT("'ART'!C161:C185"), "&lt;&gt;")),0)</f>
        <v/>
      </c>
      <c r="P167" s="13">
        <f>IFERROR(COUNTIF(INDIRECT("'ART'!D161:D185"), "&gt;=5")/MAX(1,COUNTIF(INDIRECT("'ART'!D161:D185"), "&lt;&gt;")),0)</f>
        <v/>
      </c>
      <c r="Q167" s="13">
        <f>IFERROR(COUNTIF(INDIRECT("'ART'!E161:E185"), "&gt;=5")/MAX(1,COUNTIF(INDIRECT("'ART'!E161:E185"), "&lt;&gt;")),0)</f>
        <v/>
      </c>
      <c r="R167" s="13">
        <f>IFERROR(COUNTIF(INDIRECT("'ART'!F161:F185"), "&gt;=5")/MAX(1,COUNTIF(INDIRECT("'ART'!F161:F185"),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IFERROR(COUNTIF(INDIRECT("'ART'!C161:C185"), "&lt;5")/MAX(1,COUNTIF(INDIRECT("'ART'!C161:C185"), "&lt;&gt;")),0)</f>
        <v/>
      </c>
      <c r="P168" s="13">
        <f>IFERROR(COUNTIF(INDIRECT("'ART'!D161:D185"), "&lt;5")/MAX(1,COUNTIF(INDIRECT("'ART'!D161:D185"), "&lt;&gt;")),0)</f>
        <v/>
      </c>
      <c r="Q168" s="13">
        <f>IFERROR(COUNTIF(INDIRECT("'ART'!E161:E185"), "&lt;5")/MAX(1,COUNTIF(INDIRECT("'ART'!E161:E185"), "&lt;&gt;")),0)</f>
        <v/>
      </c>
      <c r="R168" s="13">
        <f>IFERROR(COUNTIF(INDIRECT("'ART'!F161:F185"), "&lt;5")/MAX(1,COUNTIF(INDIRECT("'ART'!F161:F185"),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COUNTA(INDIRECT("'ART'!B161:B185"))</f>
        <v/>
      </c>
      <c r="P169" s="11">
        <f>COUNTA(INDIRECT("'ART'!B161:B185"))</f>
        <v/>
      </c>
      <c r="Q169" s="11">
        <f>COUNTA(INDIRECT("'ART'!B161:B185"))</f>
        <v/>
      </c>
      <c r="R169" s="11">
        <f>COUNTA(INDIRECT("'ART'!B161:B185"))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IFERROR(COUNTIF(INDIRECT("'ART'!C161:C185"), "&gt;=7")/MAX(1,COUNTIF(INDIRECT("'ART'!C161:C185"), "&lt;&gt;")),0)</f>
        <v/>
      </c>
      <c r="P170" s="13">
        <f>IFERROR(COUNTIF(INDIRECT("'ART'!D161:D185"), "&gt;=7")/MAX(1,COUNTIF(INDIRECT("'ART'!D161:D185"), "&lt;&gt;")),0)</f>
        <v/>
      </c>
      <c r="Q170" s="13">
        <f>IFERROR(COUNTIF(INDIRECT("'ART'!E161:E185"), "&gt;=7")/MAX(1,COUNTIF(INDIRECT("'ART'!E161:E185"), "&lt;&gt;")),0)</f>
        <v/>
      </c>
      <c r="R170" s="13">
        <f>IFERROR(COUNTIF(INDIRECT("'ART'!F161:F185"), "&gt;=7")/MAX(1,COUNTIF(INDIRECT("'ART'!F161:F185"),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COUNTIF(INDIRECT("'ART'!C213:C236"), "&gt;=7")</f>
        <v/>
      </c>
      <c r="P215" s="11">
        <f>COUNTIF(INDIRECT("'ART'!D213:D236"), "&gt;=7")</f>
        <v/>
      </c>
      <c r="Q215" s="11">
        <f>COUNTIF(INDIRECT("'ART'!E213:E236"), "&gt;=7")</f>
        <v/>
      </c>
      <c r="R215" s="11">
        <f>COUNTIF(INDIRECT("'ART'!F213:F236"),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COUNTIF(INDIRECT("'ART'!C213:C236"), "&lt;7")</f>
        <v/>
      </c>
      <c r="P216" s="11">
        <f>COUNTIF(INDIRECT("'ART'!D213:D236"), "&lt;7")</f>
        <v/>
      </c>
      <c r="Q216" s="11">
        <f>COUNTIF(INDIRECT("'ART'!E213:E236"), "&lt;7")</f>
        <v/>
      </c>
      <c r="R216" s="11">
        <f>COUNTIF(INDIRECT("'ART'!F213:F236"),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COUNTIF(INDIRECT("'ART'!C213:C236"), "&gt;=8")</f>
        <v/>
      </c>
      <c r="P217" s="11">
        <f>COUNTIF(INDIRECT("'ART'!D213:D236"), "&gt;=8")</f>
        <v/>
      </c>
      <c r="Q217" s="11">
        <f>COUNTIF(INDIRECT("'ART'!E213:E236"), "&gt;=8")</f>
        <v/>
      </c>
      <c r="R217" s="11">
        <f>COUNTIF(INDIRECT("'ART'!F213:F236"),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COUNTIF(INDIRECT("'ART'!C213:C236"), "&lt;8")</f>
        <v/>
      </c>
      <c r="P218" s="11">
        <f>COUNTIF(INDIRECT("'ART'!D213:D236"), "&lt;8")</f>
        <v/>
      </c>
      <c r="Q218" s="11">
        <f>COUNTIF(INDIRECT("'ART'!E213:E236"), "&lt;8")</f>
        <v/>
      </c>
      <c r="R218" s="11">
        <f>COUNTIF(INDIRECT("'ART'!F213:F236"),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IFERROR(COUNTIF(INDIRECT("'ART'!C213:C236"), "&gt;=5")/MAX(1,COUNTIF(INDIRECT("'ART'!C213:C236"), "&lt;&gt;")),0)</f>
        <v/>
      </c>
      <c r="P219" s="13">
        <f>IFERROR(COUNTIF(INDIRECT("'ART'!D213:D236"), "&gt;=5")/MAX(1,COUNTIF(INDIRECT("'ART'!D213:D236"), "&lt;&gt;")),0)</f>
        <v/>
      </c>
      <c r="Q219" s="13">
        <f>IFERROR(COUNTIF(INDIRECT("'ART'!E213:E236"), "&gt;=5")/MAX(1,COUNTIF(INDIRECT("'ART'!E213:E236"), "&lt;&gt;")),0)</f>
        <v/>
      </c>
      <c r="R219" s="13">
        <f>IFERROR(COUNTIF(INDIRECT("'ART'!F213:F236"), "&gt;=5")/MAX(1,COUNTIF(INDIRECT("'ART'!F213:F236"),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IFERROR(COUNTIF(INDIRECT("'ART'!C213:C236"), "&lt;5")/MAX(1,COUNTIF(INDIRECT("'ART'!C213:C236"), "&lt;&gt;")),0)</f>
        <v/>
      </c>
      <c r="P220" s="13">
        <f>IFERROR(COUNTIF(INDIRECT("'ART'!D213:D236"), "&lt;5")/MAX(1,COUNTIF(INDIRECT("'ART'!D213:D236"), "&lt;&gt;")),0)</f>
        <v/>
      </c>
      <c r="Q220" s="13">
        <f>IFERROR(COUNTIF(INDIRECT("'ART'!E213:E236"), "&lt;5")/MAX(1,COUNTIF(INDIRECT("'ART'!E213:E236"), "&lt;&gt;")),0)</f>
        <v/>
      </c>
      <c r="R220" s="13">
        <f>IFERROR(COUNTIF(INDIRECT("'ART'!F213:F236"), "&lt;5")/MAX(1,COUNTIF(INDIRECT("'ART'!F213:F236"),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COUNTA(INDIRECT("'ART'!B213:B236"))</f>
        <v/>
      </c>
      <c r="P221" s="11">
        <f>COUNTA(INDIRECT("'ART'!B213:B236"))</f>
        <v/>
      </c>
      <c r="Q221" s="11">
        <f>COUNTA(INDIRECT("'ART'!B213:B236"))</f>
        <v/>
      </c>
      <c r="R221" s="11">
        <f>COUNTA(INDIRECT("'ART'!B213:B236"))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IFERROR(COUNTIF(INDIRECT("'ART'!C213:C236"), "&gt;=7")/MAX(1,COUNTIF(INDIRECT("'ART'!C213:C236"), "&lt;&gt;")),0)</f>
        <v/>
      </c>
      <c r="P222" s="13">
        <f>IFERROR(COUNTIF(INDIRECT("'ART'!D213:D236"), "&gt;=7")/MAX(1,COUNTIF(INDIRECT("'ART'!D213:D236"), "&lt;&gt;")),0)</f>
        <v/>
      </c>
      <c r="Q222" s="13">
        <f>IFERROR(COUNTIF(INDIRECT("'ART'!E213:E236"), "&gt;=7")/MAX(1,COUNTIF(INDIRECT("'ART'!E213:E236"), "&lt;&gt;")),0)</f>
        <v/>
      </c>
      <c r="R222" s="13">
        <f>IFERROR(COUNTIF(INDIRECT("'ART'!F213:F236"), "&gt;=7")/MAX(1,COUNTIF(INDIRECT("'ART'!F213:F236"),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COUNTIF(INDIRECT("'ART'!C265:C281"), "&gt;=7")</f>
        <v/>
      </c>
      <c r="P267" s="11">
        <f>COUNTIF(INDIRECT("'ART'!D265:D281"), "&gt;=7")</f>
        <v/>
      </c>
      <c r="Q267" s="11">
        <f>COUNTIF(INDIRECT("'ART'!E265:E281"), "&gt;=7")</f>
        <v/>
      </c>
      <c r="R267" s="11">
        <f>COUNTIF(INDIRECT("'ART'!F265:F281"),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COUNTIF(INDIRECT("'ART'!C265:C281"), "&lt;7")</f>
        <v/>
      </c>
      <c r="P268" s="11">
        <f>COUNTIF(INDIRECT("'ART'!D265:D281"), "&lt;7")</f>
        <v/>
      </c>
      <c r="Q268" s="11">
        <f>COUNTIF(INDIRECT("'ART'!E265:E281"), "&lt;7")</f>
        <v/>
      </c>
      <c r="R268" s="11">
        <f>COUNTIF(INDIRECT("'ART'!F265:F281"),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COUNTIF(INDIRECT("'ART'!C265:C281"), "&gt;=8")</f>
        <v/>
      </c>
      <c r="P269" s="11">
        <f>COUNTIF(INDIRECT("'ART'!D265:D281"), "&gt;=8")</f>
        <v/>
      </c>
      <c r="Q269" s="11">
        <f>COUNTIF(INDIRECT("'ART'!E265:E281"), "&gt;=8")</f>
        <v/>
      </c>
      <c r="R269" s="11">
        <f>COUNTIF(INDIRECT("'ART'!F265:F281"),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COUNTIF(INDIRECT("'ART'!C265:C281"), "&lt;8")</f>
        <v/>
      </c>
      <c r="P270" s="11">
        <f>COUNTIF(INDIRECT("'ART'!D265:D281"), "&lt;8")</f>
        <v/>
      </c>
      <c r="Q270" s="11">
        <f>COUNTIF(INDIRECT("'ART'!E265:E281"), "&lt;8")</f>
        <v/>
      </c>
      <c r="R270" s="11">
        <f>COUNTIF(INDIRECT("'ART'!F265:F281"),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IFERROR(COUNTIF(INDIRECT("'ART'!C265:C281"), "&gt;=5")/MAX(1,COUNTIF(INDIRECT("'ART'!C265:C281"), "&lt;&gt;")),0)</f>
        <v/>
      </c>
      <c r="P271" s="13">
        <f>IFERROR(COUNTIF(INDIRECT("'ART'!D265:D281"), "&gt;=5")/MAX(1,COUNTIF(INDIRECT("'ART'!D265:D281"), "&lt;&gt;")),0)</f>
        <v/>
      </c>
      <c r="Q271" s="13">
        <f>IFERROR(COUNTIF(INDIRECT("'ART'!E265:E281"), "&gt;=5")/MAX(1,COUNTIF(INDIRECT("'ART'!E265:E281"), "&lt;&gt;")),0)</f>
        <v/>
      </c>
      <c r="R271" s="13">
        <f>IFERROR(COUNTIF(INDIRECT("'ART'!F265:F281"), "&gt;=5")/MAX(1,COUNTIF(INDIRECT("'ART'!F265:F281"),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IFERROR(COUNTIF(INDIRECT("'ART'!C265:C281"), "&lt;5")/MAX(1,COUNTIF(INDIRECT("'ART'!C265:C281"), "&lt;&gt;")),0)</f>
        <v/>
      </c>
      <c r="P272" s="13">
        <f>IFERROR(COUNTIF(INDIRECT("'ART'!D265:D281"), "&lt;5")/MAX(1,COUNTIF(INDIRECT("'ART'!D265:D281"), "&lt;&gt;")),0)</f>
        <v/>
      </c>
      <c r="Q272" s="13">
        <f>IFERROR(COUNTIF(INDIRECT("'ART'!E265:E281"), "&lt;5")/MAX(1,COUNTIF(INDIRECT("'ART'!E265:E281"), "&lt;&gt;")),0)</f>
        <v/>
      </c>
      <c r="R272" s="13">
        <f>IFERROR(COUNTIF(INDIRECT("'ART'!F265:F281"), "&lt;5")/MAX(1,COUNTIF(INDIRECT("'ART'!F265:F281"),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COUNTA(INDIRECT("'ART'!B265:B281"))</f>
        <v/>
      </c>
      <c r="P273" s="11">
        <f>COUNTA(INDIRECT("'ART'!B265:B281"))</f>
        <v/>
      </c>
      <c r="Q273" s="11">
        <f>COUNTA(INDIRECT("'ART'!B265:B281"))</f>
        <v/>
      </c>
      <c r="R273" s="11">
        <f>COUNTA(INDIRECT("'ART'!B265:B281"))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IFERROR(COUNTIF(INDIRECT("'ART'!C265:C281"), "&gt;=7")/MAX(1,COUNTIF(INDIRECT("'ART'!C265:C281"), "&lt;&gt;")),0)</f>
        <v/>
      </c>
      <c r="P274" s="13">
        <f>IFERROR(COUNTIF(INDIRECT("'ART'!D265:D281"), "&gt;=7")/MAX(1,COUNTIF(INDIRECT("'ART'!D265:D281"), "&lt;&gt;")),0)</f>
        <v/>
      </c>
      <c r="Q274" s="13">
        <f>IFERROR(COUNTIF(INDIRECT("'ART'!E265:E281"), "&gt;=7")/MAX(1,COUNTIF(INDIRECT("'ART'!E265:E281"), "&lt;&gt;")),0)</f>
        <v/>
      </c>
      <c r="R274" s="13">
        <f>IFERROR(COUNTIF(INDIRECT("'ART'!F265:F281"), "&gt;=7")/MAX(1,COUNTIF(INDIRECT("'ART'!F265:F281"),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COUNTIF(INDIRECT("'ART'!C317:C333"), "&gt;=7")</f>
        <v/>
      </c>
      <c r="P319" s="11">
        <f>COUNTIF(INDIRECT("'ART'!D317:D333"), "&gt;=7")</f>
        <v/>
      </c>
      <c r="Q319" s="11">
        <f>COUNTIF(INDIRECT("'ART'!E317:E333"), "&gt;=7")</f>
        <v/>
      </c>
      <c r="R319" s="11">
        <f>COUNTIF(INDIRECT("'ART'!F317:F333"),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COUNTIF(INDIRECT("'ART'!C317:C333"), "&lt;7")</f>
        <v/>
      </c>
      <c r="P320" s="11">
        <f>COUNTIF(INDIRECT("'ART'!D317:D333"), "&lt;7")</f>
        <v/>
      </c>
      <c r="Q320" s="11">
        <f>COUNTIF(INDIRECT("'ART'!E317:E333"), "&lt;7")</f>
        <v/>
      </c>
      <c r="R320" s="11">
        <f>COUNTIF(INDIRECT("'ART'!F317:F333"),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COUNTIF(INDIRECT("'ART'!C317:C333"), "&gt;=8")</f>
        <v/>
      </c>
      <c r="P321" s="11">
        <f>COUNTIF(INDIRECT("'ART'!D317:D333"), "&gt;=8")</f>
        <v/>
      </c>
      <c r="Q321" s="11">
        <f>COUNTIF(INDIRECT("'ART'!E317:E333"), "&gt;=8")</f>
        <v/>
      </c>
      <c r="R321" s="11">
        <f>COUNTIF(INDIRECT("'ART'!F317:F333"),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COUNTIF(INDIRECT("'ART'!C317:C333"), "&lt;8")</f>
        <v/>
      </c>
      <c r="P322" s="11">
        <f>COUNTIF(INDIRECT("'ART'!D317:D333"), "&lt;8")</f>
        <v/>
      </c>
      <c r="Q322" s="11">
        <f>COUNTIF(INDIRECT("'ART'!E317:E333"), "&lt;8")</f>
        <v/>
      </c>
      <c r="R322" s="11">
        <f>COUNTIF(INDIRECT("'ART'!F317:F333"),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IFERROR(COUNTIF(INDIRECT("'ART'!C317:C333"), "&gt;=5")/MAX(1,COUNTIF(INDIRECT("'ART'!C317:C333"), "&lt;&gt;")),0)</f>
        <v/>
      </c>
      <c r="P323" s="13">
        <f>IFERROR(COUNTIF(INDIRECT("'ART'!D317:D333"), "&gt;=5")/MAX(1,COUNTIF(INDIRECT("'ART'!D317:D333"), "&lt;&gt;")),0)</f>
        <v/>
      </c>
      <c r="Q323" s="13">
        <f>IFERROR(COUNTIF(INDIRECT("'ART'!E317:E333"), "&gt;=5")/MAX(1,COUNTIF(INDIRECT("'ART'!E317:E333"), "&lt;&gt;")),0)</f>
        <v/>
      </c>
      <c r="R323" s="13">
        <f>IFERROR(COUNTIF(INDIRECT("'ART'!F317:F333"), "&gt;=5")/MAX(1,COUNTIF(INDIRECT("'ART'!F317:F333"),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IFERROR(COUNTIF(INDIRECT("'ART'!C317:C333"), "&lt;5")/MAX(1,COUNTIF(INDIRECT("'ART'!C317:C333"), "&lt;&gt;")),0)</f>
        <v/>
      </c>
      <c r="P324" s="13">
        <f>IFERROR(COUNTIF(INDIRECT("'ART'!D317:D333"), "&lt;5")/MAX(1,COUNTIF(INDIRECT("'ART'!D317:D333"), "&lt;&gt;")),0)</f>
        <v/>
      </c>
      <c r="Q324" s="13">
        <f>IFERROR(COUNTIF(INDIRECT("'ART'!E317:E333"), "&lt;5")/MAX(1,COUNTIF(INDIRECT("'ART'!E317:E333"), "&lt;&gt;")),0)</f>
        <v/>
      </c>
      <c r="R324" s="13">
        <f>IFERROR(COUNTIF(INDIRECT("'ART'!F317:F333"), "&lt;5")/MAX(1,COUNTIF(INDIRECT("'ART'!F317:F333"),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COUNTA(INDIRECT("'ART'!B317:B333"))</f>
        <v/>
      </c>
      <c r="P325" s="11">
        <f>COUNTA(INDIRECT("'ART'!B317:B333"))</f>
        <v/>
      </c>
      <c r="Q325" s="11">
        <f>COUNTA(INDIRECT("'ART'!B317:B333"))</f>
        <v/>
      </c>
      <c r="R325" s="11">
        <f>COUNTA(INDIRECT("'ART'!B317:B333"))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IFERROR(COUNTIF(INDIRECT("'ART'!C317:C333"), "&gt;=7")/MAX(1,COUNTIF(INDIRECT("'ART'!C317:C333"), "&lt;&gt;")),0)</f>
        <v/>
      </c>
      <c r="P326" s="13">
        <f>IFERROR(COUNTIF(INDIRECT("'ART'!D317:D333"), "&gt;=7")/MAX(1,COUNTIF(INDIRECT("'ART'!D317:D333"), "&lt;&gt;")),0)</f>
        <v/>
      </c>
      <c r="Q326" s="13">
        <f>IFERROR(COUNTIF(INDIRECT("'ART'!E317:E333"), "&gt;=7")/MAX(1,COUNTIF(INDIRECT("'ART'!E317:E333"), "&lt;&gt;")),0)</f>
        <v/>
      </c>
      <c r="R326" s="13">
        <f>IFERROR(COUNTIF(INDIRECT("'ART'!F317:F333"), "&gt;=7")/MAX(1,COUNTIF(INDIRECT("'ART'!F317:F333"),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EDF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COUNTIF(INDIRECT("'EDF'!C5:C26"), "&gt;=7")</f>
        <v/>
      </c>
      <c r="P7" s="11">
        <f>COUNTIF(INDIRECT("'EDF'!D5:D26"), "&gt;=7")</f>
        <v/>
      </c>
      <c r="Q7" s="11">
        <f>COUNTIF(INDIRECT("'EDF'!E5:E26"), "&gt;=7")</f>
        <v/>
      </c>
      <c r="R7" s="11">
        <f>COUNTIF(INDIRECT("'EDF'!F5:F26"),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COUNTIF(INDIRECT("'EDF'!C5:C26"), "&lt;7")</f>
        <v/>
      </c>
      <c r="P8" s="11">
        <f>COUNTIF(INDIRECT("'EDF'!D5:D26"), "&lt;7")</f>
        <v/>
      </c>
      <c r="Q8" s="11">
        <f>COUNTIF(INDIRECT("'EDF'!E5:E26"), "&lt;7")</f>
        <v/>
      </c>
      <c r="R8" s="11">
        <f>COUNTIF(INDIRECT("'EDF'!F5:F26"),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COUNTIF(INDIRECT("'EDF'!C5:C26"), "&gt;=8")</f>
        <v/>
      </c>
      <c r="P9" s="11">
        <f>COUNTIF(INDIRECT("'EDF'!D5:D26"), "&gt;=8")</f>
        <v/>
      </c>
      <c r="Q9" s="11">
        <f>COUNTIF(INDIRECT("'EDF'!E5:E26"), "&gt;=8")</f>
        <v/>
      </c>
      <c r="R9" s="11">
        <f>COUNTIF(INDIRECT("'EDF'!F5:F26"),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COUNTIF(INDIRECT("'EDF'!C5:C26"), "&lt;8")</f>
        <v/>
      </c>
      <c r="P10" s="11">
        <f>COUNTIF(INDIRECT("'EDF'!D5:D26"), "&lt;8")</f>
        <v/>
      </c>
      <c r="Q10" s="11">
        <f>COUNTIF(INDIRECT("'EDF'!E5:E26"), "&lt;8")</f>
        <v/>
      </c>
      <c r="R10" s="11">
        <f>COUNTIF(INDIRECT("'EDF'!F5:F26"),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IFERROR(COUNTIF(INDIRECT("'EDF'!C5:C26"), "&gt;=5")/MAX(1,COUNTIF(INDIRECT("'EDF'!C5:C26"), "&lt;&gt;")),0)</f>
        <v/>
      </c>
      <c r="P11" s="13">
        <f>IFERROR(COUNTIF(INDIRECT("'EDF'!D5:D26"), "&gt;=5")/MAX(1,COUNTIF(INDIRECT("'EDF'!D5:D26"), "&lt;&gt;")),0)</f>
        <v/>
      </c>
      <c r="Q11" s="13">
        <f>IFERROR(COUNTIF(INDIRECT("'EDF'!E5:E26"), "&gt;=5")/MAX(1,COUNTIF(INDIRECT("'EDF'!E5:E26"), "&lt;&gt;")),0)</f>
        <v/>
      </c>
      <c r="R11" s="13">
        <f>IFERROR(COUNTIF(INDIRECT("'EDF'!F5:F26"), "&gt;=5")/MAX(1,COUNTIF(INDIRECT("'EDF'!F5:F26"),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IFERROR(COUNTIF(INDIRECT("'EDF'!C5:C26"), "&lt;5")/MAX(1,COUNTIF(INDIRECT("'EDF'!C5:C26"), "&lt;&gt;")),0)</f>
        <v/>
      </c>
      <c r="P12" s="13">
        <f>IFERROR(COUNTIF(INDIRECT("'EDF'!D5:D26"), "&lt;5")/MAX(1,COUNTIF(INDIRECT("'EDF'!D5:D26"), "&lt;&gt;")),0)</f>
        <v/>
      </c>
      <c r="Q12" s="13">
        <f>IFERROR(COUNTIF(INDIRECT("'EDF'!E5:E26"), "&lt;5")/MAX(1,COUNTIF(INDIRECT("'EDF'!E5:E26"), "&lt;&gt;")),0)</f>
        <v/>
      </c>
      <c r="R12" s="13">
        <f>IFERROR(COUNTIF(INDIRECT("'EDF'!F5:F26"), "&lt;5")/MAX(1,COUNTIF(INDIRECT("'EDF'!F5:F26"),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COUNTA(INDIRECT("'EDF'!B5:B26"))</f>
        <v/>
      </c>
      <c r="P13" s="11">
        <f>COUNTA(INDIRECT("'EDF'!B5:B26"))</f>
        <v/>
      </c>
      <c r="Q13" s="11">
        <f>COUNTA(INDIRECT("'EDF'!B5:B26"))</f>
        <v/>
      </c>
      <c r="R13" s="11">
        <f>COUNTA(INDIRECT("'EDF'!B5:B26"))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IFERROR(COUNTIF(INDIRECT("'EDF'!C5:C26"), "&gt;=7")/MAX(1,COUNTIF(INDIRECT("'EDF'!C5:C26"), "&lt;&gt;")),0)</f>
        <v/>
      </c>
      <c r="P14" s="13">
        <f>IFERROR(COUNTIF(INDIRECT("'EDF'!D5:D26"), "&gt;=7")/MAX(1,COUNTIF(INDIRECT("'EDF'!D5:D26"), "&lt;&gt;")),0)</f>
        <v/>
      </c>
      <c r="Q14" s="13">
        <f>IFERROR(COUNTIF(INDIRECT("'EDF'!E5:E26"), "&gt;=7")/MAX(1,COUNTIF(INDIRECT("'EDF'!E5:E26"), "&lt;&gt;")),0)</f>
        <v/>
      </c>
      <c r="R14" s="13">
        <f>IFERROR(COUNTIF(INDIRECT("'EDF'!F5:F26"), "&gt;=7")/MAX(1,COUNTIF(INDIRECT("'EDF'!F5:F26"),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COUNTIF(INDIRECT("'EDF'!C57:C81"), "&gt;=7")</f>
        <v/>
      </c>
      <c r="P59" s="11">
        <f>COUNTIF(INDIRECT("'EDF'!D57:D81"), "&gt;=7")</f>
        <v/>
      </c>
      <c r="Q59" s="11">
        <f>COUNTIF(INDIRECT("'EDF'!E57:E81"), "&gt;=7")</f>
        <v/>
      </c>
      <c r="R59" s="11">
        <f>COUNTIF(INDIRECT("'EDF'!F57:F81"),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COUNTIF(INDIRECT("'EDF'!C57:C81"), "&lt;7")</f>
        <v/>
      </c>
      <c r="P60" s="11">
        <f>COUNTIF(INDIRECT("'EDF'!D57:D81"), "&lt;7")</f>
        <v/>
      </c>
      <c r="Q60" s="11">
        <f>COUNTIF(INDIRECT("'EDF'!E57:E81"), "&lt;7")</f>
        <v/>
      </c>
      <c r="R60" s="11">
        <f>COUNTIF(INDIRECT("'EDF'!F57:F81"),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COUNTIF(INDIRECT("'EDF'!C57:C81"), "&gt;=8")</f>
        <v/>
      </c>
      <c r="P61" s="11">
        <f>COUNTIF(INDIRECT("'EDF'!D57:D81"), "&gt;=8")</f>
        <v/>
      </c>
      <c r="Q61" s="11">
        <f>COUNTIF(INDIRECT("'EDF'!E57:E81"), "&gt;=8")</f>
        <v/>
      </c>
      <c r="R61" s="11">
        <f>COUNTIF(INDIRECT("'EDF'!F57:F81"),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COUNTIF(INDIRECT("'EDF'!C57:C81"), "&lt;8")</f>
        <v/>
      </c>
      <c r="P62" s="11">
        <f>COUNTIF(INDIRECT("'EDF'!D57:D81"), "&lt;8")</f>
        <v/>
      </c>
      <c r="Q62" s="11">
        <f>COUNTIF(INDIRECT("'EDF'!E57:E81"), "&lt;8")</f>
        <v/>
      </c>
      <c r="R62" s="11">
        <f>COUNTIF(INDIRECT("'EDF'!F57:F81"),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IFERROR(COUNTIF(INDIRECT("'EDF'!C57:C81"), "&gt;=5")/MAX(1,COUNTIF(INDIRECT("'EDF'!C57:C81"), "&lt;&gt;")),0)</f>
        <v/>
      </c>
      <c r="P63" s="13">
        <f>IFERROR(COUNTIF(INDIRECT("'EDF'!D57:D81"), "&gt;=5")/MAX(1,COUNTIF(INDIRECT("'EDF'!D57:D81"), "&lt;&gt;")),0)</f>
        <v/>
      </c>
      <c r="Q63" s="13">
        <f>IFERROR(COUNTIF(INDIRECT("'EDF'!E57:E81"), "&gt;=5")/MAX(1,COUNTIF(INDIRECT("'EDF'!E57:E81"), "&lt;&gt;")),0)</f>
        <v/>
      </c>
      <c r="R63" s="13">
        <f>IFERROR(COUNTIF(INDIRECT("'EDF'!F57:F81"), "&gt;=5")/MAX(1,COUNTIF(INDIRECT("'EDF'!F57:F81"),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IFERROR(COUNTIF(INDIRECT("'EDF'!C57:C81"), "&lt;5")/MAX(1,COUNTIF(INDIRECT("'EDF'!C57:C81"), "&lt;&gt;")),0)</f>
        <v/>
      </c>
      <c r="P64" s="13">
        <f>IFERROR(COUNTIF(INDIRECT("'EDF'!D57:D81"), "&lt;5")/MAX(1,COUNTIF(INDIRECT("'EDF'!D57:D81"), "&lt;&gt;")),0)</f>
        <v/>
      </c>
      <c r="Q64" s="13">
        <f>IFERROR(COUNTIF(INDIRECT("'EDF'!E57:E81"), "&lt;5")/MAX(1,COUNTIF(INDIRECT("'EDF'!E57:E81"), "&lt;&gt;")),0)</f>
        <v/>
      </c>
      <c r="R64" s="13">
        <f>IFERROR(COUNTIF(INDIRECT("'EDF'!F57:F81"), "&lt;5")/MAX(1,COUNTIF(INDIRECT("'EDF'!F57:F81"),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COUNTA(INDIRECT("'EDF'!B57:B81"))</f>
        <v/>
      </c>
      <c r="P65" s="11">
        <f>COUNTA(INDIRECT("'EDF'!B57:B81"))</f>
        <v/>
      </c>
      <c r="Q65" s="11">
        <f>COUNTA(INDIRECT("'EDF'!B57:B81"))</f>
        <v/>
      </c>
      <c r="R65" s="11">
        <f>COUNTA(INDIRECT("'EDF'!B57:B81"))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IFERROR(COUNTIF(INDIRECT("'EDF'!C57:C81"), "&gt;=7")/MAX(1,COUNTIF(INDIRECT("'EDF'!C57:C81"), "&lt;&gt;")),0)</f>
        <v/>
      </c>
      <c r="P66" s="13">
        <f>IFERROR(COUNTIF(INDIRECT("'EDF'!D57:D81"), "&gt;=7")/MAX(1,COUNTIF(INDIRECT("'EDF'!D57:D81"), "&lt;&gt;")),0)</f>
        <v/>
      </c>
      <c r="Q66" s="13">
        <f>IFERROR(COUNTIF(INDIRECT("'EDF'!E57:E81"), "&gt;=7")/MAX(1,COUNTIF(INDIRECT("'EDF'!E57:E81"), "&lt;&gt;")),0)</f>
        <v/>
      </c>
      <c r="R66" s="13">
        <f>IFERROR(COUNTIF(INDIRECT("'EDF'!F57:F81"), "&gt;=7")/MAX(1,COUNTIF(INDIRECT("'EDF'!F57:F81"),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COUNTIF(INDIRECT("'EDF'!C109:C130"), "&gt;=7")</f>
        <v/>
      </c>
      <c r="P111" s="11">
        <f>COUNTIF(INDIRECT("'EDF'!D109:D130"), "&gt;=7")</f>
        <v/>
      </c>
      <c r="Q111" s="11">
        <f>COUNTIF(INDIRECT("'EDF'!E109:E130"), "&gt;=7")</f>
        <v/>
      </c>
      <c r="R111" s="11">
        <f>COUNTIF(INDIRECT("'EDF'!F109:F130"),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COUNTIF(INDIRECT("'EDF'!C109:C130"), "&lt;7")</f>
        <v/>
      </c>
      <c r="P112" s="11">
        <f>COUNTIF(INDIRECT("'EDF'!D109:D130"), "&lt;7")</f>
        <v/>
      </c>
      <c r="Q112" s="11">
        <f>COUNTIF(INDIRECT("'EDF'!E109:E130"), "&lt;7")</f>
        <v/>
      </c>
      <c r="R112" s="11">
        <f>COUNTIF(INDIRECT("'EDF'!F109:F130"),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COUNTIF(INDIRECT("'EDF'!C109:C130"), "&gt;=8")</f>
        <v/>
      </c>
      <c r="P113" s="11">
        <f>COUNTIF(INDIRECT("'EDF'!D109:D130"), "&gt;=8")</f>
        <v/>
      </c>
      <c r="Q113" s="11">
        <f>COUNTIF(INDIRECT("'EDF'!E109:E130"), "&gt;=8")</f>
        <v/>
      </c>
      <c r="R113" s="11">
        <f>COUNTIF(INDIRECT("'EDF'!F109:F130"),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COUNTIF(INDIRECT("'EDF'!C109:C130"), "&lt;8")</f>
        <v/>
      </c>
      <c r="P114" s="11">
        <f>COUNTIF(INDIRECT("'EDF'!D109:D130"), "&lt;8")</f>
        <v/>
      </c>
      <c r="Q114" s="11">
        <f>COUNTIF(INDIRECT("'EDF'!E109:E130"), "&lt;8")</f>
        <v/>
      </c>
      <c r="R114" s="11">
        <f>COUNTIF(INDIRECT("'EDF'!F109:F130"),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IFERROR(COUNTIF(INDIRECT("'EDF'!C109:C130"), "&gt;=5")/MAX(1,COUNTIF(INDIRECT("'EDF'!C109:C130"), "&lt;&gt;")),0)</f>
        <v/>
      </c>
      <c r="P115" s="13">
        <f>IFERROR(COUNTIF(INDIRECT("'EDF'!D109:D130"), "&gt;=5")/MAX(1,COUNTIF(INDIRECT("'EDF'!D109:D130"), "&lt;&gt;")),0)</f>
        <v/>
      </c>
      <c r="Q115" s="13">
        <f>IFERROR(COUNTIF(INDIRECT("'EDF'!E109:E130"), "&gt;=5")/MAX(1,COUNTIF(INDIRECT("'EDF'!E109:E130"), "&lt;&gt;")),0)</f>
        <v/>
      </c>
      <c r="R115" s="13">
        <f>IFERROR(COUNTIF(INDIRECT("'EDF'!F109:F130"), "&gt;=5")/MAX(1,COUNTIF(INDIRECT("'EDF'!F109:F130"),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IFERROR(COUNTIF(INDIRECT("'EDF'!C109:C130"), "&lt;5")/MAX(1,COUNTIF(INDIRECT("'EDF'!C109:C130"), "&lt;&gt;")),0)</f>
        <v/>
      </c>
      <c r="P116" s="13">
        <f>IFERROR(COUNTIF(INDIRECT("'EDF'!D109:D130"), "&lt;5")/MAX(1,COUNTIF(INDIRECT("'EDF'!D109:D130"), "&lt;&gt;")),0)</f>
        <v/>
      </c>
      <c r="Q116" s="13">
        <f>IFERROR(COUNTIF(INDIRECT("'EDF'!E109:E130"), "&lt;5")/MAX(1,COUNTIF(INDIRECT("'EDF'!E109:E130"), "&lt;&gt;")),0)</f>
        <v/>
      </c>
      <c r="R116" s="13">
        <f>IFERROR(COUNTIF(INDIRECT("'EDF'!F109:F130"), "&lt;5")/MAX(1,COUNTIF(INDIRECT("'EDF'!F109:F130"),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COUNTA(INDIRECT("'EDF'!B109:B130"))</f>
        <v/>
      </c>
      <c r="P117" s="11">
        <f>COUNTA(INDIRECT("'EDF'!B109:B130"))</f>
        <v/>
      </c>
      <c r="Q117" s="11">
        <f>COUNTA(INDIRECT("'EDF'!B109:B130"))</f>
        <v/>
      </c>
      <c r="R117" s="11">
        <f>COUNTA(INDIRECT("'EDF'!B109:B130"))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IFERROR(COUNTIF(INDIRECT("'EDF'!C109:C130"), "&gt;=7")/MAX(1,COUNTIF(INDIRECT("'EDF'!C109:C130"), "&lt;&gt;")),0)</f>
        <v/>
      </c>
      <c r="P118" s="13">
        <f>IFERROR(COUNTIF(INDIRECT("'EDF'!D109:D130"), "&gt;=7")/MAX(1,COUNTIF(INDIRECT("'EDF'!D109:D130"), "&lt;&gt;")),0)</f>
        <v/>
      </c>
      <c r="Q118" s="13">
        <f>IFERROR(COUNTIF(INDIRECT("'EDF'!E109:E130"), "&gt;=7")/MAX(1,COUNTIF(INDIRECT("'EDF'!E109:E130"), "&lt;&gt;")),0)</f>
        <v/>
      </c>
      <c r="R118" s="13">
        <f>IFERROR(COUNTIF(INDIRECT("'EDF'!F109:F130"), "&gt;=7")/MAX(1,COUNTIF(INDIRECT("'EDF'!F109:F130"),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COUNTIF(INDIRECT("'EDF'!C161:C185"), "&gt;=7")</f>
        <v/>
      </c>
      <c r="P163" s="11">
        <f>COUNTIF(INDIRECT("'EDF'!D161:D185"), "&gt;=7")</f>
        <v/>
      </c>
      <c r="Q163" s="11">
        <f>COUNTIF(INDIRECT("'EDF'!E161:E185"), "&gt;=7")</f>
        <v/>
      </c>
      <c r="R163" s="11">
        <f>COUNTIF(INDIRECT("'EDF'!F161:F185"),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COUNTIF(INDIRECT("'EDF'!C161:C185"), "&lt;7")</f>
        <v/>
      </c>
      <c r="P164" s="11">
        <f>COUNTIF(INDIRECT("'EDF'!D161:D185"), "&lt;7")</f>
        <v/>
      </c>
      <c r="Q164" s="11">
        <f>COUNTIF(INDIRECT("'EDF'!E161:E185"), "&lt;7")</f>
        <v/>
      </c>
      <c r="R164" s="11">
        <f>COUNTIF(INDIRECT("'EDF'!F161:F185"),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COUNTIF(INDIRECT("'EDF'!C161:C185"), "&gt;=8")</f>
        <v/>
      </c>
      <c r="P165" s="11">
        <f>COUNTIF(INDIRECT("'EDF'!D161:D185"), "&gt;=8")</f>
        <v/>
      </c>
      <c r="Q165" s="11">
        <f>COUNTIF(INDIRECT("'EDF'!E161:E185"), "&gt;=8")</f>
        <v/>
      </c>
      <c r="R165" s="11">
        <f>COUNTIF(INDIRECT("'EDF'!F161:F185"),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COUNTIF(INDIRECT("'EDF'!C161:C185"), "&lt;8")</f>
        <v/>
      </c>
      <c r="P166" s="11">
        <f>COUNTIF(INDIRECT("'EDF'!D161:D185"), "&lt;8")</f>
        <v/>
      </c>
      <c r="Q166" s="11">
        <f>COUNTIF(INDIRECT("'EDF'!E161:E185"), "&lt;8")</f>
        <v/>
      </c>
      <c r="R166" s="11">
        <f>COUNTIF(INDIRECT("'EDF'!F161:F185"),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IFERROR(COUNTIF(INDIRECT("'EDF'!C161:C185"), "&gt;=5")/MAX(1,COUNTIF(INDIRECT("'EDF'!C161:C185"), "&lt;&gt;")),0)</f>
        <v/>
      </c>
      <c r="P167" s="13">
        <f>IFERROR(COUNTIF(INDIRECT("'EDF'!D161:D185"), "&gt;=5")/MAX(1,COUNTIF(INDIRECT("'EDF'!D161:D185"), "&lt;&gt;")),0)</f>
        <v/>
      </c>
      <c r="Q167" s="13">
        <f>IFERROR(COUNTIF(INDIRECT("'EDF'!E161:E185"), "&gt;=5")/MAX(1,COUNTIF(INDIRECT("'EDF'!E161:E185"), "&lt;&gt;")),0)</f>
        <v/>
      </c>
      <c r="R167" s="13">
        <f>IFERROR(COUNTIF(INDIRECT("'EDF'!F161:F185"), "&gt;=5")/MAX(1,COUNTIF(INDIRECT("'EDF'!F161:F185"),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IFERROR(COUNTIF(INDIRECT("'EDF'!C161:C185"), "&lt;5")/MAX(1,COUNTIF(INDIRECT("'EDF'!C161:C185"), "&lt;&gt;")),0)</f>
        <v/>
      </c>
      <c r="P168" s="13">
        <f>IFERROR(COUNTIF(INDIRECT("'EDF'!D161:D185"), "&lt;5")/MAX(1,COUNTIF(INDIRECT("'EDF'!D161:D185"), "&lt;&gt;")),0)</f>
        <v/>
      </c>
      <c r="Q168" s="13">
        <f>IFERROR(COUNTIF(INDIRECT("'EDF'!E161:E185"), "&lt;5")/MAX(1,COUNTIF(INDIRECT("'EDF'!E161:E185"), "&lt;&gt;")),0)</f>
        <v/>
      </c>
      <c r="R168" s="13">
        <f>IFERROR(COUNTIF(INDIRECT("'EDF'!F161:F185"), "&lt;5")/MAX(1,COUNTIF(INDIRECT("'EDF'!F161:F185"),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COUNTA(INDIRECT("'EDF'!B161:B185"))</f>
        <v/>
      </c>
      <c r="P169" s="11">
        <f>COUNTA(INDIRECT("'EDF'!B161:B185"))</f>
        <v/>
      </c>
      <c r="Q169" s="11">
        <f>COUNTA(INDIRECT("'EDF'!B161:B185"))</f>
        <v/>
      </c>
      <c r="R169" s="11">
        <f>COUNTA(INDIRECT("'EDF'!B161:B185"))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IFERROR(COUNTIF(INDIRECT("'EDF'!C161:C185"), "&gt;=7")/MAX(1,COUNTIF(INDIRECT("'EDF'!C161:C185"), "&lt;&gt;")),0)</f>
        <v/>
      </c>
      <c r="P170" s="13">
        <f>IFERROR(COUNTIF(INDIRECT("'EDF'!D161:D185"), "&gt;=7")/MAX(1,COUNTIF(INDIRECT("'EDF'!D161:D185"), "&lt;&gt;")),0)</f>
        <v/>
      </c>
      <c r="Q170" s="13">
        <f>IFERROR(COUNTIF(INDIRECT("'EDF'!E161:E185"), "&gt;=7")/MAX(1,COUNTIF(INDIRECT("'EDF'!E161:E185"), "&lt;&gt;")),0)</f>
        <v/>
      </c>
      <c r="R170" s="13">
        <f>IFERROR(COUNTIF(INDIRECT("'EDF'!F161:F185"), "&gt;=7")/MAX(1,COUNTIF(INDIRECT("'EDF'!F161:F185"),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COUNTIF(INDIRECT("'EDF'!C213:C236"), "&gt;=7")</f>
        <v/>
      </c>
      <c r="P215" s="11">
        <f>COUNTIF(INDIRECT("'EDF'!D213:D236"), "&gt;=7")</f>
        <v/>
      </c>
      <c r="Q215" s="11">
        <f>COUNTIF(INDIRECT("'EDF'!E213:E236"), "&gt;=7")</f>
        <v/>
      </c>
      <c r="R215" s="11">
        <f>COUNTIF(INDIRECT("'EDF'!F213:F236"),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COUNTIF(INDIRECT("'EDF'!C213:C236"), "&lt;7")</f>
        <v/>
      </c>
      <c r="P216" s="11">
        <f>COUNTIF(INDIRECT("'EDF'!D213:D236"), "&lt;7")</f>
        <v/>
      </c>
      <c r="Q216" s="11">
        <f>COUNTIF(INDIRECT("'EDF'!E213:E236"), "&lt;7")</f>
        <v/>
      </c>
      <c r="R216" s="11">
        <f>COUNTIF(INDIRECT("'EDF'!F213:F236"),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COUNTIF(INDIRECT("'EDF'!C213:C236"), "&gt;=8")</f>
        <v/>
      </c>
      <c r="P217" s="11">
        <f>COUNTIF(INDIRECT("'EDF'!D213:D236"), "&gt;=8")</f>
        <v/>
      </c>
      <c r="Q217" s="11">
        <f>COUNTIF(INDIRECT("'EDF'!E213:E236"), "&gt;=8")</f>
        <v/>
      </c>
      <c r="R217" s="11">
        <f>COUNTIF(INDIRECT("'EDF'!F213:F236"),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COUNTIF(INDIRECT("'EDF'!C213:C236"), "&lt;8")</f>
        <v/>
      </c>
      <c r="P218" s="11">
        <f>COUNTIF(INDIRECT("'EDF'!D213:D236"), "&lt;8")</f>
        <v/>
      </c>
      <c r="Q218" s="11">
        <f>COUNTIF(INDIRECT("'EDF'!E213:E236"), "&lt;8")</f>
        <v/>
      </c>
      <c r="R218" s="11">
        <f>COUNTIF(INDIRECT("'EDF'!F213:F236"),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IFERROR(COUNTIF(INDIRECT("'EDF'!C213:C236"), "&gt;=5")/MAX(1,COUNTIF(INDIRECT("'EDF'!C213:C236"), "&lt;&gt;")),0)</f>
        <v/>
      </c>
      <c r="P219" s="13">
        <f>IFERROR(COUNTIF(INDIRECT("'EDF'!D213:D236"), "&gt;=5")/MAX(1,COUNTIF(INDIRECT("'EDF'!D213:D236"), "&lt;&gt;")),0)</f>
        <v/>
      </c>
      <c r="Q219" s="13">
        <f>IFERROR(COUNTIF(INDIRECT("'EDF'!E213:E236"), "&gt;=5")/MAX(1,COUNTIF(INDIRECT("'EDF'!E213:E236"), "&lt;&gt;")),0)</f>
        <v/>
      </c>
      <c r="R219" s="13">
        <f>IFERROR(COUNTIF(INDIRECT("'EDF'!F213:F236"), "&gt;=5")/MAX(1,COUNTIF(INDIRECT("'EDF'!F213:F236"),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IFERROR(COUNTIF(INDIRECT("'EDF'!C213:C236"), "&lt;5")/MAX(1,COUNTIF(INDIRECT("'EDF'!C213:C236"), "&lt;&gt;")),0)</f>
        <v/>
      </c>
      <c r="P220" s="13">
        <f>IFERROR(COUNTIF(INDIRECT("'EDF'!D213:D236"), "&lt;5")/MAX(1,COUNTIF(INDIRECT("'EDF'!D213:D236"), "&lt;&gt;")),0)</f>
        <v/>
      </c>
      <c r="Q220" s="13">
        <f>IFERROR(COUNTIF(INDIRECT("'EDF'!E213:E236"), "&lt;5")/MAX(1,COUNTIF(INDIRECT("'EDF'!E213:E236"), "&lt;&gt;")),0)</f>
        <v/>
      </c>
      <c r="R220" s="13">
        <f>IFERROR(COUNTIF(INDIRECT("'EDF'!F213:F236"), "&lt;5")/MAX(1,COUNTIF(INDIRECT("'EDF'!F213:F236"),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COUNTA(INDIRECT("'EDF'!B213:B236"))</f>
        <v/>
      </c>
      <c r="P221" s="11">
        <f>COUNTA(INDIRECT("'EDF'!B213:B236"))</f>
        <v/>
      </c>
      <c r="Q221" s="11">
        <f>COUNTA(INDIRECT("'EDF'!B213:B236"))</f>
        <v/>
      </c>
      <c r="R221" s="11">
        <f>COUNTA(INDIRECT("'EDF'!B213:B236"))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IFERROR(COUNTIF(INDIRECT("'EDF'!C213:C236"), "&gt;=7")/MAX(1,COUNTIF(INDIRECT("'EDF'!C213:C236"), "&lt;&gt;")),0)</f>
        <v/>
      </c>
      <c r="P222" s="13">
        <f>IFERROR(COUNTIF(INDIRECT("'EDF'!D213:D236"), "&gt;=7")/MAX(1,COUNTIF(INDIRECT("'EDF'!D213:D236"), "&lt;&gt;")),0)</f>
        <v/>
      </c>
      <c r="Q222" s="13">
        <f>IFERROR(COUNTIF(INDIRECT("'EDF'!E213:E236"), "&gt;=7")/MAX(1,COUNTIF(INDIRECT("'EDF'!E213:E236"), "&lt;&gt;")),0)</f>
        <v/>
      </c>
      <c r="R222" s="13">
        <f>IFERROR(COUNTIF(INDIRECT("'EDF'!F213:F236"), "&gt;=7")/MAX(1,COUNTIF(INDIRECT("'EDF'!F213:F236"),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COUNTIF(INDIRECT("'EDF'!C265:C281"), "&gt;=7")</f>
        <v/>
      </c>
      <c r="P267" s="11">
        <f>COUNTIF(INDIRECT("'EDF'!D265:D281"), "&gt;=7")</f>
        <v/>
      </c>
      <c r="Q267" s="11">
        <f>COUNTIF(INDIRECT("'EDF'!E265:E281"), "&gt;=7")</f>
        <v/>
      </c>
      <c r="R267" s="11">
        <f>COUNTIF(INDIRECT("'EDF'!F265:F281"),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COUNTIF(INDIRECT("'EDF'!C265:C281"), "&lt;7")</f>
        <v/>
      </c>
      <c r="P268" s="11">
        <f>COUNTIF(INDIRECT("'EDF'!D265:D281"), "&lt;7")</f>
        <v/>
      </c>
      <c r="Q268" s="11">
        <f>COUNTIF(INDIRECT("'EDF'!E265:E281"), "&lt;7")</f>
        <v/>
      </c>
      <c r="R268" s="11">
        <f>COUNTIF(INDIRECT("'EDF'!F265:F281"),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COUNTIF(INDIRECT("'EDF'!C265:C281"), "&gt;=8")</f>
        <v/>
      </c>
      <c r="P269" s="11">
        <f>COUNTIF(INDIRECT("'EDF'!D265:D281"), "&gt;=8")</f>
        <v/>
      </c>
      <c r="Q269" s="11">
        <f>COUNTIF(INDIRECT("'EDF'!E265:E281"), "&gt;=8")</f>
        <v/>
      </c>
      <c r="R269" s="11">
        <f>COUNTIF(INDIRECT("'EDF'!F265:F281"),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COUNTIF(INDIRECT("'EDF'!C265:C281"), "&lt;8")</f>
        <v/>
      </c>
      <c r="P270" s="11">
        <f>COUNTIF(INDIRECT("'EDF'!D265:D281"), "&lt;8")</f>
        <v/>
      </c>
      <c r="Q270" s="11">
        <f>COUNTIF(INDIRECT("'EDF'!E265:E281"), "&lt;8")</f>
        <v/>
      </c>
      <c r="R270" s="11">
        <f>COUNTIF(INDIRECT("'EDF'!F265:F281"),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IFERROR(COUNTIF(INDIRECT("'EDF'!C265:C281"), "&gt;=5")/MAX(1,COUNTIF(INDIRECT("'EDF'!C265:C281"), "&lt;&gt;")),0)</f>
        <v/>
      </c>
      <c r="P271" s="13">
        <f>IFERROR(COUNTIF(INDIRECT("'EDF'!D265:D281"), "&gt;=5")/MAX(1,COUNTIF(INDIRECT("'EDF'!D265:D281"), "&lt;&gt;")),0)</f>
        <v/>
      </c>
      <c r="Q271" s="13">
        <f>IFERROR(COUNTIF(INDIRECT("'EDF'!E265:E281"), "&gt;=5")/MAX(1,COUNTIF(INDIRECT("'EDF'!E265:E281"), "&lt;&gt;")),0)</f>
        <v/>
      </c>
      <c r="R271" s="13">
        <f>IFERROR(COUNTIF(INDIRECT("'EDF'!F265:F281"), "&gt;=5")/MAX(1,COUNTIF(INDIRECT("'EDF'!F265:F281"),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IFERROR(COUNTIF(INDIRECT("'EDF'!C265:C281"), "&lt;5")/MAX(1,COUNTIF(INDIRECT("'EDF'!C265:C281"), "&lt;&gt;")),0)</f>
        <v/>
      </c>
      <c r="P272" s="13">
        <f>IFERROR(COUNTIF(INDIRECT("'EDF'!D265:D281"), "&lt;5")/MAX(1,COUNTIF(INDIRECT("'EDF'!D265:D281"), "&lt;&gt;")),0)</f>
        <v/>
      </c>
      <c r="Q272" s="13">
        <f>IFERROR(COUNTIF(INDIRECT("'EDF'!E265:E281"), "&lt;5")/MAX(1,COUNTIF(INDIRECT("'EDF'!E265:E281"), "&lt;&gt;")),0)</f>
        <v/>
      </c>
      <c r="R272" s="13">
        <f>IFERROR(COUNTIF(INDIRECT("'EDF'!F265:F281"), "&lt;5")/MAX(1,COUNTIF(INDIRECT("'EDF'!F265:F281"),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COUNTA(INDIRECT("'EDF'!B265:B281"))</f>
        <v/>
      </c>
      <c r="P273" s="11">
        <f>COUNTA(INDIRECT("'EDF'!B265:B281"))</f>
        <v/>
      </c>
      <c r="Q273" s="11">
        <f>COUNTA(INDIRECT("'EDF'!B265:B281"))</f>
        <v/>
      </c>
      <c r="R273" s="11">
        <f>COUNTA(INDIRECT("'EDF'!B265:B281"))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IFERROR(COUNTIF(INDIRECT("'EDF'!C265:C281"), "&gt;=7")/MAX(1,COUNTIF(INDIRECT("'EDF'!C265:C281"), "&lt;&gt;")),0)</f>
        <v/>
      </c>
      <c r="P274" s="13">
        <f>IFERROR(COUNTIF(INDIRECT("'EDF'!D265:D281"), "&gt;=7")/MAX(1,COUNTIF(INDIRECT("'EDF'!D265:D281"), "&lt;&gt;")),0)</f>
        <v/>
      </c>
      <c r="Q274" s="13">
        <f>IFERROR(COUNTIF(INDIRECT("'EDF'!E265:E281"), "&gt;=7")/MAX(1,COUNTIF(INDIRECT("'EDF'!E265:E281"), "&lt;&gt;")),0)</f>
        <v/>
      </c>
      <c r="R274" s="13">
        <f>IFERROR(COUNTIF(INDIRECT("'EDF'!F265:F281"), "&gt;=7")/MAX(1,COUNTIF(INDIRECT("'EDF'!F265:F281"),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COUNTIF(INDIRECT("'EDF'!C317:C333"), "&gt;=7")</f>
        <v/>
      </c>
      <c r="P319" s="11">
        <f>COUNTIF(INDIRECT("'EDF'!D317:D333"), "&gt;=7")</f>
        <v/>
      </c>
      <c r="Q319" s="11">
        <f>COUNTIF(INDIRECT("'EDF'!E317:E333"), "&gt;=7")</f>
        <v/>
      </c>
      <c r="R319" s="11">
        <f>COUNTIF(INDIRECT("'EDF'!F317:F333"),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COUNTIF(INDIRECT("'EDF'!C317:C333"), "&lt;7")</f>
        <v/>
      </c>
      <c r="P320" s="11">
        <f>COUNTIF(INDIRECT("'EDF'!D317:D333"), "&lt;7")</f>
        <v/>
      </c>
      <c r="Q320" s="11">
        <f>COUNTIF(INDIRECT("'EDF'!E317:E333"), "&lt;7")</f>
        <v/>
      </c>
      <c r="R320" s="11">
        <f>COUNTIF(INDIRECT("'EDF'!F317:F333"),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COUNTIF(INDIRECT("'EDF'!C317:C333"), "&gt;=8")</f>
        <v/>
      </c>
      <c r="P321" s="11">
        <f>COUNTIF(INDIRECT("'EDF'!D317:D333"), "&gt;=8")</f>
        <v/>
      </c>
      <c r="Q321" s="11">
        <f>COUNTIF(INDIRECT("'EDF'!E317:E333"), "&gt;=8")</f>
        <v/>
      </c>
      <c r="R321" s="11">
        <f>COUNTIF(INDIRECT("'EDF'!F317:F333"),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COUNTIF(INDIRECT("'EDF'!C317:C333"), "&lt;8")</f>
        <v/>
      </c>
      <c r="P322" s="11">
        <f>COUNTIF(INDIRECT("'EDF'!D317:D333"), "&lt;8")</f>
        <v/>
      </c>
      <c r="Q322" s="11">
        <f>COUNTIF(INDIRECT("'EDF'!E317:E333"), "&lt;8")</f>
        <v/>
      </c>
      <c r="R322" s="11">
        <f>COUNTIF(INDIRECT("'EDF'!F317:F333"),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IFERROR(COUNTIF(INDIRECT("'EDF'!C317:C333"), "&gt;=5")/MAX(1,COUNTIF(INDIRECT("'EDF'!C317:C333"), "&lt;&gt;")),0)</f>
        <v/>
      </c>
      <c r="P323" s="13">
        <f>IFERROR(COUNTIF(INDIRECT("'EDF'!D317:D333"), "&gt;=5")/MAX(1,COUNTIF(INDIRECT("'EDF'!D317:D333"), "&lt;&gt;")),0)</f>
        <v/>
      </c>
      <c r="Q323" s="13">
        <f>IFERROR(COUNTIF(INDIRECT("'EDF'!E317:E333"), "&gt;=5")/MAX(1,COUNTIF(INDIRECT("'EDF'!E317:E333"), "&lt;&gt;")),0)</f>
        <v/>
      </c>
      <c r="R323" s="13">
        <f>IFERROR(COUNTIF(INDIRECT("'EDF'!F317:F333"), "&gt;=5")/MAX(1,COUNTIF(INDIRECT("'EDF'!F317:F333"),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IFERROR(COUNTIF(INDIRECT("'EDF'!C317:C333"), "&lt;5")/MAX(1,COUNTIF(INDIRECT("'EDF'!C317:C333"), "&lt;&gt;")),0)</f>
        <v/>
      </c>
      <c r="P324" s="13">
        <f>IFERROR(COUNTIF(INDIRECT("'EDF'!D317:D333"), "&lt;5")/MAX(1,COUNTIF(INDIRECT("'EDF'!D317:D333"), "&lt;&gt;")),0)</f>
        <v/>
      </c>
      <c r="Q324" s="13">
        <f>IFERROR(COUNTIF(INDIRECT("'EDF'!E317:E333"), "&lt;5")/MAX(1,COUNTIF(INDIRECT("'EDF'!E317:E333"), "&lt;&gt;")),0)</f>
        <v/>
      </c>
      <c r="R324" s="13">
        <f>IFERROR(COUNTIF(INDIRECT("'EDF'!F317:F333"), "&lt;5")/MAX(1,COUNTIF(INDIRECT("'EDF'!F317:F333"),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COUNTA(INDIRECT("'EDF'!B317:B333"))</f>
        <v/>
      </c>
      <c r="P325" s="11">
        <f>COUNTA(INDIRECT("'EDF'!B317:B333"))</f>
        <v/>
      </c>
      <c r="Q325" s="11">
        <f>COUNTA(INDIRECT("'EDF'!B317:B333"))</f>
        <v/>
      </c>
      <c r="R325" s="11">
        <f>COUNTA(INDIRECT("'EDF'!B317:B333"))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IFERROR(COUNTIF(INDIRECT("'EDF'!C317:C333"), "&gt;=7")/MAX(1,COUNTIF(INDIRECT("'EDF'!C317:C333"), "&lt;&gt;")),0)</f>
        <v/>
      </c>
      <c r="P326" s="13">
        <f>IFERROR(COUNTIF(INDIRECT("'EDF'!D317:D333"), "&gt;=7")/MAX(1,COUNTIF(INDIRECT("'EDF'!D317:D333"), "&lt;&gt;")),0)</f>
        <v/>
      </c>
      <c r="Q326" s="13">
        <f>IFERROR(COUNTIF(INDIRECT("'EDF'!E317:E333"), "&gt;=7")/MAX(1,COUNTIF(INDIRECT("'EDF'!E317:E333"), "&lt;&gt;")),0)</f>
        <v/>
      </c>
      <c r="R326" s="13">
        <f>IFERROR(COUNTIF(INDIRECT("'EDF'!F317:F333"), "&gt;=7")/MAX(1,COUNTIF(INDIRECT("'EDF'!F317:F333"),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ING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COUNTIF(INDIRECT("'ING'!C5:C26"), "&gt;=7")</f>
        <v/>
      </c>
      <c r="P7" s="11">
        <f>COUNTIF(INDIRECT("'ING'!D5:D26"), "&gt;=7")</f>
        <v/>
      </c>
      <c r="Q7" s="11">
        <f>COUNTIF(INDIRECT("'ING'!E5:E26"), "&gt;=7")</f>
        <v/>
      </c>
      <c r="R7" s="11">
        <f>COUNTIF(INDIRECT("'ING'!F5:F26"),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COUNTIF(INDIRECT("'ING'!C5:C26"), "&lt;7")</f>
        <v/>
      </c>
      <c r="P8" s="11">
        <f>COUNTIF(INDIRECT("'ING'!D5:D26"), "&lt;7")</f>
        <v/>
      </c>
      <c r="Q8" s="11">
        <f>COUNTIF(INDIRECT("'ING'!E5:E26"), "&lt;7")</f>
        <v/>
      </c>
      <c r="R8" s="11">
        <f>COUNTIF(INDIRECT("'ING'!F5:F26"),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COUNTIF(INDIRECT("'ING'!C5:C26"), "&gt;=8")</f>
        <v/>
      </c>
      <c r="P9" s="11">
        <f>COUNTIF(INDIRECT("'ING'!D5:D26"), "&gt;=8")</f>
        <v/>
      </c>
      <c r="Q9" s="11">
        <f>COUNTIF(INDIRECT("'ING'!E5:E26"), "&gt;=8")</f>
        <v/>
      </c>
      <c r="R9" s="11">
        <f>COUNTIF(INDIRECT("'ING'!F5:F26"),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COUNTIF(INDIRECT("'ING'!C5:C26"), "&lt;8")</f>
        <v/>
      </c>
      <c r="P10" s="11">
        <f>COUNTIF(INDIRECT("'ING'!D5:D26"), "&lt;8")</f>
        <v/>
      </c>
      <c r="Q10" s="11">
        <f>COUNTIF(INDIRECT("'ING'!E5:E26"), "&lt;8")</f>
        <v/>
      </c>
      <c r="R10" s="11">
        <f>COUNTIF(INDIRECT("'ING'!F5:F26"),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IFERROR(COUNTIF(INDIRECT("'ING'!C5:C26"), "&gt;=5")/MAX(1,COUNTIF(INDIRECT("'ING'!C5:C26"), "&lt;&gt;")),0)</f>
        <v/>
      </c>
      <c r="P11" s="13">
        <f>IFERROR(COUNTIF(INDIRECT("'ING'!D5:D26"), "&gt;=5")/MAX(1,COUNTIF(INDIRECT("'ING'!D5:D26"), "&lt;&gt;")),0)</f>
        <v/>
      </c>
      <c r="Q11" s="13">
        <f>IFERROR(COUNTIF(INDIRECT("'ING'!E5:E26"), "&gt;=5")/MAX(1,COUNTIF(INDIRECT("'ING'!E5:E26"), "&lt;&gt;")),0)</f>
        <v/>
      </c>
      <c r="R11" s="13">
        <f>IFERROR(COUNTIF(INDIRECT("'ING'!F5:F26"), "&gt;=5")/MAX(1,COUNTIF(INDIRECT("'ING'!F5:F26"),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IFERROR(COUNTIF(INDIRECT("'ING'!C5:C26"), "&lt;5")/MAX(1,COUNTIF(INDIRECT("'ING'!C5:C26"), "&lt;&gt;")),0)</f>
        <v/>
      </c>
      <c r="P12" s="13">
        <f>IFERROR(COUNTIF(INDIRECT("'ING'!D5:D26"), "&lt;5")/MAX(1,COUNTIF(INDIRECT("'ING'!D5:D26"), "&lt;&gt;")),0)</f>
        <v/>
      </c>
      <c r="Q12" s="13">
        <f>IFERROR(COUNTIF(INDIRECT("'ING'!E5:E26"), "&lt;5")/MAX(1,COUNTIF(INDIRECT("'ING'!E5:E26"), "&lt;&gt;")),0)</f>
        <v/>
      </c>
      <c r="R12" s="13">
        <f>IFERROR(COUNTIF(INDIRECT("'ING'!F5:F26"), "&lt;5")/MAX(1,COUNTIF(INDIRECT("'ING'!F5:F26"),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COUNTA(INDIRECT("'ING'!B5:B26"))</f>
        <v/>
      </c>
      <c r="P13" s="11">
        <f>COUNTA(INDIRECT("'ING'!B5:B26"))</f>
        <v/>
      </c>
      <c r="Q13" s="11">
        <f>COUNTA(INDIRECT("'ING'!B5:B26"))</f>
        <v/>
      </c>
      <c r="R13" s="11">
        <f>COUNTA(INDIRECT("'ING'!B5:B26"))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IFERROR(COUNTIF(INDIRECT("'ING'!C5:C26"), "&gt;=7")/MAX(1,COUNTIF(INDIRECT("'ING'!C5:C26"), "&lt;&gt;")),0)</f>
        <v/>
      </c>
      <c r="P14" s="13">
        <f>IFERROR(COUNTIF(INDIRECT("'ING'!D5:D26"), "&gt;=7")/MAX(1,COUNTIF(INDIRECT("'ING'!D5:D26"), "&lt;&gt;")),0)</f>
        <v/>
      </c>
      <c r="Q14" s="13">
        <f>IFERROR(COUNTIF(INDIRECT("'ING'!E5:E26"), "&gt;=7")/MAX(1,COUNTIF(INDIRECT("'ING'!E5:E26"), "&lt;&gt;")),0)</f>
        <v/>
      </c>
      <c r="R14" s="13">
        <f>IFERROR(COUNTIF(INDIRECT("'ING'!F5:F26"), "&gt;=7")/MAX(1,COUNTIF(INDIRECT("'ING'!F5:F26"),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COUNTIF(INDIRECT("'ING'!C57:C81"), "&gt;=7")</f>
        <v/>
      </c>
      <c r="P59" s="11">
        <f>COUNTIF(INDIRECT("'ING'!D57:D81"), "&gt;=7")</f>
        <v/>
      </c>
      <c r="Q59" s="11">
        <f>COUNTIF(INDIRECT("'ING'!E57:E81"), "&gt;=7")</f>
        <v/>
      </c>
      <c r="R59" s="11">
        <f>COUNTIF(INDIRECT("'ING'!F57:F81"),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COUNTIF(INDIRECT("'ING'!C57:C81"), "&lt;7")</f>
        <v/>
      </c>
      <c r="P60" s="11">
        <f>COUNTIF(INDIRECT("'ING'!D57:D81"), "&lt;7")</f>
        <v/>
      </c>
      <c r="Q60" s="11">
        <f>COUNTIF(INDIRECT("'ING'!E57:E81"), "&lt;7")</f>
        <v/>
      </c>
      <c r="R60" s="11">
        <f>COUNTIF(INDIRECT("'ING'!F57:F81"),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COUNTIF(INDIRECT("'ING'!C57:C81"), "&gt;=8")</f>
        <v/>
      </c>
      <c r="P61" s="11">
        <f>COUNTIF(INDIRECT("'ING'!D57:D81"), "&gt;=8")</f>
        <v/>
      </c>
      <c r="Q61" s="11">
        <f>COUNTIF(INDIRECT("'ING'!E57:E81"), "&gt;=8")</f>
        <v/>
      </c>
      <c r="R61" s="11">
        <f>COUNTIF(INDIRECT("'ING'!F57:F81"),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COUNTIF(INDIRECT("'ING'!C57:C81"), "&lt;8")</f>
        <v/>
      </c>
      <c r="P62" s="11">
        <f>COUNTIF(INDIRECT("'ING'!D57:D81"), "&lt;8")</f>
        <v/>
      </c>
      <c r="Q62" s="11">
        <f>COUNTIF(INDIRECT("'ING'!E57:E81"), "&lt;8")</f>
        <v/>
      </c>
      <c r="R62" s="11">
        <f>COUNTIF(INDIRECT("'ING'!F57:F81"),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IFERROR(COUNTIF(INDIRECT("'ING'!C57:C81"), "&gt;=5")/MAX(1,COUNTIF(INDIRECT("'ING'!C57:C81"), "&lt;&gt;")),0)</f>
        <v/>
      </c>
      <c r="P63" s="13">
        <f>IFERROR(COUNTIF(INDIRECT("'ING'!D57:D81"), "&gt;=5")/MAX(1,COUNTIF(INDIRECT("'ING'!D57:D81"), "&lt;&gt;")),0)</f>
        <v/>
      </c>
      <c r="Q63" s="13">
        <f>IFERROR(COUNTIF(INDIRECT("'ING'!E57:E81"), "&gt;=5")/MAX(1,COUNTIF(INDIRECT("'ING'!E57:E81"), "&lt;&gt;")),0)</f>
        <v/>
      </c>
      <c r="R63" s="13">
        <f>IFERROR(COUNTIF(INDIRECT("'ING'!F57:F81"), "&gt;=5")/MAX(1,COUNTIF(INDIRECT("'ING'!F57:F81"),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IFERROR(COUNTIF(INDIRECT("'ING'!C57:C81"), "&lt;5")/MAX(1,COUNTIF(INDIRECT("'ING'!C57:C81"), "&lt;&gt;")),0)</f>
        <v/>
      </c>
      <c r="P64" s="13">
        <f>IFERROR(COUNTIF(INDIRECT("'ING'!D57:D81"), "&lt;5")/MAX(1,COUNTIF(INDIRECT("'ING'!D57:D81"), "&lt;&gt;")),0)</f>
        <v/>
      </c>
      <c r="Q64" s="13">
        <f>IFERROR(COUNTIF(INDIRECT("'ING'!E57:E81"), "&lt;5")/MAX(1,COUNTIF(INDIRECT("'ING'!E57:E81"), "&lt;&gt;")),0)</f>
        <v/>
      </c>
      <c r="R64" s="13">
        <f>IFERROR(COUNTIF(INDIRECT("'ING'!F57:F81"), "&lt;5")/MAX(1,COUNTIF(INDIRECT("'ING'!F57:F81"),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COUNTA(INDIRECT("'ING'!B57:B81"))</f>
        <v/>
      </c>
      <c r="P65" s="11">
        <f>COUNTA(INDIRECT("'ING'!B57:B81"))</f>
        <v/>
      </c>
      <c r="Q65" s="11">
        <f>COUNTA(INDIRECT("'ING'!B57:B81"))</f>
        <v/>
      </c>
      <c r="R65" s="11">
        <f>COUNTA(INDIRECT("'ING'!B57:B81"))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IFERROR(COUNTIF(INDIRECT("'ING'!C57:C81"), "&gt;=7")/MAX(1,COUNTIF(INDIRECT("'ING'!C57:C81"), "&lt;&gt;")),0)</f>
        <v/>
      </c>
      <c r="P66" s="13">
        <f>IFERROR(COUNTIF(INDIRECT("'ING'!D57:D81"), "&gt;=7")/MAX(1,COUNTIF(INDIRECT("'ING'!D57:D81"), "&lt;&gt;")),0)</f>
        <v/>
      </c>
      <c r="Q66" s="13">
        <f>IFERROR(COUNTIF(INDIRECT("'ING'!E57:E81"), "&gt;=7")/MAX(1,COUNTIF(INDIRECT("'ING'!E57:E81"), "&lt;&gt;")),0)</f>
        <v/>
      </c>
      <c r="R66" s="13">
        <f>IFERROR(COUNTIF(INDIRECT("'ING'!F57:F81"), "&gt;=7")/MAX(1,COUNTIF(INDIRECT("'ING'!F57:F81"),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COUNTIF(INDIRECT("'ING'!C109:C130"), "&gt;=7")</f>
        <v/>
      </c>
      <c r="P111" s="11">
        <f>COUNTIF(INDIRECT("'ING'!D109:D130"), "&gt;=7")</f>
        <v/>
      </c>
      <c r="Q111" s="11">
        <f>COUNTIF(INDIRECT("'ING'!E109:E130"), "&gt;=7")</f>
        <v/>
      </c>
      <c r="R111" s="11">
        <f>COUNTIF(INDIRECT("'ING'!F109:F130"),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COUNTIF(INDIRECT("'ING'!C109:C130"), "&lt;7")</f>
        <v/>
      </c>
      <c r="P112" s="11">
        <f>COUNTIF(INDIRECT("'ING'!D109:D130"), "&lt;7")</f>
        <v/>
      </c>
      <c r="Q112" s="11">
        <f>COUNTIF(INDIRECT("'ING'!E109:E130"), "&lt;7")</f>
        <v/>
      </c>
      <c r="R112" s="11">
        <f>COUNTIF(INDIRECT("'ING'!F109:F130"),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COUNTIF(INDIRECT("'ING'!C109:C130"), "&gt;=8")</f>
        <v/>
      </c>
      <c r="P113" s="11">
        <f>COUNTIF(INDIRECT("'ING'!D109:D130"), "&gt;=8")</f>
        <v/>
      </c>
      <c r="Q113" s="11">
        <f>COUNTIF(INDIRECT("'ING'!E109:E130"), "&gt;=8")</f>
        <v/>
      </c>
      <c r="R113" s="11">
        <f>COUNTIF(INDIRECT("'ING'!F109:F130"),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COUNTIF(INDIRECT("'ING'!C109:C130"), "&lt;8")</f>
        <v/>
      </c>
      <c r="P114" s="11">
        <f>COUNTIF(INDIRECT("'ING'!D109:D130"), "&lt;8")</f>
        <v/>
      </c>
      <c r="Q114" s="11">
        <f>COUNTIF(INDIRECT("'ING'!E109:E130"), "&lt;8")</f>
        <v/>
      </c>
      <c r="R114" s="11">
        <f>COUNTIF(INDIRECT("'ING'!F109:F130"),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IFERROR(COUNTIF(INDIRECT("'ING'!C109:C130"), "&gt;=5")/MAX(1,COUNTIF(INDIRECT("'ING'!C109:C130"), "&lt;&gt;")),0)</f>
        <v/>
      </c>
      <c r="P115" s="13">
        <f>IFERROR(COUNTIF(INDIRECT("'ING'!D109:D130"), "&gt;=5")/MAX(1,COUNTIF(INDIRECT("'ING'!D109:D130"), "&lt;&gt;")),0)</f>
        <v/>
      </c>
      <c r="Q115" s="13">
        <f>IFERROR(COUNTIF(INDIRECT("'ING'!E109:E130"), "&gt;=5")/MAX(1,COUNTIF(INDIRECT("'ING'!E109:E130"), "&lt;&gt;")),0)</f>
        <v/>
      </c>
      <c r="R115" s="13">
        <f>IFERROR(COUNTIF(INDIRECT("'ING'!F109:F130"), "&gt;=5")/MAX(1,COUNTIF(INDIRECT("'ING'!F109:F130"),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IFERROR(COUNTIF(INDIRECT("'ING'!C109:C130"), "&lt;5")/MAX(1,COUNTIF(INDIRECT("'ING'!C109:C130"), "&lt;&gt;")),0)</f>
        <v/>
      </c>
      <c r="P116" s="13">
        <f>IFERROR(COUNTIF(INDIRECT("'ING'!D109:D130"), "&lt;5")/MAX(1,COUNTIF(INDIRECT("'ING'!D109:D130"), "&lt;&gt;")),0)</f>
        <v/>
      </c>
      <c r="Q116" s="13">
        <f>IFERROR(COUNTIF(INDIRECT("'ING'!E109:E130"), "&lt;5")/MAX(1,COUNTIF(INDIRECT("'ING'!E109:E130"), "&lt;&gt;")),0)</f>
        <v/>
      </c>
      <c r="R116" s="13">
        <f>IFERROR(COUNTIF(INDIRECT("'ING'!F109:F130"), "&lt;5")/MAX(1,COUNTIF(INDIRECT("'ING'!F109:F130"),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COUNTA(INDIRECT("'ING'!B109:B130"))</f>
        <v/>
      </c>
      <c r="P117" s="11">
        <f>COUNTA(INDIRECT("'ING'!B109:B130"))</f>
        <v/>
      </c>
      <c r="Q117" s="11">
        <f>COUNTA(INDIRECT("'ING'!B109:B130"))</f>
        <v/>
      </c>
      <c r="R117" s="11">
        <f>COUNTA(INDIRECT("'ING'!B109:B130"))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IFERROR(COUNTIF(INDIRECT("'ING'!C109:C130"), "&gt;=7")/MAX(1,COUNTIF(INDIRECT("'ING'!C109:C130"), "&lt;&gt;")),0)</f>
        <v/>
      </c>
      <c r="P118" s="13">
        <f>IFERROR(COUNTIF(INDIRECT("'ING'!D109:D130"), "&gt;=7")/MAX(1,COUNTIF(INDIRECT("'ING'!D109:D130"), "&lt;&gt;")),0)</f>
        <v/>
      </c>
      <c r="Q118" s="13">
        <f>IFERROR(COUNTIF(INDIRECT("'ING'!E109:E130"), "&gt;=7")/MAX(1,COUNTIF(INDIRECT("'ING'!E109:E130"), "&lt;&gt;")),0)</f>
        <v/>
      </c>
      <c r="R118" s="13">
        <f>IFERROR(COUNTIF(INDIRECT("'ING'!F109:F130"), "&gt;=7")/MAX(1,COUNTIF(INDIRECT("'ING'!F109:F130"),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COUNTIF(INDIRECT("'ING'!C161:C185"), "&gt;=7")</f>
        <v/>
      </c>
      <c r="P163" s="11">
        <f>COUNTIF(INDIRECT("'ING'!D161:D185"), "&gt;=7")</f>
        <v/>
      </c>
      <c r="Q163" s="11">
        <f>COUNTIF(INDIRECT("'ING'!E161:E185"), "&gt;=7")</f>
        <v/>
      </c>
      <c r="R163" s="11">
        <f>COUNTIF(INDIRECT("'ING'!F161:F185"),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COUNTIF(INDIRECT("'ING'!C161:C185"), "&lt;7")</f>
        <v/>
      </c>
      <c r="P164" s="11">
        <f>COUNTIF(INDIRECT("'ING'!D161:D185"), "&lt;7")</f>
        <v/>
      </c>
      <c r="Q164" s="11">
        <f>COUNTIF(INDIRECT("'ING'!E161:E185"), "&lt;7")</f>
        <v/>
      </c>
      <c r="R164" s="11">
        <f>COUNTIF(INDIRECT("'ING'!F161:F185"),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COUNTIF(INDIRECT("'ING'!C161:C185"), "&gt;=8")</f>
        <v/>
      </c>
      <c r="P165" s="11">
        <f>COUNTIF(INDIRECT("'ING'!D161:D185"), "&gt;=8")</f>
        <v/>
      </c>
      <c r="Q165" s="11">
        <f>COUNTIF(INDIRECT("'ING'!E161:E185"), "&gt;=8")</f>
        <v/>
      </c>
      <c r="R165" s="11">
        <f>COUNTIF(INDIRECT("'ING'!F161:F185"),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COUNTIF(INDIRECT("'ING'!C161:C185"), "&lt;8")</f>
        <v/>
      </c>
      <c r="P166" s="11">
        <f>COUNTIF(INDIRECT("'ING'!D161:D185"), "&lt;8")</f>
        <v/>
      </c>
      <c r="Q166" s="11">
        <f>COUNTIF(INDIRECT("'ING'!E161:E185"), "&lt;8")</f>
        <v/>
      </c>
      <c r="R166" s="11">
        <f>COUNTIF(INDIRECT("'ING'!F161:F185"),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IFERROR(COUNTIF(INDIRECT("'ING'!C161:C185"), "&gt;=5")/MAX(1,COUNTIF(INDIRECT("'ING'!C161:C185"), "&lt;&gt;")),0)</f>
        <v/>
      </c>
      <c r="P167" s="13">
        <f>IFERROR(COUNTIF(INDIRECT("'ING'!D161:D185"), "&gt;=5")/MAX(1,COUNTIF(INDIRECT("'ING'!D161:D185"), "&lt;&gt;")),0)</f>
        <v/>
      </c>
      <c r="Q167" s="13">
        <f>IFERROR(COUNTIF(INDIRECT("'ING'!E161:E185"), "&gt;=5")/MAX(1,COUNTIF(INDIRECT("'ING'!E161:E185"), "&lt;&gt;")),0)</f>
        <v/>
      </c>
      <c r="R167" s="13">
        <f>IFERROR(COUNTIF(INDIRECT("'ING'!F161:F185"), "&gt;=5")/MAX(1,COUNTIF(INDIRECT("'ING'!F161:F185"),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IFERROR(COUNTIF(INDIRECT("'ING'!C161:C185"), "&lt;5")/MAX(1,COUNTIF(INDIRECT("'ING'!C161:C185"), "&lt;&gt;")),0)</f>
        <v/>
      </c>
      <c r="P168" s="13">
        <f>IFERROR(COUNTIF(INDIRECT("'ING'!D161:D185"), "&lt;5")/MAX(1,COUNTIF(INDIRECT("'ING'!D161:D185"), "&lt;&gt;")),0)</f>
        <v/>
      </c>
      <c r="Q168" s="13">
        <f>IFERROR(COUNTIF(INDIRECT("'ING'!E161:E185"), "&lt;5")/MAX(1,COUNTIF(INDIRECT("'ING'!E161:E185"), "&lt;&gt;")),0)</f>
        <v/>
      </c>
      <c r="R168" s="13">
        <f>IFERROR(COUNTIF(INDIRECT("'ING'!F161:F185"), "&lt;5")/MAX(1,COUNTIF(INDIRECT("'ING'!F161:F185"),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COUNTA(INDIRECT("'ING'!B161:B185"))</f>
        <v/>
      </c>
      <c r="P169" s="11">
        <f>COUNTA(INDIRECT("'ING'!B161:B185"))</f>
        <v/>
      </c>
      <c r="Q169" s="11">
        <f>COUNTA(INDIRECT("'ING'!B161:B185"))</f>
        <v/>
      </c>
      <c r="R169" s="11">
        <f>COUNTA(INDIRECT("'ING'!B161:B185"))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IFERROR(COUNTIF(INDIRECT("'ING'!C161:C185"), "&gt;=7")/MAX(1,COUNTIF(INDIRECT("'ING'!C161:C185"), "&lt;&gt;")),0)</f>
        <v/>
      </c>
      <c r="P170" s="13">
        <f>IFERROR(COUNTIF(INDIRECT("'ING'!D161:D185"), "&gt;=7")/MAX(1,COUNTIF(INDIRECT("'ING'!D161:D185"), "&lt;&gt;")),0)</f>
        <v/>
      </c>
      <c r="Q170" s="13">
        <f>IFERROR(COUNTIF(INDIRECT("'ING'!E161:E185"), "&gt;=7")/MAX(1,COUNTIF(INDIRECT("'ING'!E161:E185"), "&lt;&gt;")),0)</f>
        <v/>
      </c>
      <c r="R170" s="13">
        <f>IFERROR(COUNTIF(INDIRECT("'ING'!F161:F185"), "&gt;=7")/MAX(1,COUNTIF(INDIRECT("'ING'!F161:F185"),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COUNTIF(INDIRECT("'ING'!C213:C236"), "&gt;=7")</f>
        <v/>
      </c>
      <c r="P215" s="11">
        <f>COUNTIF(INDIRECT("'ING'!D213:D236"), "&gt;=7")</f>
        <v/>
      </c>
      <c r="Q215" s="11">
        <f>COUNTIF(INDIRECT("'ING'!E213:E236"), "&gt;=7")</f>
        <v/>
      </c>
      <c r="R215" s="11">
        <f>COUNTIF(INDIRECT("'ING'!F213:F236"),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COUNTIF(INDIRECT("'ING'!C213:C236"), "&lt;7")</f>
        <v/>
      </c>
      <c r="P216" s="11">
        <f>COUNTIF(INDIRECT("'ING'!D213:D236"), "&lt;7")</f>
        <v/>
      </c>
      <c r="Q216" s="11">
        <f>COUNTIF(INDIRECT("'ING'!E213:E236"), "&lt;7")</f>
        <v/>
      </c>
      <c r="R216" s="11">
        <f>COUNTIF(INDIRECT("'ING'!F213:F236"),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COUNTIF(INDIRECT("'ING'!C213:C236"), "&gt;=8")</f>
        <v/>
      </c>
      <c r="P217" s="11">
        <f>COUNTIF(INDIRECT("'ING'!D213:D236"), "&gt;=8")</f>
        <v/>
      </c>
      <c r="Q217" s="11">
        <f>COUNTIF(INDIRECT("'ING'!E213:E236"), "&gt;=8")</f>
        <v/>
      </c>
      <c r="R217" s="11">
        <f>COUNTIF(INDIRECT("'ING'!F213:F236"),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COUNTIF(INDIRECT("'ING'!C213:C236"), "&lt;8")</f>
        <v/>
      </c>
      <c r="P218" s="11">
        <f>COUNTIF(INDIRECT("'ING'!D213:D236"), "&lt;8")</f>
        <v/>
      </c>
      <c r="Q218" s="11">
        <f>COUNTIF(INDIRECT("'ING'!E213:E236"), "&lt;8")</f>
        <v/>
      </c>
      <c r="R218" s="11">
        <f>COUNTIF(INDIRECT("'ING'!F213:F236"),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IFERROR(COUNTIF(INDIRECT("'ING'!C213:C236"), "&gt;=5")/MAX(1,COUNTIF(INDIRECT("'ING'!C213:C236"), "&lt;&gt;")),0)</f>
        <v/>
      </c>
      <c r="P219" s="13">
        <f>IFERROR(COUNTIF(INDIRECT("'ING'!D213:D236"), "&gt;=5")/MAX(1,COUNTIF(INDIRECT("'ING'!D213:D236"), "&lt;&gt;")),0)</f>
        <v/>
      </c>
      <c r="Q219" s="13">
        <f>IFERROR(COUNTIF(INDIRECT("'ING'!E213:E236"), "&gt;=5")/MAX(1,COUNTIF(INDIRECT("'ING'!E213:E236"), "&lt;&gt;")),0)</f>
        <v/>
      </c>
      <c r="R219" s="13">
        <f>IFERROR(COUNTIF(INDIRECT("'ING'!F213:F236"), "&gt;=5")/MAX(1,COUNTIF(INDIRECT("'ING'!F213:F236"),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IFERROR(COUNTIF(INDIRECT("'ING'!C213:C236"), "&lt;5")/MAX(1,COUNTIF(INDIRECT("'ING'!C213:C236"), "&lt;&gt;")),0)</f>
        <v/>
      </c>
      <c r="P220" s="13">
        <f>IFERROR(COUNTIF(INDIRECT("'ING'!D213:D236"), "&lt;5")/MAX(1,COUNTIF(INDIRECT("'ING'!D213:D236"), "&lt;&gt;")),0)</f>
        <v/>
      </c>
      <c r="Q220" s="13">
        <f>IFERROR(COUNTIF(INDIRECT("'ING'!E213:E236"), "&lt;5")/MAX(1,COUNTIF(INDIRECT("'ING'!E213:E236"), "&lt;&gt;")),0)</f>
        <v/>
      </c>
      <c r="R220" s="13">
        <f>IFERROR(COUNTIF(INDIRECT("'ING'!F213:F236"), "&lt;5")/MAX(1,COUNTIF(INDIRECT("'ING'!F213:F236"),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COUNTA(INDIRECT("'ING'!B213:B236"))</f>
        <v/>
      </c>
      <c r="P221" s="11">
        <f>COUNTA(INDIRECT("'ING'!B213:B236"))</f>
        <v/>
      </c>
      <c r="Q221" s="11">
        <f>COUNTA(INDIRECT("'ING'!B213:B236"))</f>
        <v/>
      </c>
      <c r="R221" s="11">
        <f>COUNTA(INDIRECT("'ING'!B213:B236"))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IFERROR(COUNTIF(INDIRECT("'ING'!C213:C236"), "&gt;=7")/MAX(1,COUNTIF(INDIRECT("'ING'!C213:C236"), "&lt;&gt;")),0)</f>
        <v/>
      </c>
      <c r="P222" s="13">
        <f>IFERROR(COUNTIF(INDIRECT("'ING'!D213:D236"), "&gt;=7")/MAX(1,COUNTIF(INDIRECT("'ING'!D213:D236"), "&lt;&gt;")),0)</f>
        <v/>
      </c>
      <c r="Q222" s="13">
        <f>IFERROR(COUNTIF(INDIRECT("'ING'!E213:E236"), "&gt;=7")/MAX(1,COUNTIF(INDIRECT("'ING'!E213:E236"), "&lt;&gt;")),0)</f>
        <v/>
      </c>
      <c r="R222" s="13">
        <f>IFERROR(COUNTIF(INDIRECT("'ING'!F213:F236"), "&gt;=7")/MAX(1,COUNTIF(INDIRECT("'ING'!F213:F236"),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COUNTIF(INDIRECT("'ING'!C265:C281"), "&gt;=7")</f>
        <v/>
      </c>
      <c r="P267" s="11">
        <f>COUNTIF(INDIRECT("'ING'!D265:D281"), "&gt;=7")</f>
        <v/>
      </c>
      <c r="Q267" s="11">
        <f>COUNTIF(INDIRECT("'ING'!E265:E281"), "&gt;=7")</f>
        <v/>
      </c>
      <c r="R267" s="11">
        <f>COUNTIF(INDIRECT("'ING'!F265:F281"),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COUNTIF(INDIRECT("'ING'!C265:C281"), "&lt;7")</f>
        <v/>
      </c>
      <c r="P268" s="11">
        <f>COUNTIF(INDIRECT("'ING'!D265:D281"), "&lt;7")</f>
        <v/>
      </c>
      <c r="Q268" s="11">
        <f>COUNTIF(INDIRECT("'ING'!E265:E281"), "&lt;7")</f>
        <v/>
      </c>
      <c r="R268" s="11">
        <f>COUNTIF(INDIRECT("'ING'!F265:F281"),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COUNTIF(INDIRECT("'ING'!C265:C281"), "&gt;=8")</f>
        <v/>
      </c>
      <c r="P269" s="11">
        <f>COUNTIF(INDIRECT("'ING'!D265:D281"), "&gt;=8")</f>
        <v/>
      </c>
      <c r="Q269" s="11">
        <f>COUNTIF(INDIRECT("'ING'!E265:E281"), "&gt;=8")</f>
        <v/>
      </c>
      <c r="R269" s="11">
        <f>COUNTIF(INDIRECT("'ING'!F265:F281"),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COUNTIF(INDIRECT("'ING'!C265:C281"), "&lt;8")</f>
        <v/>
      </c>
      <c r="P270" s="11">
        <f>COUNTIF(INDIRECT("'ING'!D265:D281"), "&lt;8")</f>
        <v/>
      </c>
      <c r="Q270" s="11">
        <f>COUNTIF(INDIRECT("'ING'!E265:E281"), "&lt;8")</f>
        <v/>
      </c>
      <c r="R270" s="11">
        <f>COUNTIF(INDIRECT("'ING'!F265:F281"),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IFERROR(COUNTIF(INDIRECT("'ING'!C265:C281"), "&gt;=5")/MAX(1,COUNTIF(INDIRECT("'ING'!C265:C281"), "&lt;&gt;")),0)</f>
        <v/>
      </c>
      <c r="P271" s="13">
        <f>IFERROR(COUNTIF(INDIRECT("'ING'!D265:D281"), "&gt;=5")/MAX(1,COUNTIF(INDIRECT("'ING'!D265:D281"), "&lt;&gt;")),0)</f>
        <v/>
      </c>
      <c r="Q271" s="13">
        <f>IFERROR(COUNTIF(INDIRECT("'ING'!E265:E281"), "&gt;=5")/MAX(1,COUNTIF(INDIRECT("'ING'!E265:E281"), "&lt;&gt;")),0)</f>
        <v/>
      </c>
      <c r="R271" s="13">
        <f>IFERROR(COUNTIF(INDIRECT("'ING'!F265:F281"), "&gt;=5")/MAX(1,COUNTIF(INDIRECT("'ING'!F265:F281"),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IFERROR(COUNTIF(INDIRECT("'ING'!C265:C281"), "&lt;5")/MAX(1,COUNTIF(INDIRECT("'ING'!C265:C281"), "&lt;&gt;")),0)</f>
        <v/>
      </c>
      <c r="P272" s="13">
        <f>IFERROR(COUNTIF(INDIRECT("'ING'!D265:D281"), "&lt;5")/MAX(1,COUNTIF(INDIRECT("'ING'!D265:D281"), "&lt;&gt;")),0)</f>
        <v/>
      </c>
      <c r="Q272" s="13">
        <f>IFERROR(COUNTIF(INDIRECT("'ING'!E265:E281"), "&lt;5")/MAX(1,COUNTIF(INDIRECT("'ING'!E265:E281"), "&lt;&gt;")),0)</f>
        <v/>
      </c>
      <c r="R272" s="13">
        <f>IFERROR(COUNTIF(INDIRECT("'ING'!F265:F281"), "&lt;5")/MAX(1,COUNTIF(INDIRECT("'ING'!F265:F281"),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COUNTA(INDIRECT("'ING'!B265:B281"))</f>
        <v/>
      </c>
      <c r="P273" s="11">
        <f>COUNTA(INDIRECT("'ING'!B265:B281"))</f>
        <v/>
      </c>
      <c r="Q273" s="11">
        <f>COUNTA(INDIRECT("'ING'!B265:B281"))</f>
        <v/>
      </c>
      <c r="R273" s="11">
        <f>COUNTA(INDIRECT("'ING'!B265:B281"))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IFERROR(COUNTIF(INDIRECT("'ING'!C265:C281"), "&gt;=7")/MAX(1,COUNTIF(INDIRECT("'ING'!C265:C281"), "&lt;&gt;")),0)</f>
        <v/>
      </c>
      <c r="P274" s="13">
        <f>IFERROR(COUNTIF(INDIRECT("'ING'!D265:D281"), "&gt;=7")/MAX(1,COUNTIF(INDIRECT("'ING'!D265:D281"), "&lt;&gt;")),0)</f>
        <v/>
      </c>
      <c r="Q274" s="13">
        <f>IFERROR(COUNTIF(INDIRECT("'ING'!E265:E281"), "&gt;=7")/MAX(1,COUNTIF(INDIRECT("'ING'!E265:E281"), "&lt;&gt;")),0)</f>
        <v/>
      </c>
      <c r="R274" s="13">
        <f>IFERROR(COUNTIF(INDIRECT("'ING'!F265:F281"), "&gt;=7")/MAX(1,COUNTIF(INDIRECT("'ING'!F265:F281"),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COUNTIF(INDIRECT("'ING'!C317:C333"), "&gt;=7")</f>
        <v/>
      </c>
      <c r="P319" s="11">
        <f>COUNTIF(INDIRECT("'ING'!D317:D333"), "&gt;=7")</f>
        <v/>
      </c>
      <c r="Q319" s="11">
        <f>COUNTIF(INDIRECT("'ING'!E317:E333"), "&gt;=7")</f>
        <v/>
      </c>
      <c r="R319" s="11">
        <f>COUNTIF(INDIRECT("'ING'!F317:F333"),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COUNTIF(INDIRECT("'ING'!C317:C333"), "&lt;7")</f>
        <v/>
      </c>
      <c r="P320" s="11">
        <f>COUNTIF(INDIRECT("'ING'!D317:D333"), "&lt;7")</f>
        <v/>
      </c>
      <c r="Q320" s="11">
        <f>COUNTIF(INDIRECT("'ING'!E317:E333"), "&lt;7")</f>
        <v/>
      </c>
      <c r="R320" s="11">
        <f>COUNTIF(INDIRECT("'ING'!F317:F333"),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COUNTIF(INDIRECT("'ING'!C317:C333"), "&gt;=8")</f>
        <v/>
      </c>
      <c r="P321" s="11">
        <f>COUNTIF(INDIRECT("'ING'!D317:D333"), "&gt;=8")</f>
        <v/>
      </c>
      <c r="Q321" s="11">
        <f>COUNTIF(INDIRECT("'ING'!E317:E333"), "&gt;=8")</f>
        <v/>
      </c>
      <c r="R321" s="11">
        <f>COUNTIF(INDIRECT("'ING'!F317:F333"),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COUNTIF(INDIRECT("'ING'!C317:C333"), "&lt;8")</f>
        <v/>
      </c>
      <c r="P322" s="11">
        <f>COUNTIF(INDIRECT("'ING'!D317:D333"), "&lt;8")</f>
        <v/>
      </c>
      <c r="Q322" s="11">
        <f>COUNTIF(INDIRECT("'ING'!E317:E333"), "&lt;8")</f>
        <v/>
      </c>
      <c r="R322" s="11">
        <f>COUNTIF(INDIRECT("'ING'!F317:F333"),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IFERROR(COUNTIF(INDIRECT("'ING'!C317:C333"), "&gt;=5")/MAX(1,COUNTIF(INDIRECT("'ING'!C317:C333"), "&lt;&gt;")),0)</f>
        <v/>
      </c>
      <c r="P323" s="13">
        <f>IFERROR(COUNTIF(INDIRECT("'ING'!D317:D333"), "&gt;=5")/MAX(1,COUNTIF(INDIRECT("'ING'!D317:D333"), "&lt;&gt;")),0)</f>
        <v/>
      </c>
      <c r="Q323" s="13">
        <f>IFERROR(COUNTIF(INDIRECT("'ING'!E317:E333"), "&gt;=5")/MAX(1,COUNTIF(INDIRECT("'ING'!E317:E333"), "&lt;&gt;")),0)</f>
        <v/>
      </c>
      <c r="R323" s="13">
        <f>IFERROR(COUNTIF(INDIRECT("'ING'!F317:F333"), "&gt;=5")/MAX(1,COUNTIF(INDIRECT("'ING'!F317:F333"),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IFERROR(COUNTIF(INDIRECT("'ING'!C317:C333"), "&lt;5")/MAX(1,COUNTIF(INDIRECT("'ING'!C317:C333"), "&lt;&gt;")),0)</f>
        <v/>
      </c>
      <c r="P324" s="13">
        <f>IFERROR(COUNTIF(INDIRECT("'ING'!D317:D333"), "&lt;5")/MAX(1,COUNTIF(INDIRECT("'ING'!D317:D333"), "&lt;&gt;")),0)</f>
        <v/>
      </c>
      <c r="Q324" s="13">
        <f>IFERROR(COUNTIF(INDIRECT("'ING'!E317:E333"), "&lt;5")/MAX(1,COUNTIF(INDIRECT("'ING'!E317:E333"), "&lt;&gt;")),0)</f>
        <v/>
      </c>
      <c r="R324" s="13">
        <f>IFERROR(COUNTIF(INDIRECT("'ING'!F317:F333"), "&lt;5")/MAX(1,COUNTIF(INDIRECT("'ING'!F317:F333"),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COUNTA(INDIRECT("'ING'!B317:B333"))</f>
        <v/>
      </c>
      <c r="P325" s="11">
        <f>COUNTA(INDIRECT("'ING'!B317:B333"))</f>
        <v/>
      </c>
      <c r="Q325" s="11">
        <f>COUNTA(INDIRECT("'ING'!B317:B333"))</f>
        <v/>
      </c>
      <c r="R325" s="11">
        <f>COUNTA(INDIRECT("'ING'!B317:B333"))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IFERROR(COUNTIF(INDIRECT("'ING'!C317:C333"), "&gt;=7")/MAX(1,COUNTIF(INDIRECT("'ING'!C317:C333"), "&lt;&gt;")),0)</f>
        <v/>
      </c>
      <c r="P326" s="13">
        <f>IFERROR(COUNTIF(INDIRECT("'ING'!D317:D333"), "&gt;=7")/MAX(1,COUNTIF(INDIRECT("'ING'!D317:D333"), "&lt;&gt;")),0)</f>
        <v/>
      </c>
      <c r="Q326" s="13">
        <f>IFERROR(COUNTIF(INDIRECT("'ING'!E317:E333"), "&gt;=7")/MAX(1,COUNTIF(INDIRECT("'ING'!E317:E333"), "&lt;&gt;")),0)</f>
        <v/>
      </c>
      <c r="R326" s="13">
        <f>IFERROR(COUNTIF(INDIRECT("'ING'!F317:F333"), "&gt;=7")/MAX(1,COUNTIF(INDIRECT("'ING'!F317:F333"),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rgb="00FFDAB9"/>
    <outlinePr summaryBelow="1" summaryRight="1"/>
    <pageSetUpPr/>
  </sheetPr>
  <dimension ref="A1:CB298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  <col width="6" customWidth="1" min="30" max="30"/>
    <col width="6" customWidth="1" min="31" max="31"/>
    <col width="6" customWidth="1" min="32" max="32"/>
    <col width="6" customWidth="1" min="33" max="33"/>
    <col width="6" customWidth="1" min="34" max="34"/>
    <col width="6" customWidth="1" min="35" max="35"/>
    <col width="6" customWidth="1" min="36" max="36"/>
    <col width="6" customWidth="1" min="37" max="37"/>
    <col width="6" customWidth="1" min="38" max="38"/>
    <col width="6" customWidth="1" min="39" max="39"/>
    <col width="6" customWidth="1" min="40" max="40"/>
    <col width="6" customWidth="1" min="41" max="41"/>
    <col width="6" customWidth="1" min="42" max="42"/>
    <col width="6" customWidth="1" min="43" max="43"/>
    <col width="6" customWidth="1" min="44" max="44"/>
    <col width="6" customWidth="1" min="45" max="45"/>
    <col width="6" customWidth="1" min="46" max="46"/>
    <col width="6" customWidth="1" min="47" max="47"/>
    <col width="6" customWidth="1" min="48" max="48"/>
    <col width="6" customWidth="1" min="49" max="49"/>
    <col width="6" customWidth="1" min="50" max="50"/>
    <col width="6" customWidth="1" min="51" max="51"/>
    <col width="6" customWidth="1" min="52" max="52"/>
    <col width="6" customWidth="1" min="53" max="53"/>
    <col width="6" customWidth="1" min="54" max="54"/>
    <col width="6" customWidth="1" min="55" max="55"/>
    <col width="6" customWidth="1" min="56" max="56"/>
    <col width="6" customWidth="1" min="57" max="57"/>
    <col width="6" customWidth="1" min="58" max="58"/>
    <col width="6" customWidth="1" min="59" max="59"/>
    <col width="6" customWidth="1" min="60" max="60"/>
    <col width="6" customWidth="1" min="61" max="61"/>
    <col width="6" customWidth="1" min="62" max="62"/>
    <col width="6" customWidth="1" min="63" max="63"/>
    <col width="6" customWidth="1" min="64" max="64"/>
    <col width="6" customWidth="1" min="65" max="65"/>
    <col width="6" customWidth="1" min="66" max="66"/>
    <col width="6" customWidth="1" min="67" max="67"/>
    <col width="6" customWidth="1" min="68" max="68"/>
    <col width="6" customWidth="1" min="69" max="69"/>
    <col width="6" customWidth="1" min="70" max="70"/>
    <col width="6" customWidth="1" min="71" max="71"/>
    <col width="6" customWidth="1" min="72" max="72"/>
    <col width="6" customWidth="1" min="73" max="73"/>
    <col width="6" customWidth="1" min="74" max="74"/>
    <col width="6" customWidth="1" min="75" max="75"/>
    <col width="6" customWidth="1" min="76" max="76"/>
    <col width="6" customWidth="1" min="77" max="77"/>
    <col width="6" customWidth="1" min="78" max="78"/>
    <col width="6" customWidth="1" min="79" max="79"/>
    <col width="6" customWidth="1" min="80" max="80"/>
  </cols>
  <sheetData>
    <row r="1" ht="158.25" customHeight="1">
      <c r="A1" s="1" t="inlineStr">
        <is>
          <t>ESCOLA COMPOSITOR LUIS RAMALHO - BOLETIM GERAL</t>
        </is>
      </c>
    </row>
    <row r="3" ht="30" customHeight="1">
      <c r="A3" s="2" t="inlineStr">
        <is>
          <t>1º ANO A - BOLETIM</t>
        </is>
      </c>
    </row>
    <row r="4">
      <c r="A4" s="8" t="n"/>
      <c r="B4" s="8" t="n"/>
      <c r="C4" s="18" t="inlineStr">
        <is>
          <t>BIO</t>
        </is>
      </c>
      <c r="D4" s="8" t="n"/>
      <c r="E4" s="8" t="n"/>
      <c r="F4" s="8" t="n"/>
      <c r="G4" s="8" t="n"/>
      <c r="H4" s="8" t="n"/>
      <c r="I4" s="18" t="inlineStr">
        <is>
          <t>MAT</t>
        </is>
      </c>
      <c r="J4" s="8" t="n"/>
      <c r="K4" s="8" t="n"/>
      <c r="L4" s="8" t="n"/>
      <c r="M4" s="8" t="n"/>
      <c r="N4" s="8" t="n"/>
      <c r="O4" s="18" t="inlineStr">
        <is>
          <t>FIS</t>
        </is>
      </c>
      <c r="P4" s="8" t="n"/>
      <c r="Q4" s="8" t="n"/>
      <c r="R4" s="8" t="n"/>
      <c r="S4" s="8" t="n"/>
      <c r="T4" s="8" t="n"/>
      <c r="U4" s="18" t="inlineStr">
        <is>
          <t>QUI</t>
        </is>
      </c>
      <c r="V4" s="8" t="n"/>
      <c r="W4" s="8" t="n"/>
      <c r="X4" s="8" t="n"/>
      <c r="Y4" s="8" t="n"/>
      <c r="Z4" s="8" t="n"/>
      <c r="AA4" s="18" t="inlineStr">
        <is>
          <t>GEO</t>
        </is>
      </c>
      <c r="AB4" s="8" t="n"/>
      <c r="AC4" s="8" t="n"/>
      <c r="AD4" s="8" t="n"/>
      <c r="AE4" s="8" t="n"/>
      <c r="AF4" s="8" t="n"/>
      <c r="AG4" s="18" t="inlineStr">
        <is>
          <t>SOC</t>
        </is>
      </c>
      <c r="AH4" s="8" t="n"/>
      <c r="AI4" s="8" t="n"/>
      <c r="AJ4" s="8" t="n"/>
      <c r="AK4" s="8" t="n"/>
      <c r="AL4" s="8" t="n"/>
      <c r="AM4" s="18" t="inlineStr">
        <is>
          <t>HIS</t>
        </is>
      </c>
      <c r="AN4" s="8" t="n"/>
      <c r="AO4" s="8" t="n"/>
      <c r="AP4" s="8" t="n"/>
      <c r="AQ4" s="8" t="n"/>
      <c r="AR4" s="8" t="n"/>
      <c r="AS4" s="18" t="inlineStr">
        <is>
          <t>FIL</t>
        </is>
      </c>
      <c r="AT4" s="8" t="n"/>
      <c r="AU4" s="8" t="n"/>
      <c r="AV4" s="8" t="n"/>
      <c r="AW4" s="8" t="n"/>
      <c r="AX4" s="8" t="n"/>
      <c r="AY4" s="18" t="inlineStr">
        <is>
          <t>ESP</t>
        </is>
      </c>
      <c r="AZ4" s="8" t="n"/>
      <c r="BA4" s="8" t="n"/>
      <c r="BB4" s="8" t="n"/>
      <c r="BC4" s="8" t="n"/>
      <c r="BD4" s="8" t="n"/>
      <c r="BE4" s="18" t="inlineStr">
        <is>
          <t>POR</t>
        </is>
      </c>
      <c r="BF4" s="8" t="n"/>
      <c r="BG4" s="8" t="n"/>
      <c r="BH4" s="8" t="n"/>
      <c r="BI4" s="8" t="n"/>
      <c r="BJ4" s="8" t="n"/>
      <c r="BK4" s="18" t="inlineStr">
        <is>
          <t>ART</t>
        </is>
      </c>
      <c r="BL4" s="8" t="n"/>
      <c r="BM4" s="8" t="n"/>
      <c r="BN4" s="8" t="n"/>
      <c r="BO4" s="8" t="n"/>
      <c r="BP4" s="8" t="n"/>
      <c r="BQ4" s="18" t="inlineStr">
        <is>
          <t>EDF</t>
        </is>
      </c>
      <c r="BR4" s="8" t="n"/>
      <c r="BS4" s="8" t="n"/>
      <c r="BT4" s="8" t="n"/>
      <c r="BU4" s="8" t="n"/>
      <c r="BV4" s="8" t="n"/>
      <c r="BW4" s="18" t="inlineStr">
        <is>
          <t>ING</t>
        </is>
      </c>
      <c r="BX4" s="8" t="n"/>
      <c r="BY4" s="8" t="n"/>
      <c r="BZ4" s="8" t="n"/>
      <c r="CA4" s="8" t="n"/>
      <c r="CB4" s="8" t="n"/>
    </row>
    <row r="5">
      <c r="A5" s="19" t="inlineStr">
        <is>
          <t>Nº</t>
        </is>
      </c>
      <c r="B5" s="20" t="inlineStr">
        <is>
          <t>ALUNO</t>
        </is>
      </c>
      <c r="C5" s="21" t="inlineStr">
        <is>
          <t>B1</t>
        </is>
      </c>
      <c r="D5" s="21" t="inlineStr">
        <is>
          <t>B2</t>
        </is>
      </c>
      <c r="E5" s="21" t="inlineStr">
        <is>
          <t>B3</t>
        </is>
      </c>
      <c r="F5" s="21" t="inlineStr">
        <is>
          <t>B4</t>
        </is>
      </c>
      <c r="G5" s="22" t="inlineStr">
        <is>
          <t>NF</t>
        </is>
      </c>
      <c r="H5" s="22" t="inlineStr">
        <is>
          <t>MG</t>
        </is>
      </c>
      <c r="I5" s="21" t="inlineStr">
        <is>
          <t>B1</t>
        </is>
      </c>
      <c r="J5" s="21" t="inlineStr">
        <is>
          <t>B2</t>
        </is>
      </c>
      <c r="K5" s="21" t="inlineStr">
        <is>
          <t>B3</t>
        </is>
      </c>
      <c r="L5" s="21" t="inlineStr">
        <is>
          <t>B4</t>
        </is>
      </c>
      <c r="M5" s="22" t="inlineStr">
        <is>
          <t>NF</t>
        </is>
      </c>
      <c r="N5" s="22" t="inlineStr">
        <is>
          <t>MG</t>
        </is>
      </c>
      <c r="O5" s="21" t="inlineStr">
        <is>
          <t>B1</t>
        </is>
      </c>
      <c r="P5" s="21" t="inlineStr">
        <is>
          <t>B2</t>
        </is>
      </c>
      <c r="Q5" s="21" t="inlineStr">
        <is>
          <t>B3</t>
        </is>
      </c>
      <c r="R5" s="21" t="inlineStr">
        <is>
          <t>B4</t>
        </is>
      </c>
      <c r="S5" s="22" t="inlineStr">
        <is>
          <t>NF</t>
        </is>
      </c>
      <c r="T5" s="22" t="inlineStr">
        <is>
          <t>MG</t>
        </is>
      </c>
      <c r="U5" s="21" t="inlineStr">
        <is>
          <t>B1</t>
        </is>
      </c>
      <c r="V5" s="21" t="inlineStr">
        <is>
          <t>B2</t>
        </is>
      </c>
      <c r="W5" s="21" t="inlineStr">
        <is>
          <t>B3</t>
        </is>
      </c>
      <c r="X5" s="21" t="inlineStr">
        <is>
          <t>B4</t>
        </is>
      </c>
      <c r="Y5" s="22" t="inlineStr">
        <is>
          <t>NF</t>
        </is>
      </c>
      <c r="Z5" s="22" t="inlineStr">
        <is>
          <t>MG</t>
        </is>
      </c>
      <c r="AA5" s="21" t="inlineStr">
        <is>
          <t>B1</t>
        </is>
      </c>
      <c r="AB5" s="21" t="inlineStr">
        <is>
          <t>B2</t>
        </is>
      </c>
      <c r="AC5" s="21" t="inlineStr">
        <is>
          <t>B3</t>
        </is>
      </c>
      <c r="AD5" s="21" t="inlineStr">
        <is>
          <t>B4</t>
        </is>
      </c>
      <c r="AE5" s="22" t="inlineStr">
        <is>
          <t>NF</t>
        </is>
      </c>
      <c r="AF5" s="22" t="inlineStr">
        <is>
          <t>MG</t>
        </is>
      </c>
      <c r="AG5" s="21" t="inlineStr">
        <is>
          <t>B1</t>
        </is>
      </c>
      <c r="AH5" s="21" t="inlineStr">
        <is>
          <t>B2</t>
        </is>
      </c>
      <c r="AI5" s="21" t="inlineStr">
        <is>
          <t>B3</t>
        </is>
      </c>
      <c r="AJ5" s="21" t="inlineStr">
        <is>
          <t>B4</t>
        </is>
      </c>
      <c r="AK5" s="22" t="inlineStr">
        <is>
          <t>NF</t>
        </is>
      </c>
      <c r="AL5" s="22" t="inlineStr">
        <is>
          <t>MG</t>
        </is>
      </c>
      <c r="AM5" s="21" t="inlineStr">
        <is>
          <t>B1</t>
        </is>
      </c>
      <c r="AN5" s="21" t="inlineStr">
        <is>
          <t>B2</t>
        </is>
      </c>
      <c r="AO5" s="21" t="inlineStr">
        <is>
          <t>B3</t>
        </is>
      </c>
      <c r="AP5" s="21" t="inlineStr">
        <is>
          <t>B4</t>
        </is>
      </c>
      <c r="AQ5" s="22" t="inlineStr">
        <is>
          <t>NF</t>
        </is>
      </c>
      <c r="AR5" s="22" t="inlineStr">
        <is>
          <t>MG</t>
        </is>
      </c>
      <c r="AS5" s="21" t="inlineStr">
        <is>
          <t>B1</t>
        </is>
      </c>
      <c r="AT5" s="21" t="inlineStr">
        <is>
          <t>B2</t>
        </is>
      </c>
      <c r="AU5" s="21" t="inlineStr">
        <is>
          <t>B3</t>
        </is>
      </c>
      <c r="AV5" s="21" t="inlineStr">
        <is>
          <t>B4</t>
        </is>
      </c>
      <c r="AW5" s="22" t="inlineStr">
        <is>
          <t>NF</t>
        </is>
      </c>
      <c r="AX5" s="22" t="inlineStr">
        <is>
          <t>MG</t>
        </is>
      </c>
      <c r="AY5" s="21" t="inlineStr">
        <is>
          <t>B1</t>
        </is>
      </c>
      <c r="AZ5" s="21" t="inlineStr">
        <is>
          <t>B2</t>
        </is>
      </c>
      <c r="BA5" s="21" t="inlineStr">
        <is>
          <t>B3</t>
        </is>
      </c>
      <c r="BB5" s="21" t="inlineStr">
        <is>
          <t>B4</t>
        </is>
      </c>
      <c r="BC5" s="22" t="inlineStr">
        <is>
          <t>NF</t>
        </is>
      </c>
      <c r="BD5" s="22" t="inlineStr">
        <is>
          <t>MG</t>
        </is>
      </c>
      <c r="BE5" s="21" t="inlineStr">
        <is>
          <t>B1</t>
        </is>
      </c>
      <c r="BF5" s="21" t="inlineStr">
        <is>
          <t>B2</t>
        </is>
      </c>
      <c r="BG5" s="21" t="inlineStr">
        <is>
          <t>B3</t>
        </is>
      </c>
      <c r="BH5" s="21" t="inlineStr">
        <is>
          <t>B4</t>
        </is>
      </c>
      <c r="BI5" s="22" t="inlineStr">
        <is>
          <t>NF</t>
        </is>
      </c>
      <c r="BJ5" s="22" t="inlineStr">
        <is>
          <t>MG</t>
        </is>
      </c>
      <c r="BK5" s="21" t="inlineStr">
        <is>
          <t>B1</t>
        </is>
      </c>
      <c r="BL5" s="21" t="inlineStr">
        <is>
          <t>B2</t>
        </is>
      </c>
      <c r="BM5" s="21" t="inlineStr">
        <is>
          <t>B3</t>
        </is>
      </c>
      <c r="BN5" s="21" t="inlineStr">
        <is>
          <t>B4</t>
        </is>
      </c>
      <c r="BO5" s="22" t="inlineStr">
        <is>
          <t>NF</t>
        </is>
      </c>
      <c r="BP5" s="22" t="inlineStr">
        <is>
          <t>MG</t>
        </is>
      </c>
      <c r="BQ5" s="21" t="inlineStr">
        <is>
          <t>B1</t>
        </is>
      </c>
      <c r="BR5" s="21" t="inlineStr">
        <is>
          <t>B2</t>
        </is>
      </c>
      <c r="BS5" s="21" t="inlineStr">
        <is>
          <t>B3</t>
        </is>
      </c>
      <c r="BT5" s="21" t="inlineStr">
        <is>
          <t>B4</t>
        </is>
      </c>
      <c r="BU5" s="22" t="inlineStr">
        <is>
          <t>NF</t>
        </is>
      </c>
      <c r="BV5" s="22" t="inlineStr">
        <is>
          <t>MG</t>
        </is>
      </c>
      <c r="BW5" s="21" t="inlineStr">
        <is>
          <t>B1</t>
        </is>
      </c>
      <c r="BX5" s="21" t="inlineStr">
        <is>
          <t>B2</t>
        </is>
      </c>
      <c r="BY5" s="21" t="inlineStr">
        <is>
          <t>B3</t>
        </is>
      </c>
      <c r="BZ5" s="21" t="inlineStr">
        <is>
          <t>B4</t>
        </is>
      </c>
      <c r="CA5" s="22" t="inlineStr">
        <is>
          <t>NF</t>
        </is>
      </c>
      <c r="CB5" s="22" t="inlineStr">
        <is>
          <t>MG</t>
        </is>
      </c>
    </row>
    <row r="6">
      <c r="A6" s="23" t="n">
        <v>1</v>
      </c>
      <c r="B6" s="24" t="inlineStr">
        <is>
          <t>Alicia Natália Alves de Sousa</t>
        </is>
      </c>
      <c r="C6" s="25">
        <f>'BIO'!C5</f>
        <v/>
      </c>
      <c r="D6" s="25">
        <f>'BIO'!D5</f>
        <v/>
      </c>
      <c r="E6" s="25">
        <f>'BIO'!E5</f>
        <v/>
      </c>
      <c r="F6" s="25">
        <f>'BIO'!F5</f>
        <v/>
      </c>
      <c r="G6" s="25">
        <f>'BIO'!G5</f>
        <v/>
      </c>
      <c r="H6" s="25">
        <f>'BIO'!H5</f>
        <v/>
      </c>
      <c r="I6" s="25">
        <f>'MAT'!C5</f>
        <v/>
      </c>
      <c r="J6" s="25">
        <f>'MAT'!D5</f>
        <v/>
      </c>
      <c r="K6" s="25">
        <f>'MAT'!E5</f>
        <v/>
      </c>
      <c r="L6" s="25">
        <f>'MAT'!F5</f>
        <v/>
      </c>
      <c r="M6" s="25">
        <f>'MAT'!G5</f>
        <v/>
      </c>
      <c r="N6" s="25">
        <f>'MAT'!H5</f>
        <v/>
      </c>
      <c r="O6" s="25">
        <f>'FIS'!C5</f>
        <v/>
      </c>
      <c r="P6" s="25">
        <f>'FIS'!D5</f>
        <v/>
      </c>
      <c r="Q6" s="25">
        <f>'FIS'!E5</f>
        <v/>
      </c>
      <c r="R6" s="25">
        <f>'FIS'!F5</f>
        <v/>
      </c>
      <c r="S6" s="25">
        <f>'FIS'!G5</f>
        <v/>
      </c>
      <c r="T6" s="25">
        <f>'FIS'!H5</f>
        <v/>
      </c>
      <c r="U6" s="25">
        <f>'QUI'!C5</f>
        <v/>
      </c>
      <c r="V6" s="25">
        <f>'QUI'!D5</f>
        <v/>
      </c>
      <c r="W6" s="25">
        <f>'QUI'!E5</f>
        <v/>
      </c>
      <c r="X6" s="25">
        <f>'QUI'!F5</f>
        <v/>
      </c>
      <c r="Y6" s="25">
        <f>'QUI'!G5</f>
        <v/>
      </c>
      <c r="Z6" s="25">
        <f>'QUI'!H5</f>
        <v/>
      </c>
      <c r="AA6" s="25">
        <f>'GEO'!C5</f>
        <v/>
      </c>
      <c r="AB6" s="25">
        <f>'GEO'!D5</f>
        <v/>
      </c>
      <c r="AC6" s="25">
        <f>'GEO'!E5</f>
        <v/>
      </c>
      <c r="AD6" s="25">
        <f>'GEO'!F5</f>
        <v/>
      </c>
      <c r="AE6" s="25">
        <f>'GEO'!G5</f>
        <v/>
      </c>
      <c r="AF6" s="25">
        <f>'GEO'!H5</f>
        <v/>
      </c>
      <c r="AG6" s="25">
        <f>'SOC'!C5</f>
        <v/>
      </c>
      <c r="AH6" s="25">
        <f>'SOC'!D5</f>
        <v/>
      </c>
      <c r="AI6" s="25">
        <f>'SOC'!E5</f>
        <v/>
      </c>
      <c r="AJ6" s="25">
        <f>'SOC'!F5</f>
        <v/>
      </c>
      <c r="AK6" s="25">
        <f>'SOC'!G5</f>
        <v/>
      </c>
      <c r="AL6" s="25">
        <f>'SOC'!H5</f>
        <v/>
      </c>
      <c r="AM6" s="25">
        <f>'HIS'!C5</f>
        <v/>
      </c>
      <c r="AN6" s="25">
        <f>'HIS'!D5</f>
        <v/>
      </c>
      <c r="AO6" s="25">
        <f>'HIS'!E5</f>
        <v/>
      </c>
      <c r="AP6" s="25">
        <f>'HIS'!F5</f>
        <v/>
      </c>
      <c r="AQ6" s="25">
        <f>'HIS'!G5</f>
        <v/>
      </c>
      <c r="AR6" s="25">
        <f>'HIS'!H5</f>
        <v/>
      </c>
      <c r="AS6" s="25">
        <f>'FIL'!C5</f>
        <v/>
      </c>
      <c r="AT6" s="25">
        <f>'FIL'!D5</f>
        <v/>
      </c>
      <c r="AU6" s="25">
        <f>'FIL'!E5</f>
        <v/>
      </c>
      <c r="AV6" s="25">
        <f>'FIL'!F5</f>
        <v/>
      </c>
      <c r="AW6" s="25">
        <f>'FIL'!G5</f>
        <v/>
      </c>
      <c r="AX6" s="25">
        <f>'FIL'!H5</f>
        <v/>
      </c>
      <c r="AY6" s="25">
        <f>'ESP'!C5</f>
        <v/>
      </c>
      <c r="AZ6" s="25">
        <f>'ESP'!D5</f>
        <v/>
      </c>
      <c r="BA6" s="25">
        <f>'ESP'!E5</f>
        <v/>
      </c>
      <c r="BB6" s="25">
        <f>'ESP'!F5</f>
        <v/>
      </c>
      <c r="BC6" s="25">
        <f>'ESP'!G5</f>
        <v/>
      </c>
      <c r="BD6" s="25">
        <f>'ESP'!H5</f>
        <v/>
      </c>
      <c r="BE6" s="25">
        <f>'POR'!C5</f>
        <v/>
      </c>
      <c r="BF6" s="25">
        <f>'POR'!D5</f>
        <v/>
      </c>
      <c r="BG6" s="25">
        <f>'POR'!E5</f>
        <v/>
      </c>
      <c r="BH6" s="25">
        <f>'POR'!F5</f>
        <v/>
      </c>
      <c r="BI6" s="25">
        <f>'POR'!G5</f>
        <v/>
      </c>
      <c r="BJ6" s="25">
        <f>'POR'!H5</f>
        <v/>
      </c>
      <c r="BK6" s="25">
        <f>'ART'!C5</f>
        <v/>
      </c>
      <c r="BL6" s="25">
        <f>'ART'!D5</f>
        <v/>
      </c>
      <c r="BM6" s="25">
        <f>'ART'!E5</f>
        <v/>
      </c>
      <c r="BN6" s="25">
        <f>'ART'!F5</f>
        <v/>
      </c>
      <c r="BO6" s="25">
        <f>'ART'!G5</f>
        <v/>
      </c>
      <c r="BP6" s="25">
        <f>'ART'!H5</f>
        <v/>
      </c>
      <c r="BQ6" s="25">
        <f>'EDF'!C5</f>
        <v/>
      </c>
      <c r="BR6" s="25">
        <f>'EDF'!D5</f>
        <v/>
      </c>
      <c r="BS6" s="25">
        <f>'EDF'!E5</f>
        <v/>
      </c>
      <c r="BT6" s="25">
        <f>'EDF'!F5</f>
        <v/>
      </c>
      <c r="BU6" s="25">
        <f>'EDF'!G5</f>
        <v/>
      </c>
      <c r="BV6" s="25">
        <f>'EDF'!H5</f>
        <v/>
      </c>
      <c r="BW6" s="25">
        <f>'ING'!C5</f>
        <v/>
      </c>
      <c r="BX6" s="25">
        <f>'ING'!D5</f>
        <v/>
      </c>
      <c r="BY6" s="25">
        <f>'ING'!E5</f>
        <v/>
      </c>
      <c r="BZ6" s="25">
        <f>'ING'!F5</f>
        <v/>
      </c>
      <c r="CA6" s="25">
        <f>'ING'!G5</f>
        <v/>
      </c>
      <c r="CB6" s="25">
        <f>'ING'!H5</f>
        <v/>
      </c>
    </row>
    <row r="7">
      <c r="A7" s="23" t="n">
        <v>2</v>
      </c>
      <c r="B7" s="24" t="inlineStr">
        <is>
          <t>Carlos Eduardo de Freitas Silvino</t>
        </is>
      </c>
      <c r="C7" s="25">
        <f>'BIO'!C6</f>
        <v/>
      </c>
      <c r="D7" s="25">
        <f>'BIO'!D6</f>
        <v/>
      </c>
      <c r="E7" s="25">
        <f>'BIO'!E6</f>
        <v/>
      </c>
      <c r="F7" s="25">
        <f>'BIO'!F6</f>
        <v/>
      </c>
      <c r="G7" s="25">
        <f>'BIO'!G6</f>
        <v/>
      </c>
      <c r="H7" s="25">
        <f>'BIO'!H6</f>
        <v/>
      </c>
      <c r="I7" s="25">
        <f>'MAT'!C6</f>
        <v/>
      </c>
      <c r="J7" s="25">
        <f>'MAT'!D6</f>
        <v/>
      </c>
      <c r="K7" s="25">
        <f>'MAT'!E6</f>
        <v/>
      </c>
      <c r="L7" s="25">
        <f>'MAT'!F6</f>
        <v/>
      </c>
      <c r="M7" s="25">
        <f>'MAT'!G6</f>
        <v/>
      </c>
      <c r="N7" s="25">
        <f>'MAT'!H6</f>
        <v/>
      </c>
      <c r="O7" s="25">
        <f>'FIS'!C6</f>
        <v/>
      </c>
      <c r="P7" s="25">
        <f>'FIS'!D6</f>
        <v/>
      </c>
      <c r="Q7" s="25">
        <f>'FIS'!E6</f>
        <v/>
      </c>
      <c r="R7" s="25">
        <f>'FIS'!F6</f>
        <v/>
      </c>
      <c r="S7" s="25">
        <f>'FIS'!G6</f>
        <v/>
      </c>
      <c r="T7" s="25">
        <f>'FIS'!H6</f>
        <v/>
      </c>
      <c r="U7" s="25">
        <f>'QUI'!C6</f>
        <v/>
      </c>
      <c r="V7" s="25">
        <f>'QUI'!D6</f>
        <v/>
      </c>
      <c r="W7" s="25">
        <f>'QUI'!E6</f>
        <v/>
      </c>
      <c r="X7" s="25">
        <f>'QUI'!F6</f>
        <v/>
      </c>
      <c r="Y7" s="25">
        <f>'QUI'!G6</f>
        <v/>
      </c>
      <c r="Z7" s="25">
        <f>'QUI'!H6</f>
        <v/>
      </c>
      <c r="AA7" s="25">
        <f>'GEO'!C6</f>
        <v/>
      </c>
      <c r="AB7" s="25">
        <f>'GEO'!D6</f>
        <v/>
      </c>
      <c r="AC7" s="25">
        <f>'GEO'!E6</f>
        <v/>
      </c>
      <c r="AD7" s="25">
        <f>'GEO'!F6</f>
        <v/>
      </c>
      <c r="AE7" s="25">
        <f>'GEO'!G6</f>
        <v/>
      </c>
      <c r="AF7" s="25">
        <f>'GEO'!H6</f>
        <v/>
      </c>
      <c r="AG7" s="25">
        <f>'SOC'!C6</f>
        <v/>
      </c>
      <c r="AH7" s="25">
        <f>'SOC'!D6</f>
        <v/>
      </c>
      <c r="AI7" s="25">
        <f>'SOC'!E6</f>
        <v/>
      </c>
      <c r="AJ7" s="25">
        <f>'SOC'!F6</f>
        <v/>
      </c>
      <c r="AK7" s="25">
        <f>'SOC'!G6</f>
        <v/>
      </c>
      <c r="AL7" s="25">
        <f>'SOC'!H6</f>
        <v/>
      </c>
      <c r="AM7" s="25">
        <f>'HIS'!C6</f>
        <v/>
      </c>
      <c r="AN7" s="25">
        <f>'HIS'!D6</f>
        <v/>
      </c>
      <c r="AO7" s="25">
        <f>'HIS'!E6</f>
        <v/>
      </c>
      <c r="AP7" s="25">
        <f>'HIS'!F6</f>
        <v/>
      </c>
      <c r="AQ7" s="25">
        <f>'HIS'!G6</f>
        <v/>
      </c>
      <c r="AR7" s="25">
        <f>'HIS'!H6</f>
        <v/>
      </c>
      <c r="AS7" s="25">
        <f>'FIL'!C6</f>
        <v/>
      </c>
      <c r="AT7" s="25">
        <f>'FIL'!D6</f>
        <v/>
      </c>
      <c r="AU7" s="25">
        <f>'FIL'!E6</f>
        <v/>
      </c>
      <c r="AV7" s="25">
        <f>'FIL'!F6</f>
        <v/>
      </c>
      <c r="AW7" s="25">
        <f>'FIL'!G6</f>
        <v/>
      </c>
      <c r="AX7" s="25">
        <f>'FIL'!H6</f>
        <v/>
      </c>
      <c r="AY7" s="25">
        <f>'ESP'!C6</f>
        <v/>
      </c>
      <c r="AZ7" s="25">
        <f>'ESP'!D6</f>
        <v/>
      </c>
      <c r="BA7" s="25">
        <f>'ESP'!E6</f>
        <v/>
      </c>
      <c r="BB7" s="25">
        <f>'ESP'!F6</f>
        <v/>
      </c>
      <c r="BC7" s="25">
        <f>'ESP'!G6</f>
        <v/>
      </c>
      <c r="BD7" s="25">
        <f>'ESP'!H6</f>
        <v/>
      </c>
      <c r="BE7" s="25">
        <f>'POR'!C6</f>
        <v/>
      </c>
      <c r="BF7" s="25">
        <f>'POR'!D6</f>
        <v/>
      </c>
      <c r="BG7" s="25">
        <f>'POR'!E6</f>
        <v/>
      </c>
      <c r="BH7" s="25">
        <f>'POR'!F6</f>
        <v/>
      </c>
      <c r="BI7" s="25">
        <f>'POR'!G6</f>
        <v/>
      </c>
      <c r="BJ7" s="25">
        <f>'POR'!H6</f>
        <v/>
      </c>
      <c r="BK7" s="25">
        <f>'ART'!C6</f>
        <v/>
      </c>
      <c r="BL7" s="25">
        <f>'ART'!D6</f>
        <v/>
      </c>
      <c r="BM7" s="25">
        <f>'ART'!E6</f>
        <v/>
      </c>
      <c r="BN7" s="25">
        <f>'ART'!F6</f>
        <v/>
      </c>
      <c r="BO7" s="25">
        <f>'ART'!G6</f>
        <v/>
      </c>
      <c r="BP7" s="25">
        <f>'ART'!H6</f>
        <v/>
      </c>
      <c r="BQ7" s="25">
        <f>'EDF'!C6</f>
        <v/>
      </c>
      <c r="BR7" s="25">
        <f>'EDF'!D6</f>
        <v/>
      </c>
      <c r="BS7" s="25">
        <f>'EDF'!E6</f>
        <v/>
      </c>
      <c r="BT7" s="25">
        <f>'EDF'!F6</f>
        <v/>
      </c>
      <c r="BU7" s="25">
        <f>'EDF'!G6</f>
        <v/>
      </c>
      <c r="BV7" s="25">
        <f>'EDF'!H6</f>
        <v/>
      </c>
      <c r="BW7" s="25">
        <f>'ING'!C6</f>
        <v/>
      </c>
      <c r="BX7" s="25">
        <f>'ING'!D6</f>
        <v/>
      </c>
      <c r="BY7" s="25">
        <f>'ING'!E6</f>
        <v/>
      </c>
      <c r="BZ7" s="25">
        <f>'ING'!F6</f>
        <v/>
      </c>
      <c r="CA7" s="25">
        <f>'ING'!G6</f>
        <v/>
      </c>
      <c r="CB7" s="25">
        <f>'ING'!H6</f>
        <v/>
      </c>
    </row>
    <row r="8">
      <c r="A8" s="23" t="n">
        <v>3</v>
      </c>
      <c r="B8" s="24" t="inlineStr">
        <is>
          <t>Cicera Tayna Gomes Rocha</t>
        </is>
      </c>
      <c r="C8" s="25">
        <f>'BIO'!C7</f>
        <v/>
      </c>
      <c r="D8" s="25">
        <f>'BIO'!D7</f>
        <v/>
      </c>
      <c r="E8" s="25">
        <f>'BIO'!E7</f>
        <v/>
      </c>
      <c r="F8" s="25">
        <f>'BIO'!F7</f>
        <v/>
      </c>
      <c r="G8" s="25">
        <f>'BIO'!G7</f>
        <v/>
      </c>
      <c r="H8" s="25">
        <f>'BIO'!H7</f>
        <v/>
      </c>
      <c r="I8" s="25">
        <f>'MAT'!C7</f>
        <v/>
      </c>
      <c r="J8" s="25">
        <f>'MAT'!D7</f>
        <v/>
      </c>
      <c r="K8" s="25">
        <f>'MAT'!E7</f>
        <v/>
      </c>
      <c r="L8" s="25">
        <f>'MAT'!F7</f>
        <v/>
      </c>
      <c r="M8" s="25">
        <f>'MAT'!G7</f>
        <v/>
      </c>
      <c r="N8" s="25">
        <f>'MAT'!H7</f>
        <v/>
      </c>
      <c r="O8" s="25">
        <f>'FIS'!C7</f>
        <v/>
      </c>
      <c r="P8" s="25">
        <f>'FIS'!D7</f>
        <v/>
      </c>
      <c r="Q8" s="25">
        <f>'FIS'!E7</f>
        <v/>
      </c>
      <c r="R8" s="25">
        <f>'FIS'!F7</f>
        <v/>
      </c>
      <c r="S8" s="25">
        <f>'FIS'!G7</f>
        <v/>
      </c>
      <c r="T8" s="25">
        <f>'FIS'!H7</f>
        <v/>
      </c>
      <c r="U8" s="25">
        <f>'QUI'!C7</f>
        <v/>
      </c>
      <c r="V8" s="25">
        <f>'QUI'!D7</f>
        <v/>
      </c>
      <c r="W8" s="25">
        <f>'QUI'!E7</f>
        <v/>
      </c>
      <c r="X8" s="25">
        <f>'QUI'!F7</f>
        <v/>
      </c>
      <c r="Y8" s="25">
        <f>'QUI'!G7</f>
        <v/>
      </c>
      <c r="Z8" s="25">
        <f>'QUI'!H7</f>
        <v/>
      </c>
      <c r="AA8" s="25">
        <f>'GEO'!C7</f>
        <v/>
      </c>
      <c r="AB8" s="25">
        <f>'GEO'!D7</f>
        <v/>
      </c>
      <c r="AC8" s="25">
        <f>'GEO'!E7</f>
        <v/>
      </c>
      <c r="AD8" s="25">
        <f>'GEO'!F7</f>
        <v/>
      </c>
      <c r="AE8" s="25">
        <f>'GEO'!G7</f>
        <v/>
      </c>
      <c r="AF8" s="25">
        <f>'GEO'!H7</f>
        <v/>
      </c>
      <c r="AG8" s="25">
        <f>'SOC'!C7</f>
        <v/>
      </c>
      <c r="AH8" s="25">
        <f>'SOC'!D7</f>
        <v/>
      </c>
      <c r="AI8" s="25">
        <f>'SOC'!E7</f>
        <v/>
      </c>
      <c r="AJ8" s="25">
        <f>'SOC'!F7</f>
        <v/>
      </c>
      <c r="AK8" s="25">
        <f>'SOC'!G7</f>
        <v/>
      </c>
      <c r="AL8" s="25">
        <f>'SOC'!H7</f>
        <v/>
      </c>
      <c r="AM8" s="25">
        <f>'HIS'!C7</f>
        <v/>
      </c>
      <c r="AN8" s="25">
        <f>'HIS'!D7</f>
        <v/>
      </c>
      <c r="AO8" s="25">
        <f>'HIS'!E7</f>
        <v/>
      </c>
      <c r="AP8" s="25">
        <f>'HIS'!F7</f>
        <v/>
      </c>
      <c r="AQ8" s="25">
        <f>'HIS'!G7</f>
        <v/>
      </c>
      <c r="AR8" s="25">
        <f>'HIS'!H7</f>
        <v/>
      </c>
      <c r="AS8" s="25">
        <f>'FIL'!C7</f>
        <v/>
      </c>
      <c r="AT8" s="25">
        <f>'FIL'!D7</f>
        <v/>
      </c>
      <c r="AU8" s="25">
        <f>'FIL'!E7</f>
        <v/>
      </c>
      <c r="AV8" s="25">
        <f>'FIL'!F7</f>
        <v/>
      </c>
      <c r="AW8" s="25">
        <f>'FIL'!G7</f>
        <v/>
      </c>
      <c r="AX8" s="25">
        <f>'FIL'!H7</f>
        <v/>
      </c>
      <c r="AY8" s="25">
        <f>'ESP'!C7</f>
        <v/>
      </c>
      <c r="AZ8" s="25">
        <f>'ESP'!D7</f>
        <v/>
      </c>
      <c r="BA8" s="25">
        <f>'ESP'!E7</f>
        <v/>
      </c>
      <c r="BB8" s="25">
        <f>'ESP'!F7</f>
        <v/>
      </c>
      <c r="BC8" s="25">
        <f>'ESP'!G7</f>
        <v/>
      </c>
      <c r="BD8" s="25">
        <f>'ESP'!H7</f>
        <v/>
      </c>
      <c r="BE8" s="25">
        <f>'POR'!C7</f>
        <v/>
      </c>
      <c r="BF8" s="25">
        <f>'POR'!D7</f>
        <v/>
      </c>
      <c r="BG8" s="25">
        <f>'POR'!E7</f>
        <v/>
      </c>
      <c r="BH8" s="25">
        <f>'POR'!F7</f>
        <v/>
      </c>
      <c r="BI8" s="25">
        <f>'POR'!G7</f>
        <v/>
      </c>
      <c r="BJ8" s="25">
        <f>'POR'!H7</f>
        <v/>
      </c>
      <c r="BK8" s="25">
        <f>'ART'!C7</f>
        <v/>
      </c>
      <c r="BL8" s="25">
        <f>'ART'!D7</f>
        <v/>
      </c>
      <c r="BM8" s="25">
        <f>'ART'!E7</f>
        <v/>
      </c>
      <c r="BN8" s="25">
        <f>'ART'!F7</f>
        <v/>
      </c>
      <c r="BO8" s="25">
        <f>'ART'!G7</f>
        <v/>
      </c>
      <c r="BP8" s="25">
        <f>'ART'!H7</f>
        <v/>
      </c>
      <c r="BQ8" s="25">
        <f>'EDF'!C7</f>
        <v/>
      </c>
      <c r="BR8" s="25">
        <f>'EDF'!D7</f>
        <v/>
      </c>
      <c r="BS8" s="25">
        <f>'EDF'!E7</f>
        <v/>
      </c>
      <c r="BT8" s="25">
        <f>'EDF'!F7</f>
        <v/>
      </c>
      <c r="BU8" s="25">
        <f>'EDF'!G7</f>
        <v/>
      </c>
      <c r="BV8" s="25">
        <f>'EDF'!H7</f>
        <v/>
      </c>
      <c r="BW8" s="25">
        <f>'ING'!C7</f>
        <v/>
      </c>
      <c r="BX8" s="25">
        <f>'ING'!D7</f>
        <v/>
      </c>
      <c r="BY8" s="25">
        <f>'ING'!E7</f>
        <v/>
      </c>
      <c r="BZ8" s="25">
        <f>'ING'!F7</f>
        <v/>
      </c>
      <c r="CA8" s="25">
        <f>'ING'!G7</f>
        <v/>
      </c>
      <c r="CB8" s="25">
        <f>'ING'!H7</f>
        <v/>
      </c>
    </row>
    <row r="9">
      <c r="A9" s="23" t="n">
        <v>4</v>
      </c>
      <c r="B9" s="24" t="inlineStr">
        <is>
          <t>Elias Alves Barbosa</t>
        </is>
      </c>
      <c r="C9" s="25">
        <f>'BIO'!C8</f>
        <v/>
      </c>
      <c r="D9" s="25">
        <f>'BIO'!D8</f>
        <v/>
      </c>
      <c r="E9" s="25">
        <f>'BIO'!E8</f>
        <v/>
      </c>
      <c r="F9" s="25">
        <f>'BIO'!F8</f>
        <v/>
      </c>
      <c r="G9" s="25">
        <f>'BIO'!G8</f>
        <v/>
      </c>
      <c r="H9" s="25">
        <f>'BIO'!H8</f>
        <v/>
      </c>
      <c r="I9" s="25">
        <f>'MAT'!C8</f>
        <v/>
      </c>
      <c r="J9" s="25">
        <f>'MAT'!D8</f>
        <v/>
      </c>
      <c r="K9" s="25">
        <f>'MAT'!E8</f>
        <v/>
      </c>
      <c r="L9" s="25">
        <f>'MAT'!F8</f>
        <v/>
      </c>
      <c r="M9" s="25">
        <f>'MAT'!G8</f>
        <v/>
      </c>
      <c r="N9" s="25">
        <f>'MAT'!H8</f>
        <v/>
      </c>
      <c r="O9" s="25">
        <f>'FIS'!C8</f>
        <v/>
      </c>
      <c r="P9" s="25">
        <f>'FIS'!D8</f>
        <v/>
      </c>
      <c r="Q9" s="25">
        <f>'FIS'!E8</f>
        <v/>
      </c>
      <c r="R9" s="25">
        <f>'FIS'!F8</f>
        <v/>
      </c>
      <c r="S9" s="25">
        <f>'FIS'!G8</f>
        <v/>
      </c>
      <c r="T9" s="25">
        <f>'FIS'!H8</f>
        <v/>
      </c>
      <c r="U9" s="25">
        <f>'QUI'!C8</f>
        <v/>
      </c>
      <c r="V9" s="25">
        <f>'QUI'!D8</f>
        <v/>
      </c>
      <c r="W9" s="25">
        <f>'QUI'!E8</f>
        <v/>
      </c>
      <c r="X9" s="25">
        <f>'QUI'!F8</f>
        <v/>
      </c>
      <c r="Y9" s="25">
        <f>'QUI'!G8</f>
        <v/>
      </c>
      <c r="Z9" s="25">
        <f>'QUI'!H8</f>
        <v/>
      </c>
      <c r="AA9" s="25">
        <f>'GEO'!C8</f>
        <v/>
      </c>
      <c r="AB9" s="25">
        <f>'GEO'!D8</f>
        <v/>
      </c>
      <c r="AC9" s="25">
        <f>'GEO'!E8</f>
        <v/>
      </c>
      <c r="AD9" s="25">
        <f>'GEO'!F8</f>
        <v/>
      </c>
      <c r="AE9" s="25">
        <f>'GEO'!G8</f>
        <v/>
      </c>
      <c r="AF9" s="25">
        <f>'GEO'!H8</f>
        <v/>
      </c>
      <c r="AG9" s="25">
        <f>'SOC'!C8</f>
        <v/>
      </c>
      <c r="AH9" s="25">
        <f>'SOC'!D8</f>
        <v/>
      </c>
      <c r="AI9" s="25">
        <f>'SOC'!E8</f>
        <v/>
      </c>
      <c r="AJ9" s="25">
        <f>'SOC'!F8</f>
        <v/>
      </c>
      <c r="AK9" s="25">
        <f>'SOC'!G8</f>
        <v/>
      </c>
      <c r="AL9" s="25">
        <f>'SOC'!H8</f>
        <v/>
      </c>
      <c r="AM9" s="25">
        <f>'HIS'!C8</f>
        <v/>
      </c>
      <c r="AN9" s="25">
        <f>'HIS'!D8</f>
        <v/>
      </c>
      <c r="AO9" s="25">
        <f>'HIS'!E8</f>
        <v/>
      </c>
      <c r="AP9" s="25">
        <f>'HIS'!F8</f>
        <v/>
      </c>
      <c r="AQ9" s="25">
        <f>'HIS'!G8</f>
        <v/>
      </c>
      <c r="AR9" s="25">
        <f>'HIS'!H8</f>
        <v/>
      </c>
      <c r="AS9" s="25">
        <f>'FIL'!C8</f>
        <v/>
      </c>
      <c r="AT9" s="25">
        <f>'FIL'!D8</f>
        <v/>
      </c>
      <c r="AU9" s="25">
        <f>'FIL'!E8</f>
        <v/>
      </c>
      <c r="AV9" s="25">
        <f>'FIL'!F8</f>
        <v/>
      </c>
      <c r="AW9" s="25">
        <f>'FIL'!G8</f>
        <v/>
      </c>
      <c r="AX9" s="25">
        <f>'FIL'!H8</f>
        <v/>
      </c>
      <c r="AY9" s="25">
        <f>'ESP'!C8</f>
        <v/>
      </c>
      <c r="AZ9" s="25">
        <f>'ESP'!D8</f>
        <v/>
      </c>
      <c r="BA9" s="25">
        <f>'ESP'!E8</f>
        <v/>
      </c>
      <c r="BB9" s="25">
        <f>'ESP'!F8</f>
        <v/>
      </c>
      <c r="BC9" s="25">
        <f>'ESP'!G8</f>
        <v/>
      </c>
      <c r="BD9" s="25">
        <f>'ESP'!H8</f>
        <v/>
      </c>
      <c r="BE9" s="25">
        <f>'POR'!C8</f>
        <v/>
      </c>
      <c r="BF9" s="25">
        <f>'POR'!D8</f>
        <v/>
      </c>
      <c r="BG9" s="25">
        <f>'POR'!E8</f>
        <v/>
      </c>
      <c r="BH9" s="25">
        <f>'POR'!F8</f>
        <v/>
      </c>
      <c r="BI9" s="25">
        <f>'POR'!G8</f>
        <v/>
      </c>
      <c r="BJ9" s="25">
        <f>'POR'!H8</f>
        <v/>
      </c>
      <c r="BK9" s="25">
        <f>'ART'!C8</f>
        <v/>
      </c>
      <c r="BL9" s="25">
        <f>'ART'!D8</f>
        <v/>
      </c>
      <c r="BM9" s="25">
        <f>'ART'!E8</f>
        <v/>
      </c>
      <c r="BN9" s="25">
        <f>'ART'!F8</f>
        <v/>
      </c>
      <c r="BO9" s="25">
        <f>'ART'!G8</f>
        <v/>
      </c>
      <c r="BP9" s="25">
        <f>'ART'!H8</f>
        <v/>
      </c>
      <c r="BQ9" s="25">
        <f>'EDF'!C8</f>
        <v/>
      </c>
      <c r="BR9" s="25">
        <f>'EDF'!D8</f>
        <v/>
      </c>
      <c r="BS9" s="25">
        <f>'EDF'!E8</f>
        <v/>
      </c>
      <c r="BT9" s="25">
        <f>'EDF'!F8</f>
        <v/>
      </c>
      <c r="BU9" s="25">
        <f>'EDF'!G8</f>
        <v/>
      </c>
      <c r="BV9" s="25">
        <f>'EDF'!H8</f>
        <v/>
      </c>
      <c r="BW9" s="25">
        <f>'ING'!C8</f>
        <v/>
      </c>
      <c r="BX9" s="25">
        <f>'ING'!D8</f>
        <v/>
      </c>
      <c r="BY9" s="25">
        <f>'ING'!E8</f>
        <v/>
      </c>
      <c r="BZ9" s="25">
        <f>'ING'!F8</f>
        <v/>
      </c>
      <c r="CA9" s="25">
        <f>'ING'!G8</f>
        <v/>
      </c>
      <c r="CB9" s="25">
        <f>'ING'!H8</f>
        <v/>
      </c>
    </row>
    <row r="10">
      <c r="A10" s="23" t="n">
        <v>5</v>
      </c>
      <c r="B10" s="24" t="inlineStr">
        <is>
          <t>Geovanna da Silva Freira</t>
        </is>
      </c>
      <c r="C10" s="25">
        <f>'BIO'!C9</f>
        <v/>
      </c>
      <c r="D10" s="25">
        <f>'BIO'!D9</f>
        <v/>
      </c>
      <c r="E10" s="25">
        <f>'BIO'!E9</f>
        <v/>
      </c>
      <c r="F10" s="25">
        <f>'BIO'!F9</f>
        <v/>
      </c>
      <c r="G10" s="25">
        <f>'BIO'!G9</f>
        <v/>
      </c>
      <c r="H10" s="25">
        <f>'BIO'!H9</f>
        <v/>
      </c>
      <c r="I10" s="25">
        <f>'MAT'!C9</f>
        <v/>
      </c>
      <c r="J10" s="25">
        <f>'MAT'!D9</f>
        <v/>
      </c>
      <c r="K10" s="25">
        <f>'MAT'!E9</f>
        <v/>
      </c>
      <c r="L10" s="25">
        <f>'MAT'!F9</f>
        <v/>
      </c>
      <c r="M10" s="25">
        <f>'MAT'!G9</f>
        <v/>
      </c>
      <c r="N10" s="25">
        <f>'MAT'!H9</f>
        <v/>
      </c>
      <c r="O10" s="25">
        <f>'FIS'!C9</f>
        <v/>
      </c>
      <c r="P10" s="25">
        <f>'FIS'!D9</f>
        <v/>
      </c>
      <c r="Q10" s="25">
        <f>'FIS'!E9</f>
        <v/>
      </c>
      <c r="R10" s="25">
        <f>'FIS'!F9</f>
        <v/>
      </c>
      <c r="S10" s="25">
        <f>'FIS'!G9</f>
        <v/>
      </c>
      <c r="T10" s="25">
        <f>'FIS'!H9</f>
        <v/>
      </c>
      <c r="U10" s="25">
        <f>'QUI'!C9</f>
        <v/>
      </c>
      <c r="V10" s="25">
        <f>'QUI'!D9</f>
        <v/>
      </c>
      <c r="W10" s="25">
        <f>'QUI'!E9</f>
        <v/>
      </c>
      <c r="X10" s="25">
        <f>'QUI'!F9</f>
        <v/>
      </c>
      <c r="Y10" s="25">
        <f>'QUI'!G9</f>
        <v/>
      </c>
      <c r="Z10" s="25">
        <f>'QUI'!H9</f>
        <v/>
      </c>
      <c r="AA10" s="25">
        <f>'GEO'!C9</f>
        <v/>
      </c>
      <c r="AB10" s="25">
        <f>'GEO'!D9</f>
        <v/>
      </c>
      <c r="AC10" s="25">
        <f>'GEO'!E9</f>
        <v/>
      </c>
      <c r="AD10" s="25">
        <f>'GEO'!F9</f>
        <v/>
      </c>
      <c r="AE10" s="25">
        <f>'GEO'!G9</f>
        <v/>
      </c>
      <c r="AF10" s="25">
        <f>'GEO'!H9</f>
        <v/>
      </c>
      <c r="AG10" s="25">
        <f>'SOC'!C9</f>
        <v/>
      </c>
      <c r="AH10" s="25">
        <f>'SOC'!D9</f>
        <v/>
      </c>
      <c r="AI10" s="25">
        <f>'SOC'!E9</f>
        <v/>
      </c>
      <c r="AJ10" s="25">
        <f>'SOC'!F9</f>
        <v/>
      </c>
      <c r="AK10" s="25">
        <f>'SOC'!G9</f>
        <v/>
      </c>
      <c r="AL10" s="25">
        <f>'SOC'!H9</f>
        <v/>
      </c>
      <c r="AM10" s="25">
        <f>'HIS'!C9</f>
        <v/>
      </c>
      <c r="AN10" s="25">
        <f>'HIS'!D9</f>
        <v/>
      </c>
      <c r="AO10" s="25">
        <f>'HIS'!E9</f>
        <v/>
      </c>
      <c r="AP10" s="25">
        <f>'HIS'!F9</f>
        <v/>
      </c>
      <c r="AQ10" s="25">
        <f>'HIS'!G9</f>
        <v/>
      </c>
      <c r="AR10" s="25">
        <f>'HIS'!H9</f>
        <v/>
      </c>
      <c r="AS10" s="25">
        <f>'FIL'!C9</f>
        <v/>
      </c>
      <c r="AT10" s="25">
        <f>'FIL'!D9</f>
        <v/>
      </c>
      <c r="AU10" s="25">
        <f>'FIL'!E9</f>
        <v/>
      </c>
      <c r="AV10" s="25">
        <f>'FIL'!F9</f>
        <v/>
      </c>
      <c r="AW10" s="25">
        <f>'FIL'!G9</f>
        <v/>
      </c>
      <c r="AX10" s="25">
        <f>'FIL'!H9</f>
        <v/>
      </c>
      <c r="AY10" s="25">
        <f>'ESP'!C9</f>
        <v/>
      </c>
      <c r="AZ10" s="25">
        <f>'ESP'!D9</f>
        <v/>
      </c>
      <c r="BA10" s="25">
        <f>'ESP'!E9</f>
        <v/>
      </c>
      <c r="BB10" s="25">
        <f>'ESP'!F9</f>
        <v/>
      </c>
      <c r="BC10" s="25">
        <f>'ESP'!G9</f>
        <v/>
      </c>
      <c r="BD10" s="25">
        <f>'ESP'!H9</f>
        <v/>
      </c>
      <c r="BE10" s="25">
        <f>'POR'!C9</f>
        <v/>
      </c>
      <c r="BF10" s="25">
        <f>'POR'!D9</f>
        <v/>
      </c>
      <c r="BG10" s="25">
        <f>'POR'!E9</f>
        <v/>
      </c>
      <c r="BH10" s="25">
        <f>'POR'!F9</f>
        <v/>
      </c>
      <c r="BI10" s="25">
        <f>'POR'!G9</f>
        <v/>
      </c>
      <c r="BJ10" s="25">
        <f>'POR'!H9</f>
        <v/>
      </c>
      <c r="BK10" s="25">
        <f>'ART'!C9</f>
        <v/>
      </c>
      <c r="BL10" s="25">
        <f>'ART'!D9</f>
        <v/>
      </c>
      <c r="BM10" s="25">
        <f>'ART'!E9</f>
        <v/>
      </c>
      <c r="BN10" s="25">
        <f>'ART'!F9</f>
        <v/>
      </c>
      <c r="BO10" s="25">
        <f>'ART'!G9</f>
        <v/>
      </c>
      <c r="BP10" s="25">
        <f>'ART'!H9</f>
        <v/>
      </c>
      <c r="BQ10" s="25">
        <f>'EDF'!C9</f>
        <v/>
      </c>
      <c r="BR10" s="25">
        <f>'EDF'!D9</f>
        <v/>
      </c>
      <c r="BS10" s="25">
        <f>'EDF'!E9</f>
        <v/>
      </c>
      <c r="BT10" s="25">
        <f>'EDF'!F9</f>
        <v/>
      </c>
      <c r="BU10" s="25">
        <f>'EDF'!G9</f>
        <v/>
      </c>
      <c r="BV10" s="25">
        <f>'EDF'!H9</f>
        <v/>
      </c>
      <c r="BW10" s="25">
        <f>'ING'!C9</f>
        <v/>
      </c>
      <c r="BX10" s="25">
        <f>'ING'!D9</f>
        <v/>
      </c>
      <c r="BY10" s="25">
        <f>'ING'!E9</f>
        <v/>
      </c>
      <c r="BZ10" s="25">
        <f>'ING'!F9</f>
        <v/>
      </c>
      <c r="CA10" s="25">
        <f>'ING'!G9</f>
        <v/>
      </c>
      <c r="CB10" s="25">
        <f>'ING'!H9</f>
        <v/>
      </c>
    </row>
    <row r="11">
      <c r="A11" s="23" t="n">
        <v>6</v>
      </c>
      <c r="B11" s="24" t="inlineStr">
        <is>
          <t>Ingrid walescka Moreira do Nascimento</t>
        </is>
      </c>
      <c r="C11" s="25">
        <f>'BIO'!C10</f>
        <v/>
      </c>
      <c r="D11" s="25">
        <f>'BIO'!D10</f>
        <v/>
      </c>
      <c r="E11" s="25">
        <f>'BIO'!E10</f>
        <v/>
      </c>
      <c r="F11" s="25">
        <f>'BIO'!F10</f>
        <v/>
      </c>
      <c r="G11" s="25">
        <f>'BIO'!G10</f>
        <v/>
      </c>
      <c r="H11" s="25">
        <f>'BIO'!H10</f>
        <v/>
      </c>
      <c r="I11" s="25">
        <f>'MAT'!C10</f>
        <v/>
      </c>
      <c r="J11" s="25">
        <f>'MAT'!D10</f>
        <v/>
      </c>
      <c r="K11" s="25">
        <f>'MAT'!E10</f>
        <v/>
      </c>
      <c r="L11" s="25">
        <f>'MAT'!F10</f>
        <v/>
      </c>
      <c r="M11" s="25">
        <f>'MAT'!G10</f>
        <v/>
      </c>
      <c r="N11" s="25">
        <f>'MAT'!H10</f>
        <v/>
      </c>
      <c r="O11" s="25">
        <f>'FIS'!C10</f>
        <v/>
      </c>
      <c r="P11" s="25">
        <f>'FIS'!D10</f>
        <v/>
      </c>
      <c r="Q11" s="25">
        <f>'FIS'!E10</f>
        <v/>
      </c>
      <c r="R11" s="25">
        <f>'FIS'!F10</f>
        <v/>
      </c>
      <c r="S11" s="25">
        <f>'FIS'!G10</f>
        <v/>
      </c>
      <c r="T11" s="25">
        <f>'FIS'!H10</f>
        <v/>
      </c>
      <c r="U11" s="25">
        <f>'QUI'!C10</f>
        <v/>
      </c>
      <c r="V11" s="25">
        <f>'QUI'!D10</f>
        <v/>
      </c>
      <c r="W11" s="25">
        <f>'QUI'!E10</f>
        <v/>
      </c>
      <c r="X11" s="25">
        <f>'QUI'!F10</f>
        <v/>
      </c>
      <c r="Y11" s="25">
        <f>'QUI'!G10</f>
        <v/>
      </c>
      <c r="Z11" s="25">
        <f>'QUI'!H10</f>
        <v/>
      </c>
      <c r="AA11" s="25">
        <f>'GEO'!C10</f>
        <v/>
      </c>
      <c r="AB11" s="25">
        <f>'GEO'!D10</f>
        <v/>
      </c>
      <c r="AC11" s="25">
        <f>'GEO'!E10</f>
        <v/>
      </c>
      <c r="AD11" s="25">
        <f>'GEO'!F10</f>
        <v/>
      </c>
      <c r="AE11" s="25">
        <f>'GEO'!G10</f>
        <v/>
      </c>
      <c r="AF11" s="25">
        <f>'GEO'!H10</f>
        <v/>
      </c>
      <c r="AG11" s="25">
        <f>'SOC'!C10</f>
        <v/>
      </c>
      <c r="AH11" s="25">
        <f>'SOC'!D10</f>
        <v/>
      </c>
      <c r="AI11" s="25">
        <f>'SOC'!E10</f>
        <v/>
      </c>
      <c r="AJ11" s="25">
        <f>'SOC'!F10</f>
        <v/>
      </c>
      <c r="AK11" s="25">
        <f>'SOC'!G10</f>
        <v/>
      </c>
      <c r="AL11" s="25">
        <f>'SOC'!H10</f>
        <v/>
      </c>
      <c r="AM11" s="25">
        <f>'HIS'!C10</f>
        <v/>
      </c>
      <c r="AN11" s="25">
        <f>'HIS'!D10</f>
        <v/>
      </c>
      <c r="AO11" s="25">
        <f>'HIS'!E10</f>
        <v/>
      </c>
      <c r="AP11" s="25">
        <f>'HIS'!F10</f>
        <v/>
      </c>
      <c r="AQ11" s="25">
        <f>'HIS'!G10</f>
        <v/>
      </c>
      <c r="AR11" s="25">
        <f>'HIS'!H10</f>
        <v/>
      </c>
      <c r="AS11" s="25">
        <f>'FIL'!C10</f>
        <v/>
      </c>
      <c r="AT11" s="25">
        <f>'FIL'!D10</f>
        <v/>
      </c>
      <c r="AU11" s="25">
        <f>'FIL'!E10</f>
        <v/>
      </c>
      <c r="AV11" s="25">
        <f>'FIL'!F10</f>
        <v/>
      </c>
      <c r="AW11" s="25">
        <f>'FIL'!G10</f>
        <v/>
      </c>
      <c r="AX11" s="25">
        <f>'FIL'!H10</f>
        <v/>
      </c>
      <c r="AY11" s="25">
        <f>'ESP'!C10</f>
        <v/>
      </c>
      <c r="AZ11" s="25">
        <f>'ESP'!D10</f>
        <v/>
      </c>
      <c r="BA11" s="25">
        <f>'ESP'!E10</f>
        <v/>
      </c>
      <c r="BB11" s="25">
        <f>'ESP'!F10</f>
        <v/>
      </c>
      <c r="BC11" s="25">
        <f>'ESP'!G10</f>
        <v/>
      </c>
      <c r="BD11" s="25">
        <f>'ESP'!H10</f>
        <v/>
      </c>
      <c r="BE11" s="25">
        <f>'POR'!C10</f>
        <v/>
      </c>
      <c r="BF11" s="25">
        <f>'POR'!D10</f>
        <v/>
      </c>
      <c r="BG11" s="25">
        <f>'POR'!E10</f>
        <v/>
      </c>
      <c r="BH11" s="25">
        <f>'POR'!F10</f>
        <v/>
      </c>
      <c r="BI11" s="25">
        <f>'POR'!G10</f>
        <v/>
      </c>
      <c r="BJ11" s="25">
        <f>'POR'!H10</f>
        <v/>
      </c>
      <c r="BK11" s="25">
        <f>'ART'!C10</f>
        <v/>
      </c>
      <c r="BL11" s="25">
        <f>'ART'!D10</f>
        <v/>
      </c>
      <c r="BM11" s="25">
        <f>'ART'!E10</f>
        <v/>
      </c>
      <c r="BN11" s="25">
        <f>'ART'!F10</f>
        <v/>
      </c>
      <c r="BO11" s="25">
        <f>'ART'!G10</f>
        <v/>
      </c>
      <c r="BP11" s="25">
        <f>'ART'!H10</f>
        <v/>
      </c>
      <c r="BQ11" s="25">
        <f>'EDF'!C10</f>
        <v/>
      </c>
      <c r="BR11" s="25">
        <f>'EDF'!D10</f>
        <v/>
      </c>
      <c r="BS11" s="25">
        <f>'EDF'!E10</f>
        <v/>
      </c>
      <c r="BT11" s="25">
        <f>'EDF'!F10</f>
        <v/>
      </c>
      <c r="BU11" s="25">
        <f>'EDF'!G10</f>
        <v/>
      </c>
      <c r="BV11" s="25">
        <f>'EDF'!H10</f>
        <v/>
      </c>
      <c r="BW11" s="25">
        <f>'ING'!C10</f>
        <v/>
      </c>
      <c r="BX11" s="25">
        <f>'ING'!D10</f>
        <v/>
      </c>
      <c r="BY11" s="25">
        <f>'ING'!E10</f>
        <v/>
      </c>
      <c r="BZ11" s="25">
        <f>'ING'!F10</f>
        <v/>
      </c>
      <c r="CA11" s="25">
        <f>'ING'!G10</f>
        <v/>
      </c>
      <c r="CB11" s="25">
        <f>'ING'!H10</f>
        <v/>
      </c>
    </row>
    <row r="12">
      <c r="A12" s="23" t="n">
        <v>7</v>
      </c>
      <c r="B12" s="24" t="inlineStr">
        <is>
          <t>Jonathan Caio Gonçalves de Lima</t>
        </is>
      </c>
      <c r="C12" s="25">
        <f>'BIO'!C11</f>
        <v/>
      </c>
      <c r="D12" s="25">
        <f>'BIO'!D11</f>
        <v/>
      </c>
      <c r="E12" s="25">
        <f>'BIO'!E11</f>
        <v/>
      </c>
      <c r="F12" s="25">
        <f>'BIO'!F11</f>
        <v/>
      </c>
      <c r="G12" s="25">
        <f>'BIO'!G11</f>
        <v/>
      </c>
      <c r="H12" s="25">
        <f>'BIO'!H11</f>
        <v/>
      </c>
      <c r="I12" s="25">
        <f>'MAT'!C11</f>
        <v/>
      </c>
      <c r="J12" s="25">
        <f>'MAT'!D11</f>
        <v/>
      </c>
      <c r="K12" s="25">
        <f>'MAT'!E11</f>
        <v/>
      </c>
      <c r="L12" s="25">
        <f>'MAT'!F11</f>
        <v/>
      </c>
      <c r="M12" s="25">
        <f>'MAT'!G11</f>
        <v/>
      </c>
      <c r="N12" s="25">
        <f>'MAT'!H11</f>
        <v/>
      </c>
      <c r="O12" s="25">
        <f>'FIS'!C11</f>
        <v/>
      </c>
      <c r="P12" s="25">
        <f>'FIS'!D11</f>
        <v/>
      </c>
      <c r="Q12" s="25">
        <f>'FIS'!E11</f>
        <v/>
      </c>
      <c r="R12" s="25">
        <f>'FIS'!F11</f>
        <v/>
      </c>
      <c r="S12" s="25">
        <f>'FIS'!G11</f>
        <v/>
      </c>
      <c r="T12" s="25">
        <f>'FIS'!H11</f>
        <v/>
      </c>
      <c r="U12" s="25">
        <f>'QUI'!C11</f>
        <v/>
      </c>
      <c r="V12" s="25">
        <f>'QUI'!D11</f>
        <v/>
      </c>
      <c r="W12" s="25">
        <f>'QUI'!E11</f>
        <v/>
      </c>
      <c r="X12" s="25">
        <f>'QUI'!F11</f>
        <v/>
      </c>
      <c r="Y12" s="25">
        <f>'QUI'!G11</f>
        <v/>
      </c>
      <c r="Z12" s="25">
        <f>'QUI'!H11</f>
        <v/>
      </c>
      <c r="AA12" s="25">
        <f>'GEO'!C11</f>
        <v/>
      </c>
      <c r="AB12" s="25">
        <f>'GEO'!D11</f>
        <v/>
      </c>
      <c r="AC12" s="25">
        <f>'GEO'!E11</f>
        <v/>
      </c>
      <c r="AD12" s="25">
        <f>'GEO'!F11</f>
        <v/>
      </c>
      <c r="AE12" s="25">
        <f>'GEO'!G11</f>
        <v/>
      </c>
      <c r="AF12" s="25">
        <f>'GEO'!H11</f>
        <v/>
      </c>
      <c r="AG12" s="25">
        <f>'SOC'!C11</f>
        <v/>
      </c>
      <c r="AH12" s="25">
        <f>'SOC'!D11</f>
        <v/>
      </c>
      <c r="AI12" s="25">
        <f>'SOC'!E11</f>
        <v/>
      </c>
      <c r="AJ12" s="25">
        <f>'SOC'!F11</f>
        <v/>
      </c>
      <c r="AK12" s="25">
        <f>'SOC'!G11</f>
        <v/>
      </c>
      <c r="AL12" s="25">
        <f>'SOC'!H11</f>
        <v/>
      </c>
      <c r="AM12" s="25">
        <f>'HIS'!C11</f>
        <v/>
      </c>
      <c r="AN12" s="25">
        <f>'HIS'!D11</f>
        <v/>
      </c>
      <c r="AO12" s="25">
        <f>'HIS'!E11</f>
        <v/>
      </c>
      <c r="AP12" s="25">
        <f>'HIS'!F11</f>
        <v/>
      </c>
      <c r="AQ12" s="25">
        <f>'HIS'!G11</f>
        <v/>
      </c>
      <c r="AR12" s="25">
        <f>'HIS'!H11</f>
        <v/>
      </c>
      <c r="AS12" s="25">
        <f>'FIL'!C11</f>
        <v/>
      </c>
      <c r="AT12" s="25">
        <f>'FIL'!D11</f>
        <v/>
      </c>
      <c r="AU12" s="25">
        <f>'FIL'!E11</f>
        <v/>
      </c>
      <c r="AV12" s="25">
        <f>'FIL'!F11</f>
        <v/>
      </c>
      <c r="AW12" s="25">
        <f>'FIL'!G11</f>
        <v/>
      </c>
      <c r="AX12" s="25">
        <f>'FIL'!H11</f>
        <v/>
      </c>
      <c r="AY12" s="25">
        <f>'ESP'!C11</f>
        <v/>
      </c>
      <c r="AZ12" s="25">
        <f>'ESP'!D11</f>
        <v/>
      </c>
      <c r="BA12" s="25">
        <f>'ESP'!E11</f>
        <v/>
      </c>
      <c r="BB12" s="25">
        <f>'ESP'!F11</f>
        <v/>
      </c>
      <c r="BC12" s="25">
        <f>'ESP'!G11</f>
        <v/>
      </c>
      <c r="BD12" s="25">
        <f>'ESP'!H11</f>
        <v/>
      </c>
      <c r="BE12" s="25">
        <f>'POR'!C11</f>
        <v/>
      </c>
      <c r="BF12" s="25">
        <f>'POR'!D11</f>
        <v/>
      </c>
      <c r="BG12" s="25">
        <f>'POR'!E11</f>
        <v/>
      </c>
      <c r="BH12" s="25">
        <f>'POR'!F11</f>
        <v/>
      </c>
      <c r="BI12" s="25">
        <f>'POR'!G11</f>
        <v/>
      </c>
      <c r="BJ12" s="25">
        <f>'POR'!H11</f>
        <v/>
      </c>
      <c r="BK12" s="25">
        <f>'ART'!C11</f>
        <v/>
      </c>
      <c r="BL12" s="25">
        <f>'ART'!D11</f>
        <v/>
      </c>
      <c r="BM12" s="25">
        <f>'ART'!E11</f>
        <v/>
      </c>
      <c r="BN12" s="25">
        <f>'ART'!F11</f>
        <v/>
      </c>
      <c r="BO12" s="25">
        <f>'ART'!G11</f>
        <v/>
      </c>
      <c r="BP12" s="25">
        <f>'ART'!H11</f>
        <v/>
      </c>
      <c r="BQ12" s="25">
        <f>'EDF'!C11</f>
        <v/>
      </c>
      <c r="BR12" s="25">
        <f>'EDF'!D11</f>
        <v/>
      </c>
      <c r="BS12" s="25">
        <f>'EDF'!E11</f>
        <v/>
      </c>
      <c r="BT12" s="25">
        <f>'EDF'!F11</f>
        <v/>
      </c>
      <c r="BU12" s="25">
        <f>'EDF'!G11</f>
        <v/>
      </c>
      <c r="BV12" s="25">
        <f>'EDF'!H11</f>
        <v/>
      </c>
      <c r="BW12" s="25">
        <f>'ING'!C11</f>
        <v/>
      </c>
      <c r="BX12" s="25">
        <f>'ING'!D11</f>
        <v/>
      </c>
      <c r="BY12" s="25">
        <f>'ING'!E11</f>
        <v/>
      </c>
      <c r="BZ12" s="25">
        <f>'ING'!F11</f>
        <v/>
      </c>
      <c r="CA12" s="25">
        <f>'ING'!G11</f>
        <v/>
      </c>
      <c r="CB12" s="25">
        <f>'ING'!H11</f>
        <v/>
      </c>
    </row>
    <row r="13">
      <c r="A13" s="23" t="n">
        <v>8</v>
      </c>
      <c r="B13" s="24" t="inlineStr">
        <is>
          <t>Jordânia Lima da Costa</t>
        </is>
      </c>
      <c r="C13" s="25">
        <f>'BIO'!C12</f>
        <v/>
      </c>
      <c r="D13" s="25">
        <f>'BIO'!D12</f>
        <v/>
      </c>
      <c r="E13" s="25">
        <f>'BIO'!E12</f>
        <v/>
      </c>
      <c r="F13" s="25">
        <f>'BIO'!F12</f>
        <v/>
      </c>
      <c r="G13" s="25">
        <f>'BIO'!G12</f>
        <v/>
      </c>
      <c r="H13" s="25">
        <f>'BIO'!H12</f>
        <v/>
      </c>
      <c r="I13" s="25">
        <f>'MAT'!C12</f>
        <v/>
      </c>
      <c r="J13" s="25">
        <f>'MAT'!D12</f>
        <v/>
      </c>
      <c r="K13" s="25">
        <f>'MAT'!E12</f>
        <v/>
      </c>
      <c r="L13" s="25">
        <f>'MAT'!F12</f>
        <v/>
      </c>
      <c r="M13" s="25">
        <f>'MAT'!G12</f>
        <v/>
      </c>
      <c r="N13" s="25">
        <f>'MAT'!H12</f>
        <v/>
      </c>
      <c r="O13" s="25">
        <f>'FIS'!C12</f>
        <v/>
      </c>
      <c r="P13" s="25">
        <f>'FIS'!D12</f>
        <v/>
      </c>
      <c r="Q13" s="25">
        <f>'FIS'!E12</f>
        <v/>
      </c>
      <c r="R13" s="25">
        <f>'FIS'!F12</f>
        <v/>
      </c>
      <c r="S13" s="25">
        <f>'FIS'!G12</f>
        <v/>
      </c>
      <c r="T13" s="25">
        <f>'FIS'!H12</f>
        <v/>
      </c>
      <c r="U13" s="25">
        <f>'QUI'!C12</f>
        <v/>
      </c>
      <c r="V13" s="25">
        <f>'QUI'!D12</f>
        <v/>
      </c>
      <c r="W13" s="25">
        <f>'QUI'!E12</f>
        <v/>
      </c>
      <c r="X13" s="25">
        <f>'QUI'!F12</f>
        <v/>
      </c>
      <c r="Y13" s="25">
        <f>'QUI'!G12</f>
        <v/>
      </c>
      <c r="Z13" s="25">
        <f>'QUI'!H12</f>
        <v/>
      </c>
      <c r="AA13" s="25">
        <f>'GEO'!C12</f>
        <v/>
      </c>
      <c r="AB13" s="25">
        <f>'GEO'!D12</f>
        <v/>
      </c>
      <c r="AC13" s="25">
        <f>'GEO'!E12</f>
        <v/>
      </c>
      <c r="AD13" s="25">
        <f>'GEO'!F12</f>
        <v/>
      </c>
      <c r="AE13" s="25">
        <f>'GEO'!G12</f>
        <v/>
      </c>
      <c r="AF13" s="25">
        <f>'GEO'!H12</f>
        <v/>
      </c>
      <c r="AG13" s="25">
        <f>'SOC'!C12</f>
        <v/>
      </c>
      <c r="AH13" s="25">
        <f>'SOC'!D12</f>
        <v/>
      </c>
      <c r="AI13" s="25">
        <f>'SOC'!E12</f>
        <v/>
      </c>
      <c r="AJ13" s="25">
        <f>'SOC'!F12</f>
        <v/>
      </c>
      <c r="AK13" s="25">
        <f>'SOC'!G12</f>
        <v/>
      </c>
      <c r="AL13" s="25">
        <f>'SOC'!H12</f>
        <v/>
      </c>
      <c r="AM13" s="25">
        <f>'HIS'!C12</f>
        <v/>
      </c>
      <c r="AN13" s="25">
        <f>'HIS'!D12</f>
        <v/>
      </c>
      <c r="AO13" s="25">
        <f>'HIS'!E12</f>
        <v/>
      </c>
      <c r="AP13" s="25">
        <f>'HIS'!F12</f>
        <v/>
      </c>
      <c r="AQ13" s="25">
        <f>'HIS'!G12</f>
        <v/>
      </c>
      <c r="AR13" s="25">
        <f>'HIS'!H12</f>
        <v/>
      </c>
      <c r="AS13" s="25">
        <f>'FIL'!C12</f>
        <v/>
      </c>
      <c r="AT13" s="25">
        <f>'FIL'!D12</f>
        <v/>
      </c>
      <c r="AU13" s="25">
        <f>'FIL'!E12</f>
        <v/>
      </c>
      <c r="AV13" s="25">
        <f>'FIL'!F12</f>
        <v/>
      </c>
      <c r="AW13" s="25">
        <f>'FIL'!G12</f>
        <v/>
      </c>
      <c r="AX13" s="25">
        <f>'FIL'!H12</f>
        <v/>
      </c>
      <c r="AY13" s="25">
        <f>'ESP'!C12</f>
        <v/>
      </c>
      <c r="AZ13" s="25">
        <f>'ESP'!D12</f>
        <v/>
      </c>
      <c r="BA13" s="25">
        <f>'ESP'!E12</f>
        <v/>
      </c>
      <c r="BB13" s="25">
        <f>'ESP'!F12</f>
        <v/>
      </c>
      <c r="BC13" s="25">
        <f>'ESP'!G12</f>
        <v/>
      </c>
      <c r="BD13" s="25">
        <f>'ESP'!H12</f>
        <v/>
      </c>
      <c r="BE13" s="25">
        <f>'POR'!C12</f>
        <v/>
      </c>
      <c r="BF13" s="25">
        <f>'POR'!D12</f>
        <v/>
      </c>
      <c r="BG13" s="25">
        <f>'POR'!E12</f>
        <v/>
      </c>
      <c r="BH13" s="25">
        <f>'POR'!F12</f>
        <v/>
      </c>
      <c r="BI13" s="25">
        <f>'POR'!G12</f>
        <v/>
      </c>
      <c r="BJ13" s="25">
        <f>'POR'!H12</f>
        <v/>
      </c>
      <c r="BK13" s="25">
        <f>'ART'!C12</f>
        <v/>
      </c>
      <c r="BL13" s="25">
        <f>'ART'!D12</f>
        <v/>
      </c>
      <c r="BM13" s="25">
        <f>'ART'!E12</f>
        <v/>
      </c>
      <c r="BN13" s="25">
        <f>'ART'!F12</f>
        <v/>
      </c>
      <c r="BO13" s="25">
        <f>'ART'!G12</f>
        <v/>
      </c>
      <c r="BP13" s="25">
        <f>'ART'!H12</f>
        <v/>
      </c>
      <c r="BQ13" s="25">
        <f>'EDF'!C12</f>
        <v/>
      </c>
      <c r="BR13" s="25">
        <f>'EDF'!D12</f>
        <v/>
      </c>
      <c r="BS13" s="25">
        <f>'EDF'!E12</f>
        <v/>
      </c>
      <c r="BT13" s="25">
        <f>'EDF'!F12</f>
        <v/>
      </c>
      <c r="BU13" s="25">
        <f>'EDF'!G12</f>
        <v/>
      </c>
      <c r="BV13" s="25">
        <f>'EDF'!H12</f>
        <v/>
      </c>
      <c r="BW13" s="25">
        <f>'ING'!C12</f>
        <v/>
      </c>
      <c r="BX13" s="25">
        <f>'ING'!D12</f>
        <v/>
      </c>
      <c r="BY13" s="25">
        <f>'ING'!E12</f>
        <v/>
      </c>
      <c r="BZ13" s="25">
        <f>'ING'!F12</f>
        <v/>
      </c>
      <c r="CA13" s="25">
        <f>'ING'!G12</f>
        <v/>
      </c>
      <c r="CB13" s="25">
        <f>'ING'!H12</f>
        <v/>
      </c>
    </row>
    <row r="14">
      <c r="A14" s="23" t="n">
        <v>9</v>
      </c>
      <c r="B14" s="24" t="inlineStr">
        <is>
          <t>Keven Lucas Leite de Sousa</t>
        </is>
      </c>
      <c r="C14" s="25">
        <f>'BIO'!C13</f>
        <v/>
      </c>
      <c r="D14" s="25">
        <f>'BIO'!D13</f>
        <v/>
      </c>
      <c r="E14" s="25">
        <f>'BIO'!E13</f>
        <v/>
      </c>
      <c r="F14" s="25">
        <f>'BIO'!F13</f>
        <v/>
      </c>
      <c r="G14" s="25">
        <f>'BIO'!G13</f>
        <v/>
      </c>
      <c r="H14" s="25">
        <f>'BIO'!H13</f>
        <v/>
      </c>
      <c r="I14" s="25">
        <f>'MAT'!C13</f>
        <v/>
      </c>
      <c r="J14" s="25">
        <f>'MAT'!D13</f>
        <v/>
      </c>
      <c r="K14" s="25">
        <f>'MAT'!E13</f>
        <v/>
      </c>
      <c r="L14" s="25">
        <f>'MAT'!F13</f>
        <v/>
      </c>
      <c r="M14" s="25">
        <f>'MAT'!G13</f>
        <v/>
      </c>
      <c r="N14" s="25">
        <f>'MAT'!H13</f>
        <v/>
      </c>
      <c r="O14" s="25">
        <f>'FIS'!C13</f>
        <v/>
      </c>
      <c r="P14" s="25">
        <f>'FIS'!D13</f>
        <v/>
      </c>
      <c r="Q14" s="25">
        <f>'FIS'!E13</f>
        <v/>
      </c>
      <c r="R14" s="25">
        <f>'FIS'!F13</f>
        <v/>
      </c>
      <c r="S14" s="25">
        <f>'FIS'!G13</f>
        <v/>
      </c>
      <c r="T14" s="25">
        <f>'FIS'!H13</f>
        <v/>
      </c>
      <c r="U14" s="25">
        <f>'QUI'!C13</f>
        <v/>
      </c>
      <c r="V14" s="25">
        <f>'QUI'!D13</f>
        <v/>
      </c>
      <c r="W14" s="25">
        <f>'QUI'!E13</f>
        <v/>
      </c>
      <c r="X14" s="25">
        <f>'QUI'!F13</f>
        <v/>
      </c>
      <c r="Y14" s="25">
        <f>'QUI'!G13</f>
        <v/>
      </c>
      <c r="Z14" s="25">
        <f>'QUI'!H13</f>
        <v/>
      </c>
      <c r="AA14" s="25">
        <f>'GEO'!C13</f>
        <v/>
      </c>
      <c r="AB14" s="25">
        <f>'GEO'!D13</f>
        <v/>
      </c>
      <c r="AC14" s="25">
        <f>'GEO'!E13</f>
        <v/>
      </c>
      <c r="AD14" s="25">
        <f>'GEO'!F13</f>
        <v/>
      </c>
      <c r="AE14" s="25">
        <f>'GEO'!G13</f>
        <v/>
      </c>
      <c r="AF14" s="25">
        <f>'GEO'!H13</f>
        <v/>
      </c>
      <c r="AG14" s="25">
        <f>'SOC'!C13</f>
        <v/>
      </c>
      <c r="AH14" s="25">
        <f>'SOC'!D13</f>
        <v/>
      </c>
      <c r="AI14" s="25">
        <f>'SOC'!E13</f>
        <v/>
      </c>
      <c r="AJ14" s="25">
        <f>'SOC'!F13</f>
        <v/>
      </c>
      <c r="AK14" s="25">
        <f>'SOC'!G13</f>
        <v/>
      </c>
      <c r="AL14" s="25">
        <f>'SOC'!H13</f>
        <v/>
      </c>
      <c r="AM14" s="25">
        <f>'HIS'!C13</f>
        <v/>
      </c>
      <c r="AN14" s="25">
        <f>'HIS'!D13</f>
        <v/>
      </c>
      <c r="AO14" s="25">
        <f>'HIS'!E13</f>
        <v/>
      </c>
      <c r="AP14" s="25">
        <f>'HIS'!F13</f>
        <v/>
      </c>
      <c r="AQ14" s="25">
        <f>'HIS'!G13</f>
        <v/>
      </c>
      <c r="AR14" s="25">
        <f>'HIS'!H13</f>
        <v/>
      </c>
      <c r="AS14" s="25">
        <f>'FIL'!C13</f>
        <v/>
      </c>
      <c r="AT14" s="25">
        <f>'FIL'!D13</f>
        <v/>
      </c>
      <c r="AU14" s="25">
        <f>'FIL'!E13</f>
        <v/>
      </c>
      <c r="AV14" s="25">
        <f>'FIL'!F13</f>
        <v/>
      </c>
      <c r="AW14" s="25">
        <f>'FIL'!G13</f>
        <v/>
      </c>
      <c r="AX14" s="25">
        <f>'FIL'!H13</f>
        <v/>
      </c>
      <c r="AY14" s="25">
        <f>'ESP'!C13</f>
        <v/>
      </c>
      <c r="AZ14" s="25">
        <f>'ESP'!D13</f>
        <v/>
      </c>
      <c r="BA14" s="25">
        <f>'ESP'!E13</f>
        <v/>
      </c>
      <c r="BB14" s="25">
        <f>'ESP'!F13</f>
        <v/>
      </c>
      <c r="BC14" s="25">
        <f>'ESP'!G13</f>
        <v/>
      </c>
      <c r="BD14" s="25">
        <f>'ESP'!H13</f>
        <v/>
      </c>
      <c r="BE14" s="25">
        <f>'POR'!C13</f>
        <v/>
      </c>
      <c r="BF14" s="25">
        <f>'POR'!D13</f>
        <v/>
      </c>
      <c r="BG14" s="25">
        <f>'POR'!E13</f>
        <v/>
      </c>
      <c r="BH14" s="25">
        <f>'POR'!F13</f>
        <v/>
      </c>
      <c r="BI14" s="25">
        <f>'POR'!G13</f>
        <v/>
      </c>
      <c r="BJ14" s="25">
        <f>'POR'!H13</f>
        <v/>
      </c>
      <c r="BK14" s="25">
        <f>'ART'!C13</f>
        <v/>
      </c>
      <c r="BL14" s="25">
        <f>'ART'!D13</f>
        <v/>
      </c>
      <c r="BM14" s="25">
        <f>'ART'!E13</f>
        <v/>
      </c>
      <c r="BN14" s="25">
        <f>'ART'!F13</f>
        <v/>
      </c>
      <c r="BO14" s="25">
        <f>'ART'!G13</f>
        <v/>
      </c>
      <c r="BP14" s="25">
        <f>'ART'!H13</f>
        <v/>
      </c>
      <c r="BQ14" s="25">
        <f>'EDF'!C13</f>
        <v/>
      </c>
      <c r="BR14" s="25">
        <f>'EDF'!D13</f>
        <v/>
      </c>
      <c r="BS14" s="25">
        <f>'EDF'!E13</f>
        <v/>
      </c>
      <c r="BT14" s="25">
        <f>'EDF'!F13</f>
        <v/>
      </c>
      <c r="BU14" s="25">
        <f>'EDF'!G13</f>
        <v/>
      </c>
      <c r="BV14" s="25">
        <f>'EDF'!H13</f>
        <v/>
      </c>
      <c r="BW14" s="25">
        <f>'ING'!C13</f>
        <v/>
      </c>
      <c r="BX14" s="25">
        <f>'ING'!D13</f>
        <v/>
      </c>
      <c r="BY14" s="25">
        <f>'ING'!E13</f>
        <v/>
      </c>
      <c r="BZ14" s="25">
        <f>'ING'!F13</f>
        <v/>
      </c>
      <c r="CA14" s="25">
        <f>'ING'!G13</f>
        <v/>
      </c>
      <c r="CB14" s="25">
        <f>'ING'!H13</f>
        <v/>
      </c>
    </row>
    <row r="15">
      <c r="A15" s="23" t="n">
        <v>10</v>
      </c>
      <c r="B15" s="24" t="inlineStr">
        <is>
          <t>Leandro Junio Lima da Costa</t>
        </is>
      </c>
      <c r="C15" s="25">
        <f>'BIO'!C14</f>
        <v/>
      </c>
      <c r="D15" s="25">
        <f>'BIO'!D14</f>
        <v/>
      </c>
      <c r="E15" s="25">
        <f>'BIO'!E14</f>
        <v/>
      </c>
      <c r="F15" s="25">
        <f>'BIO'!F14</f>
        <v/>
      </c>
      <c r="G15" s="25">
        <f>'BIO'!G14</f>
        <v/>
      </c>
      <c r="H15" s="25">
        <f>'BIO'!H14</f>
        <v/>
      </c>
      <c r="I15" s="25">
        <f>'MAT'!C14</f>
        <v/>
      </c>
      <c r="J15" s="25">
        <f>'MAT'!D14</f>
        <v/>
      </c>
      <c r="K15" s="25">
        <f>'MAT'!E14</f>
        <v/>
      </c>
      <c r="L15" s="25">
        <f>'MAT'!F14</f>
        <v/>
      </c>
      <c r="M15" s="25">
        <f>'MAT'!G14</f>
        <v/>
      </c>
      <c r="N15" s="25">
        <f>'MAT'!H14</f>
        <v/>
      </c>
      <c r="O15" s="25">
        <f>'FIS'!C14</f>
        <v/>
      </c>
      <c r="P15" s="25">
        <f>'FIS'!D14</f>
        <v/>
      </c>
      <c r="Q15" s="25">
        <f>'FIS'!E14</f>
        <v/>
      </c>
      <c r="R15" s="25">
        <f>'FIS'!F14</f>
        <v/>
      </c>
      <c r="S15" s="25">
        <f>'FIS'!G14</f>
        <v/>
      </c>
      <c r="T15" s="25">
        <f>'FIS'!H14</f>
        <v/>
      </c>
      <c r="U15" s="25">
        <f>'QUI'!C14</f>
        <v/>
      </c>
      <c r="V15" s="25">
        <f>'QUI'!D14</f>
        <v/>
      </c>
      <c r="W15" s="25">
        <f>'QUI'!E14</f>
        <v/>
      </c>
      <c r="X15" s="25">
        <f>'QUI'!F14</f>
        <v/>
      </c>
      <c r="Y15" s="25">
        <f>'QUI'!G14</f>
        <v/>
      </c>
      <c r="Z15" s="25">
        <f>'QUI'!H14</f>
        <v/>
      </c>
      <c r="AA15" s="25">
        <f>'GEO'!C14</f>
        <v/>
      </c>
      <c r="AB15" s="25">
        <f>'GEO'!D14</f>
        <v/>
      </c>
      <c r="AC15" s="25">
        <f>'GEO'!E14</f>
        <v/>
      </c>
      <c r="AD15" s="25">
        <f>'GEO'!F14</f>
        <v/>
      </c>
      <c r="AE15" s="25">
        <f>'GEO'!G14</f>
        <v/>
      </c>
      <c r="AF15" s="25">
        <f>'GEO'!H14</f>
        <v/>
      </c>
      <c r="AG15" s="25">
        <f>'SOC'!C14</f>
        <v/>
      </c>
      <c r="AH15" s="25">
        <f>'SOC'!D14</f>
        <v/>
      </c>
      <c r="AI15" s="25">
        <f>'SOC'!E14</f>
        <v/>
      </c>
      <c r="AJ15" s="25">
        <f>'SOC'!F14</f>
        <v/>
      </c>
      <c r="AK15" s="25">
        <f>'SOC'!G14</f>
        <v/>
      </c>
      <c r="AL15" s="25">
        <f>'SOC'!H14</f>
        <v/>
      </c>
      <c r="AM15" s="25">
        <f>'HIS'!C14</f>
        <v/>
      </c>
      <c r="AN15" s="25">
        <f>'HIS'!D14</f>
        <v/>
      </c>
      <c r="AO15" s="25">
        <f>'HIS'!E14</f>
        <v/>
      </c>
      <c r="AP15" s="25">
        <f>'HIS'!F14</f>
        <v/>
      </c>
      <c r="AQ15" s="25">
        <f>'HIS'!G14</f>
        <v/>
      </c>
      <c r="AR15" s="25">
        <f>'HIS'!H14</f>
        <v/>
      </c>
      <c r="AS15" s="25">
        <f>'FIL'!C14</f>
        <v/>
      </c>
      <c r="AT15" s="25">
        <f>'FIL'!D14</f>
        <v/>
      </c>
      <c r="AU15" s="25">
        <f>'FIL'!E14</f>
        <v/>
      </c>
      <c r="AV15" s="25">
        <f>'FIL'!F14</f>
        <v/>
      </c>
      <c r="AW15" s="25">
        <f>'FIL'!G14</f>
        <v/>
      </c>
      <c r="AX15" s="25">
        <f>'FIL'!H14</f>
        <v/>
      </c>
      <c r="AY15" s="25">
        <f>'ESP'!C14</f>
        <v/>
      </c>
      <c r="AZ15" s="25">
        <f>'ESP'!D14</f>
        <v/>
      </c>
      <c r="BA15" s="25">
        <f>'ESP'!E14</f>
        <v/>
      </c>
      <c r="BB15" s="25">
        <f>'ESP'!F14</f>
        <v/>
      </c>
      <c r="BC15" s="25">
        <f>'ESP'!G14</f>
        <v/>
      </c>
      <c r="BD15" s="25">
        <f>'ESP'!H14</f>
        <v/>
      </c>
      <c r="BE15" s="25">
        <f>'POR'!C14</f>
        <v/>
      </c>
      <c r="BF15" s="25">
        <f>'POR'!D14</f>
        <v/>
      </c>
      <c r="BG15" s="25">
        <f>'POR'!E14</f>
        <v/>
      </c>
      <c r="BH15" s="25">
        <f>'POR'!F14</f>
        <v/>
      </c>
      <c r="BI15" s="25">
        <f>'POR'!G14</f>
        <v/>
      </c>
      <c r="BJ15" s="25">
        <f>'POR'!H14</f>
        <v/>
      </c>
      <c r="BK15" s="25">
        <f>'ART'!C14</f>
        <v/>
      </c>
      <c r="BL15" s="25">
        <f>'ART'!D14</f>
        <v/>
      </c>
      <c r="BM15" s="25">
        <f>'ART'!E14</f>
        <v/>
      </c>
      <c r="BN15" s="25">
        <f>'ART'!F14</f>
        <v/>
      </c>
      <c r="BO15" s="25">
        <f>'ART'!G14</f>
        <v/>
      </c>
      <c r="BP15" s="25">
        <f>'ART'!H14</f>
        <v/>
      </c>
      <c r="BQ15" s="25">
        <f>'EDF'!C14</f>
        <v/>
      </c>
      <c r="BR15" s="25">
        <f>'EDF'!D14</f>
        <v/>
      </c>
      <c r="BS15" s="25">
        <f>'EDF'!E14</f>
        <v/>
      </c>
      <c r="BT15" s="25">
        <f>'EDF'!F14</f>
        <v/>
      </c>
      <c r="BU15" s="25">
        <f>'EDF'!G14</f>
        <v/>
      </c>
      <c r="BV15" s="25">
        <f>'EDF'!H14</f>
        <v/>
      </c>
      <c r="BW15" s="25">
        <f>'ING'!C14</f>
        <v/>
      </c>
      <c r="BX15" s="25">
        <f>'ING'!D14</f>
        <v/>
      </c>
      <c r="BY15" s="25">
        <f>'ING'!E14</f>
        <v/>
      </c>
      <c r="BZ15" s="25">
        <f>'ING'!F14</f>
        <v/>
      </c>
      <c r="CA15" s="25">
        <f>'ING'!G14</f>
        <v/>
      </c>
      <c r="CB15" s="25">
        <f>'ING'!H14</f>
        <v/>
      </c>
    </row>
    <row r="16">
      <c r="A16" s="23" t="n">
        <v>11</v>
      </c>
      <c r="B16" s="24" t="inlineStr">
        <is>
          <t>Lendryus Lima da Costa</t>
        </is>
      </c>
      <c r="C16" s="25">
        <f>'BIO'!C15</f>
        <v/>
      </c>
      <c r="D16" s="25">
        <f>'BIO'!D15</f>
        <v/>
      </c>
      <c r="E16" s="25">
        <f>'BIO'!E15</f>
        <v/>
      </c>
      <c r="F16" s="25">
        <f>'BIO'!F15</f>
        <v/>
      </c>
      <c r="G16" s="25">
        <f>'BIO'!G15</f>
        <v/>
      </c>
      <c r="H16" s="25">
        <f>'BIO'!H15</f>
        <v/>
      </c>
      <c r="I16" s="25">
        <f>'MAT'!C15</f>
        <v/>
      </c>
      <c r="J16" s="25">
        <f>'MAT'!D15</f>
        <v/>
      </c>
      <c r="K16" s="25">
        <f>'MAT'!E15</f>
        <v/>
      </c>
      <c r="L16" s="25">
        <f>'MAT'!F15</f>
        <v/>
      </c>
      <c r="M16" s="25">
        <f>'MAT'!G15</f>
        <v/>
      </c>
      <c r="N16" s="25">
        <f>'MAT'!H15</f>
        <v/>
      </c>
      <c r="O16" s="25">
        <f>'FIS'!C15</f>
        <v/>
      </c>
      <c r="P16" s="25">
        <f>'FIS'!D15</f>
        <v/>
      </c>
      <c r="Q16" s="25">
        <f>'FIS'!E15</f>
        <v/>
      </c>
      <c r="R16" s="25">
        <f>'FIS'!F15</f>
        <v/>
      </c>
      <c r="S16" s="25">
        <f>'FIS'!G15</f>
        <v/>
      </c>
      <c r="T16" s="25">
        <f>'FIS'!H15</f>
        <v/>
      </c>
      <c r="U16" s="25">
        <f>'QUI'!C15</f>
        <v/>
      </c>
      <c r="V16" s="25">
        <f>'QUI'!D15</f>
        <v/>
      </c>
      <c r="W16" s="25">
        <f>'QUI'!E15</f>
        <v/>
      </c>
      <c r="X16" s="25">
        <f>'QUI'!F15</f>
        <v/>
      </c>
      <c r="Y16" s="25">
        <f>'QUI'!G15</f>
        <v/>
      </c>
      <c r="Z16" s="25">
        <f>'QUI'!H15</f>
        <v/>
      </c>
      <c r="AA16" s="25">
        <f>'GEO'!C15</f>
        <v/>
      </c>
      <c r="AB16" s="25">
        <f>'GEO'!D15</f>
        <v/>
      </c>
      <c r="AC16" s="25">
        <f>'GEO'!E15</f>
        <v/>
      </c>
      <c r="AD16" s="25">
        <f>'GEO'!F15</f>
        <v/>
      </c>
      <c r="AE16" s="25">
        <f>'GEO'!G15</f>
        <v/>
      </c>
      <c r="AF16" s="25">
        <f>'GEO'!H15</f>
        <v/>
      </c>
      <c r="AG16" s="25">
        <f>'SOC'!C15</f>
        <v/>
      </c>
      <c r="AH16" s="25">
        <f>'SOC'!D15</f>
        <v/>
      </c>
      <c r="AI16" s="25">
        <f>'SOC'!E15</f>
        <v/>
      </c>
      <c r="AJ16" s="25">
        <f>'SOC'!F15</f>
        <v/>
      </c>
      <c r="AK16" s="25">
        <f>'SOC'!G15</f>
        <v/>
      </c>
      <c r="AL16" s="25">
        <f>'SOC'!H15</f>
        <v/>
      </c>
      <c r="AM16" s="25">
        <f>'HIS'!C15</f>
        <v/>
      </c>
      <c r="AN16" s="25">
        <f>'HIS'!D15</f>
        <v/>
      </c>
      <c r="AO16" s="25">
        <f>'HIS'!E15</f>
        <v/>
      </c>
      <c r="AP16" s="25">
        <f>'HIS'!F15</f>
        <v/>
      </c>
      <c r="AQ16" s="25">
        <f>'HIS'!G15</f>
        <v/>
      </c>
      <c r="AR16" s="25">
        <f>'HIS'!H15</f>
        <v/>
      </c>
      <c r="AS16" s="25">
        <f>'FIL'!C15</f>
        <v/>
      </c>
      <c r="AT16" s="25">
        <f>'FIL'!D15</f>
        <v/>
      </c>
      <c r="AU16" s="25">
        <f>'FIL'!E15</f>
        <v/>
      </c>
      <c r="AV16" s="25">
        <f>'FIL'!F15</f>
        <v/>
      </c>
      <c r="AW16" s="25">
        <f>'FIL'!G15</f>
        <v/>
      </c>
      <c r="AX16" s="25">
        <f>'FIL'!H15</f>
        <v/>
      </c>
      <c r="AY16" s="25">
        <f>'ESP'!C15</f>
        <v/>
      </c>
      <c r="AZ16" s="25">
        <f>'ESP'!D15</f>
        <v/>
      </c>
      <c r="BA16" s="25">
        <f>'ESP'!E15</f>
        <v/>
      </c>
      <c r="BB16" s="25">
        <f>'ESP'!F15</f>
        <v/>
      </c>
      <c r="BC16" s="25">
        <f>'ESP'!G15</f>
        <v/>
      </c>
      <c r="BD16" s="25">
        <f>'ESP'!H15</f>
        <v/>
      </c>
      <c r="BE16" s="25">
        <f>'POR'!C15</f>
        <v/>
      </c>
      <c r="BF16" s="25">
        <f>'POR'!D15</f>
        <v/>
      </c>
      <c r="BG16" s="25">
        <f>'POR'!E15</f>
        <v/>
      </c>
      <c r="BH16" s="25">
        <f>'POR'!F15</f>
        <v/>
      </c>
      <c r="BI16" s="25">
        <f>'POR'!G15</f>
        <v/>
      </c>
      <c r="BJ16" s="25">
        <f>'POR'!H15</f>
        <v/>
      </c>
      <c r="BK16" s="25">
        <f>'ART'!C15</f>
        <v/>
      </c>
      <c r="BL16" s="25">
        <f>'ART'!D15</f>
        <v/>
      </c>
      <c r="BM16" s="25">
        <f>'ART'!E15</f>
        <v/>
      </c>
      <c r="BN16" s="25">
        <f>'ART'!F15</f>
        <v/>
      </c>
      <c r="BO16" s="25">
        <f>'ART'!G15</f>
        <v/>
      </c>
      <c r="BP16" s="25">
        <f>'ART'!H15</f>
        <v/>
      </c>
      <c r="BQ16" s="25">
        <f>'EDF'!C15</f>
        <v/>
      </c>
      <c r="BR16" s="25">
        <f>'EDF'!D15</f>
        <v/>
      </c>
      <c r="BS16" s="25">
        <f>'EDF'!E15</f>
        <v/>
      </c>
      <c r="BT16" s="25">
        <f>'EDF'!F15</f>
        <v/>
      </c>
      <c r="BU16" s="25">
        <f>'EDF'!G15</f>
        <v/>
      </c>
      <c r="BV16" s="25">
        <f>'EDF'!H15</f>
        <v/>
      </c>
      <c r="BW16" s="25">
        <f>'ING'!C15</f>
        <v/>
      </c>
      <c r="BX16" s="25">
        <f>'ING'!D15</f>
        <v/>
      </c>
      <c r="BY16" s="25">
        <f>'ING'!E15</f>
        <v/>
      </c>
      <c r="BZ16" s="25">
        <f>'ING'!F15</f>
        <v/>
      </c>
      <c r="CA16" s="25">
        <f>'ING'!G15</f>
        <v/>
      </c>
      <c r="CB16" s="25">
        <f>'ING'!H15</f>
        <v/>
      </c>
    </row>
    <row r="17">
      <c r="A17" s="23" t="n">
        <v>12</v>
      </c>
      <c r="B17" s="24" t="inlineStr">
        <is>
          <t>Leticia Monteiro Costa da Cruz</t>
        </is>
      </c>
      <c r="C17" s="25">
        <f>'BIO'!C16</f>
        <v/>
      </c>
      <c r="D17" s="25">
        <f>'BIO'!D16</f>
        <v/>
      </c>
      <c r="E17" s="25">
        <f>'BIO'!E16</f>
        <v/>
      </c>
      <c r="F17" s="25">
        <f>'BIO'!F16</f>
        <v/>
      </c>
      <c r="G17" s="25">
        <f>'BIO'!G16</f>
        <v/>
      </c>
      <c r="H17" s="25">
        <f>'BIO'!H16</f>
        <v/>
      </c>
      <c r="I17" s="25">
        <f>'MAT'!C16</f>
        <v/>
      </c>
      <c r="J17" s="25">
        <f>'MAT'!D16</f>
        <v/>
      </c>
      <c r="K17" s="25">
        <f>'MAT'!E16</f>
        <v/>
      </c>
      <c r="L17" s="25">
        <f>'MAT'!F16</f>
        <v/>
      </c>
      <c r="M17" s="25">
        <f>'MAT'!G16</f>
        <v/>
      </c>
      <c r="N17" s="25">
        <f>'MAT'!H16</f>
        <v/>
      </c>
      <c r="O17" s="25">
        <f>'FIS'!C16</f>
        <v/>
      </c>
      <c r="P17" s="25">
        <f>'FIS'!D16</f>
        <v/>
      </c>
      <c r="Q17" s="25">
        <f>'FIS'!E16</f>
        <v/>
      </c>
      <c r="R17" s="25">
        <f>'FIS'!F16</f>
        <v/>
      </c>
      <c r="S17" s="25">
        <f>'FIS'!G16</f>
        <v/>
      </c>
      <c r="T17" s="25">
        <f>'FIS'!H16</f>
        <v/>
      </c>
      <c r="U17" s="25">
        <f>'QUI'!C16</f>
        <v/>
      </c>
      <c r="V17" s="25">
        <f>'QUI'!D16</f>
        <v/>
      </c>
      <c r="W17" s="25">
        <f>'QUI'!E16</f>
        <v/>
      </c>
      <c r="X17" s="25">
        <f>'QUI'!F16</f>
        <v/>
      </c>
      <c r="Y17" s="25">
        <f>'QUI'!G16</f>
        <v/>
      </c>
      <c r="Z17" s="25">
        <f>'QUI'!H16</f>
        <v/>
      </c>
      <c r="AA17" s="25">
        <f>'GEO'!C16</f>
        <v/>
      </c>
      <c r="AB17" s="25">
        <f>'GEO'!D16</f>
        <v/>
      </c>
      <c r="AC17" s="25">
        <f>'GEO'!E16</f>
        <v/>
      </c>
      <c r="AD17" s="25">
        <f>'GEO'!F16</f>
        <v/>
      </c>
      <c r="AE17" s="25">
        <f>'GEO'!G16</f>
        <v/>
      </c>
      <c r="AF17" s="25">
        <f>'GEO'!H16</f>
        <v/>
      </c>
      <c r="AG17" s="25">
        <f>'SOC'!C16</f>
        <v/>
      </c>
      <c r="AH17" s="25">
        <f>'SOC'!D16</f>
        <v/>
      </c>
      <c r="AI17" s="25">
        <f>'SOC'!E16</f>
        <v/>
      </c>
      <c r="AJ17" s="25">
        <f>'SOC'!F16</f>
        <v/>
      </c>
      <c r="AK17" s="25">
        <f>'SOC'!G16</f>
        <v/>
      </c>
      <c r="AL17" s="25">
        <f>'SOC'!H16</f>
        <v/>
      </c>
      <c r="AM17" s="25">
        <f>'HIS'!C16</f>
        <v/>
      </c>
      <c r="AN17" s="25">
        <f>'HIS'!D16</f>
        <v/>
      </c>
      <c r="AO17" s="25">
        <f>'HIS'!E16</f>
        <v/>
      </c>
      <c r="AP17" s="25">
        <f>'HIS'!F16</f>
        <v/>
      </c>
      <c r="AQ17" s="25">
        <f>'HIS'!G16</f>
        <v/>
      </c>
      <c r="AR17" s="25">
        <f>'HIS'!H16</f>
        <v/>
      </c>
      <c r="AS17" s="25">
        <f>'FIL'!C16</f>
        <v/>
      </c>
      <c r="AT17" s="25">
        <f>'FIL'!D16</f>
        <v/>
      </c>
      <c r="AU17" s="25">
        <f>'FIL'!E16</f>
        <v/>
      </c>
      <c r="AV17" s="25">
        <f>'FIL'!F16</f>
        <v/>
      </c>
      <c r="AW17" s="25">
        <f>'FIL'!G16</f>
        <v/>
      </c>
      <c r="AX17" s="25">
        <f>'FIL'!H16</f>
        <v/>
      </c>
      <c r="AY17" s="25">
        <f>'ESP'!C16</f>
        <v/>
      </c>
      <c r="AZ17" s="25">
        <f>'ESP'!D16</f>
        <v/>
      </c>
      <c r="BA17" s="25">
        <f>'ESP'!E16</f>
        <v/>
      </c>
      <c r="BB17" s="25">
        <f>'ESP'!F16</f>
        <v/>
      </c>
      <c r="BC17" s="25">
        <f>'ESP'!G16</f>
        <v/>
      </c>
      <c r="BD17" s="25">
        <f>'ESP'!H16</f>
        <v/>
      </c>
      <c r="BE17" s="25">
        <f>'POR'!C16</f>
        <v/>
      </c>
      <c r="BF17" s="25">
        <f>'POR'!D16</f>
        <v/>
      </c>
      <c r="BG17" s="25">
        <f>'POR'!E16</f>
        <v/>
      </c>
      <c r="BH17" s="25">
        <f>'POR'!F16</f>
        <v/>
      </c>
      <c r="BI17" s="25">
        <f>'POR'!G16</f>
        <v/>
      </c>
      <c r="BJ17" s="25">
        <f>'POR'!H16</f>
        <v/>
      </c>
      <c r="BK17" s="25">
        <f>'ART'!C16</f>
        <v/>
      </c>
      <c r="BL17" s="25">
        <f>'ART'!D16</f>
        <v/>
      </c>
      <c r="BM17" s="25">
        <f>'ART'!E16</f>
        <v/>
      </c>
      <c r="BN17" s="25">
        <f>'ART'!F16</f>
        <v/>
      </c>
      <c r="BO17" s="25">
        <f>'ART'!G16</f>
        <v/>
      </c>
      <c r="BP17" s="25">
        <f>'ART'!H16</f>
        <v/>
      </c>
      <c r="BQ17" s="25">
        <f>'EDF'!C16</f>
        <v/>
      </c>
      <c r="BR17" s="25">
        <f>'EDF'!D16</f>
        <v/>
      </c>
      <c r="BS17" s="25">
        <f>'EDF'!E16</f>
        <v/>
      </c>
      <c r="BT17" s="25">
        <f>'EDF'!F16</f>
        <v/>
      </c>
      <c r="BU17" s="25">
        <f>'EDF'!G16</f>
        <v/>
      </c>
      <c r="BV17" s="25">
        <f>'EDF'!H16</f>
        <v/>
      </c>
      <c r="BW17" s="25">
        <f>'ING'!C16</f>
        <v/>
      </c>
      <c r="BX17" s="25">
        <f>'ING'!D16</f>
        <v/>
      </c>
      <c r="BY17" s="25">
        <f>'ING'!E16</f>
        <v/>
      </c>
      <c r="BZ17" s="25">
        <f>'ING'!F16</f>
        <v/>
      </c>
      <c r="CA17" s="25">
        <f>'ING'!G16</f>
        <v/>
      </c>
      <c r="CB17" s="25">
        <f>'ING'!H16</f>
        <v/>
      </c>
    </row>
    <row r="18">
      <c r="A18" s="23" t="n">
        <v>13</v>
      </c>
      <c r="B18" s="24" t="inlineStr">
        <is>
          <t>Lorenna Gentil Peixoto</t>
        </is>
      </c>
      <c r="C18" s="25">
        <f>'BIO'!C17</f>
        <v/>
      </c>
      <c r="D18" s="25">
        <f>'BIO'!D17</f>
        <v/>
      </c>
      <c r="E18" s="25">
        <f>'BIO'!E17</f>
        <v/>
      </c>
      <c r="F18" s="25">
        <f>'BIO'!F17</f>
        <v/>
      </c>
      <c r="G18" s="25">
        <f>'BIO'!G17</f>
        <v/>
      </c>
      <c r="H18" s="25">
        <f>'BIO'!H17</f>
        <v/>
      </c>
      <c r="I18" s="25">
        <f>'MAT'!C17</f>
        <v/>
      </c>
      <c r="J18" s="25">
        <f>'MAT'!D17</f>
        <v/>
      </c>
      <c r="K18" s="25">
        <f>'MAT'!E17</f>
        <v/>
      </c>
      <c r="L18" s="25">
        <f>'MAT'!F17</f>
        <v/>
      </c>
      <c r="M18" s="25">
        <f>'MAT'!G17</f>
        <v/>
      </c>
      <c r="N18" s="25">
        <f>'MAT'!H17</f>
        <v/>
      </c>
      <c r="O18" s="25">
        <f>'FIS'!C17</f>
        <v/>
      </c>
      <c r="P18" s="25">
        <f>'FIS'!D17</f>
        <v/>
      </c>
      <c r="Q18" s="25">
        <f>'FIS'!E17</f>
        <v/>
      </c>
      <c r="R18" s="25">
        <f>'FIS'!F17</f>
        <v/>
      </c>
      <c r="S18" s="25">
        <f>'FIS'!G17</f>
        <v/>
      </c>
      <c r="T18" s="25">
        <f>'FIS'!H17</f>
        <v/>
      </c>
      <c r="U18" s="25">
        <f>'QUI'!C17</f>
        <v/>
      </c>
      <c r="V18" s="25">
        <f>'QUI'!D17</f>
        <v/>
      </c>
      <c r="W18" s="25">
        <f>'QUI'!E17</f>
        <v/>
      </c>
      <c r="X18" s="25">
        <f>'QUI'!F17</f>
        <v/>
      </c>
      <c r="Y18" s="25">
        <f>'QUI'!G17</f>
        <v/>
      </c>
      <c r="Z18" s="25">
        <f>'QUI'!H17</f>
        <v/>
      </c>
      <c r="AA18" s="25">
        <f>'GEO'!C17</f>
        <v/>
      </c>
      <c r="AB18" s="25">
        <f>'GEO'!D17</f>
        <v/>
      </c>
      <c r="AC18" s="25">
        <f>'GEO'!E17</f>
        <v/>
      </c>
      <c r="AD18" s="25">
        <f>'GEO'!F17</f>
        <v/>
      </c>
      <c r="AE18" s="25">
        <f>'GEO'!G17</f>
        <v/>
      </c>
      <c r="AF18" s="25">
        <f>'GEO'!H17</f>
        <v/>
      </c>
      <c r="AG18" s="25">
        <f>'SOC'!C17</f>
        <v/>
      </c>
      <c r="AH18" s="25">
        <f>'SOC'!D17</f>
        <v/>
      </c>
      <c r="AI18" s="25">
        <f>'SOC'!E17</f>
        <v/>
      </c>
      <c r="AJ18" s="25">
        <f>'SOC'!F17</f>
        <v/>
      </c>
      <c r="AK18" s="25">
        <f>'SOC'!G17</f>
        <v/>
      </c>
      <c r="AL18" s="25">
        <f>'SOC'!H17</f>
        <v/>
      </c>
      <c r="AM18" s="25">
        <f>'HIS'!C17</f>
        <v/>
      </c>
      <c r="AN18" s="25">
        <f>'HIS'!D17</f>
        <v/>
      </c>
      <c r="AO18" s="25">
        <f>'HIS'!E17</f>
        <v/>
      </c>
      <c r="AP18" s="25">
        <f>'HIS'!F17</f>
        <v/>
      </c>
      <c r="AQ18" s="25">
        <f>'HIS'!G17</f>
        <v/>
      </c>
      <c r="AR18" s="25">
        <f>'HIS'!H17</f>
        <v/>
      </c>
      <c r="AS18" s="25">
        <f>'FIL'!C17</f>
        <v/>
      </c>
      <c r="AT18" s="25">
        <f>'FIL'!D17</f>
        <v/>
      </c>
      <c r="AU18" s="25">
        <f>'FIL'!E17</f>
        <v/>
      </c>
      <c r="AV18" s="25">
        <f>'FIL'!F17</f>
        <v/>
      </c>
      <c r="AW18" s="25">
        <f>'FIL'!G17</f>
        <v/>
      </c>
      <c r="AX18" s="25">
        <f>'FIL'!H17</f>
        <v/>
      </c>
      <c r="AY18" s="25">
        <f>'ESP'!C17</f>
        <v/>
      </c>
      <c r="AZ18" s="25">
        <f>'ESP'!D17</f>
        <v/>
      </c>
      <c r="BA18" s="25">
        <f>'ESP'!E17</f>
        <v/>
      </c>
      <c r="BB18" s="25">
        <f>'ESP'!F17</f>
        <v/>
      </c>
      <c r="BC18" s="25">
        <f>'ESP'!G17</f>
        <v/>
      </c>
      <c r="BD18" s="25">
        <f>'ESP'!H17</f>
        <v/>
      </c>
      <c r="BE18" s="25">
        <f>'POR'!C17</f>
        <v/>
      </c>
      <c r="BF18" s="25">
        <f>'POR'!D17</f>
        <v/>
      </c>
      <c r="BG18" s="25">
        <f>'POR'!E17</f>
        <v/>
      </c>
      <c r="BH18" s="25">
        <f>'POR'!F17</f>
        <v/>
      </c>
      <c r="BI18" s="25">
        <f>'POR'!G17</f>
        <v/>
      </c>
      <c r="BJ18" s="25">
        <f>'POR'!H17</f>
        <v/>
      </c>
      <c r="BK18" s="25">
        <f>'ART'!C17</f>
        <v/>
      </c>
      <c r="BL18" s="25">
        <f>'ART'!D17</f>
        <v/>
      </c>
      <c r="BM18" s="25">
        <f>'ART'!E17</f>
        <v/>
      </c>
      <c r="BN18" s="25">
        <f>'ART'!F17</f>
        <v/>
      </c>
      <c r="BO18" s="25">
        <f>'ART'!G17</f>
        <v/>
      </c>
      <c r="BP18" s="25">
        <f>'ART'!H17</f>
        <v/>
      </c>
      <c r="BQ18" s="25">
        <f>'EDF'!C17</f>
        <v/>
      </c>
      <c r="BR18" s="25">
        <f>'EDF'!D17</f>
        <v/>
      </c>
      <c r="BS18" s="25">
        <f>'EDF'!E17</f>
        <v/>
      </c>
      <c r="BT18" s="25">
        <f>'EDF'!F17</f>
        <v/>
      </c>
      <c r="BU18" s="25">
        <f>'EDF'!G17</f>
        <v/>
      </c>
      <c r="BV18" s="25">
        <f>'EDF'!H17</f>
        <v/>
      </c>
      <c r="BW18" s="25">
        <f>'ING'!C17</f>
        <v/>
      </c>
      <c r="BX18" s="25">
        <f>'ING'!D17</f>
        <v/>
      </c>
      <c r="BY18" s="25">
        <f>'ING'!E17</f>
        <v/>
      </c>
      <c r="BZ18" s="25">
        <f>'ING'!F17</f>
        <v/>
      </c>
      <c r="CA18" s="25">
        <f>'ING'!G17</f>
        <v/>
      </c>
      <c r="CB18" s="25">
        <f>'ING'!H17</f>
        <v/>
      </c>
    </row>
    <row r="19">
      <c r="A19" s="23" t="n">
        <v>14</v>
      </c>
      <c r="B19" s="24" t="inlineStr">
        <is>
          <t>Lousysy Sophia de FreitasGomes</t>
        </is>
      </c>
      <c r="C19" s="25">
        <f>'BIO'!C18</f>
        <v/>
      </c>
      <c r="D19" s="25">
        <f>'BIO'!D18</f>
        <v/>
      </c>
      <c r="E19" s="25">
        <f>'BIO'!E18</f>
        <v/>
      </c>
      <c r="F19" s="25">
        <f>'BIO'!F18</f>
        <v/>
      </c>
      <c r="G19" s="25">
        <f>'BIO'!G18</f>
        <v/>
      </c>
      <c r="H19" s="25">
        <f>'BIO'!H18</f>
        <v/>
      </c>
      <c r="I19" s="25">
        <f>'MAT'!C18</f>
        <v/>
      </c>
      <c r="J19" s="25">
        <f>'MAT'!D18</f>
        <v/>
      </c>
      <c r="K19" s="25">
        <f>'MAT'!E18</f>
        <v/>
      </c>
      <c r="L19" s="25">
        <f>'MAT'!F18</f>
        <v/>
      </c>
      <c r="M19" s="25">
        <f>'MAT'!G18</f>
        <v/>
      </c>
      <c r="N19" s="25">
        <f>'MAT'!H18</f>
        <v/>
      </c>
      <c r="O19" s="25">
        <f>'FIS'!C18</f>
        <v/>
      </c>
      <c r="P19" s="25">
        <f>'FIS'!D18</f>
        <v/>
      </c>
      <c r="Q19" s="25">
        <f>'FIS'!E18</f>
        <v/>
      </c>
      <c r="R19" s="25">
        <f>'FIS'!F18</f>
        <v/>
      </c>
      <c r="S19" s="25">
        <f>'FIS'!G18</f>
        <v/>
      </c>
      <c r="T19" s="25">
        <f>'FIS'!H18</f>
        <v/>
      </c>
      <c r="U19" s="25">
        <f>'QUI'!C18</f>
        <v/>
      </c>
      <c r="V19" s="25">
        <f>'QUI'!D18</f>
        <v/>
      </c>
      <c r="W19" s="25">
        <f>'QUI'!E18</f>
        <v/>
      </c>
      <c r="X19" s="25">
        <f>'QUI'!F18</f>
        <v/>
      </c>
      <c r="Y19" s="25">
        <f>'QUI'!G18</f>
        <v/>
      </c>
      <c r="Z19" s="25">
        <f>'QUI'!H18</f>
        <v/>
      </c>
      <c r="AA19" s="25">
        <f>'GEO'!C18</f>
        <v/>
      </c>
      <c r="AB19" s="25">
        <f>'GEO'!D18</f>
        <v/>
      </c>
      <c r="AC19" s="25">
        <f>'GEO'!E18</f>
        <v/>
      </c>
      <c r="AD19" s="25">
        <f>'GEO'!F18</f>
        <v/>
      </c>
      <c r="AE19" s="25">
        <f>'GEO'!G18</f>
        <v/>
      </c>
      <c r="AF19" s="25">
        <f>'GEO'!H18</f>
        <v/>
      </c>
      <c r="AG19" s="25">
        <f>'SOC'!C18</f>
        <v/>
      </c>
      <c r="AH19" s="25">
        <f>'SOC'!D18</f>
        <v/>
      </c>
      <c r="AI19" s="25">
        <f>'SOC'!E18</f>
        <v/>
      </c>
      <c r="AJ19" s="25">
        <f>'SOC'!F18</f>
        <v/>
      </c>
      <c r="AK19" s="25">
        <f>'SOC'!G18</f>
        <v/>
      </c>
      <c r="AL19" s="25">
        <f>'SOC'!H18</f>
        <v/>
      </c>
      <c r="AM19" s="25">
        <f>'HIS'!C18</f>
        <v/>
      </c>
      <c r="AN19" s="25">
        <f>'HIS'!D18</f>
        <v/>
      </c>
      <c r="AO19" s="25">
        <f>'HIS'!E18</f>
        <v/>
      </c>
      <c r="AP19" s="25">
        <f>'HIS'!F18</f>
        <v/>
      </c>
      <c r="AQ19" s="25">
        <f>'HIS'!G18</f>
        <v/>
      </c>
      <c r="AR19" s="25">
        <f>'HIS'!H18</f>
        <v/>
      </c>
      <c r="AS19" s="25">
        <f>'FIL'!C18</f>
        <v/>
      </c>
      <c r="AT19" s="25">
        <f>'FIL'!D18</f>
        <v/>
      </c>
      <c r="AU19" s="25">
        <f>'FIL'!E18</f>
        <v/>
      </c>
      <c r="AV19" s="25">
        <f>'FIL'!F18</f>
        <v/>
      </c>
      <c r="AW19" s="25">
        <f>'FIL'!G18</f>
        <v/>
      </c>
      <c r="AX19" s="25">
        <f>'FIL'!H18</f>
        <v/>
      </c>
      <c r="AY19" s="25">
        <f>'ESP'!C18</f>
        <v/>
      </c>
      <c r="AZ19" s="25">
        <f>'ESP'!D18</f>
        <v/>
      </c>
      <c r="BA19" s="25">
        <f>'ESP'!E18</f>
        <v/>
      </c>
      <c r="BB19" s="25">
        <f>'ESP'!F18</f>
        <v/>
      </c>
      <c r="BC19" s="25">
        <f>'ESP'!G18</f>
        <v/>
      </c>
      <c r="BD19" s="25">
        <f>'ESP'!H18</f>
        <v/>
      </c>
      <c r="BE19" s="25">
        <f>'POR'!C18</f>
        <v/>
      </c>
      <c r="BF19" s="25">
        <f>'POR'!D18</f>
        <v/>
      </c>
      <c r="BG19" s="25">
        <f>'POR'!E18</f>
        <v/>
      </c>
      <c r="BH19" s="25">
        <f>'POR'!F18</f>
        <v/>
      </c>
      <c r="BI19" s="25">
        <f>'POR'!G18</f>
        <v/>
      </c>
      <c r="BJ19" s="25">
        <f>'POR'!H18</f>
        <v/>
      </c>
      <c r="BK19" s="25">
        <f>'ART'!C18</f>
        <v/>
      </c>
      <c r="BL19" s="25">
        <f>'ART'!D18</f>
        <v/>
      </c>
      <c r="BM19" s="25">
        <f>'ART'!E18</f>
        <v/>
      </c>
      <c r="BN19" s="25">
        <f>'ART'!F18</f>
        <v/>
      </c>
      <c r="BO19" s="25">
        <f>'ART'!G18</f>
        <v/>
      </c>
      <c r="BP19" s="25">
        <f>'ART'!H18</f>
        <v/>
      </c>
      <c r="BQ19" s="25">
        <f>'EDF'!C18</f>
        <v/>
      </c>
      <c r="BR19" s="25">
        <f>'EDF'!D18</f>
        <v/>
      </c>
      <c r="BS19" s="25">
        <f>'EDF'!E18</f>
        <v/>
      </c>
      <c r="BT19" s="25">
        <f>'EDF'!F18</f>
        <v/>
      </c>
      <c r="BU19" s="25">
        <f>'EDF'!G18</f>
        <v/>
      </c>
      <c r="BV19" s="25">
        <f>'EDF'!H18</f>
        <v/>
      </c>
      <c r="BW19" s="25">
        <f>'ING'!C18</f>
        <v/>
      </c>
      <c r="BX19" s="25">
        <f>'ING'!D18</f>
        <v/>
      </c>
      <c r="BY19" s="25">
        <f>'ING'!E18</f>
        <v/>
      </c>
      <c r="BZ19" s="25">
        <f>'ING'!F18</f>
        <v/>
      </c>
      <c r="CA19" s="25">
        <f>'ING'!G18</f>
        <v/>
      </c>
      <c r="CB19" s="25">
        <f>'ING'!H18</f>
        <v/>
      </c>
    </row>
    <row r="20">
      <c r="A20" s="23" t="n">
        <v>15</v>
      </c>
      <c r="B20" s="24" t="inlineStr">
        <is>
          <t>Marina Luiza Santos Vasconcelos</t>
        </is>
      </c>
      <c r="C20" s="25">
        <f>'BIO'!C19</f>
        <v/>
      </c>
      <c r="D20" s="25">
        <f>'BIO'!D19</f>
        <v/>
      </c>
      <c r="E20" s="25">
        <f>'BIO'!E19</f>
        <v/>
      </c>
      <c r="F20" s="25">
        <f>'BIO'!F19</f>
        <v/>
      </c>
      <c r="G20" s="25">
        <f>'BIO'!G19</f>
        <v/>
      </c>
      <c r="H20" s="25">
        <f>'BIO'!H19</f>
        <v/>
      </c>
      <c r="I20" s="25">
        <f>'MAT'!C19</f>
        <v/>
      </c>
      <c r="J20" s="25">
        <f>'MAT'!D19</f>
        <v/>
      </c>
      <c r="K20" s="25">
        <f>'MAT'!E19</f>
        <v/>
      </c>
      <c r="L20" s="25">
        <f>'MAT'!F19</f>
        <v/>
      </c>
      <c r="M20" s="25">
        <f>'MAT'!G19</f>
        <v/>
      </c>
      <c r="N20" s="25">
        <f>'MAT'!H19</f>
        <v/>
      </c>
      <c r="O20" s="25">
        <f>'FIS'!C19</f>
        <v/>
      </c>
      <c r="P20" s="25">
        <f>'FIS'!D19</f>
        <v/>
      </c>
      <c r="Q20" s="25">
        <f>'FIS'!E19</f>
        <v/>
      </c>
      <c r="R20" s="25">
        <f>'FIS'!F19</f>
        <v/>
      </c>
      <c r="S20" s="25">
        <f>'FIS'!G19</f>
        <v/>
      </c>
      <c r="T20" s="25">
        <f>'FIS'!H19</f>
        <v/>
      </c>
      <c r="U20" s="25">
        <f>'QUI'!C19</f>
        <v/>
      </c>
      <c r="V20" s="25">
        <f>'QUI'!D19</f>
        <v/>
      </c>
      <c r="W20" s="25">
        <f>'QUI'!E19</f>
        <v/>
      </c>
      <c r="X20" s="25">
        <f>'QUI'!F19</f>
        <v/>
      </c>
      <c r="Y20" s="25">
        <f>'QUI'!G19</f>
        <v/>
      </c>
      <c r="Z20" s="25">
        <f>'QUI'!H19</f>
        <v/>
      </c>
      <c r="AA20" s="25">
        <f>'GEO'!C19</f>
        <v/>
      </c>
      <c r="AB20" s="25">
        <f>'GEO'!D19</f>
        <v/>
      </c>
      <c r="AC20" s="25">
        <f>'GEO'!E19</f>
        <v/>
      </c>
      <c r="AD20" s="25">
        <f>'GEO'!F19</f>
        <v/>
      </c>
      <c r="AE20" s="25">
        <f>'GEO'!G19</f>
        <v/>
      </c>
      <c r="AF20" s="25">
        <f>'GEO'!H19</f>
        <v/>
      </c>
      <c r="AG20" s="25">
        <f>'SOC'!C19</f>
        <v/>
      </c>
      <c r="AH20" s="25">
        <f>'SOC'!D19</f>
        <v/>
      </c>
      <c r="AI20" s="25">
        <f>'SOC'!E19</f>
        <v/>
      </c>
      <c r="AJ20" s="25">
        <f>'SOC'!F19</f>
        <v/>
      </c>
      <c r="AK20" s="25">
        <f>'SOC'!G19</f>
        <v/>
      </c>
      <c r="AL20" s="25">
        <f>'SOC'!H19</f>
        <v/>
      </c>
      <c r="AM20" s="25">
        <f>'HIS'!C19</f>
        <v/>
      </c>
      <c r="AN20" s="25">
        <f>'HIS'!D19</f>
        <v/>
      </c>
      <c r="AO20" s="25">
        <f>'HIS'!E19</f>
        <v/>
      </c>
      <c r="AP20" s="25">
        <f>'HIS'!F19</f>
        <v/>
      </c>
      <c r="AQ20" s="25">
        <f>'HIS'!G19</f>
        <v/>
      </c>
      <c r="AR20" s="25">
        <f>'HIS'!H19</f>
        <v/>
      </c>
      <c r="AS20" s="25">
        <f>'FIL'!C19</f>
        <v/>
      </c>
      <c r="AT20" s="25">
        <f>'FIL'!D19</f>
        <v/>
      </c>
      <c r="AU20" s="25">
        <f>'FIL'!E19</f>
        <v/>
      </c>
      <c r="AV20" s="25">
        <f>'FIL'!F19</f>
        <v/>
      </c>
      <c r="AW20" s="25">
        <f>'FIL'!G19</f>
        <v/>
      </c>
      <c r="AX20" s="25">
        <f>'FIL'!H19</f>
        <v/>
      </c>
      <c r="AY20" s="25">
        <f>'ESP'!C19</f>
        <v/>
      </c>
      <c r="AZ20" s="25">
        <f>'ESP'!D19</f>
        <v/>
      </c>
      <c r="BA20" s="25">
        <f>'ESP'!E19</f>
        <v/>
      </c>
      <c r="BB20" s="25">
        <f>'ESP'!F19</f>
        <v/>
      </c>
      <c r="BC20" s="25">
        <f>'ESP'!G19</f>
        <v/>
      </c>
      <c r="BD20" s="25">
        <f>'ESP'!H19</f>
        <v/>
      </c>
      <c r="BE20" s="25">
        <f>'POR'!C19</f>
        <v/>
      </c>
      <c r="BF20" s="25">
        <f>'POR'!D19</f>
        <v/>
      </c>
      <c r="BG20" s="25">
        <f>'POR'!E19</f>
        <v/>
      </c>
      <c r="BH20" s="25">
        <f>'POR'!F19</f>
        <v/>
      </c>
      <c r="BI20" s="25">
        <f>'POR'!G19</f>
        <v/>
      </c>
      <c r="BJ20" s="25">
        <f>'POR'!H19</f>
        <v/>
      </c>
      <c r="BK20" s="25">
        <f>'ART'!C19</f>
        <v/>
      </c>
      <c r="BL20" s="25">
        <f>'ART'!D19</f>
        <v/>
      </c>
      <c r="BM20" s="25">
        <f>'ART'!E19</f>
        <v/>
      </c>
      <c r="BN20" s="25">
        <f>'ART'!F19</f>
        <v/>
      </c>
      <c r="BO20" s="25">
        <f>'ART'!G19</f>
        <v/>
      </c>
      <c r="BP20" s="25">
        <f>'ART'!H19</f>
        <v/>
      </c>
      <c r="BQ20" s="25">
        <f>'EDF'!C19</f>
        <v/>
      </c>
      <c r="BR20" s="25">
        <f>'EDF'!D19</f>
        <v/>
      </c>
      <c r="BS20" s="25">
        <f>'EDF'!E19</f>
        <v/>
      </c>
      <c r="BT20" s="25">
        <f>'EDF'!F19</f>
        <v/>
      </c>
      <c r="BU20" s="25">
        <f>'EDF'!G19</f>
        <v/>
      </c>
      <c r="BV20" s="25">
        <f>'EDF'!H19</f>
        <v/>
      </c>
      <c r="BW20" s="25">
        <f>'ING'!C19</f>
        <v/>
      </c>
      <c r="BX20" s="25">
        <f>'ING'!D19</f>
        <v/>
      </c>
      <c r="BY20" s="25">
        <f>'ING'!E19</f>
        <v/>
      </c>
      <c r="BZ20" s="25">
        <f>'ING'!F19</f>
        <v/>
      </c>
      <c r="CA20" s="25">
        <f>'ING'!G19</f>
        <v/>
      </c>
      <c r="CB20" s="25">
        <f>'ING'!H19</f>
        <v/>
      </c>
    </row>
    <row r="21">
      <c r="A21" s="23" t="n">
        <v>16</v>
      </c>
      <c r="B21" s="24" t="inlineStr">
        <is>
          <t>Mirella Ferreira de França</t>
        </is>
      </c>
      <c r="C21" s="25">
        <f>'BIO'!C20</f>
        <v/>
      </c>
      <c r="D21" s="25">
        <f>'BIO'!D20</f>
        <v/>
      </c>
      <c r="E21" s="25">
        <f>'BIO'!E20</f>
        <v/>
      </c>
      <c r="F21" s="25">
        <f>'BIO'!F20</f>
        <v/>
      </c>
      <c r="G21" s="25">
        <f>'BIO'!G20</f>
        <v/>
      </c>
      <c r="H21" s="25">
        <f>'BIO'!H20</f>
        <v/>
      </c>
      <c r="I21" s="25">
        <f>'MAT'!C20</f>
        <v/>
      </c>
      <c r="J21" s="25">
        <f>'MAT'!D20</f>
        <v/>
      </c>
      <c r="K21" s="25">
        <f>'MAT'!E20</f>
        <v/>
      </c>
      <c r="L21" s="25">
        <f>'MAT'!F20</f>
        <v/>
      </c>
      <c r="M21" s="25">
        <f>'MAT'!G20</f>
        <v/>
      </c>
      <c r="N21" s="25">
        <f>'MAT'!H20</f>
        <v/>
      </c>
      <c r="O21" s="25">
        <f>'FIS'!C20</f>
        <v/>
      </c>
      <c r="P21" s="25">
        <f>'FIS'!D20</f>
        <v/>
      </c>
      <c r="Q21" s="25">
        <f>'FIS'!E20</f>
        <v/>
      </c>
      <c r="R21" s="25">
        <f>'FIS'!F20</f>
        <v/>
      </c>
      <c r="S21" s="25">
        <f>'FIS'!G20</f>
        <v/>
      </c>
      <c r="T21" s="25">
        <f>'FIS'!H20</f>
        <v/>
      </c>
      <c r="U21" s="25">
        <f>'QUI'!C20</f>
        <v/>
      </c>
      <c r="V21" s="25">
        <f>'QUI'!D20</f>
        <v/>
      </c>
      <c r="W21" s="25">
        <f>'QUI'!E20</f>
        <v/>
      </c>
      <c r="X21" s="25">
        <f>'QUI'!F20</f>
        <v/>
      </c>
      <c r="Y21" s="25">
        <f>'QUI'!G20</f>
        <v/>
      </c>
      <c r="Z21" s="25">
        <f>'QUI'!H20</f>
        <v/>
      </c>
      <c r="AA21" s="25">
        <f>'GEO'!C20</f>
        <v/>
      </c>
      <c r="AB21" s="25">
        <f>'GEO'!D20</f>
        <v/>
      </c>
      <c r="AC21" s="25">
        <f>'GEO'!E20</f>
        <v/>
      </c>
      <c r="AD21" s="25">
        <f>'GEO'!F20</f>
        <v/>
      </c>
      <c r="AE21" s="25">
        <f>'GEO'!G20</f>
        <v/>
      </c>
      <c r="AF21" s="25">
        <f>'GEO'!H20</f>
        <v/>
      </c>
      <c r="AG21" s="25">
        <f>'SOC'!C20</f>
        <v/>
      </c>
      <c r="AH21" s="25">
        <f>'SOC'!D20</f>
        <v/>
      </c>
      <c r="AI21" s="25">
        <f>'SOC'!E20</f>
        <v/>
      </c>
      <c r="AJ21" s="25">
        <f>'SOC'!F20</f>
        <v/>
      </c>
      <c r="AK21" s="25">
        <f>'SOC'!G20</f>
        <v/>
      </c>
      <c r="AL21" s="25">
        <f>'SOC'!H20</f>
        <v/>
      </c>
      <c r="AM21" s="25">
        <f>'HIS'!C20</f>
        <v/>
      </c>
      <c r="AN21" s="25">
        <f>'HIS'!D20</f>
        <v/>
      </c>
      <c r="AO21" s="25">
        <f>'HIS'!E20</f>
        <v/>
      </c>
      <c r="AP21" s="25">
        <f>'HIS'!F20</f>
        <v/>
      </c>
      <c r="AQ21" s="25">
        <f>'HIS'!G20</f>
        <v/>
      </c>
      <c r="AR21" s="25">
        <f>'HIS'!H20</f>
        <v/>
      </c>
      <c r="AS21" s="25">
        <f>'FIL'!C20</f>
        <v/>
      </c>
      <c r="AT21" s="25">
        <f>'FIL'!D20</f>
        <v/>
      </c>
      <c r="AU21" s="25">
        <f>'FIL'!E20</f>
        <v/>
      </c>
      <c r="AV21" s="25">
        <f>'FIL'!F20</f>
        <v/>
      </c>
      <c r="AW21" s="25">
        <f>'FIL'!G20</f>
        <v/>
      </c>
      <c r="AX21" s="25">
        <f>'FIL'!H20</f>
        <v/>
      </c>
      <c r="AY21" s="25">
        <f>'ESP'!C20</f>
        <v/>
      </c>
      <c r="AZ21" s="25">
        <f>'ESP'!D20</f>
        <v/>
      </c>
      <c r="BA21" s="25">
        <f>'ESP'!E20</f>
        <v/>
      </c>
      <c r="BB21" s="25">
        <f>'ESP'!F20</f>
        <v/>
      </c>
      <c r="BC21" s="25">
        <f>'ESP'!G20</f>
        <v/>
      </c>
      <c r="BD21" s="25">
        <f>'ESP'!H20</f>
        <v/>
      </c>
      <c r="BE21" s="25">
        <f>'POR'!C20</f>
        <v/>
      </c>
      <c r="BF21" s="25">
        <f>'POR'!D20</f>
        <v/>
      </c>
      <c r="BG21" s="25">
        <f>'POR'!E20</f>
        <v/>
      </c>
      <c r="BH21" s="25">
        <f>'POR'!F20</f>
        <v/>
      </c>
      <c r="BI21" s="25">
        <f>'POR'!G20</f>
        <v/>
      </c>
      <c r="BJ21" s="25">
        <f>'POR'!H20</f>
        <v/>
      </c>
      <c r="BK21" s="25">
        <f>'ART'!C20</f>
        <v/>
      </c>
      <c r="BL21" s="25">
        <f>'ART'!D20</f>
        <v/>
      </c>
      <c r="BM21" s="25">
        <f>'ART'!E20</f>
        <v/>
      </c>
      <c r="BN21" s="25">
        <f>'ART'!F20</f>
        <v/>
      </c>
      <c r="BO21" s="25">
        <f>'ART'!G20</f>
        <v/>
      </c>
      <c r="BP21" s="25">
        <f>'ART'!H20</f>
        <v/>
      </c>
      <c r="BQ21" s="25">
        <f>'EDF'!C20</f>
        <v/>
      </c>
      <c r="BR21" s="25">
        <f>'EDF'!D20</f>
        <v/>
      </c>
      <c r="BS21" s="25">
        <f>'EDF'!E20</f>
        <v/>
      </c>
      <c r="BT21" s="25">
        <f>'EDF'!F20</f>
        <v/>
      </c>
      <c r="BU21" s="25">
        <f>'EDF'!G20</f>
        <v/>
      </c>
      <c r="BV21" s="25">
        <f>'EDF'!H20</f>
        <v/>
      </c>
      <c r="BW21" s="25">
        <f>'ING'!C20</f>
        <v/>
      </c>
      <c r="BX21" s="25">
        <f>'ING'!D20</f>
        <v/>
      </c>
      <c r="BY21" s="25">
        <f>'ING'!E20</f>
        <v/>
      </c>
      <c r="BZ21" s="25">
        <f>'ING'!F20</f>
        <v/>
      </c>
      <c r="CA21" s="25">
        <f>'ING'!G20</f>
        <v/>
      </c>
      <c r="CB21" s="25">
        <f>'ING'!H20</f>
        <v/>
      </c>
    </row>
    <row r="22">
      <c r="A22" s="23" t="n">
        <v>17</v>
      </c>
      <c r="B22" s="24" t="inlineStr">
        <is>
          <t>Rafaela Marques Imbiriba dos Santos</t>
        </is>
      </c>
      <c r="C22" s="25">
        <f>'BIO'!C21</f>
        <v/>
      </c>
      <c r="D22" s="25">
        <f>'BIO'!D21</f>
        <v/>
      </c>
      <c r="E22" s="25">
        <f>'BIO'!E21</f>
        <v/>
      </c>
      <c r="F22" s="25">
        <f>'BIO'!F21</f>
        <v/>
      </c>
      <c r="G22" s="25">
        <f>'BIO'!G21</f>
        <v/>
      </c>
      <c r="H22" s="25">
        <f>'BIO'!H21</f>
        <v/>
      </c>
      <c r="I22" s="25">
        <f>'MAT'!C21</f>
        <v/>
      </c>
      <c r="J22" s="25">
        <f>'MAT'!D21</f>
        <v/>
      </c>
      <c r="K22" s="25">
        <f>'MAT'!E21</f>
        <v/>
      </c>
      <c r="L22" s="25">
        <f>'MAT'!F21</f>
        <v/>
      </c>
      <c r="M22" s="25">
        <f>'MAT'!G21</f>
        <v/>
      </c>
      <c r="N22" s="25">
        <f>'MAT'!H21</f>
        <v/>
      </c>
      <c r="O22" s="25">
        <f>'FIS'!C21</f>
        <v/>
      </c>
      <c r="P22" s="25">
        <f>'FIS'!D21</f>
        <v/>
      </c>
      <c r="Q22" s="25">
        <f>'FIS'!E21</f>
        <v/>
      </c>
      <c r="R22" s="25">
        <f>'FIS'!F21</f>
        <v/>
      </c>
      <c r="S22" s="25">
        <f>'FIS'!G21</f>
        <v/>
      </c>
      <c r="T22" s="25">
        <f>'FIS'!H21</f>
        <v/>
      </c>
      <c r="U22" s="25">
        <f>'QUI'!C21</f>
        <v/>
      </c>
      <c r="V22" s="25">
        <f>'QUI'!D21</f>
        <v/>
      </c>
      <c r="W22" s="25">
        <f>'QUI'!E21</f>
        <v/>
      </c>
      <c r="X22" s="25">
        <f>'QUI'!F21</f>
        <v/>
      </c>
      <c r="Y22" s="25">
        <f>'QUI'!G21</f>
        <v/>
      </c>
      <c r="Z22" s="25">
        <f>'QUI'!H21</f>
        <v/>
      </c>
      <c r="AA22" s="25">
        <f>'GEO'!C21</f>
        <v/>
      </c>
      <c r="AB22" s="25">
        <f>'GEO'!D21</f>
        <v/>
      </c>
      <c r="AC22" s="25">
        <f>'GEO'!E21</f>
        <v/>
      </c>
      <c r="AD22" s="25">
        <f>'GEO'!F21</f>
        <v/>
      </c>
      <c r="AE22" s="25">
        <f>'GEO'!G21</f>
        <v/>
      </c>
      <c r="AF22" s="25">
        <f>'GEO'!H21</f>
        <v/>
      </c>
      <c r="AG22" s="25">
        <f>'SOC'!C21</f>
        <v/>
      </c>
      <c r="AH22" s="25">
        <f>'SOC'!D21</f>
        <v/>
      </c>
      <c r="AI22" s="25">
        <f>'SOC'!E21</f>
        <v/>
      </c>
      <c r="AJ22" s="25">
        <f>'SOC'!F21</f>
        <v/>
      </c>
      <c r="AK22" s="25">
        <f>'SOC'!G21</f>
        <v/>
      </c>
      <c r="AL22" s="25">
        <f>'SOC'!H21</f>
        <v/>
      </c>
      <c r="AM22" s="25">
        <f>'HIS'!C21</f>
        <v/>
      </c>
      <c r="AN22" s="25">
        <f>'HIS'!D21</f>
        <v/>
      </c>
      <c r="AO22" s="25">
        <f>'HIS'!E21</f>
        <v/>
      </c>
      <c r="AP22" s="25">
        <f>'HIS'!F21</f>
        <v/>
      </c>
      <c r="AQ22" s="25">
        <f>'HIS'!G21</f>
        <v/>
      </c>
      <c r="AR22" s="25">
        <f>'HIS'!H21</f>
        <v/>
      </c>
      <c r="AS22" s="25">
        <f>'FIL'!C21</f>
        <v/>
      </c>
      <c r="AT22" s="25">
        <f>'FIL'!D21</f>
        <v/>
      </c>
      <c r="AU22" s="25">
        <f>'FIL'!E21</f>
        <v/>
      </c>
      <c r="AV22" s="25">
        <f>'FIL'!F21</f>
        <v/>
      </c>
      <c r="AW22" s="25">
        <f>'FIL'!G21</f>
        <v/>
      </c>
      <c r="AX22" s="25">
        <f>'FIL'!H21</f>
        <v/>
      </c>
      <c r="AY22" s="25">
        <f>'ESP'!C21</f>
        <v/>
      </c>
      <c r="AZ22" s="25">
        <f>'ESP'!D21</f>
        <v/>
      </c>
      <c r="BA22" s="25">
        <f>'ESP'!E21</f>
        <v/>
      </c>
      <c r="BB22" s="25">
        <f>'ESP'!F21</f>
        <v/>
      </c>
      <c r="BC22" s="25">
        <f>'ESP'!G21</f>
        <v/>
      </c>
      <c r="BD22" s="25">
        <f>'ESP'!H21</f>
        <v/>
      </c>
      <c r="BE22" s="25">
        <f>'POR'!C21</f>
        <v/>
      </c>
      <c r="BF22" s="25">
        <f>'POR'!D21</f>
        <v/>
      </c>
      <c r="BG22" s="25">
        <f>'POR'!E21</f>
        <v/>
      </c>
      <c r="BH22" s="25">
        <f>'POR'!F21</f>
        <v/>
      </c>
      <c r="BI22" s="25">
        <f>'POR'!G21</f>
        <v/>
      </c>
      <c r="BJ22" s="25">
        <f>'POR'!H21</f>
        <v/>
      </c>
      <c r="BK22" s="25">
        <f>'ART'!C21</f>
        <v/>
      </c>
      <c r="BL22" s="25">
        <f>'ART'!D21</f>
        <v/>
      </c>
      <c r="BM22" s="25">
        <f>'ART'!E21</f>
        <v/>
      </c>
      <c r="BN22" s="25">
        <f>'ART'!F21</f>
        <v/>
      </c>
      <c r="BO22" s="25">
        <f>'ART'!G21</f>
        <v/>
      </c>
      <c r="BP22" s="25">
        <f>'ART'!H21</f>
        <v/>
      </c>
      <c r="BQ22" s="25">
        <f>'EDF'!C21</f>
        <v/>
      </c>
      <c r="BR22" s="25">
        <f>'EDF'!D21</f>
        <v/>
      </c>
      <c r="BS22" s="25">
        <f>'EDF'!E21</f>
        <v/>
      </c>
      <c r="BT22" s="25">
        <f>'EDF'!F21</f>
        <v/>
      </c>
      <c r="BU22" s="25">
        <f>'EDF'!G21</f>
        <v/>
      </c>
      <c r="BV22" s="25">
        <f>'EDF'!H21</f>
        <v/>
      </c>
      <c r="BW22" s="25">
        <f>'ING'!C21</f>
        <v/>
      </c>
      <c r="BX22" s="25">
        <f>'ING'!D21</f>
        <v/>
      </c>
      <c r="BY22" s="25">
        <f>'ING'!E21</f>
        <v/>
      </c>
      <c r="BZ22" s="25">
        <f>'ING'!F21</f>
        <v/>
      </c>
      <c r="CA22" s="25">
        <f>'ING'!G21</f>
        <v/>
      </c>
      <c r="CB22" s="25">
        <f>'ING'!H21</f>
        <v/>
      </c>
    </row>
    <row r="23">
      <c r="A23" s="23" t="n">
        <v>18</v>
      </c>
      <c r="B23" s="24" t="inlineStr">
        <is>
          <t>Rafael Martins da Silva</t>
        </is>
      </c>
      <c r="C23" s="25">
        <f>'BIO'!C22</f>
        <v/>
      </c>
      <c r="D23" s="25">
        <f>'BIO'!D22</f>
        <v/>
      </c>
      <c r="E23" s="25">
        <f>'BIO'!E22</f>
        <v/>
      </c>
      <c r="F23" s="25">
        <f>'BIO'!F22</f>
        <v/>
      </c>
      <c r="G23" s="25">
        <f>'BIO'!G22</f>
        <v/>
      </c>
      <c r="H23" s="25">
        <f>'BIO'!H22</f>
        <v/>
      </c>
      <c r="I23" s="25">
        <f>'MAT'!C22</f>
        <v/>
      </c>
      <c r="J23" s="25">
        <f>'MAT'!D22</f>
        <v/>
      </c>
      <c r="K23" s="25">
        <f>'MAT'!E22</f>
        <v/>
      </c>
      <c r="L23" s="25">
        <f>'MAT'!F22</f>
        <v/>
      </c>
      <c r="M23" s="25">
        <f>'MAT'!G22</f>
        <v/>
      </c>
      <c r="N23" s="25">
        <f>'MAT'!H22</f>
        <v/>
      </c>
      <c r="O23" s="25">
        <f>'FIS'!C22</f>
        <v/>
      </c>
      <c r="P23" s="25">
        <f>'FIS'!D22</f>
        <v/>
      </c>
      <c r="Q23" s="25">
        <f>'FIS'!E22</f>
        <v/>
      </c>
      <c r="R23" s="25">
        <f>'FIS'!F22</f>
        <v/>
      </c>
      <c r="S23" s="25">
        <f>'FIS'!G22</f>
        <v/>
      </c>
      <c r="T23" s="25">
        <f>'FIS'!H22</f>
        <v/>
      </c>
      <c r="U23" s="25">
        <f>'QUI'!C22</f>
        <v/>
      </c>
      <c r="V23" s="25">
        <f>'QUI'!D22</f>
        <v/>
      </c>
      <c r="W23" s="25">
        <f>'QUI'!E22</f>
        <v/>
      </c>
      <c r="X23" s="25">
        <f>'QUI'!F22</f>
        <v/>
      </c>
      <c r="Y23" s="25">
        <f>'QUI'!G22</f>
        <v/>
      </c>
      <c r="Z23" s="25">
        <f>'QUI'!H22</f>
        <v/>
      </c>
      <c r="AA23" s="25">
        <f>'GEO'!C22</f>
        <v/>
      </c>
      <c r="AB23" s="25">
        <f>'GEO'!D22</f>
        <v/>
      </c>
      <c r="AC23" s="25">
        <f>'GEO'!E22</f>
        <v/>
      </c>
      <c r="AD23" s="25">
        <f>'GEO'!F22</f>
        <v/>
      </c>
      <c r="AE23" s="25">
        <f>'GEO'!G22</f>
        <v/>
      </c>
      <c r="AF23" s="25">
        <f>'GEO'!H22</f>
        <v/>
      </c>
      <c r="AG23" s="25">
        <f>'SOC'!C22</f>
        <v/>
      </c>
      <c r="AH23" s="25">
        <f>'SOC'!D22</f>
        <v/>
      </c>
      <c r="AI23" s="25">
        <f>'SOC'!E22</f>
        <v/>
      </c>
      <c r="AJ23" s="25">
        <f>'SOC'!F22</f>
        <v/>
      </c>
      <c r="AK23" s="25">
        <f>'SOC'!G22</f>
        <v/>
      </c>
      <c r="AL23" s="25">
        <f>'SOC'!H22</f>
        <v/>
      </c>
      <c r="AM23" s="25">
        <f>'HIS'!C22</f>
        <v/>
      </c>
      <c r="AN23" s="25">
        <f>'HIS'!D22</f>
        <v/>
      </c>
      <c r="AO23" s="25">
        <f>'HIS'!E22</f>
        <v/>
      </c>
      <c r="AP23" s="25">
        <f>'HIS'!F22</f>
        <v/>
      </c>
      <c r="AQ23" s="25">
        <f>'HIS'!G22</f>
        <v/>
      </c>
      <c r="AR23" s="25">
        <f>'HIS'!H22</f>
        <v/>
      </c>
      <c r="AS23" s="25">
        <f>'FIL'!C22</f>
        <v/>
      </c>
      <c r="AT23" s="25">
        <f>'FIL'!D22</f>
        <v/>
      </c>
      <c r="AU23" s="25">
        <f>'FIL'!E22</f>
        <v/>
      </c>
      <c r="AV23" s="25">
        <f>'FIL'!F22</f>
        <v/>
      </c>
      <c r="AW23" s="25">
        <f>'FIL'!G22</f>
        <v/>
      </c>
      <c r="AX23" s="25">
        <f>'FIL'!H22</f>
        <v/>
      </c>
      <c r="AY23" s="25">
        <f>'ESP'!C22</f>
        <v/>
      </c>
      <c r="AZ23" s="25">
        <f>'ESP'!D22</f>
        <v/>
      </c>
      <c r="BA23" s="25">
        <f>'ESP'!E22</f>
        <v/>
      </c>
      <c r="BB23" s="25">
        <f>'ESP'!F22</f>
        <v/>
      </c>
      <c r="BC23" s="25">
        <f>'ESP'!G22</f>
        <v/>
      </c>
      <c r="BD23" s="25">
        <f>'ESP'!H22</f>
        <v/>
      </c>
      <c r="BE23" s="25">
        <f>'POR'!C22</f>
        <v/>
      </c>
      <c r="BF23" s="25">
        <f>'POR'!D22</f>
        <v/>
      </c>
      <c r="BG23" s="25">
        <f>'POR'!E22</f>
        <v/>
      </c>
      <c r="BH23" s="25">
        <f>'POR'!F22</f>
        <v/>
      </c>
      <c r="BI23" s="25">
        <f>'POR'!G22</f>
        <v/>
      </c>
      <c r="BJ23" s="25">
        <f>'POR'!H22</f>
        <v/>
      </c>
      <c r="BK23" s="25">
        <f>'ART'!C22</f>
        <v/>
      </c>
      <c r="BL23" s="25">
        <f>'ART'!D22</f>
        <v/>
      </c>
      <c r="BM23" s="25">
        <f>'ART'!E22</f>
        <v/>
      </c>
      <c r="BN23" s="25">
        <f>'ART'!F22</f>
        <v/>
      </c>
      <c r="BO23" s="25">
        <f>'ART'!G22</f>
        <v/>
      </c>
      <c r="BP23" s="25">
        <f>'ART'!H22</f>
        <v/>
      </c>
      <c r="BQ23" s="25">
        <f>'EDF'!C22</f>
        <v/>
      </c>
      <c r="BR23" s="25">
        <f>'EDF'!D22</f>
        <v/>
      </c>
      <c r="BS23" s="25">
        <f>'EDF'!E22</f>
        <v/>
      </c>
      <c r="BT23" s="25">
        <f>'EDF'!F22</f>
        <v/>
      </c>
      <c r="BU23" s="25">
        <f>'EDF'!G22</f>
        <v/>
      </c>
      <c r="BV23" s="25">
        <f>'EDF'!H22</f>
        <v/>
      </c>
      <c r="BW23" s="25">
        <f>'ING'!C22</f>
        <v/>
      </c>
      <c r="BX23" s="25">
        <f>'ING'!D22</f>
        <v/>
      </c>
      <c r="BY23" s="25">
        <f>'ING'!E22</f>
        <v/>
      </c>
      <c r="BZ23" s="25">
        <f>'ING'!F22</f>
        <v/>
      </c>
      <c r="CA23" s="25">
        <f>'ING'!G22</f>
        <v/>
      </c>
      <c r="CB23" s="25">
        <f>'ING'!H22</f>
        <v/>
      </c>
    </row>
    <row r="24">
      <c r="A24" s="23" t="n">
        <v>19</v>
      </c>
      <c r="B24" s="24" t="inlineStr">
        <is>
          <t>Samuel Gleybson</t>
        </is>
      </c>
      <c r="C24" s="25">
        <f>'BIO'!C23</f>
        <v/>
      </c>
      <c r="D24" s="25">
        <f>'BIO'!D23</f>
        <v/>
      </c>
      <c r="E24" s="25">
        <f>'BIO'!E23</f>
        <v/>
      </c>
      <c r="F24" s="25">
        <f>'BIO'!F23</f>
        <v/>
      </c>
      <c r="G24" s="25">
        <f>'BIO'!G23</f>
        <v/>
      </c>
      <c r="H24" s="25">
        <f>'BIO'!H23</f>
        <v/>
      </c>
      <c r="I24" s="25">
        <f>'MAT'!C23</f>
        <v/>
      </c>
      <c r="J24" s="25">
        <f>'MAT'!D23</f>
        <v/>
      </c>
      <c r="K24" s="25">
        <f>'MAT'!E23</f>
        <v/>
      </c>
      <c r="L24" s="25">
        <f>'MAT'!F23</f>
        <v/>
      </c>
      <c r="M24" s="25">
        <f>'MAT'!G23</f>
        <v/>
      </c>
      <c r="N24" s="25">
        <f>'MAT'!H23</f>
        <v/>
      </c>
      <c r="O24" s="25">
        <f>'FIS'!C23</f>
        <v/>
      </c>
      <c r="P24" s="25">
        <f>'FIS'!D23</f>
        <v/>
      </c>
      <c r="Q24" s="25">
        <f>'FIS'!E23</f>
        <v/>
      </c>
      <c r="R24" s="25">
        <f>'FIS'!F23</f>
        <v/>
      </c>
      <c r="S24" s="25">
        <f>'FIS'!G23</f>
        <v/>
      </c>
      <c r="T24" s="25">
        <f>'FIS'!H23</f>
        <v/>
      </c>
      <c r="U24" s="25">
        <f>'QUI'!C23</f>
        <v/>
      </c>
      <c r="V24" s="25">
        <f>'QUI'!D23</f>
        <v/>
      </c>
      <c r="W24" s="25">
        <f>'QUI'!E23</f>
        <v/>
      </c>
      <c r="X24" s="25">
        <f>'QUI'!F23</f>
        <v/>
      </c>
      <c r="Y24" s="25">
        <f>'QUI'!G23</f>
        <v/>
      </c>
      <c r="Z24" s="25">
        <f>'QUI'!H23</f>
        <v/>
      </c>
      <c r="AA24" s="25">
        <f>'GEO'!C23</f>
        <v/>
      </c>
      <c r="AB24" s="25">
        <f>'GEO'!D23</f>
        <v/>
      </c>
      <c r="AC24" s="25">
        <f>'GEO'!E23</f>
        <v/>
      </c>
      <c r="AD24" s="25">
        <f>'GEO'!F23</f>
        <v/>
      </c>
      <c r="AE24" s="25">
        <f>'GEO'!G23</f>
        <v/>
      </c>
      <c r="AF24" s="25">
        <f>'GEO'!H23</f>
        <v/>
      </c>
      <c r="AG24" s="25">
        <f>'SOC'!C23</f>
        <v/>
      </c>
      <c r="AH24" s="25">
        <f>'SOC'!D23</f>
        <v/>
      </c>
      <c r="AI24" s="25">
        <f>'SOC'!E23</f>
        <v/>
      </c>
      <c r="AJ24" s="25">
        <f>'SOC'!F23</f>
        <v/>
      </c>
      <c r="AK24" s="25">
        <f>'SOC'!G23</f>
        <v/>
      </c>
      <c r="AL24" s="25">
        <f>'SOC'!H23</f>
        <v/>
      </c>
      <c r="AM24" s="25">
        <f>'HIS'!C23</f>
        <v/>
      </c>
      <c r="AN24" s="25">
        <f>'HIS'!D23</f>
        <v/>
      </c>
      <c r="AO24" s="25">
        <f>'HIS'!E23</f>
        <v/>
      </c>
      <c r="AP24" s="25">
        <f>'HIS'!F23</f>
        <v/>
      </c>
      <c r="AQ24" s="25">
        <f>'HIS'!G23</f>
        <v/>
      </c>
      <c r="AR24" s="25">
        <f>'HIS'!H23</f>
        <v/>
      </c>
      <c r="AS24" s="25">
        <f>'FIL'!C23</f>
        <v/>
      </c>
      <c r="AT24" s="25">
        <f>'FIL'!D23</f>
        <v/>
      </c>
      <c r="AU24" s="25">
        <f>'FIL'!E23</f>
        <v/>
      </c>
      <c r="AV24" s="25">
        <f>'FIL'!F23</f>
        <v/>
      </c>
      <c r="AW24" s="25">
        <f>'FIL'!G23</f>
        <v/>
      </c>
      <c r="AX24" s="25">
        <f>'FIL'!H23</f>
        <v/>
      </c>
      <c r="AY24" s="25">
        <f>'ESP'!C23</f>
        <v/>
      </c>
      <c r="AZ24" s="25">
        <f>'ESP'!D23</f>
        <v/>
      </c>
      <c r="BA24" s="25">
        <f>'ESP'!E23</f>
        <v/>
      </c>
      <c r="BB24" s="25">
        <f>'ESP'!F23</f>
        <v/>
      </c>
      <c r="BC24" s="25">
        <f>'ESP'!G23</f>
        <v/>
      </c>
      <c r="BD24" s="25">
        <f>'ESP'!H23</f>
        <v/>
      </c>
      <c r="BE24" s="25">
        <f>'POR'!C23</f>
        <v/>
      </c>
      <c r="BF24" s="25">
        <f>'POR'!D23</f>
        <v/>
      </c>
      <c r="BG24" s="25">
        <f>'POR'!E23</f>
        <v/>
      </c>
      <c r="BH24" s="25">
        <f>'POR'!F23</f>
        <v/>
      </c>
      <c r="BI24" s="25">
        <f>'POR'!G23</f>
        <v/>
      </c>
      <c r="BJ24" s="25">
        <f>'POR'!H23</f>
        <v/>
      </c>
      <c r="BK24" s="25">
        <f>'ART'!C23</f>
        <v/>
      </c>
      <c r="BL24" s="25">
        <f>'ART'!D23</f>
        <v/>
      </c>
      <c r="BM24" s="25">
        <f>'ART'!E23</f>
        <v/>
      </c>
      <c r="BN24" s="25">
        <f>'ART'!F23</f>
        <v/>
      </c>
      <c r="BO24" s="25">
        <f>'ART'!G23</f>
        <v/>
      </c>
      <c r="BP24" s="25">
        <f>'ART'!H23</f>
        <v/>
      </c>
      <c r="BQ24" s="25">
        <f>'EDF'!C23</f>
        <v/>
      </c>
      <c r="BR24" s="25">
        <f>'EDF'!D23</f>
        <v/>
      </c>
      <c r="BS24" s="25">
        <f>'EDF'!E23</f>
        <v/>
      </c>
      <c r="BT24" s="25">
        <f>'EDF'!F23</f>
        <v/>
      </c>
      <c r="BU24" s="25">
        <f>'EDF'!G23</f>
        <v/>
      </c>
      <c r="BV24" s="25">
        <f>'EDF'!H23</f>
        <v/>
      </c>
      <c r="BW24" s="25">
        <f>'ING'!C23</f>
        <v/>
      </c>
      <c r="BX24" s="25">
        <f>'ING'!D23</f>
        <v/>
      </c>
      <c r="BY24" s="25">
        <f>'ING'!E23</f>
        <v/>
      </c>
      <c r="BZ24" s="25">
        <f>'ING'!F23</f>
        <v/>
      </c>
      <c r="CA24" s="25">
        <f>'ING'!G23</f>
        <v/>
      </c>
      <c r="CB24" s="25">
        <f>'ING'!H23</f>
        <v/>
      </c>
    </row>
    <row r="25">
      <c r="A25" s="23" t="n">
        <v>20</v>
      </c>
      <c r="B25" s="24" t="inlineStr">
        <is>
          <t>Pedro Henrique Rocha da Silva</t>
        </is>
      </c>
      <c r="C25" s="25">
        <f>'BIO'!C24</f>
        <v/>
      </c>
      <c r="D25" s="25">
        <f>'BIO'!D24</f>
        <v/>
      </c>
      <c r="E25" s="25">
        <f>'BIO'!E24</f>
        <v/>
      </c>
      <c r="F25" s="25">
        <f>'BIO'!F24</f>
        <v/>
      </c>
      <c r="G25" s="25">
        <f>'BIO'!G24</f>
        <v/>
      </c>
      <c r="H25" s="25">
        <f>'BIO'!H24</f>
        <v/>
      </c>
      <c r="I25" s="25">
        <f>'MAT'!C24</f>
        <v/>
      </c>
      <c r="J25" s="25">
        <f>'MAT'!D24</f>
        <v/>
      </c>
      <c r="K25" s="25">
        <f>'MAT'!E24</f>
        <v/>
      </c>
      <c r="L25" s="25">
        <f>'MAT'!F24</f>
        <v/>
      </c>
      <c r="M25" s="25">
        <f>'MAT'!G24</f>
        <v/>
      </c>
      <c r="N25" s="25">
        <f>'MAT'!H24</f>
        <v/>
      </c>
      <c r="O25" s="25">
        <f>'FIS'!C24</f>
        <v/>
      </c>
      <c r="P25" s="25">
        <f>'FIS'!D24</f>
        <v/>
      </c>
      <c r="Q25" s="25">
        <f>'FIS'!E24</f>
        <v/>
      </c>
      <c r="R25" s="25">
        <f>'FIS'!F24</f>
        <v/>
      </c>
      <c r="S25" s="25">
        <f>'FIS'!G24</f>
        <v/>
      </c>
      <c r="T25" s="25">
        <f>'FIS'!H24</f>
        <v/>
      </c>
      <c r="U25" s="25">
        <f>'QUI'!C24</f>
        <v/>
      </c>
      <c r="V25" s="25">
        <f>'QUI'!D24</f>
        <v/>
      </c>
      <c r="W25" s="25">
        <f>'QUI'!E24</f>
        <v/>
      </c>
      <c r="X25" s="25">
        <f>'QUI'!F24</f>
        <v/>
      </c>
      <c r="Y25" s="25">
        <f>'QUI'!G24</f>
        <v/>
      </c>
      <c r="Z25" s="25">
        <f>'QUI'!H24</f>
        <v/>
      </c>
      <c r="AA25" s="25">
        <f>'GEO'!C24</f>
        <v/>
      </c>
      <c r="AB25" s="25">
        <f>'GEO'!D24</f>
        <v/>
      </c>
      <c r="AC25" s="25">
        <f>'GEO'!E24</f>
        <v/>
      </c>
      <c r="AD25" s="25">
        <f>'GEO'!F24</f>
        <v/>
      </c>
      <c r="AE25" s="25">
        <f>'GEO'!G24</f>
        <v/>
      </c>
      <c r="AF25" s="25">
        <f>'GEO'!H24</f>
        <v/>
      </c>
      <c r="AG25" s="25">
        <f>'SOC'!C24</f>
        <v/>
      </c>
      <c r="AH25" s="25">
        <f>'SOC'!D24</f>
        <v/>
      </c>
      <c r="AI25" s="25">
        <f>'SOC'!E24</f>
        <v/>
      </c>
      <c r="AJ25" s="25">
        <f>'SOC'!F24</f>
        <v/>
      </c>
      <c r="AK25" s="25">
        <f>'SOC'!G24</f>
        <v/>
      </c>
      <c r="AL25" s="25">
        <f>'SOC'!H24</f>
        <v/>
      </c>
      <c r="AM25" s="25">
        <f>'HIS'!C24</f>
        <v/>
      </c>
      <c r="AN25" s="25">
        <f>'HIS'!D24</f>
        <v/>
      </c>
      <c r="AO25" s="25">
        <f>'HIS'!E24</f>
        <v/>
      </c>
      <c r="AP25" s="25">
        <f>'HIS'!F24</f>
        <v/>
      </c>
      <c r="AQ25" s="25">
        <f>'HIS'!G24</f>
        <v/>
      </c>
      <c r="AR25" s="25">
        <f>'HIS'!H24</f>
        <v/>
      </c>
      <c r="AS25" s="25">
        <f>'FIL'!C24</f>
        <v/>
      </c>
      <c r="AT25" s="25">
        <f>'FIL'!D24</f>
        <v/>
      </c>
      <c r="AU25" s="25">
        <f>'FIL'!E24</f>
        <v/>
      </c>
      <c r="AV25" s="25">
        <f>'FIL'!F24</f>
        <v/>
      </c>
      <c r="AW25" s="25">
        <f>'FIL'!G24</f>
        <v/>
      </c>
      <c r="AX25" s="25">
        <f>'FIL'!H24</f>
        <v/>
      </c>
      <c r="AY25" s="25">
        <f>'ESP'!C24</f>
        <v/>
      </c>
      <c r="AZ25" s="25">
        <f>'ESP'!D24</f>
        <v/>
      </c>
      <c r="BA25" s="25">
        <f>'ESP'!E24</f>
        <v/>
      </c>
      <c r="BB25" s="25">
        <f>'ESP'!F24</f>
        <v/>
      </c>
      <c r="BC25" s="25">
        <f>'ESP'!G24</f>
        <v/>
      </c>
      <c r="BD25" s="25">
        <f>'ESP'!H24</f>
        <v/>
      </c>
      <c r="BE25" s="25">
        <f>'POR'!C24</f>
        <v/>
      </c>
      <c r="BF25" s="25">
        <f>'POR'!D24</f>
        <v/>
      </c>
      <c r="BG25" s="25">
        <f>'POR'!E24</f>
        <v/>
      </c>
      <c r="BH25" s="25">
        <f>'POR'!F24</f>
        <v/>
      </c>
      <c r="BI25" s="25">
        <f>'POR'!G24</f>
        <v/>
      </c>
      <c r="BJ25" s="25">
        <f>'POR'!H24</f>
        <v/>
      </c>
      <c r="BK25" s="25">
        <f>'ART'!C24</f>
        <v/>
      </c>
      <c r="BL25" s="25">
        <f>'ART'!D24</f>
        <v/>
      </c>
      <c r="BM25" s="25">
        <f>'ART'!E24</f>
        <v/>
      </c>
      <c r="BN25" s="25">
        <f>'ART'!F24</f>
        <v/>
      </c>
      <c r="BO25" s="25">
        <f>'ART'!G24</f>
        <v/>
      </c>
      <c r="BP25" s="25">
        <f>'ART'!H24</f>
        <v/>
      </c>
      <c r="BQ25" s="25">
        <f>'EDF'!C24</f>
        <v/>
      </c>
      <c r="BR25" s="25">
        <f>'EDF'!D24</f>
        <v/>
      </c>
      <c r="BS25" s="25">
        <f>'EDF'!E24</f>
        <v/>
      </c>
      <c r="BT25" s="25">
        <f>'EDF'!F24</f>
        <v/>
      </c>
      <c r="BU25" s="25">
        <f>'EDF'!G24</f>
        <v/>
      </c>
      <c r="BV25" s="25">
        <f>'EDF'!H24</f>
        <v/>
      </c>
      <c r="BW25" s="25">
        <f>'ING'!C24</f>
        <v/>
      </c>
      <c r="BX25" s="25">
        <f>'ING'!D24</f>
        <v/>
      </c>
      <c r="BY25" s="25">
        <f>'ING'!E24</f>
        <v/>
      </c>
      <c r="BZ25" s="25">
        <f>'ING'!F24</f>
        <v/>
      </c>
      <c r="CA25" s="25">
        <f>'ING'!G24</f>
        <v/>
      </c>
      <c r="CB25" s="25">
        <f>'ING'!H24</f>
        <v/>
      </c>
    </row>
    <row r="26">
      <c r="A26" s="23" t="n">
        <v>21</v>
      </c>
      <c r="B26" s="24" t="inlineStr">
        <is>
          <t>Wendel Ray Pereira Garcia</t>
        </is>
      </c>
      <c r="C26" s="25">
        <f>'BIO'!C25</f>
        <v/>
      </c>
      <c r="D26" s="25">
        <f>'BIO'!D25</f>
        <v/>
      </c>
      <c r="E26" s="25">
        <f>'BIO'!E25</f>
        <v/>
      </c>
      <c r="F26" s="25">
        <f>'BIO'!F25</f>
        <v/>
      </c>
      <c r="G26" s="25">
        <f>'BIO'!G25</f>
        <v/>
      </c>
      <c r="H26" s="25">
        <f>'BIO'!H25</f>
        <v/>
      </c>
      <c r="I26" s="25">
        <f>'MAT'!C25</f>
        <v/>
      </c>
      <c r="J26" s="25">
        <f>'MAT'!D25</f>
        <v/>
      </c>
      <c r="K26" s="25">
        <f>'MAT'!E25</f>
        <v/>
      </c>
      <c r="L26" s="25">
        <f>'MAT'!F25</f>
        <v/>
      </c>
      <c r="M26" s="25">
        <f>'MAT'!G25</f>
        <v/>
      </c>
      <c r="N26" s="25">
        <f>'MAT'!H25</f>
        <v/>
      </c>
      <c r="O26" s="25">
        <f>'FIS'!C25</f>
        <v/>
      </c>
      <c r="P26" s="25">
        <f>'FIS'!D25</f>
        <v/>
      </c>
      <c r="Q26" s="25">
        <f>'FIS'!E25</f>
        <v/>
      </c>
      <c r="R26" s="25">
        <f>'FIS'!F25</f>
        <v/>
      </c>
      <c r="S26" s="25">
        <f>'FIS'!G25</f>
        <v/>
      </c>
      <c r="T26" s="25">
        <f>'FIS'!H25</f>
        <v/>
      </c>
      <c r="U26" s="25">
        <f>'QUI'!C25</f>
        <v/>
      </c>
      <c r="V26" s="25">
        <f>'QUI'!D25</f>
        <v/>
      </c>
      <c r="W26" s="25">
        <f>'QUI'!E25</f>
        <v/>
      </c>
      <c r="X26" s="25">
        <f>'QUI'!F25</f>
        <v/>
      </c>
      <c r="Y26" s="25">
        <f>'QUI'!G25</f>
        <v/>
      </c>
      <c r="Z26" s="25">
        <f>'QUI'!H25</f>
        <v/>
      </c>
      <c r="AA26" s="25">
        <f>'GEO'!C25</f>
        <v/>
      </c>
      <c r="AB26" s="25">
        <f>'GEO'!D25</f>
        <v/>
      </c>
      <c r="AC26" s="25">
        <f>'GEO'!E25</f>
        <v/>
      </c>
      <c r="AD26" s="25">
        <f>'GEO'!F25</f>
        <v/>
      </c>
      <c r="AE26" s="25">
        <f>'GEO'!G25</f>
        <v/>
      </c>
      <c r="AF26" s="25">
        <f>'GEO'!H25</f>
        <v/>
      </c>
      <c r="AG26" s="25">
        <f>'SOC'!C25</f>
        <v/>
      </c>
      <c r="AH26" s="25">
        <f>'SOC'!D25</f>
        <v/>
      </c>
      <c r="AI26" s="25">
        <f>'SOC'!E25</f>
        <v/>
      </c>
      <c r="AJ26" s="25">
        <f>'SOC'!F25</f>
        <v/>
      </c>
      <c r="AK26" s="25">
        <f>'SOC'!G25</f>
        <v/>
      </c>
      <c r="AL26" s="25">
        <f>'SOC'!H25</f>
        <v/>
      </c>
      <c r="AM26" s="25">
        <f>'HIS'!C25</f>
        <v/>
      </c>
      <c r="AN26" s="25">
        <f>'HIS'!D25</f>
        <v/>
      </c>
      <c r="AO26" s="25">
        <f>'HIS'!E25</f>
        <v/>
      </c>
      <c r="AP26" s="25">
        <f>'HIS'!F25</f>
        <v/>
      </c>
      <c r="AQ26" s="25">
        <f>'HIS'!G25</f>
        <v/>
      </c>
      <c r="AR26" s="25">
        <f>'HIS'!H25</f>
        <v/>
      </c>
      <c r="AS26" s="25">
        <f>'FIL'!C25</f>
        <v/>
      </c>
      <c r="AT26" s="25">
        <f>'FIL'!D25</f>
        <v/>
      </c>
      <c r="AU26" s="25">
        <f>'FIL'!E25</f>
        <v/>
      </c>
      <c r="AV26" s="25">
        <f>'FIL'!F25</f>
        <v/>
      </c>
      <c r="AW26" s="25">
        <f>'FIL'!G25</f>
        <v/>
      </c>
      <c r="AX26" s="25">
        <f>'FIL'!H25</f>
        <v/>
      </c>
      <c r="AY26" s="25">
        <f>'ESP'!C25</f>
        <v/>
      </c>
      <c r="AZ26" s="25">
        <f>'ESP'!D25</f>
        <v/>
      </c>
      <c r="BA26" s="25">
        <f>'ESP'!E25</f>
        <v/>
      </c>
      <c r="BB26" s="25">
        <f>'ESP'!F25</f>
        <v/>
      </c>
      <c r="BC26" s="25">
        <f>'ESP'!G25</f>
        <v/>
      </c>
      <c r="BD26" s="25">
        <f>'ESP'!H25</f>
        <v/>
      </c>
      <c r="BE26" s="25">
        <f>'POR'!C25</f>
        <v/>
      </c>
      <c r="BF26" s="25">
        <f>'POR'!D25</f>
        <v/>
      </c>
      <c r="BG26" s="25">
        <f>'POR'!E25</f>
        <v/>
      </c>
      <c r="BH26" s="25">
        <f>'POR'!F25</f>
        <v/>
      </c>
      <c r="BI26" s="25">
        <f>'POR'!G25</f>
        <v/>
      </c>
      <c r="BJ26" s="25">
        <f>'POR'!H25</f>
        <v/>
      </c>
      <c r="BK26" s="25">
        <f>'ART'!C25</f>
        <v/>
      </c>
      <c r="BL26" s="25">
        <f>'ART'!D25</f>
        <v/>
      </c>
      <c r="BM26" s="25">
        <f>'ART'!E25</f>
        <v/>
      </c>
      <c r="BN26" s="25">
        <f>'ART'!F25</f>
        <v/>
      </c>
      <c r="BO26" s="25">
        <f>'ART'!G25</f>
        <v/>
      </c>
      <c r="BP26" s="25">
        <f>'ART'!H25</f>
        <v/>
      </c>
      <c r="BQ26" s="25">
        <f>'EDF'!C25</f>
        <v/>
      </c>
      <c r="BR26" s="25">
        <f>'EDF'!D25</f>
        <v/>
      </c>
      <c r="BS26" s="25">
        <f>'EDF'!E25</f>
        <v/>
      </c>
      <c r="BT26" s="25">
        <f>'EDF'!F25</f>
        <v/>
      </c>
      <c r="BU26" s="25">
        <f>'EDF'!G25</f>
        <v/>
      </c>
      <c r="BV26" s="25">
        <f>'EDF'!H25</f>
        <v/>
      </c>
      <c r="BW26" s="25">
        <f>'ING'!C25</f>
        <v/>
      </c>
      <c r="BX26" s="25">
        <f>'ING'!D25</f>
        <v/>
      </c>
      <c r="BY26" s="25">
        <f>'ING'!E25</f>
        <v/>
      </c>
      <c r="BZ26" s="25">
        <f>'ING'!F25</f>
        <v/>
      </c>
      <c r="CA26" s="25">
        <f>'ING'!G25</f>
        <v/>
      </c>
      <c r="CB26" s="25">
        <f>'ING'!H25</f>
        <v/>
      </c>
    </row>
    <row r="27">
      <c r="A27" s="23" t="n">
        <v>22</v>
      </c>
      <c r="B27" s="24" t="inlineStr">
        <is>
          <t>Klara Gabriela Macedo</t>
        </is>
      </c>
      <c r="C27" s="25">
        <f>'BIO'!C26</f>
        <v/>
      </c>
      <c r="D27" s="25">
        <f>'BIO'!D26</f>
        <v/>
      </c>
      <c r="E27" s="25">
        <f>'BIO'!E26</f>
        <v/>
      </c>
      <c r="F27" s="25">
        <f>'BIO'!F26</f>
        <v/>
      </c>
      <c r="G27" s="25">
        <f>'BIO'!G26</f>
        <v/>
      </c>
      <c r="H27" s="25">
        <f>'BIO'!H26</f>
        <v/>
      </c>
      <c r="I27" s="25">
        <f>'MAT'!C26</f>
        <v/>
      </c>
      <c r="J27" s="25">
        <f>'MAT'!D26</f>
        <v/>
      </c>
      <c r="K27" s="25">
        <f>'MAT'!E26</f>
        <v/>
      </c>
      <c r="L27" s="25">
        <f>'MAT'!F26</f>
        <v/>
      </c>
      <c r="M27" s="25">
        <f>'MAT'!G26</f>
        <v/>
      </c>
      <c r="N27" s="25">
        <f>'MAT'!H26</f>
        <v/>
      </c>
      <c r="O27" s="25">
        <f>'FIS'!C26</f>
        <v/>
      </c>
      <c r="P27" s="25">
        <f>'FIS'!D26</f>
        <v/>
      </c>
      <c r="Q27" s="25">
        <f>'FIS'!E26</f>
        <v/>
      </c>
      <c r="R27" s="25">
        <f>'FIS'!F26</f>
        <v/>
      </c>
      <c r="S27" s="25">
        <f>'FIS'!G26</f>
        <v/>
      </c>
      <c r="T27" s="25">
        <f>'FIS'!H26</f>
        <v/>
      </c>
      <c r="U27" s="25">
        <f>'QUI'!C26</f>
        <v/>
      </c>
      <c r="V27" s="25">
        <f>'QUI'!D26</f>
        <v/>
      </c>
      <c r="W27" s="25">
        <f>'QUI'!E26</f>
        <v/>
      </c>
      <c r="X27" s="25">
        <f>'QUI'!F26</f>
        <v/>
      </c>
      <c r="Y27" s="25">
        <f>'QUI'!G26</f>
        <v/>
      </c>
      <c r="Z27" s="25">
        <f>'QUI'!H26</f>
        <v/>
      </c>
      <c r="AA27" s="25">
        <f>'GEO'!C26</f>
        <v/>
      </c>
      <c r="AB27" s="25">
        <f>'GEO'!D26</f>
        <v/>
      </c>
      <c r="AC27" s="25">
        <f>'GEO'!E26</f>
        <v/>
      </c>
      <c r="AD27" s="25">
        <f>'GEO'!F26</f>
        <v/>
      </c>
      <c r="AE27" s="25">
        <f>'GEO'!G26</f>
        <v/>
      </c>
      <c r="AF27" s="25">
        <f>'GEO'!H26</f>
        <v/>
      </c>
      <c r="AG27" s="25">
        <f>'SOC'!C26</f>
        <v/>
      </c>
      <c r="AH27" s="25">
        <f>'SOC'!D26</f>
        <v/>
      </c>
      <c r="AI27" s="25">
        <f>'SOC'!E26</f>
        <v/>
      </c>
      <c r="AJ27" s="25">
        <f>'SOC'!F26</f>
        <v/>
      </c>
      <c r="AK27" s="25">
        <f>'SOC'!G26</f>
        <v/>
      </c>
      <c r="AL27" s="25">
        <f>'SOC'!H26</f>
        <v/>
      </c>
      <c r="AM27" s="25">
        <f>'HIS'!C26</f>
        <v/>
      </c>
      <c r="AN27" s="25">
        <f>'HIS'!D26</f>
        <v/>
      </c>
      <c r="AO27" s="25">
        <f>'HIS'!E26</f>
        <v/>
      </c>
      <c r="AP27" s="25">
        <f>'HIS'!F26</f>
        <v/>
      </c>
      <c r="AQ27" s="25">
        <f>'HIS'!G26</f>
        <v/>
      </c>
      <c r="AR27" s="25">
        <f>'HIS'!H26</f>
        <v/>
      </c>
      <c r="AS27" s="25">
        <f>'FIL'!C26</f>
        <v/>
      </c>
      <c r="AT27" s="25">
        <f>'FIL'!D26</f>
        <v/>
      </c>
      <c r="AU27" s="25">
        <f>'FIL'!E26</f>
        <v/>
      </c>
      <c r="AV27" s="25">
        <f>'FIL'!F26</f>
        <v/>
      </c>
      <c r="AW27" s="25">
        <f>'FIL'!G26</f>
        <v/>
      </c>
      <c r="AX27" s="25">
        <f>'FIL'!H26</f>
        <v/>
      </c>
      <c r="AY27" s="25">
        <f>'ESP'!C26</f>
        <v/>
      </c>
      <c r="AZ27" s="25">
        <f>'ESP'!D26</f>
        <v/>
      </c>
      <c r="BA27" s="25">
        <f>'ESP'!E26</f>
        <v/>
      </c>
      <c r="BB27" s="25">
        <f>'ESP'!F26</f>
        <v/>
      </c>
      <c r="BC27" s="25">
        <f>'ESP'!G26</f>
        <v/>
      </c>
      <c r="BD27" s="25">
        <f>'ESP'!H26</f>
        <v/>
      </c>
      <c r="BE27" s="25">
        <f>'POR'!C26</f>
        <v/>
      </c>
      <c r="BF27" s="25">
        <f>'POR'!D26</f>
        <v/>
      </c>
      <c r="BG27" s="25">
        <f>'POR'!E26</f>
        <v/>
      </c>
      <c r="BH27" s="25">
        <f>'POR'!F26</f>
        <v/>
      </c>
      <c r="BI27" s="25">
        <f>'POR'!G26</f>
        <v/>
      </c>
      <c r="BJ27" s="25">
        <f>'POR'!H26</f>
        <v/>
      </c>
      <c r="BK27" s="25">
        <f>'ART'!C26</f>
        <v/>
      </c>
      <c r="BL27" s="25">
        <f>'ART'!D26</f>
        <v/>
      </c>
      <c r="BM27" s="25">
        <f>'ART'!E26</f>
        <v/>
      </c>
      <c r="BN27" s="25">
        <f>'ART'!F26</f>
        <v/>
      </c>
      <c r="BO27" s="25">
        <f>'ART'!G26</f>
        <v/>
      </c>
      <c r="BP27" s="25">
        <f>'ART'!H26</f>
        <v/>
      </c>
      <c r="BQ27" s="25">
        <f>'EDF'!C26</f>
        <v/>
      </c>
      <c r="BR27" s="25">
        <f>'EDF'!D26</f>
        <v/>
      </c>
      <c r="BS27" s="25">
        <f>'EDF'!E26</f>
        <v/>
      </c>
      <c r="BT27" s="25">
        <f>'EDF'!F26</f>
        <v/>
      </c>
      <c r="BU27" s="25">
        <f>'EDF'!G26</f>
        <v/>
      </c>
      <c r="BV27" s="25">
        <f>'EDF'!H26</f>
        <v/>
      </c>
      <c r="BW27" s="25">
        <f>'ING'!C26</f>
        <v/>
      </c>
      <c r="BX27" s="25">
        <f>'ING'!D26</f>
        <v/>
      </c>
      <c r="BY27" s="25">
        <f>'ING'!E26</f>
        <v/>
      </c>
      <c r="BZ27" s="25">
        <f>'ING'!F26</f>
        <v/>
      </c>
      <c r="CA27" s="25">
        <f>'ING'!G26</f>
        <v/>
      </c>
      <c r="CB27" s="25">
        <f>'ING'!H26</f>
        <v/>
      </c>
    </row>
    <row r="28">
      <c r="A28" s="9" t="n">
        <v>23</v>
      </c>
      <c r="B28" s="8" t="inlineStr"/>
      <c r="C28" s="8" t="inlineStr"/>
      <c r="D28" s="8" t="inlineStr"/>
      <c r="E28" s="8" t="inlineStr"/>
      <c r="F28" s="8" t="inlineStr"/>
      <c r="G28" s="8" t="inlineStr"/>
      <c r="H28" s="8" t="inlineStr"/>
      <c r="I28" s="8" t="inlineStr"/>
      <c r="J28" s="8" t="inlineStr"/>
      <c r="K28" s="8" t="inlineStr"/>
      <c r="L28" s="8" t="inlineStr"/>
      <c r="M28" s="8" t="inlineStr"/>
      <c r="N28" s="8" t="inlineStr"/>
      <c r="O28" s="8" t="inlineStr"/>
      <c r="P28" s="8" t="inlineStr"/>
      <c r="Q28" s="8" t="inlineStr"/>
      <c r="R28" s="8" t="inlineStr"/>
      <c r="S28" s="8" t="inlineStr"/>
      <c r="T28" s="8" t="inlineStr"/>
      <c r="U28" s="8" t="inlineStr"/>
      <c r="V28" s="8" t="inlineStr"/>
      <c r="W28" s="8" t="inlineStr"/>
      <c r="X28" s="8" t="inlineStr"/>
      <c r="Y28" s="8" t="inlineStr"/>
      <c r="Z28" s="8" t="inlineStr"/>
      <c r="AA28" s="8" t="inlineStr"/>
      <c r="AB28" s="8" t="inlineStr"/>
      <c r="AC28" s="8" t="inlineStr"/>
      <c r="AD28" s="8" t="inlineStr"/>
      <c r="AE28" s="8" t="inlineStr"/>
      <c r="AF28" s="8" t="inlineStr"/>
      <c r="AG28" s="8" t="inlineStr"/>
      <c r="AH28" s="8" t="inlineStr"/>
      <c r="AI28" s="8" t="inlineStr"/>
      <c r="AJ28" s="8" t="inlineStr"/>
      <c r="AK28" s="8" t="inlineStr"/>
      <c r="AL28" s="8" t="inlineStr"/>
      <c r="AM28" s="8" t="inlineStr"/>
      <c r="AN28" s="8" t="inlineStr"/>
      <c r="AO28" s="8" t="inlineStr"/>
      <c r="AP28" s="8" t="inlineStr"/>
      <c r="AQ28" s="8" t="inlineStr"/>
      <c r="AR28" s="8" t="inlineStr"/>
      <c r="AS28" s="8" t="inlineStr"/>
      <c r="AT28" s="8" t="inlineStr"/>
      <c r="AU28" s="8" t="inlineStr"/>
      <c r="AV28" s="8" t="inlineStr"/>
      <c r="AW28" s="8" t="inlineStr"/>
      <c r="AX28" s="8" t="inlineStr"/>
      <c r="AY28" s="8" t="inlineStr"/>
      <c r="AZ28" s="8" t="inlineStr"/>
      <c r="BA28" s="8" t="inlineStr"/>
      <c r="BB28" s="8" t="inlineStr"/>
      <c r="BC28" s="8" t="inlineStr"/>
      <c r="BD28" s="8" t="inlineStr"/>
      <c r="BE28" s="8" t="inlineStr"/>
      <c r="BF28" s="8" t="inlineStr"/>
      <c r="BG28" s="8" t="inlineStr"/>
      <c r="BH28" s="8" t="inlineStr"/>
      <c r="BI28" s="8" t="inlineStr"/>
      <c r="BJ28" s="8" t="inlineStr"/>
      <c r="BK28" s="8" t="inlineStr"/>
      <c r="BL28" s="8" t="inlineStr"/>
      <c r="BM28" s="8" t="inlineStr"/>
      <c r="BN28" s="8" t="inlineStr"/>
      <c r="BO28" s="8" t="inlineStr"/>
      <c r="BP28" s="8" t="inlineStr"/>
      <c r="BQ28" s="8" t="inlineStr"/>
      <c r="BR28" s="8" t="inlineStr"/>
      <c r="BS28" s="8" t="inlineStr"/>
      <c r="BT28" s="8" t="inlineStr"/>
      <c r="BU28" s="8" t="inlineStr"/>
      <c r="BV28" s="8" t="inlineStr"/>
      <c r="BW28" s="8" t="inlineStr"/>
      <c r="BX28" s="8" t="inlineStr"/>
      <c r="BY28" s="8" t="inlineStr"/>
      <c r="BZ28" s="8" t="inlineStr"/>
      <c r="CA28" s="8" t="inlineStr"/>
      <c r="CB28" s="8" t="inlineStr"/>
    </row>
    <row r="29">
      <c r="A29" s="9" t="n">
        <v>24</v>
      </c>
      <c r="B29" s="8" t="inlineStr"/>
      <c r="C29" s="8" t="inlineStr"/>
      <c r="D29" s="8" t="inlineStr"/>
      <c r="E29" s="8" t="inlineStr"/>
      <c r="F29" s="8" t="inlineStr"/>
      <c r="G29" s="8" t="inlineStr"/>
      <c r="H29" s="8" t="inlineStr"/>
      <c r="I29" s="8" t="inlineStr"/>
      <c r="J29" s="8" t="inlineStr"/>
      <c r="K29" s="8" t="inlineStr"/>
      <c r="L29" s="8" t="inlineStr"/>
      <c r="M29" s="8" t="inlineStr"/>
      <c r="N29" s="8" t="inlineStr"/>
      <c r="O29" s="8" t="inlineStr"/>
      <c r="P29" s="8" t="inlineStr"/>
      <c r="Q29" s="8" t="inlineStr"/>
      <c r="R29" s="8" t="inlineStr"/>
      <c r="S29" s="8" t="inlineStr"/>
      <c r="T29" s="8" t="inlineStr"/>
      <c r="U29" s="8" t="inlineStr"/>
      <c r="V29" s="8" t="inlineStr"/>
      <c r="W29" s="8" t="inlineStr"/>
      <c r="X29" s="8" t="inlineStr"/>
      <c r="Y29" s="8" t="inlineStr"/>
      <c r="Z29" s="8" t="inlineStr"/>
      <c r="AA29" s="8" t="inlineStr"/>
      <c r="AB29" s="8" t="inlineStr"/>
      <c r="AC29" s="8" t="inlineStr"/>
      <c r="AD29" s="8" t="inlineStr"/>
      <c r="AE29" s="8" t="inlineStr"/>
      <c r="AF29" s="8" t="inlineStr"/>
      <c r="AG29" s="8" t="inlineStr"/>
      <c r="AH29" s="8" t="inlineStr"/>
      <c r="AI29" s="8" t="inlineStr"/>
      <c r="AJ29" s="8" t="inlineStr"/>
      <c r="AK29" s="8" t="inlineStr"/>
      <c r="AL29" s="8" t="inlineStr"/>
      <c r="AM29" s="8" t="inlineStr"/>
      <c r="AN29" s="8" t="inlineStr"/>
      <c r="AO29" s="8" t="inlineStr"/>
      <c r="AP29" s="8" t="inlineStr"/>
      <c r="AQ29" s="8" t="inlineStr"/>
      <c r="AR29" s="8" t="inlineStr"/>
      <c r="AS29" s="8" t="inlineStr"/>
      <c r="AT29" s="8" t="inlineStr"/>
      <c r="AU29" s="8" t="inlineStr"/>
      <c r="AV29" s="8" t="inlineStr"/>
      <c r="AW29" s="8" t="inlineStr"/>
      <c r="AX29" s="8" t="inlineStr"/>
      <c r="AY29" s="8" t="inlineStr"/>
      <c r="AZ29" s="8" t="inlineStr"/>
      <c r="BA29" s="8" t="inlineStr"/>
      <c r="BB29" s="8" t="inlineStr"/>
      <c r="BC29" s="8" t="inlineStr"/>
      <c r="BD29" s="8" t="inlineStr"/>
      <c r="BE29" s="8" t="inlineStr"/>
      <c r="BF29" s="8" t="inlineStr"/>
      <c r="BG29" s="8" t="inlineStr"/>
      <c r="BH29" s="8" t="inlineStr"/>
      <c r="BI29" s="8" t="inlineStr"/>
      <c r="BJ29" s="8" t="inlineStr"/>
      <c r="BK29" s="8" t="inlineStr"/>
      <c r="BL29" s="8" t="inlineStr"/>
      <c r="BM29" s="8" t="inlineStr"/>
      <c r="BN29" s="8" t="inlineStr"/>
      <c r="BO29" s="8" t="inlineStr"/>
      <c r="BP29" s="8" t="inlineStr"/>
      <c r="BQ29" s="8" t="inlineStr"/>
      <c r="BR29" s="8" t="inlineStr"/>
      <c r="BS29" s="8" t="inlineStr"/>
      <c r="BT29" s="8" t="inlineStr"/>
      <c r="BU29" s="8" t="inlineStr"/>
      <c r="BV29" s="8" t="inlineStr"/>
      <c r="BW29" s="8" t="inlineStr"/>
      <c r="BX29" s="8" t="inlineStr"/>
      <c r="BY29" s="8" t="inlineStr"/>
      <c r="BZ29" s="8" t="inlineStr"/>
      <c r="CA29" s="8" t="inlineStr"/>
      <c r="CB29" s="8" t="inlineStr"/>
    </row>
    <row r="30">
      <c r="A30" s="9" t="n">
        <v>25</v>
      </c>
      <c r="B30" s="8" t="inlineStr"/>
      <c r="C30" s="8" t="inlineStr"/>
      <c r="D30" s="8" t="inlineStr"/>
      <c r="E30" s="8" t="inlineStr"/>
      <c r="F30" s="8" t="inlineStr"/>
      <c r="G30" s="8" t="inlineStr"/>
      <c r="H30" s="8" t="inlineStr"/>
      <c r="I30" s="8" t="inlineStr"/>
      <c r="J30" s="8" t="inlineStr"/>
      <c r="K30" s="8" t="inlineStr"/>
      <c r="L30" s="8" t="inlineStr"/>
      <c r="M30" s="8" t="inlineStr"/>
      <c r="N30" s="8" t="inlineStr"/>
      <c r="O30" s="8" t="inlineStr"/>
      <c r="P30" s="8" t="inlineStr"/>
      <c r="Q30" s="8" t="inlineStr"/>
      <c r="R30" s="8" t="inlineStr"/>
      <c r="S30" s="8" t="inlineStr"/>
      <c r="T30" s="8" t="inlineStr"/>
      <c r="U30" s="8" t="inlineStr"/>
      <c r="V30" s="8" t="inlineStr"/>
      <c r="W30" s="8" t="inlineStr"/>
      <c r="X30" s="8" t="inlineStr"/>
      <c r="Y30" s="8" t="inlineStr"/>
      <c r="Z30" s="8" t="inlineStr"/>
      <c r="AA30" s="8" t="inlineStr"/>
      <c r="AB30" s="8" t="inlineStr"/>
      <c r="AC30" s="8" t="inlineStr"/>
      <c r="AD30" s="8" t="inlineStr"/>
      <c r="AE30" s="8" t="inlineStr"/>
      <c r="AF30" s="8" t="inlineStr"/>
      <c r="AG30" s="8" t="inlineStr"/>
      <c r="AH30" s="8" t="inlineStr"/>
      <c r="AI30" s="8" t="inlineStr"/>
      <c r="AJ30" s="8" t="inlineStr"/>
      <c r="AK30" s="8" t="inlineStr"/>
      <c r="AL30" s="8" t="inlineStr"/>
      <c r="AM30" s="8" t="inlineStr"/>
      <c r="AN30" s="8" t="inlineStr"/>
      <c r="AO30" s="8" t="inlineStr"/>
      <c r="AP30" s="8" t="inlineStr"/>
      <c r="AQ30" s="8" t="inlineStr"/>
      <c r="AR30" s="8" t="inlineStr"/>
      <c r="AS30" s="8" t="inlineStr"/>
      <c r="AT30" s="8" t="inlineStr"/>
      <c r="AU30" s="8" t="inlineStr"/>
      <c r="AV30" s="8" t="inlineStr"/>
      <c r="AW30" s="8" t="inlineStr"/>
      <c r="AX30" s="8" t="inlineStr"/>
      <c r="AY30" s="8" t="inlineStr"/>
      <c r="AZ30" s="8" t="inlineStr"/>
      <c r="BA30" s="8" t="inlineStr"/>
      <c r="BB30" s="8" t="inlineStr"/>
      <c r="BC30" s="8" t="inlineStr"/>
      <c r="BD30" s="8" t="inlineStr"/>
      <c r="BE30" s="8" t="inlineStr"/>
      <c r="BF30" s="8" t="inlineStr"/>
      <c r="BG30" s="8" t="inlineStr"/>
      <c r="BH30" s="8" t="inlineStr"/>
      <c r="BI30" s="8" t="inlineStr"/>
      <c r="BJ30" s="8" t="inlineStr"/>
      <c r="BK30" s="8" t="inlineStr"/>
      <c r="BL30" s="8" t="inlineStr"/>
      <c r="BM30" s="8" t="inlineStr"/>
      <c r="BN30" s="8" t="inlineStr"/>
      <c r="BO30" s="8" t="inlineStr"/>
      <c r="BP30" s="8" t="inlineStr"/>
      <c r="BQ30" s="8" t="inlineStr"/>
      <c r="BR30" s="8" t="inlineStr"/>
      <c r="BS30" s="8" t="inlineStr"/>
      <c r="BT30" s="8" t="inlineStr"/>
      <c r="BU30" s="8" t="inlineStr"/>
      <c r="BV30" s="8" t="inlineStr"/>
      <c r="BW30" s="8" t="inlineStr"/>
      <c r="BX30" s="8" t="inlineStr"/>
      <c r="BY30" s="8" t="inlineStr"/>
      <c r="BZ30" s="8" t="inlineStr"/>
      <c r="CA30" s="8" t="inlineStr"/>
      <c r="CB30" s="8" t="inlineStr"/>
    </row>
    <row r="31">
      <c r="A31" s="9" t="n">
        <v>26</v>
      </c>
      <c r="B31" s="8" t="inlineStr"/>
      <c r="C31" s="8" t="inlineStr"/>
      <c r="D31" s="8" t="inlineStr"/>
      <c r="E31" s="8" t="inlineStr"/>
      <c r="F31" s="8" t="inlineStr"/>
      <c r="G31" s="8" t="inlineStr"/>
      <c r="H31" s="8" t="inlineStr"/>
      <c r="I31" s="8" t="inlineStr"/>
      <c r="J31" s="8" t="inlineStr"/>
      <c r="K31" s="8" t="inlineStr"/>
      <c r="L31" s="8" t="inlineStr"/>
      <c r="M31" s="8" t="inlineStr"/>
      <c r="N31" s="8" t="inlineStr"/>
      <c r="O31" s="8" t="inlineStr"/>
      <c r="P31" s="8" t="inlineStr"/>
      <c r="Q31" s="8" t="inlineStr"/>
      <c r="R31" s="8" t="inlineStr"/>
      <c r="S31" s="8" t="inlineStr"/>
      <c r="T31" s="8" t="inlineStr"/>
      <c r="U31" s="8" t="inlineStr"/>
      <c r="V31" s="8" t="inlineStr"/>
      <c r="W31" s="8" t="inlineStr"/>
      <c r="X31" s="8" t="inlineStr"/>
      <c r="Y31" s="8" t="inlineStr"/>
      <c r="Z31" s="8" t="inlineStr"/>
      <c r="AA31" s="8" t="inlineStr"/>
      <c r="AB31" s="8" t="inlineStr"/>
      <c r="AC31" s="8" t="inlineStr"/>
      <c r="AD31" s="8" t="inlineStr"/>
      <c r="AE31" s="8" t="inlineStr"/>
      <c r="AF31" s="8" t="inlineStr"/>
      <c r="AG31" s="8" t="inlineStr"/>
      <c r="AH31" s="8" t="inlineStr"/>
      <c r="AI31" s="8" t="inlineStr"/>
      <c r="AJ31" s="8" t="inlineStr"/>
      <c r="AK31" s="8" t="inlineStr"/>
      <c r="AL31" s="8" t="inlineStr"/>
      <c r="AM31" s="8" t="inlineStr"/>
      <c r="AN31" s="8" t="inlineStr"/>
      <c r="AO31" s="8" t="inlineStr"/>
      <c r="AP31" s="8" t="inlineStr"/>
      <c r="AQ31" s="8" t="inlineStr"/>
      <c r="AR31" s="8" t="inlineStr"/>
      <c r="AS31" s="8" t="inlineStr"/>
      <c r="AT31" s="8" t="inlineStr"/>
      <c r="AU31" s="8" t="inlineStr"/>
      <c r="AV31" s="8" t="inlineStr"/>
      <c r="AW31" s="8" t="inlineStr"/>
      <c r="AX31" s="8" t="inlineStr"/>
      <c r="AY31" s="8" t="inlineStr"/>
      <c r="AZ31" s="8" t="inlineStr"/>
      <c r="BA31" s="8" t="inlineStr"/>
      <c r="BB31" s="8" t="inlineStr"/>
      <c r="BC31" s="8" t="inlineStr"/>
      <c r="BD31" s="8" t="inlineStr"/>
      <c r="BE31" s="8" t="inlineStr"/>
      <c r="BF31" s="8" t="inlineStr"/>
      <c r="BG31" s="8" t="inlineStr"/>
      <c r="BH31" s="8" t="inlineStr"/>
      <c r="BI31" s="8" t="inlineStr"/>
      <c r="BJ31" s="8" t="inlineStr"/>
      <c r="BK31" s="8" t="inlineStr"/>
      <c r="BL31" s="8" t="inlineStr"/>
      <c r="BM31" s="8" t="inlineStr"/>
      <c r="BN31" s="8" t="inlineStr"/>
      <c r="BO31" s="8" t="inlineStr"/>
      <c r="BP31" s="8" t="inlineStr"/>
      <c r="BQ31" s="8" t="inlineStr"/>
      <c r="BR31" s="8" t="inlineStr"/>
      <c r="BS31" s="8" t="inlineStr"/>
      <c r="BT31" s="8" t="inlineStr"/>
      <c r="BU31" s="8" t="inlineStr"/>
      <c r="BV31" s="8" t="inlineStr"/>
      <c r="BW31" s="8" t="inlineStr"/>
      <c r="BX31" s="8" t="inlineStr"/>
      <c r="BY31" s="8" t="inlineStr"/>
      <c r="BZ31" s="8" t="inlineStr"/>
      <c r="CA31" s="8" t="inlineStr"/>
      <c r="CB31" s="8" t="inlineStr"/>
    </row>
    <row r="32">
      <c r="A32" s="9" t="n">
        <v>27</v>
      </c>
      <c r="B32" s="8" t="inlineStr"/>
      <c r="C32" s="8" t="inlineStr"/>
      <c r="D32" s="8" t="inlineStr"/>
      <c r="E32" s="8" t="inlineStr"/>
      <c r="F32" s="8" t="inlineStr"/>
      <c r="G32" s="8" t="inlineStr"/>
      <c r="H32" s="8" t="inlineStr"/>
      <c r="I32" s="8" t="inlineStr"/>
      <c r="J32" s="8" t="inlineStr"/>
      <c r="K32" s="8" t="inlineStr"/>
      <c r="L32" s="8" t="inlineStr"/>
      <c r="M32" s="8" t="inlineStr"/>
      <c r="N32" s="8" t="inlineStr"/>
      <c r="O32" s="8" t="inlineStr"/>
      <c r="P32" s="8" t="inlineStr"/>
      <c r="Q32" s="8" t="inlineStr"/>
      <c r="R32" s="8" t="inlineStr"/>
      <c r="S32" s="8" t="inlineStr"/>
      <c r="T32" s="8" t="inlineStr"/>
      <c r="U32" s="8" t="inlineStr"/>
      <c r="V32" s="8" t="inlineStr"/>
      <c r="W32" s="8" t="inlineStr"/>
      <c r="X32" s="8" t="inlineStr"/>
      <c r="Y32" s="8" t="inlineStr"/>
      <c r="Z32" s="8" t="inlineStr"/>
      <c r="AA32" s="8" t="inlineStr"/>
      <c r="AB32" s="8" t="inlineStr"/>
      <c r="AC32" s="8" t="inlineStr"/>
      <c r="AD32" s="8" t="inlineStr"/>
      <c r="AE32" s="8" t="inlineStr"/>
      <c r="AF32" s="8" t="inlineStr"/>
      <c r="AG32" s="8" t="inlineStr"/>
      <c r="AH32" s="8" t="inlineStr"/>
      <c r="AI32" s="8" t="inlineStr"/>
      <c r="AJ32" s="8" t="inlineStr"/>
      <c r="AK32" s="8" t="inlineStr"/>
      <c r="AL32" s="8" t="inlineStr"/>
      <c r="AM32" s="8" t="inlineStr"/>
      <c r="AN32" s="8" t="inlineStr"/>
      <c r="AO32" s="8" t="inlineStr"/>
      <c r="AP32" s="8" t="inlineStr"/>
      <c r="AQ32" s="8" t="inlineStr"/>
      <c r="AR32" s="8" t="inlineStr"/>
      <c r="AS32" s="8" t="inlineStr"/>
      <c r="AT32" s="8" t="inlineStr"/>
      <c r="AU32" s="8" t="inlineStr"/>
      <c r="AV32" s="8" t="inlineStr"/>
      <c r="AW32" s="8" t="inlineStr"/>
      <c r="AX32" s="8" t="inlineStr"/>
      <c r="AY32" s="8" t="inlineStr"/>
      <c r="AZ32" s="8" t="inlineStr"/>
      <c r="BA32" s="8" t="inlineStr"/>
      <c r="BB32" s="8" t="inlineStr"/>
      <c r="BC32" s="8" t="inlineStr"/>
      <c r="BD32" s="8" t="inlineStr"/>
      <c r="BE32" s="8" t="inlineStr"/>
      <c r="BF32" s="8" t="inlineStr"/>
      <c r="BG32" s="8" t="inlineStr"/>
      <c r="BH32" s="8" t="inlineStr"/>
      <c r="BI32" s="8" t="inlineStr"/>
      <c r="BJ32" s="8" t="inlineStr"/>
      <c r="BK32" s="8" t="inlineStr"/>
      <c r="BL32" s="8" t="inlineStr"/>
      <c r="BM32" s="8" t="inlineStr"/>
      <c r="BN32" s="8" t="inlineStr"/>
      <c r="BO32" s="8" t="inlineStr"/>
      <c r="BP32" s="8" t="inlineStr"/>
      <c r="BQ32" s="8" t="inlineStr"/>
      <c r="BR32" s="8" t="inlineStr"/>
      <c r="BS32" s="8" t="inlineStr"/>
      <c r="BT32" s="8" t="inlineStr"/>
      <c r="BU32" s="8" t="inlineStr"/>
      <c r="BV32" s="8" t="inlineStr"/>
      <c r="BW32" s="8" t="inlineStr"/>
      <c r="BX32" s="8" t="inlineStr"/>
      <c r="BY32" s="8" t="inlineStr"/>
      <c r="BZ32" s="8" t="inlineStr"/>
      <c r="CA32" s="8" t="inlineStr"/>
      <c r="CB32" s="8" t="inlineStr"/>
    </row>
    <row r="33">
      <c r="A33" s="9" t="n">
        <v>28</v>
      </c>
      <c r="B33" s="8" t="inlineStr"/>
      <c r="C33" s="8" t="inlineStr"/>
      <c r="D33" s="8" t="inlineStr"/>
      <c r="E33" s="8" t="inlineStr"/>
      <c r="F33" s="8" t="inlineStr"/>
      <c r="G33" s="8" t="inlineStr"/>
      <c r="H33" s="8" t="inlineStr"/>
      <c r="I33" s="8" t="inlineStr"/>
      <c r="J33" s="8" t="inlineStr"/>
      <c r="K33" s="8" t="inlineStr"/>
      <c r="L33" s="8" t="inlineStr"/>
      <c r="M33" s="8" t="inlineStr"/>
      <c r="N33" s="8" t="inlineStr"/>
      <c r="O33" s="8" t="inlineStr"/>
      <c r="P33" s="8" t="inlineStr"/>
      <c r="Q33" s="8" t="inlineStr"/>
      <c r="R33" s="8" t="inlineStr"/>
      <c r="S33" s="8" t="inlineStr"/>
      <c r="T33" s="8" t="inlineStr"/>
      <c r="U33" s="8" t="inlineStr"/>
      <c r="V33" s="8" t="inlineStr"/>
      <c r="W33" s="8" t="inlineStr"/>
      <c r="X33" s="8" t="inlineStr"/>
      <c r="Y33" s="8" t="inlineStr"/>
      <c r="Z33" s="8" t="inlineStr"/>
      <c r="AA33" s="8" t="inlineStr"/>
      <c r="AB33" s="8" t="inlineStr"/>
      <c r="AC33" s="8" t="inlineStr"/>
      <c r="AD33" s="8" t="inlineStr"/>
      <c r="AE33" s="8" t="inlineStr"/>
      <c r="AF33" s="8" t="inlineStr"/>
      <c r="AG33" s="8" t="inlineStr"/>
      <c r="AH33" s="8" t="inlineStr"/>
      <c r="AI33" s="8" t="inlineStr"/>
      <c r="AJ33" s="8" t="inlineStr"/>
      <c r="AK33" s="8" t="inlineStr"/>
      <c r="AL33" s="8" t="inlineStr"/>
      <c r="AM33" s="8" t="inlineStr"/>
      <c r="AN33" s="8" t="inlineStr"/>
      <c r="AO33" s="8" t="inlineStr"/>
      <c r="AP33" s="8" t="inlineStr"/>
      <c r="AQ33" s="8" t="inlineStr"/>
      <c r="AR33" s="8" t="inlineStr"/>
      <c r="AS33" s="8" t="inlineStr"/>
      <c r="AT33" s="8" t="inlineStr"/>
      <c r="AU33" s="8" t="inlineStr"/>
      <c r="AV33" s="8" t="inlineStr"/>
      <c r="AW33" s="8" t="inlineStr"/>
      <c r="AX33" s="8" t="inlineStr"/>
      <c r="AY33" s="8" t="inlineStr"/>
      <c r="AZ33" s="8" t="inlineStr"/>
      <c r="BA33" s="8" t="inlineStr"/>
      <c r="BB33" s="8" t="inlineStr"/>
      <c r="BC33" s="8" t="inlineStr"/>
      <c r="BD33" s="8" t="inlineStr"/>
      <c r="BE33" s="8" t="inlineStr"/>
      <c r="BF33" s="8" t="inlineStr"/>
      <c r="BG33" s="8" t="inlineStr"/>
      <c r="BH33" s="8" t="inlineStr"/>
      <c r="BI33" s="8" t="inlineStr"/>
      <c r="BJ33" s="8" t="inlineStr"/>
      <c r="BK33" s="8" t="inlineStr"/>
      <c r="BL33" s="8" t="inlineStr"/>
      <c r="BM33" s="8" t="inlineStr"/>
      <c r="BN33" s="8" t="inlineStr"/>
      <c r="BO33" s="8" t="inlineStr"/>
      <c r="BP33" s="8" t="inlineStr"/>
      <c r="BQ33" s="8" t="inlineStr"/>
      <c r="BR33" s="8" t="inlineStr"/>
      <c r="BS33" s="8" t="inlineStr"/>
      <c r="BT33" s="8" t="inlineStr"/>
      <c r="BU33" s="8" t="inlineStr"/>
      <c r="BV33" s="8" t="inlineStr"/>
      <c r="BW33" s="8" t="inlineStr"/>
      <c r="BX33" s="8" t="inlineStr"/>
      <c r="BY33" s="8" t="inlineStr"/>
      <c r="BZ33" s="8" t="inlineStr"/>
      <c r="CA33" s="8" t="inlineStr"/>
      <c r="CB33" s="8" t="inlineStr"/>
    </row>
    <row r="34">
      <c r="A34" s="9" t="n">
        <v>29</v>
      </c>
      <c r="B34" s="8" t="inlineStr"/>
      <c r="C34" s="8" t="inlineStr"/>
      <c r="D34" s="8" t="inlineStr"/>
      <c r="E34" s="8" t="inlineStr"/>
      <c r="F34" s="8" t="inlineStr"/>
      <c r="G34" s="8" t="inlineStr"/>
      <c r="H34" s="8" t="inlineStr"/>
      <c r="I34" s="8" t="inlineStr"/>
      <c r="J34" s="8" t="inlineStr"/>
      <c r="K34" s="8" t="inlineStr"/>
      <c r="L34" s="8" t="inlineStr"/>
      <c r="M34" s="8" t="inlineStr"/>
      <c r="N34" s="8" t="inlineStr"/>
      <c r="O34" s="8" t="inlineStr"/>
      <c r="P34" s="8" t="inlineStr"/>
      <c r="Q34" s="8" t="inlineStr"/>
      <c r="R34" s="8" t="inlineStr"/>
      <c r="S34" s="8" t="inlineStr"/>
      <c r="T34" s="8" t="inlineStr"/>
      <c r="U34" s="8" t="inlineStr"/>
      <c r="V34" s="8" t="inlineStr"/>
      <c r="W34" s="8" t="inlineStr"/>
      <c r="X34" s="8" t="inlineStr"/>
      <c r="Y34" s="8" t="inlineStr"/>
      <c r="Z34" s="8" t="inlineStr"/>
      <c r="AA34" s="8" t="inlineStr"/>
      <c r="AB34" s="8" t="inlineStr"/>
      <c r="AC34" s="8" t="inlineStr"/>
      <c r="AD34" s="8" t="inlineStr"/>
      <c r="AE34" s="8" t="inlineStr"/>
      <c r="AF34" s="8" t="inlineStr"/>
      <c r="AG34" s="8" t="inlineStr"/>
      <c r="AH34" s="8" t="inlineStr"/>
      <c r="AI34" s="8" t="inlineStr"/>
      <c r="AJ34" s="8" t="inlineStr"/>
      <c r="AK34" s="8" t="inlineStr"/>
      <c r="AL34" s="8" t="inlineStr"/>
      <c r="AM34" s="8" t="inlineStr"/>
      <c r="AN34" s="8" t="inlineStr"/>
      <c r="AO34" s="8" t="inlineStr"/>
      <c r="AP34" s="8" t="inlineStr"/>
      <c r="AQ34" s="8" t="inlineStr"/>
      <c r="AR34" s="8" t="inlineStr"/>
      <c r="AS34" s="8" t="inlineStr"/>
      <c r="AT34" s="8" t="inlineStr"/>
      <c r="AU34" s="8" t="inlineStr"/>
      <c r="AV34" s="8" t="inlineStr"/>
      <c r="AW34" s="8" t="inlineStr"/>
      <c r="AX34" s="8" t="inlineStr"/>
      <c r="AY34" s="8" t="inlineStr"/>
      <c r="AZ34" s="8" t="inlineStr"/>
      <c r="BA34" s="8" t="inlineStr"/>
      <c r="BB34" s="8" t="inlineStr"/>
      <c r="BC34" s="8" t="inlineStr"/>
      <c r="BD34" s="8" t="inlineStr"/>
      <c r="BE34" s="8" t="inlineStr"/>
      <c r="BF34" s="8" t="inlineStr"/>
      <c r="BG34" s="8" t="inlineStr"/>
      <c r="BH34" s="8" t="inlineStr"/>
      <c r="BI34" s="8" t="inlineStr"/>
      <c r="BJ34" s="8" t="inlineStr"/>
      <c r="BK34" s="8" t="inlineStr"/>
      <c r="BL34" s="8" t="inlineStr"/>
      <c r="BM34" s="8" t="inlineStr"/>
      <c r="BN34" s="8" t="inlineStr"/>
      <c r="BO34" s="8" t="inlineStr"/>
      <c r="BP34" s="8" t="inlineStr"/>
      <c r="BQ34" s="8" t="inlineStr"/>
      <c r="BR34" s="8" t="inlineStr"/>
      <c r="BS34" s="8" t="inlineStr"/>
      <c r="BT34" s="8" t="inlineStr"/>
      <c r="BU34" s="8" t="inlineStr"/>
      <c r="BV34" s="8" t="inlineStr"/>
      <c r="BW34" s="8" t="inlineStr"/>
      <c r="BX34" s="8" t="inlineStr"/>
      <c r="BY34" s="8" t="inlineStr"/>
      <c r="BZ34" s="8" t="inlineStr"/>
      <c r="CA34" s="8" t="inlineStr"/>
      <c r="CB34" s="8" t="inlineStr"/>
    </row>
    <row r="35">
      <c r="A35" s="9" t="n">
        <v>30</v>
      </c>
      <c r="B35" s="8" t="inlineStr"/>
      <c r="C35" s="8" t="inlineStr"/>
      <c r="D35" s="8" t="inlineStr"/>
      <c r="E35" s="8" t="inlineStr"/>
      <c r="F35" s="8" t="inlineStr"/>
      <c r="G35" s="8" t="inlineStr"/>
      <c r="H35" s="8" t="inlineStr"/>
      <c r="I35" s="8" t="inlineStr"/>
      <c r="J35" s="8" t="inlineStr"/>
      <c r="K35" s="8" t="inlineStr"/>
      <c r="L35" s="8" t="inlineStr"/>
      <c r="M35" s="8" t="inlineStr"/>
      <c r="N35" s="8" t="inlineStr"/>
      <c r="O35" s="8" t="inlineStr"/>
      <c r="P35" s="8" t="inlineStr"/>
      <c r="Q35" s="8" t="inlineStr"/>
      <c r="R35" s="8" t="inlineStr"/>
      <c r="S35" s="8" t="inlineStr"/>
      <c r="T35" s="8" t="inlineStr"/>
      <c r="U35" s="8" t="inlineStr"/>
      <c r="V35" s="8" t="inlineStr"/>
      <c r="W35" s="8" t="inlineStr"/>
      <c r="X35" s="8" t="inlineStr"/>
      <c r="Y35" s="8" t="inlineStr"/>
      <c r="Z35" s="8" t="inlineStr"/>
      <c r="AA35" s="8" t="inlineStr"/>
      <c r="AB35" s="8" t="inlineStr"/>
      <c r="AC35" s="8" t="inlineStr"/>
      <c r="AD35" s="8" t="inlineStr"/>
      <c r="AE35" s="8" t="inlineStr"/>
      <c r="AF35" s="8" t="inlineStr"/>
      <c r="AG35" s="8" t="inlineStr"/>
      <c r="AH35" s="8" t="inlineStr"/>
      <c r="AI35" s="8" t="inlineStr"/>
      <c r="AJ35" s="8" t="inlineStr"/>
      <c r="AK35" s="8" t="inlineStr"/>
      <c r="AL35" s="8" t="inlineStr"/>
      <c r="AM35" s="8" t="inlineStr"/>
      <c r="AN35" s="8" t="inlineStr"/>
      <c r="AO35" s="8" t="inlineStr"/>
      <c r="AP35" s="8" t="inlineStr"/>
      <c r="AQ35" s="8" t="inlineStr"/>
      <c r="AR35" s="8" t="inlineStr"/>
      <c r="AS35" s="8" t="inlineStr"/>
      <c r="AT35" s="8" t="inlineStr"/>
      <c r="AU35" s="8" t="inlineStr"/>
      <c r="AV35" s="8" t="inlineStr"/>
      <c r="AW35" s="8" t="inlineStr"/>
      <c r="AX35" s="8" t="inlineStr"/>
      <c r="AY35" s="8" t="inlineStr"/>
      <c r="AZ35" s="8" t="inlineStr"/>
      <c r="BA35" s="8" t="inlineStr"/>
      <c r="BB35" s="8" t="inlineStr"/>
      <c r="BC35" s="8" t="inlineStr"/>
      <c r="BD35" s="8" t="inlineStr"/>
      <c r="BE35" s="8" t="inlineStr"/>
      <c r="BF35" s="8" t="inlineStr"/>
      <c r="BG35" s="8" t="inlineStr"/>
      <c r="BH35" s="8" t="inlineStr"/>
      <c r="BI35" s="8" t="inlineStr"/>
      <c r="BJ35" s="8" t="inlineStr"/>
      <c r="BK35" s="8" t="inlineStr"/>
      <c r="BL35" s="8" t="inlineStr"/>
      <c r="BM35" s="8" t="inlineStr"/>
      <c r="BN35" s="8" t="inlineStr"/>
      <c r="BO35" s="8" t="inlineStr"/>
      <c r="BP35" s="8" t="inlineStr"/>
      <c r="BQ35" s="8" t="inlineStr"/>
      <c r="BR35" s="8" t="inlineStr"/>
      <c r="BS35" s="8" t="inlineStr"/>
      <c r="BT35" s="8" t="inlineStr"/>
      <c r="BU35" s="8" t="inlineStr"/>
      <c r="BV35" s="8" t="inlineStr"/>
      <c r="BW35" s="8" t="inlineStr"/>
      <c r="BX35" s="8" t="inlineStr"/>
      <c r="BY35" s="8" t="inlineStr"/>
      <c r="BZ35" s="8" t="inlineStr"/>
      <c r="CA35" s="8" t="inlineStr"/>
      <c r="CB35" s="8" t="inlineStr"/>
    </row>
    <row r="36">
      <c r="A36" s="9" t="n">
        <v>31</v>
      </c>
      <c r="B36" s="8" t="inlineStr"/>
      <c r="C36" s="8" t="inlineStr"/>
      <c r="D36" s="8" t="inlineStr"/>
      <c r="E36" s="8" t="inlineStr"/>
      <c r="F36" s="8" t="inlineStr"/>
      <c r="G36" s="8" t="inlineStr"/>
      <c r="H36" s="8" t="inlineStr"/>
      <c r="I36" s="8" t="inlineStr"/>
      <c r="J36" s="8" t="inlineStr"/>
      <c r="K36" s="8" t="inlineStr"/>
      <c r="L36" s="8" t="inlineStr"/>
      <c r="M36" s="8" t="inlineStr"/>
      <c r="N36" s="8" t="inlineStr"/>
      <c r="O36" s="8" t="inlineStr"/>
      <c r="P36" s="8" t="inlineStr"/>
      <c r="Q36" s="8" t="inlineStr"/>
      <c r="R36" s="8" t="inlineStr"/>
      <c r="S36" s="8" t="inlineStr"/>
      <c r="T36" s="8" t="inlineStr"/>
      <c r="U36" s="8" t="inlineStr"/>
      <c r="V36" s="8" t="inlineStr"/>
      <c r="W36" s="8" t="inlineStr"/>
      <c r="X36" s="8" t="inlineStr"/>
      <c r="Y36" s="8" t="inlineStr"/>
      <c r="Z36" s="8" t="inlineStr"/>
      <c r="AA36" s="8" t="inlineStr"/>
      <c r="AB36" s="8" t="inlineStr"/>
      <c r="AC36" s="8" t="inlineStr"/>
      <c r="AD36" s="8" t="inlineStr"/>
      <c r="AE36" s="8" t="inlineStr"/>
      <c r="AF36" s="8" t="inlineStr"/>
      <c r="AG36" s="8" t="inlineStr"/>
      <c r="AH36" s="8" t="inlineStr"/>
      <c r="AI36" s="8" t="inlineStr"/>
      <c r="AJ36" s="8" t="inlineStr"/>
      <c r="AK36" s="8" t="inlineStr"/>
      <c r="AL36" s="8" t="inlineStr"/>
      <c r="AM36" s="8" t="inlineStr"/>
      <c r="AN36" s="8" t="inlineStr"/>
      <c r="AO36" s="8" t="inlineStr"/>
      <c r="AP36" s="8" t="inlineStr"/>
      <c r="AQ36" s="8" t="inlineStr"/>
      <c r="AR36" s="8" t="inlineStr"/>
      <c r="AS36" s="8" t="inlineStr"/>
      <c r="AT36" s="8" t="inlineStr"/>
      <c r="AU36" s="8" t="inlineStr"/>
      <c r="AV36" s="8" t="inlineStr"/>
      <c r="AW36" s="8" t="inlineStr"/>
      <c r="AX36" s="8" t="inlineStr"/>
      <c r="AY36" s="8" t="inlineStr"/>
      <c r="AZ36" s="8" t="inlineStr"/>
      <c r="BA36" s="8" t="inlineStr"/>
      <c r="BB36" s="8" t="inlineStr"/>
      <c r="BC36" s="8" t="inlineStr"/>
      <c r="BD36" s="8" t="inlineStr"/>
      <c r="BE36" s="8" t="inlineStr"/>
      <c r="BF36" s="8" t="inlineStr"/>
      <c r="BG36" s="8" t="inlineStr"/>
      <c r="BH36" s="8" t="inlineStr"/>
      <c r="BI36" s="8" t="inlineStr"/>
      <c r="BJ36" s="8" t="inlineStr"/>
      <c r="BK36" s="8" t="inlineStr"/>
      <c r="BL36" s="8" t="inlineStr"/>
      <c r="BM36" s="8" t="inlineStr"/>
      <c r="BN36" s="8" t="inlineStr"/>
      <c r="BO36" s="8" t="inlineStr"/>
      <c r="BP36" s="8" t="inlineStr"/>
      <c r="BQ36" s="8" t="inlineStr"/>
      <c r="BR36" s="8" t="inlineStr"/>
      <c r="BS36" s="8" t="inlineStr"/>
      <c r="BT36" s="8" t="inlineStr"/>
      <c r="BU36" s="8" t="inlineStr"/>
      <c r="BV36" s="8" t="inlineStr"/>
      <c r="BW36" s="8" t="inlineStr"/>
      <c r="BX36" s="8" t="inlineStr"/>
      <c r="BY36" s="8" t="inlineStr"/>
      <c r="BZ36" s="8" t="inlineStr"/>
      <c r="CA36" s="8" t="inlineStr"/>
      <c r="CB36" s="8" t="inlineStr"/>
    </row>
    <row r="37">
      <c r="A37" s="9" t="n">
        <v>32</v>
      </c>
      <c r="B37" s="8" t="inlineStr"/>
      <c r="C37" s="8" t="inlineStr"/>
      <c r="D37" s="8" t="inlineStr"/>
      <c r="E37" s="8" t="inlineStr"/>
      <c r="F37" s="8" t="inlineStr"/>
      <c r="G37" s="8" t="inlineStr"/>
      <c r="H37" s="8" t="inlineStr"/>
      <c r="I37" s="8" t="inlineStr"/>
      <c r="J37" s="8" t="inlineStr"/>
      <c r="K37" s="8" t="inlineStr"/>
      <c r="L37" s="8" t="inlineStr"/>
      <c r="M37" s="8" t="inlineStr"/>
      <c r="N37" s="8" t="inlineStr"/>
      <c r="O37" s="8" t="inlineStr"/>
      <c r="P37" s="8" t="inlineStr"/>
      <c r="Q37" s="8" t="inlineStr"/>
      <c r="R37" s="8" t="inlineStr"/>
      <c r="S37" s="8" t="inlineStr"/>
      <c r="T37" s="8" t="inlineStr"/>
      <c r="U37" s="8" t="inlineStr"/>
      <c r="V37" s="8" t="inlineStr"/>
      <c r="W37" s="8" t="inlineStr"/>
      <c r="X37" s="8" t="inlineStr"/>
      <c r="Y37" s="8" t="inlineStr"/>
      <c r="Z37" s="8" t="inlineStr"/>
      <c r="AA37" s="8" t="inlineStr"/>
      <c r="AB37" s="8" t="inlineStr"/>
      <c r="AC37" s="8" t="inlineStr"/>
      <c r="AD37" s="8" t="inlineStr"/>
      <c r="AE37" s="8" t="inlineStr"/>
      <c r="AF37" s="8" t="inlineStr"/>
      <c r="AG37" s="8" t="inlineStr"/>
      <c r="AH37" s="8" t="inlineStr"/>
      <c r="AI37" s="8" t="inlineStr"/>
      <c r="AJ37" s="8" t="inlineStr"/>
      <c r="AK37" s="8" t="inlineStr"/>
      <c r="AL37" s="8" t="inlineStr"/>
      <c r="AM37" s="8" t="inlineStr"/>
      <c r="AN37" s="8" t="inlineStr"/>
      <c r="AO37" s="8" t="inlineStr"/>
      <c r="AP37" s="8" t="inlineStr"/>
      <c r="AQ37" s="8" t="inlineStr"/>
      <c r="AR37" s="8" t="inlineStr"/>
      <c r="AS37" s="8" t="inlineStr"/>
      <c r="AT37" s="8" t="inlineStr"/>
      <c r="AU37" s="8" t="inlineStr"/>
      <c r="AV37" s="8" t="inlineStr"/>
      <c r="AW37" s="8" t="inlineStr"/>
      <c r="AX37" s="8" t="inlineStr"/>
      <c r="AY37" s="8" t="inlineStr"/>
      <c r="AZ37" s="8" t="inlineStr"/>
      <c r="BA37" s="8" t="inlineStr"/>
      <c r="BB37" s="8" t="inlineStr"/>
      <c r="BC37" s="8" t="inlineStr"/>
      <c r="BD37" s="8" t="inlineStr"/>
      <c r="BE37" s="8" t="inlineStr"/>
      <c r="BF37" s="8" t="inlineStr"/>
      <c r="BG37" s="8" t="inlineStr"/>
      <c r="BH37" s="8" t="inlineStr"/>
      <c r="BI37" s="8" t="inlineStr"/>
      <c r="BJ37" s="8" t="inlineStr"/>
      <c r="BK37" s="8" t="inlineStr"/>
      <c r="BL37" s="8" t="inlineStr"/>
      <c r="BM37" s="8" t="inlineStr"/>
      <c r="BN37" s="8" t="inlineStr"/>
      <c r="BO37" s="8" t="inlineStr"/>
      <c r="BP37" s="8" t="inlineStr"/>
      <c r="BQ37" s="8" t="inlineStr"/>
      <c r="BR37" s="8" t="inlineStr"/>
      <c r="BS37" s="8" t="inlineStr"/>
      <c r="BT37" s="8" t="inlineStr"/>
      <c r="BU37" s="8" t="inlineStr"/>
      <c r="BV37" s="8" t="inlineStr"/>
      <c r="BW37" s="8" t="inlineStr"/>
      <c r="BX37" s="8" t="inlineStr"/>
      <c r="BY37" s="8" t="inlineStr"/>
      <c r="BZ37" s="8" t="inlineStr"/>
      <c r="CA37" s="8" t="inlineStr"/>
      <c r="CB37" s="8" t="inlineStr"/>
    </row>
    <row r="38">
      <c r="A38" s="9" t="n">
        <v>33</v>
      </c>
      <c r="B38" s="8" t="inlineStr"/>
      <c r="C38" s="8" t="inlineStr"/>
      <c r="D38" s="8" t="inlineStr"/>
      <c r="E38" s="8" t="inlineStr"/>
      <c r="F38" s="8" t="inlineStr"/>
      <c r="G38" s="8" t="inlineStr"/>
      <c r="H38" s="8" t="inlineStr"/>
      <c r="I38" s="8" t="inlineStr"/>
      <c r="J38" s="8" t="inlineStr"/>
      <c r="K38" s="8" t="inlineStr"/>
      <c r="L38" s="8" t="inlineStr"/>
      <c r="M38" s="8" t="inlineStr"/>
      <c r="N38" s="8" t="inlineStr"/>
      <c r="O38" s="8" t="inlineStr"/>
      <c r="P38" s="8" t="inlineStr"/>
      <c r="Q38" s="8" t="inlineStr"/>
      <c r="R38" s="8" t="inlineStr"/>
      <c r="S38" s="8" t="inlineStr"/>
      <c r="T38" s="8" t="inlineStr"/>
      <c r="U38" s="8" t="inlineStr"/>
      <c r="V38" s="8" t="inlineStr"/>
      <c r="W38" s="8" t="inlineStr"/>
      <c r="X38" s="8" t="inlineStr"/>
      <c r="Y38" s="8" t="inlineStr"/>
      <c r="Z38" s="8" t="inlineStr"/>
      <c r="AA38" s="8" t="inlineStr"/>
      <c r="AB38" s="8" t="inlineStr"/>
      <c r="AC38" s="8" t="inlineStr"/>
      <c r="AD38" s="8" t="inlineStr"/>
      <c r="AE38" s="8" t="inlineStr"/>
      <c r="AF38" s="8" t="inlineStr"/>
      <c r="AG38" s="8" t="inlineStr"/>
      <c r="AH38" s="8" t="inlineStr"/>
      <c r="AI38" s="8" t="inlineStr"/>
      <c r="AJ38" s="8" t="inlineStr"/>
      <c r="AK38" s="8" t="inlineStr"/>
      <c r="AL38" s="8" t="inlineStr"/>
      <c r="AM38" s="8" t="inlineStr"/>
      <c r="AN38" s="8" t="inlineStr"/>
      <c r="AO38" s="8" t="inlineStr"/>
      <c r="AP38" s="8" t="inlineStr"/>
      <c r="AQ38" s="8" t="inlineStr"/>
      <c r="AR38" s="8" t="inlineStr"/>
      <c r="AS38" s="8" t="inlineStr"/>
      <c r="AT38" s="8" t="inlineStr"/>
      <c r="AU38" s="8" t="inlineStr"/>
      <c r="AV38" s="8" t="inlineStr"/>
      <c r="AW38" s="8" t="inlineStr"/>
      <c r="AX38" s="8" t="inlineStr"/>
      <c r="AY38" s="8" t="inlineStr"/>
      <c r="AZ38" s="8" t="inlineStr"/>
      <c r="BA38" s="8" t="inlineStr"/>
      <c r="BB38" s="8" t="inlineStr"/>
      <c r="BC38" s="8" t="inlineStr"/>
      <c r="BD38" s="8" t="inlineStr"/>
      <c r="BE38" s="8" t="inlineStr"/>
      <c r="BF38" s="8" t="inlineStr"/>
      <c r="BG38" s="8" t="inlineStr"/>
      <c r="BH38" s="8" t="inlineStr"/>
      <c r="BI38" s="8" t="inlineStr"/>
      <c r="BJ38" s="8" t="inlineStr"/>
      <c r="BK38" s="8" t="inlineStr"/>
      <c r="BL38" s="8" t="inlineStr"/>
      <c r="BM38" s="8" t="inlineStr"/>
      <c r="BN38" s="8" t="inlineStr"/>
      <c r="BO38" s="8" t="inlineStr"/>
      <c r="BP38" s="8" t="inlineStr"/>
      <c r="BQ38" s="8" t="inlineStr"/>
      <c r="BR38" s="8" t="inlineStr"/>
      <c r="BS38" s="8" t="inlineStr"/>
      <c r="BT38" s="8" t="inlineStr"/>
      <c r="BU38" s="8" t="inlineStr"/>
      <c r="BV38" s="8" t="inlineStr"/>
      <c r="BW38" s="8" t="inlineStr"/>
      <c r="BX38" s="8" t="inlineStr"/>
      <c r="BY38" s="8" t="inlineStr"/>
      <c r="BZ38" s="8" t="inlineStr"/>
      <c r="CA38" s="8" t="inlineStr"/>
      <c r="CB38" s="8" t="inlineStr"/>
    </row>
    <row r="39">
      <c r="A39" s="9" t="n">
        <v>34</v>
      </c>
      <c r="B39" s="8" t="inlineStr"/>
      <c r="C39" s="8" t="inlineStr"/>
      <c r="D39" s="8" t="inlineStr"/>
      <c r="E39" s="8" t="inlineStr"/>
      <c r="F39" s="8" t="inlineStr"/>
      <c r="G39" s="8" t="inlineStr"/>
      <c r="H39" s="8" t="inlineStr"/>
      <c r="I39" s="8" t="inlineStr"/>
      <c r="J39" s="8" t="inlineStr"/>
      <c r="K39" s="8" t="inlineStr"/>
      <c r="L39" s="8" t="inlineStr"/>
      <c r="M39" s="8" t="inlineStr"/>
      <c r="N39" s="8" t="inlineStr"/>
      <c r="O39" s="8" t="inlineStr"/>
      <c r="P39" s="8" t="inlineStr"/>
      <c r="Q39" s="8" t="inlineStr"/>
      <c r="R39" s="8" t="inlineStr"/>
      <c r="S39" s="8" t="inlineStr"/>
      <c r="T39" s="8" t="inlineStr"/>
      <c r="U39" s="8" t="inlineStr"/>
      <c r="V39" s="8" t="inlineStr"/>
      <c r="W39" s="8" t="inlineStr"/>
      <c r="X39" s="8" t="inlineStr"/>
      <c r="Y39" s="8" t="inlineStr"/>
      <c r="Z39" s="8" t="inlineStr"/>
      <c r="AA39" s="8" t="inlineStr"/>
      <c r="AB39" s="8" t="inlineStr"/>
      <c r="AC39" s="8" t="inlineStr"/>
      <c r="AD39" s="8" t="inlineStr"/>
      <c r="AE39" s="8" t="inlineStr"/>
      <c r="AF39" s="8" t="inlineStr"/>
      <c r="AG39" s="8" t="inlineStr"/>
      <c r="AH39" s="8" t="inlineStr"/>
      <c r="AI39" s="8" t="inlineStr"/>
      <c r="AJ39" s="8" t="inlineStr"/>
      <c r="AK39" s="8" t="inlineStr"/>
      <c r="AL39" s="8" t="inlineStr"/>
      <c r="AM39" s="8" t="inlineStr"/>
      <c r="AN39" s="8" t="inlineStr"/>
      <c r="AO39" s="8" t="inlineStr"/>
      <c r="AP39" s="8" t="inlineStr"/>
      <c r="AQ39" s="8" t="inlineStr"/>
      <c r="AR39" s="8" t="inlineStr"/>
      <c r="AS39" s="8" t="inlineStr"/>
      <c r="AT39" s="8" t="inlineStr"/>
      <c r="AU39" s="8" t="inlineStr"/>
      <c r="AV39" s="8" t="inlineStr"/>
      <c r="AW39" s="8" t="inlineStr"/>
      <c r="AX39" s="8" t="inlineStr"/>
      <c r="AY39" s="8" t="inlineStr"/>
      <c r="AZ39" s="8" t="inlineStr"/>
      <c r="BA39" s="8" t="inlineStr"/>
      <c r="BB39" s="8" t="inlineStr"/>
      <c r="BC39" s="8" t="inlineStr"/>
      <c r="BD39" s="8" t="inlineStr"/>
      <c r="BE39" s="8" t="inlineStr"/>
      <c r="BF39" s="8" t="inlineStr"/>
      <c r="BG39" s="8" t="inlineStr"/>
      <c r="BH39" s="8" t="inlineStr"/>
      <c r="BI39" s="8" t="inlineStr"/>
      <c r="BJ39" s="8" t="inlineStr"/>
      <c r="BK39" s="8" t="inlineStr"/>
      <c r="BL39" s="8" t="inlineStr"/>
      <c r="BM39" s="8" t="inlineStr"/>
      <c r="BN39" s="8" t="inlineStr"/>
      <c r="BO39" s="8" t="inlineStr"/>
      <c r="BP39" s="8" t="inlineStr"/>
      <c r="BQ39" s="8" t="inlineStr"/>
      <c r="BR39" s="8" t="inlineStr"/>
      <c r="BS39" s="8" t="inlineStr"/>
      <c r="BT39" s="8" t="inlineStr"/>
      <c r="BU39" s="8" t="inlineStr"/>
      <c r="BV39" s="8" t="inlineStr"/>
      <c r="BW39" s="8" t="inlineStr"/>
      <c r="BX39" s="8" t="inlineStr"/>
      <c r="BY39" s="8" t="inlineStr"/>
      <c r="BZ39" s="8" t="inlineStr"/>
      <c r="CA39" s="8" t="inlineStr"/>
      <c r="CB39" s="8" t="inlineStr"/>
    </row>
    <row r="40">
      <c r="A40" s="9" t="n">
        <v>35</v>
      </c>
      <c r="B40" s="8" t="inlineStr"/>
      <c r="C40" s="8" t="inlineStr"/>
      <c r="D40" s="8" t="inlineStr"/>
      <c r="E40" s="8" t="inlineStr"/>
      <c r="F40" s="8" t="inlineStr"/>
      <c r="G40" s="8" t="inlineStr"/>
      <c r="H40" s="8" t="inlineStr"/>
      <c r="I40" s="8" t="inlineStr"/>
      <c r="J40" s="8" t="inlineStr"/>
      <c r="K40" s="8" t="inlineStr"/>
      <c r="L40" s="8" t="inlineStr"/>
      <c r="M40" s="8" t="inlineStr"/>
      <c r="N40" s="8" t="inlineStr"/>
      <c r="O40" s="8" t="inlineStr"/>
      <c r="P40" s="8" t="inlineStr"/>
      <c r="Q40" s="8" t="inlineStr"/>
      <c r="R40" s="8" t="inlineStr"/>
      <c r="S40" s="8" t="inlineStr"/>
      <c r="T40" s="8" t="inlineStr"/>
      <c r="U40" s="8" t="inlineStr"/>
      <c r="V40" s="8" t="inlineStr"/>
      <c r="W40" s="8" t="inlineStr"/>
      <c r="X40" s="8" t="inlineStr"/>
      <c r="Y40" s="8" t="inlineStr"/>
      <c r="Z40" s="8" t="inlineStr"/>
      <c r="AA40" s="8" t="inlineStr"/>
      <c r="AB40" s="8" t="inlineStr"/>
      <c r="AC40" s="8" t="inlineStr"/>
      <c r="AD40" s="8" t="inlineStr"/>
      <c r="AE40" s="8" t="inlineStr"/>
      <c r="AF40" s="8" t="inlineStr"/>
      <c r="AG40" s="8" t="inlineStr"/>
      <c r="AH40" s="8" t="inlineStr"/>
      <c r="AI40" s="8" t="inlineStr"/>
      <c r="AJ40" s="8" t="inlineStr"/>
      <c r="AK40" s="8" t="inlineStr"/>
      <c r="AL40" s="8" t="inlineStr"/>
      <c r="AM40" s="8" t="inlineStr"/>
      <c r="AN40" s="8" t="inlineStr"/>
      <c r="AO40" s="8" t="inlineStr"/>
      <c r="AP40" s="8" t="inlineStr"/>
      <c r="AQ40" s="8" t="inlineStr"/>
      <c r="AR40" s="8" t="inlineStr"/>
      <c r="AS40" s="8" t="inlineStr"/>
      <c r="AT40" s="8" t="inlineStr"/>
      <c r="AU40" s="8" t="inlineStr"/>
      <c r="AV40" s="8" t="inlineStr"/>
      <c r="AW40" s="8" t="inlineStr"/>
      <c r="AX40" s="8" t="inlineStr"/>
      <c r="AY40" s="8" t="inlineStr"/>
      <c r="AZ40" s="8" t="inlineStr"/>
      <c r="BA40" s="8" t="inlineStr"/>
      <c r="BB40" s="8" t="inlineStr"/>
      <c r="BC40" s="8" t="inlineStr"/>
      <c r="BD40" s="8" t="inlineStr"/>
      <c r="BE40" s="8" t="inlineStr"/>
      <c r="BF40" s="8" t="inlineStr"/>
      <c r="BG40" s="8" t="inlineStr"/>
      <c r="BH40" s="8" t="inlineStr"/>
      <c r="BI40" s="8" t="inlineStr"/>
      <c r="BJ40" s="8" t="inlineStr"/>
      <c r="BK40" s="8" t="inlineStr"/>
      <c r="BL40" s="8" t="inlineStr"/>
      <c r="BM40" s="8" t="inlineStr"/>
      <c r="BN40" s="8" t="inlineStr"/>
      <c r="BO40" s="8" t="inlineStr"/>
      <c r="BP40" s="8" t="inlineStr"/>
      <c r="BQ40" s="8" t="inlineStr"/>
      <c r="BR40" s="8" t="inlineStr"/>
      <c r="BS40" s="8" t="inlineStr"/>
      <c r="BT40" s="8" t="inlineStr"/>
      <c r="BU40" s="8" t="inlineStr"/>
      <c r="BV40" s="8" t="inlineStr"/>
      <c r="BW40" s="8" t="inlineStr"/>
      <c r="BX40" s="8" t="inlineStr"/>
      <c r="BY40" s="8" t="inlineStr"/>
      <c r="BZ40" s="8" t="inlineStr"/>
      <c r="CA40" s="8" t="inlineStr"/>
      <c r="CB40" s="8" t="inlineStr"/>
    </row>
    <row r="46" ht="30" customHeight="1">
      <c r="A46" s="2" t="inlineStr">
        <is>
          <t>1º ANO B - BOLETIM</t>
        </is>
      </c>
    </row>
    <row r="47">
      <c r="A47" s="8" t="n"/>
      <c r="B47" s="8" t="n"/>
      <c r="C47" s="18" t="inlineStr">
        <is>
          <t>BIO</t>
        </is>
      </c>
      <c r="D47" s="8" t="n"/>
      <c r="E47" s="8" t="n"/>
      <c r="F47" s="8" t="n"/>
      <c r="G47" s="8" t="n"/>
      <c r="H47" s="8" t="n"/>
      <c r="I47" s="18" t="inlineStr">
        <is>
          <t>MAT</t>
        </is>
      </c>
      <c r="J47" s="8" t="n"/>
      <c r="K47" s="8" t="n"/>
      <c r="L47" s="8" t="n"/>
      <c r="M47" s="8" t="n"/>
      <c r="N47" s="8" t="n"/>
      <c r="O47" s="18" t="inlineStr">
        <is>
          <t>FIS</t>
        </is>
      </c>
      <c r="P47" s="8" t="n"/>
      <c r="Q47" s="8" t="n"/>
      <c r="R47" s="8" t="n"/>
      <c r="S47" s="8" t="n"/>
      <c r="T47" s="8" t="n"/>
      <c r="U47" s="18" t="inlineStr">
        <is>
          <t>QUI</t>
        </is>
      </c>
      <c r="V47" s="8" t="n"/>
      <c r="W47" s="8" t="n"/>
      <c r="X47" s="8" t="n"/>
      <c r="Y47" s="8" t="n"/>
      <c r="Z47" s="8" t="n"/>
      <c r="AA47" s="18" t="inlineStr">
        <is>
          <t>GEO</t>
        </is>
      </c>
      <c r="AB47" s="8" t="n"/>
      <c r="AC47" s="8" t="n"/>
      <c r="AD47" s="8" t="n"/>
      <c r="AE47" s="8" t="n"/>
      <c r="AF47" s="8" t="n"/>
      <c r="AG47" s="18" t="inlineStr">
        <is>
          <t>SOC</t>
        </is>
      </c>
      <c r="AH47" s="8" t="n"/>
      <c r="AI47" s="8" t="n"/>
      <c r="AJ47" s="8" t="n"/>
      <c r="AK47" s="8" t="n"/>
      <c r="AL47" s="8" t="n"/>
      <c r="AM47" s="18" t="inlineStr">
        <is>
          <t>HIS</t>
        </is>
      </c>
      <c r="AN47" s="8" t="n"/>
      <c r="AO47" s="8" t="n"/>
      <c r="AP47" s="8" t="n"/>
      <c r="AQ47" s="8" t="n"/>
      <c r="AR47" s="8" t="n"/>
      <c r="AS47" s="18" t="inlineStr">
        <is>
          <t>FIL</t>
        </is>
      </c>
      <c r="AT47" s="8" t="n"/>
      <c r="AU47" s="8" t="n"/>
      <c r="AV47" s="8" t="n"/>
      <c r="AW47" s="8" t="n"/>
      <c r="AX47" s="8" t="n"/>
      <c r="AY47" s="18" t="inlineStr">
        <is>
          <t>ESP</t>
        </is>
      </c>
      <c r="AZ47" s="8" t="n"/>
      <c r="BA47" s="8" t="n"/>
      <c r="BB47" s="8" t="n"/>
      <c r="BC47" s="8" t="n"/>
      <c r="BD47" s="8" t="n"/>
      <c r="BE47" s="18" t="inlineStr">
        <is>
          <t>POR</t>
        </is>
      </c>
      <c r="BF47" s="8" t="n"/>
      <c r="BG47" s="8" t="n"/>
      <c r="BH47" s="8" t="n"/>
      <c r="BI47" s="8" t="n"/>
      <c r="BJ47" s="8" t="n"/>
      <c r="BK47" s="18" t="inlineStr">
        <is>
          <t>ART</t>
        </is>
      </c>
      <c r="BL47" s="8" t="n"/>
      <c r="BM47" s="8" t="n"/>
      <c r="BN47" s="8" t="n"/>
      <c r="BO47" s="8" t="n"/>
      <c r="BP47" s="8" t="n"/>
      <c r="BQ47" s="18" t="inlineStr">
        <is>
          <t>EDF</t>
        </is>
      </c>
      <c r="BR47" s="8" t="n"/>
      <c r="BS47" s="8" t="n"/>
      <c r="BT47" s="8" t="n"/>
      <c r="BU47" s="8" t="n"/>
      <c r="BV47" s="8" t="n"/>
      <c r="BW47" s="18" t="inlineStr">
        <is>
          <t>ING</t>
        </is>
      </c>
      <c r="BX47" s="8" t="n"/>
      <c r="BY47" s="8" t="n"/>
      <c r="BZ47" s="8" t="n"/>
      <c r="CA47" s="8" t="n"/>
      <c r="CB47" s="8" t="n"/>
    </row>
    <row r="48">
      <c r="A48" s="19" t="inlineStr">
        <is>
          <t>Nº</t>
        </is>
      </c>
      <c r="B48" s="20" t="inlineStr">
        <is>
          <t>ALUNO</t>
        </is>
      </c>
      <c r="C48" s="21" t="inlineStr">
        <is>
          <t>B1</t>
        </is>
      </c>
      <c r="D48" s="21" t="inlineStr">
        <is>
          <t>B2</t>
        </is>
      </c>
      <c r="E48" s="21" t="inlineStr">
        <is>
          <t>B3</t>
        </is>
      </c>
      <c r="F48" s="21" t="inlineStr">
        <is>
          <t>B4</t>
        </is>
      </c>
      <c r="G48" s="22" t="inlineStr">
        <is>
          <t>NF</t>
        </is>
      </c>
      <c r="H48" s="22" t="inlineStr">
        <is>
          <t>MG</t>
        </is>
      </c>
      <c r="I48" s="21" t="inlineStr">
        <is>
          <t>B1</t>
        </is>
      </c>
      <c r="J48" s="21" t="inlineStr">
        <is>
          <t>B2</t>
        </is>
      </c>
      <c r="K48" s="21" t="inlineStr">
        <is>
          <t>B3</t>
        </is>
      </c>
      <c r="L48" s="21" t="inlineStr">
        <is>
          <t>B4</t>
        </is>
      </c>
      <c r="M48" s="22" t="inlineStr">
        <is>
          <t>NF</t>
        </is>
      </c>
      <c r="N48" s="22" t="inlineStr">
        <is>
          <t>MG</t>
        </is>
      </c>
      <c r="O48" s="21" t="inlineStr">
        <is>
          <t>B1</t>
        </is>
      </c>
      <c r="P48" s="21" t="inlineStr">
        <is>
          <t>B2</t>
        </is>
      </c>
      <c r="Q48" s="21" t="inlineStr">
        <is>
          <t>B3</t>
        </is>
      </c>
      <c r="R48" s="21" t="inlineStr">
        <is>
          <t>B4</t>
        </is>
      </c>
      <c r="S48" s="22" t="inlineStr">
        <is>
          <t>NF</t>
        </is>
      </c>
      <c r="T48" s="22" t="inlineStr">
        <is>
          <t>MG</t>
        </is>
      </c>
      <c r="U48" s="21" t="inlineStr">
        <is>
          <t>B1</t>
        </is>
      </c>
      <c r="V48" s="21" t="inlineStr">
        <is>
          <t>B2</t>
        </is>
      </c>
      <c r="W48" s="21" t="inlineStr">
        <is>
          <t>B3</t>
        </is>
      </c>
      <c r="X48" s="21" t="inlineStr">
        <is>
          <t>B4</t>
        </is>
      </c>
      <c r="Y48" s="22" t="inlineStr">
        <is>
          <t>NF</t>
        </is>
      </c>
      <c r="Z48" s="22" t="inlineStr">
        <is>
          <t>MG</t>
        </is>
      </c>
      <c r="AA48" s="21" t="inlineStr">
        <is>
          <t>B1</t>
        </is>
      </c>
      <c r="AB48" s="21" t="inlineStr">
        <is>
          <t>B2</t>
        </is>
      </c>
      <c r="AC48" s="21" t="inlineStr">
        <is>
          <t>B3</t>
        </is>
      </c>
      <c r="AD48" s="21" t="inlineStr">
        <is>
          <t>B4</t>
        </is>
      </c>
      <c r="AE48" s="22" t="inlineStr">
        <is>
          <t>NF</t>
        </is>
      </c>
      <c r="AF48" s="22" t="inlineStr">
        <is>
          <t>MG</t>
        </is>
      </c>
      <c r="AG48" s="21" t="inlineStr">
        <is>
          <t>B1</t>
        </is>
      </c>
      <c r="AH48" s="21" t="inlineStr">
        <is>
          <t>B2</t>
        </is>
      </c>
      <c r="AI48" s="21" t="inlineStr">
        <is>
          <t>B3</t>
        </is>
      </c>
      <c r="AJ48" s="21" t="inlineStr">
        <is>
          <t>B4</t>
        </is>
      </c>
      <c r="AK48" s="22" t="inlineStr">
        <is>
          <t>NF</t>
        </is>
      </c>
      <c r="AL48" s="22" t="inlineStr">
        <is>
          <t>MG</t>
        </is>
      </c>
      <c r="AM48" s="21" t="inlineStr">
        <is>
          <t>B1</t>
        </is>
      </c>
      <c r="AN48" s="21" t="inlineStr">
        <is>
          <t>B2</t>
        </is>
      </c>
      <c r="AO48" s="21" t="inlineStr">
        <is>
          <t>B3</t>
        </is>
      </c>
      <c r="AP48" s="21" t="inlineStr">
        <is>
          <t>B4</t>
        </is>
      </c>
      <c r="AQ48" s="22" t="inlineStr">
        <is>
          <t>NF</t>
        </is>
      </c>
      <c r="AR48" s="22" t="inlineStr">
        <is>
          <t>MG</t>
        </is>
      </c>
      <c r="AS48" s="21" t="inlineStr">
        <is>
          <t>B1</t>
        </is>
      </c>
      <c r="AT48" s="21" t="inlineStr">
        <is>
          <t>B2</t>
        </is>
      </c>
      <c r="AU48" s="21" t="inlineStr">
        <is>
          <t>B3</t>
        </is>
      </c>
      <c r="AV48" s="21" t="inlineStr">
        <is>
          <t>B4</t>
        </is>
      </c>
      <c r="AW48" s="22" t="inlineStr">
        <is>
          <t>NF</t>
        </is>
      </c>
      <c r="AX48" s="22" t="inlineStr">
        <is>
          <t>MG</t>
        </is>
      </c>
      <c r="AY48" s="21" t="inlineStr">
        <is>
          <t>B1</t>
        </is>
      </c>
      <c r="AZ48" s="21" t="inlineStr">
        <is>
          <t>B2</t>
        </is>
      </c>
      <c r="BA48" s="21" t="inlineStr">
        <is>
          <t>B3</t>
        </is>
      </c>
      <c r="BB48" s="21" t="inlineStr">
        <is>
          <t>B4</t>
        </is>
      </c>
      <c r="BC48" s="22" t="inlineStr">
        <is>
          <t>NF</t>
        </is>
      </c>
      <c r="BD48" s="22" t="inlineStr">
        <is>
          <t>MG</t>
        </is>
      </c>
      <c r="BE48" s="21" t="inlineStr">
        <is>
          <t>B1</t>
        </is>
      </c>
      <c r="BF48" s="21" t="inlineStr">
        <is>
          <t>B2</t>
        </is>
      </c>
      <c r="BG48" s="21" t="inlineStr">
        <is>
          <t>B3</t>
        </is>
      </c>
      <c r="BH48" s="21" t="inlineStr">
        <is>
          <t>B4</t>
        </is>
      </c>
      <c r="BI48" s="22" t="inlineStr">
        <is>
          <t>NF</t>
        </is>
      </c>
      <c r="BJ48" s="22" t="inlineStr">
        <is>
          <t>MG</t>
        </is>
      </c>
      <c r="BK48" s="21" t="inlineStr">
        <is>
          <t>B1</t>
        </is>
      </c>
      <c r="BL48" s="21" t="inlineStr">
        <is>
          <t>B2</t>
        </is>
      </c>
      <c r="BM48" s="21" t="inlineStr">
        <is>
          <t>B3</t>
        </is>
      </c>
      <c r="BN48" s="21" t="inlineStr">
        <is>
          <t>B4</t>
        </is>
      </c>
      <c r="BO48" s="22" t="inlineStr">
        <is>
          <t>NF</t>
        </is>
      </c>
      <c r="BP48" s="22" t="inlineStr">
        <is>
          <t>MG</t>
        </is>
      </c>
      <c r="BQ48" s="21" t="inlineStr">
        <is>
          <t>B1</t>
        </is>
      </c>
      <c r="BR48" s="21" t="inlineStr">
        <is>
          <t>B2</t>
        </is>
      </c>
      <c r="BS48" s="21" t="inlineStr">
        <is>
          <t>B3</t>
        </is>
      </c>
      <c r="BT48" s="21" t="inlineStr">
        <is>
          <t>B4</t>
        </is>
      </c>
      <c r="BU48" s="22" t="inlineStr">
        <is>
          <t>NF</t>
        </is>
      </c>
      <c r="BV48" s="22" t="inlineStr">
        <is>
          <t>MG</t>
        </is>
      </c>
      <c r="BW48" s="21" t="inlineStr">
        <is>
          <t>B1</t>
        </is>
      </c>
      <c r="BX48" s="21" t="inlineStr">
        <is>
          <t>B2</t>
        </is>
      </c>
      <c r="BY48" s="21" t="inlineStr">
        <is>
          <t>B3</t>
        </is>
      </c>
      <c r="BZ48" s="21" t="inlineStr">
        <is>
          <t>B4</t>
        </is>
      </c>
      <c r="CA48" s="22" t="inlineStr">
        <is>
          <t>NF</t>
        </is>
      </c>
      <c r="CB48" s="22" t="inlineStr">
        <is>
          <t>MG</t>
        </is>
      </c>
    </row>
    <row r="49">
      <c r="A49" s="23" t="n">
        <v>1</v>
      </c>
      <c r="B49" s="24" t="inlineStr">
        <is>
          <t>Cauã Henrique Pereira da Silva</t>
        </is>
      </c>
      <c r="C49" s="25">
        <f>'BIO'!C57</f>
        <v/>
      </c>
      <c r="D49" s="25">
        <f>'BIO'!D57</f>
        <v/>
      </c>
      <c r="E49" s="25">
        <f>'BIO'!E57</f>
        <v/>
      </c>
      <c r="F49" s="25">
        <f>'BIO'!F57</f>
        <v/>
      </c>
      <c r="G49" s="25">
        <f>'BIO'!G57</f>
        <v/>
      </c>
      <c r="H49" s="25">
        <f>'BIO'!H57</f>
        <v/>
      </c>
      <c r="I49" s="25">
        <f>'MAT'!C57</f>
        <v/>
      </c>
      <c r="J49" s="25">
        <f>'MAT'!D57</f>
        <v/>
      </c>
      <c r="K49" s="25">
        <f>'MAT'!E57</f>
        <v/>
      </c>
      <c r="L49" s="25">
        <f>'MAT'!F57</f>
        <v/>
      </c>
      <c r="M49" s="25">
        <f>'MAT'!G57</f>
        <v/>
      </c>
      <c r="N49" s="25">
        <f>'MAT'!H57</f>
        <v/>
      </c>
      <c r="O49" s="25">
        <f>'FIS'!C57</f>
        <v/>
      </c>
      <c r="P49" s="25">
        <f>'FIS'!D57</f>
        <v/>
      </c>
      <c r="Q49" s="25">
        <f>'FIS'!E57</f>
        <v/>
      </c>
      <c r="R49" s="25">
        <f>'FIS'!F57</f>
        <v/>
      </c>
      <c r="S49" s="25">
        <f>'FIS'!G57</f>
        <v/>
      </c>
      <c r="T49" s="25">
        <f>'FIS'!H57</f>
        <v/>
      </c>
      <c r="U49" s="25">
        <f>'QUI'!C57</f>
        <v/>
      </c>
      <c r="V49" s="25">
        <f>'QUI'!D57</f>
        <v/>
      </c>
      <c r="W49" s="25">
        <f>'QUI'!E57</f>
        <v/>
      </c>
      <c r="X49" s="25">
        <f>'QUI'!F57</f>
        <v/>
      </c>
      <c r="Y49" s="25">
        <f>'QUI'!G57</f>
        <v/>
      </c>
      <c r="Z49" s="25">
        <f>'QUI'!H57</f>
        <v/>
      </c>
      <c r="AA49" s="25">
        <f>'GEO'!C57</f>
        <v/>
      </c>
      <c r="AB49" s="25">
        <f>'GEO'!D57</f>
        <v/>
      </c>
      <c r="AC49" s="25">
        <f>'GEO'!E57</f>
        <v/>
      </c>
      <c r="AD49" s="25">
        <f>'GEO'!F57</f>
        <v/>
      </c>
      <c r="AE49" s="25">
        <f>'GEO'!G57</f>
        <v/>
      </c>
      <c r="AF49" s="25">
        <f>'GEO'!H57</f>
        <v/>
      </c>
      <c r="AG49" s="25">
        <f>'SOC'!C57</f>
        <v/>
      </c>
      <c r="AH49" s="25">
        <f>'SOC'!D57</f>
        <v/>
      </c>
      <c r="AI49" s="25">
        <f>'SOC'!E57</f>
        <v/>
      </c>
      <c r="AJ49" s="25">
        <f>'SOC'!F57</f>
        <v/>
      </c>
      <c r="AK49" s="25">
        <f>'SOC'!G57</f>
        <v/>
      </c>
      <c r="AL49" s="25">
        <f>'SOC'!H57</f>
        <v/>
      </c>
      <c r="AM49" s="25">
        <f>'HIS'!C57</f>
        <v/>
      </c>
      <c r="AN49" s="25">
        <f>'HIS'!D57</f>
        <v/>
      </c>
      <c r="AO49" s="25">
        <f>'HIS'!E57</f>
        <v/>
      </c>
      <c r="AP49" s="25">
        <f>'HIS'!F57</f>
        <v/>
      </c>
      <c r="AQ49" s="25">
        <f>'HIS'!G57</f>
        <v/>
      </c>
      <c r="AR49" s="25">
        <f>'HIS'!H57</f>
        <v/>
      </c>
      <c r="AS49" s="25">
        <f>'FIL'!C57</f>
        <v/>
      </c>
      <c r="AT49" s="25">
        <f>'FIL'!D57</f>
        <v/>
      </c>
      <c r="AU49" s="25">
        <f>'FIL'!E57</f>
        <v/>
      </c>
      <c r="AV49" s="25">
        <f>'FIL'!F57</f>
        <v/>
      </c>
      <c r="AW49" s="25">
        <f>'FIL'!G57</f>
        <v/>
      </c>
      <c r="AX49" s="25">
        <f>'FIL'!H57</f>
        <v/>
      </c>
      <c r="AY49" s="25">
        <f>'ESP'!C57</f>
        <v/>
      </c>
      <c r="AZ49" s="25">
        <f>'ESP'!D57</f>
        <v/>
      </c>
      <c r="BA49" s="25">
        <f>'ESP'!E57</f>
        <v/>
      </c>
      <c r="BB49" s="25">
        <f>'ESP'!F57</f>
        <v/>
      </c>
      <c r="BC49" s="25">
        <f>'ESP'!G57</f>
        <v/>
      </c>
      <c r="BD49" s="25">
        <f>'ESP'!H57</f>
        <v/>
      </c>
      <c r="BE49" s="25">
        <f>'POR'!C57</f>
        <v/>
      </c>
      <c r="BF49" s="25">
        <f>'POR'!D57</f>
        <v/>
      </c>
      <c r="BG49" s="25">
        <f>'POR'!E57</f>
        <v/>
      </c>
      <c r="BH49" s="25">
        <f>'POR'!F57</f>
        <v/>
      </c>
      <c r="BI49" s="25">
        <f>'POR'!G57</f>
        <v/>
      </c>
      <c r="BJ49" s="25">
        <f>'POR'!H57</f>
        <v/>
      </c>
      <c r="BK49" s="25">
        <f>'ART'!C57</f>
        <v/>
      </c>
      <c r="BL49" s="25">
        <f>'ART'!D57</f>
        <v/>
      </c>
      <c r="BM49" s="25">
        <f>'ART'!E57</f>
        <v/>
      </c>
      <c r="BN49" s="25">
        <f>'ART'!F57</f>
        <v/>
      </c>
      <c r="BO49" s="25">
        <f>'ART'!G57</f>
        <v/>
      </c>
      <c r="BP49" s="25">
        <f>'ART'!H57</f>
        <v/>
      </c>
      <c r="BQ49" s="25">
        <f>'EDF'!C57</f>
        <v/>
      </c>
      <c r="BR49" s="25">
        <f>'EDF'!D57</f>
        <v/>
      </c>
      <c r="BS49" s="25">
        <f>'EDF'!E57</f>
        <v/>
      </c>
      <c r="BT49" s="25">
        <f>'EDF'!F57</f>
        <v/>
      </c>
      <c r="BU49" s="25">
        <f>'EDF'!G57</f>
        <v/>
      </c>
      <c r="BV49" s="25">
        <f>'EDF'!H57</f>
        <v/>
      </c>
      <c r="BW49" s="25">
        <f>'ING'!C57</f>
        <v/>
      </c>
      <c r="BX49" s="25">
        <f>'ING'!D57</f>
        <v/>
      </c>
      <c r="BY49" s="25">
        <f>'ING'!E57</f>
        <v/>
      </c>
      <c r="BZ49" s="25">
        <f>'ING'!F57</f>
        <v/>
      </c>
      <c r="CA49" s="25">
        <f>'ING'!G57</f>
        <v/>
      </c>
      <c r="CB49" s="25">
        <f>'ING'!H57</f>
        <v/>
      </c>
    </row>
    <row r="50">
      <c r="A50" s="23" t="n">
        <v>2</v>
      </c>
      <c r="B50" s="24" t="inlineStr">
        <is>
          <t>Davy Fernando Tavares Pinheiro Jacob</t>
        </is>
      </c>
      <c r="C50" s="25">
        <f>'BIO'!C58</f>
        <v/>
      </c>
      <c r="D50" s="25">
        <f>'BIO'!D58</f>
        <v/>
      </c>
      <c r="E50" s="25">
        <f>'BIO'!E58</f>
        <v/>
      </c>
      <c r="F50" s="25">
        <f>'BIO'!F58</f>
        <v/>
      </c>
      <c r="G50" s="25">
        <f>'BIO'!G58</f>
        <v/>
      </c>
      <c r="H50" s="25">
        <f>'BIO'!H58</f>
        <v/>
      </c>
      <c r="I50" s="25">
        <f>'MAT'!C58</f>
        <v/>
      </c>
      <c r="J50" s="25">
        <f>'MAT'!D58</f>
        <v/>
      </c>
      <c r="K50" s="25">
        <f>'MAT'!E58</f>
        <v/>
      </c>
      <c r="L50" s="25">
        <f>'MAT'!F58</f>
        <v/>
      </c>
      <c r="M50" s="25">
        <f>'MAT'!G58</f>
        <v/>
      </c>
      <c r="N50" s="25">
        <f>'MAT'!H58</f>
        <v/>
      </c>
      <c r="O50" s="25">
        <f>'FIS'!C58</f>
        <v/>
      </c>
      <c r="P50" s="25">
        <f>'FIS'!D58</f>
        <v/>
      </c>
      <c r="Q50" s="25">
        <f>'FIS'!E58</f>
        <v/>
      </c>
      <c r="R50" s="25">
        <f>'FIS'!F58</f>
        <v/>
      </c>
      <c r="S50" s="25">
        <f>'FIS'!G58</f>
        <v/>
      </c>
      <c r="T50" s="25">
        <f>'FIS'!H58</f>
        <v/>
      </c>
      <c r="U50" s="25">
        <f>'QUI'!C58</f>
        <v/>
      </c>
      <c r="V50" s="25">
        <f>'QUI'!D58</f>
        <v/>
      </c>
      <c r="W50" s="25">
        <f>'QUI'!E58</f>
        <v/>
      </c>
      <c r="X50" s="25">
        <f>'QUI'!F58</f>
        <v/>
      </c>
      <c r="Y50" s="25">
        <f>'QUI'!G58</f>
        <v/>
      </c>
      <c r="Z50" s="25">
        <f>'QUI'!H58</f>
        <v/>
      </c>
      <c r="AA50" s="25">
        <f>'GEO'!C58</f>
        <v/>
      </c>
      <c r="AB50" s="25">
        <f>'GEO'!D58</f>
        <v/>
      </c>
      <c r="AC50" s="25">
        <f>'GEO'!E58</f>
        <v/>
      </c>
      <c r="AD50" s="25">
        <f>'GEO'!F58</f>
        <v/>
      </c>
      <c r="AE50" s="25">
        <f>'GEO'!G58</f>
        <v/>
      </c>
      <c r="AF50" s="25">
        <f>'GEO'!H58</f>
        <v/>
      </c>
      <c r="AG50" s="25">
        <f>'SOC'!C58</f>
        <v/>
      </c>
      <c r="AH50" s="25">
        <f>'SOC'!D58</f>
        <v/>
      </c>
      <c r="AI50" s="25">
        <f>'SOC'!E58</f>
        <v/>
      </c>
      <c r="AJ50" s="25">
        <f>'SOC'!F58</f>
        <v/>
      </c>
      <c r="AK50" s="25">
        <f>'SOC'!G58</f>
        <v/>
      </c>
      <c r="AL50" s="25">
        <f>'SOC'!H58</f>
        <v/>
      </c>
      <c r="AM50" s="25">
        <f>'HIS'!C58</f>
        <v/>
      </c>
      <c r="AN50" s="25">
        <f>'HIS'!D58</f>
        <v/>
      </c>
      <c r="AO50" s="25">
        <f>'HIS'!E58</f>
        <v/>
      </c>
      <c r="AP50" s="25">
        <f>'HIS'!F58</f>
        <v/>
      </c>
      <c r="AQ50" s="25">
        <f>'HIS'!G58</f>
        <v/>
      </c>
      <c r="AR50" s="25">
        <f>'HIS'!H58</f>
        <v/>
      </c>
      <c r="AS50" s="25">
        <f>'FIL'!C58</f>
        <v/>
      </c>
      <c r="AT50" s="25">
        <f>'FIL'!D58</f>
        <v/>
      </c>
      <c r="AU50" s="25">
        <f>'FIL'!E58</f>
        <v/>
      </c>
      <c r="AV50" s="25">
        <f>'FIL'!F58</f>
        <v/>
      </c>
      <c r="AW50" s="25">
        <f>'FIL'!G58</f>
        <v/>
      </c>
      <c r="AX50" s="25">
        <f>'FIL'!H58</f>
        <v/>
      </c>
      <c r="AY50" s="25">
        <f>'ESP'!C58</f>
        <v/>
      </c>
      <c r="AZ50" s="25">
        <f>'ESP'!D58</f>
        <v/>
      </c>
      <c r="BA50" s="25">
        <f>'ESP'!E58</f>
        <v/>
      </c>
      <c r="BB50" s="25">
        <f>'ESP'!F58</f>
        <v/>
      </c>
      <c r="BC50" s="25">
        <f>'ESP'!G58</f>
        <v/>
      </c>
      <c r="BD50" s="25">
        <f>'ESP'!H58</f>
        <v/>
      </c>
      <c r="BE50" s="25">
        <f>'POR'!C58</f>
        <v/>
      </c>
      <c r="BF50" s="25">
        <f>'POR'!D58</f>
        <v/>
      </c>
      <c r="BG50" s="25">
        <f>'POR'!E58</f>
        <v/>
      </c>
      <c r="BH50" s="25">
        <f>'POR'!F58</f>
        <v/>
      </c>
      <c r="BI50" s="25">
        <f>'POR'!G58</f>
        <v/>
      </c>
      <c r="BJ50" s="25">
        <f>'POR'!H58</f>
        <v/>
      </c>
      <c r="BK50" s="25">
        <f>'ART'!C58</f>
        <v/>
      </c>
      <c r="BL50" s="25">
        <f>'ART'!D58</f>
        <v/>
      </c>
      <c r="BM50" s="25">
        <f>'ART'!E58</f>
        <v/>
      </c>
      <c r="BN50" s="25">
        <f>'ART'!F58</f>
        <v/>
      </c>
      <c r="BO50" s="25">
        <f>'ART'!G58</f>
        <v/>
      </c>
      <c r="BP50" s="25">
        <f>'ART'!H58</f>
        <v/>
      </c>
      <c r="BQ50" s="25">
        <f>'EDF'!C58</f>
        <v/>
      </c>
      <c r="BR50" s="25">
        <f>'EDF'!D58</f>
        <v/>
      </c>
      <c r="BS50" s="25">
        <f>'EDF'!E58</f>
        <v/>
      </c>
      <c r="BT50" s="25">
        <f>'EDF'!F58</f>
        <v/>
      </c>
      <c r="BU50" s="25">
        <f>'EDF'!G58</f>
        <v/>
      </c>
      <c r="BV50" s="25">
        <f>'EDF'!H58</f>
        <v/>
      </c>
      <c r="BW50" s="25">
        <f>'ING'!C58</f>
        <v/>
      </c>
      <c r="BX50" s="25">
        <f>'ING'!D58</f>
        <v/>
      </c>
      <c r="BY50" s="25">
        <f>'ING'!E58</f>
        <v/>
      </c>
      <c r="BZ50" s="25">
        <f>'ING'!F58</f>
        <v/>
      </c>
      <c r="CA50" s="25">
        <f>'ING'!G58</f>
        <v/>
      </c>
      <c r="CB50" s="25">
        <f>'ING'!H58</f>
        <v/>
      </c>
    </row>
    <row r="51">
      <c r="A51" s="23" t="n">
        <v>3</v>
      </c>
      <c r="B51" s="24" t="inlineStr">
        <is>
          <t>Diogo dos Anjos Rodrigues</t>
        </is>
      </c>
      <c r="C51" s="25">
        <f>'BIO'!C59</f>
        <v/>
      </c>
      <c r="D51" s="25">
        <f>'BIO'!D59</f>
        <v/>
      </c>
      <c r="E51" s="25">
        <f>'BIO'!E59</f>
        <v/>
      </c>
      <c r="F51" s="25">
        <f>'BIO'!F59</f>
        <v/>
      </c>
      <c r="G51" s="25">
        <f>'BIO'!G59</f>
        <v/>
      </c>
      <c r="H51" s="25">
        <f>'BIO'!H59</f>
        <v/>
      </c>
      <c r="I51" s="25">
        <f>'MAT'!C59</f>
        <v/>
      </c>
      <c r="J51" s="25">
        <f>'MAT'!D59</f>
        <v/>
      </c>
      <c r="K51" s="25">
        <f>'MAT'!E59</f>
        <v/>
      </c>
      <c r="L51" s="25">
        <f>'MAT'!F59</f>
        <v/>
      </c>
      <c r="M51" s="25">
        <f>'MAT'!G59</f>
        <v/>
      </c>
      <c r="N51" s="25">
        <f>'MAT'!H59</f>
        <v/>
      </c>
      <c r="O51" s="25">
        <f>'FIS'!C59</f>
        <v/>
      </c>
      <c r="P51" s="25">
        <f>'FIS'!D59</f>
        <v/>
      </c>
      <c r="Q51" s="25">
        <f>'FIS'!E59</f>
        <v/>
      </c>
      <c r="R51" s="25">
        <f>'FIS'!F59</f>
        <v/>
      </c>
      <c r="S51" s="25">
        <f>'FIS'!G59</f>
        <v/>
      </c>
      <c r="T51" s="25">
        <f>'FIS'!H59</f>
        <v/>
      </c>
      <c r="U51" s="25">
        <f>'QUI'!C59</f>
        <v/>
      </c>
      <c r="V51" s="25">
        <f>'QUI'!D59</f>
        <v/>
      </c>
      <c r="W51" s="25">
        <f>'QUI'!E59</f>
        <v/>
      </c>
      <c r="X51" s="25">
        <f>'QUI'!F59</f>
        <v/>
      </c>
      <c r="Y51" s="25">
        <f>'QUI'!G59</f>
        <v/>
      </c>
      <c r="Z51" s="25">
        <f>'QUI'!H59</f>
        <v/>
      </c>
      <c r="AA51" s="25">
        <f>'GEO'!C59</f>
        <v/>
      </c>
      <c r="AB51" s="25">
        <f>'GEO'!D59</f>
        <v/>
      </c>
      <c r="AC51" s="25">
        <f>'GEO'!E59</f>
        <v/>
      </c>
      <c r="AD51" s="25">
        <f>'GEO'!F59</f>
        <v/>
      </c>
      <c r="AE51" s="25">
        <f>'GEO'!G59</f>
        <v/>
      </c>
      <c r="AF51" s="25">
        <f>'GEO'!H59</f>
        <v/>
      </c>
      <c r="AG51" s="25">
        <f>'SOC'!C59</f>
        <v/>
      </c>
      <c r="AH51" s="25">
        <f>'SOC'!D59</f>
        <v/>
      </c>
      <c r="AI51" s="25">
        <f>'SOC'!E59</f>
        <v/>
      </c>
      <c r="AJ51" s="25">
        <f>'SOC'!F59</f>
        <v/>
      </c>
      <c r="AK51" s="25">
        <f>'SOC'!G59</f>
        <v/>
      </c>
      <c r="AL51" s="25">
        <f>'SOC'!H59</f>
        <v/>
      </c>
      <c r="AM51" s="25">
        <f>'HIS'!C59</f>
        <v/>
      </c>
      <c r="AN51" s="25">
        <f>'HIS'!D59</f>
        <v/>
      </c>
      <c r="AO51" s="25">
        <f>'HIS'!E59</f>
        <v/>
      </c>
      <c r="AP51" s="25">
        <f>'HIS'!F59</f>
        <v/>
      </c>
      <c r="AQ51" s="25">
        <f>'HIS'!G59</f>
        <v/>
      </c>
      <c r="AR51" s="25">
        <f>'HIS'!H59</f>
        <v/>
      </c>
      <c r="AS51" s="25">
        <f>'FIL'!C59</f>
        <v/>
      </c>
      <c r="AT51" s="25">
        <f>'FIL'!D59</f>
        <v/>
      </c>
      <c r="AU51" s="25">
        <f>'FIL'!E59</f>
        <v/>
      </c>
      <c r="AV51" s="25">
        <f>'FIL'!F59</f>
        <v/>
      </c>
      <c r="AW51" s="25">
        <f>'FIL'!G59</f>
        <v/>
      </c>
      <c r="AX51" s="25">
        <f>'FIL'!H59</f>
        <v/>
      </c>
      <c r="AY51" s="25">
        <f>'ESP'!C59</f>
        <v/>
      </c>
      <c r="AZ51" s="25">
        <f>'ESP'!D59</f>
        <v/>
      </c>
      <c r="BA51" s="25">
        <f>'ESP'!E59</f>
        <v/>
      </c>
      <c r="BB51" s="25">
        <f>'ESP'!F59</f>
        <v/>
      </c>
      <c r="BC51" s="25">
        <f>'ESP'!G59</f>
        <v/>
      </c>
      <c r="BD51" s="25">
        <f>'ESP'!H59</f>
        <v/>
      </c>
      <c r="BE51" s="25">
        <f>'POR'!C59</f>
        <v/>
      </c>
      <c r="BF51" s="25">
        <f>'POR'!D59</f>
        <v/>
      </c>
      <c r="BG51" s="25">
        <f>'POR'!E59</f>
        <v/>
      </c>
      <c r="BH51" s="25">
        <f>'POR'!F59</f>
        <v/>
      </c>
      <c r="BI51" s="25">
        <f>'POR'!G59</f>
        <v/>
      </c>
      <c r="BJ51" s="25">
        <f>'POR'!H59</f>
        <v/>
      </c>
      <c r="BK51" s="25">
        <f>'ART'!C59</f>
        <v/>
      </c>
      <c r="BL51" s="25">
        <f>'ART'!D59</f>
        <v/>
      </c>
      <c r="BM51" s="25">
        <f>'ART'!E59</f>
        <v/>
      </c>
      <c r="BN51" s="25">
        <f>'ART'!F59</f>
        <v/>
      </c>
      <c r="BO51" s="25">
        <f>'ART'!G59</f>
        <v/>
      </c>
      <c r="BP51" s="25">
        <f>'ART'!H59</f>
        <v/>
      </c>
      <c r="BQ51" s="25">
        <f>'EDF'!C59</f>
        <v/>
      </c>
      <c r="BR51" s="25">
        <f>'EDF'!D59</f>
        <v/>
      </c>
      <c r="BS51" s="25">
        <f>'EDF'!E59</f>
        <v/>
      </c>
      <c r="BT51" s="25">
        <f>'EDF'!F59</f>
        <v/>
      </c>
      <c r="BU51" s="25">
        <f>'EDF'!G59</f>
        <v/>
      </c>
      <c r="BV51" s="25">
        <f>'EDF'!H59</f>
        <v/>
      </c>
      <c r="BW51" s="25">
        <f>'ING'!C59</f>
        <v/>
      </c>
      <c r="BX51" s="25">
        <f>'ING'!D59</f>
        <v/>
      </c>
      <c r="BY51" s="25">
        <f>'ING'!E59</f>
        <v/>
      </c>
      <c r="BZ51" s="25">
        <f>'ING'!F59</f>
        <v/>
      </c>
      <c r="CA51" s="25">
        <f>'ING'!G59</f>
        <v/>
      </c>
      <c r="CB51" s="25">
        <f>'ING'!H59</f>
        <v/>
      </c>
    </row>
    <row r="52">
      <c r="A52" s="23" t="n">
        <v>4</v>
      </c>
      <c r="B52" s="24" t="inlineStr">
        <is>
          <t>Enzo Gabriel Gomes Miguel dos Santos</t>
        </is>
      </c>
      <c r="C52" s="25">
        <f>'BIO'!C60</f>
        <v/>
      </c>
      <c r="D52" s="25">
        <f>'BIO'!D60</f>
        <v/>
      </c>
      <c r="E52" s="25">
        <f>'BIO'!E60</f>
        <v/>
      </c>
      <c r="F52" s="25">
        <f>'BIO'!F60</f>
        <v/>
      </c>
      <c r="G52" s="25">
        <f>'BIO'!G60</f>
        <v/>
      </c>
      <c r="H52" s="25">
        <f>'BIO'!H60</f>
        <v/>
      </c>
      <c r="I52" s="25">
        <f>'MAT'!C60</f>
        <v/>
      </c>
      <c r="J52" s="25">
        <f>'MAT'!D60</f>
        <v/>
      </c>
      <c r="K52" s="25">
        <f>'MAT'!E60</f>
        <v/>
      </c>
      <c r="L52" s="25">
        <f>'MAT'!F60</f>
        <v/>
      </c>
      <c r="M52" s="25">
        <f>'MAT'!G60</f>
        <v/>
      </c>
      <c r="N52" s="25">
        <f>'MAT'!H60</f>
        <v/>
      </c>
      <c r="O52" s="25">
        <f>'FIS'!C60</f>
        <v/>
      </c>
      <c r="P52" s="25">
        <f>'FIS'!D60</f>
        <v/>
      </c>
      <c r="Q52" s="25">
        <f>'FIS'!E60</f>
        <v/>
      </c>
      <c r="R52" s="25">
        <f>'FIS'!F60</f>
        <v/>
      </c>
      <c r="S52" s="25">
        <f>'FIS'!G60</f>
        <v/>
      </c>
      <c r="T52" s="25">
        <f>'FIS'!H60</f>
        <v/>
      </c>
      <c r="U52" s="25">
        <f>'QUI'!C60</f>
        <v/>
      </c>
      <c r="V52" s="25">
        <f>'QUI'!D60</f>
        <v/>
      </c>
      <c r="W52" s="25">
        <f>'QUI'!E60</f>
        <v/>
      </c>
      <c r="X52" s="25">
        <f>'QUI'!F60</f>
        <v/>
      </c>
      <c r="Y52" s="25">
        <f>'QUI'!G60</f>
        <v/>
      </c>
      <c r="Z52" s="25">
        <f>'QUI'!H60</f>
        <v/>
      </c>
      <c r="AA52" s="25">
        <f>'GEO'!C60</f>
        <v/>
      </c>
      <c r="AB52" s="25">
        <f>'GEO'!D60</f>
        <v/>
      </c>
      <c r="AC52" s="25">
        <f>'GEO'!E60</f>
        <v/>
      </c>
      <c r="AD52" s="25">
        <f>'GEO'!F60</f>
        <v/>
      </c>
      <c r="AE52" s="25">
        <f>'GEO'!G60</f>
        <v/>
      </c>
      <c r="AF52" s="25">
        <f>'GEO'!H60</f>
        <v/>
      </c>
      <c r="AG52" s="25">
        <f>'SOC'!C60</f>
        <v/>
      </c>
      <c r="AH52" s="25">
        <f>'SOC'!D60</f>
        <v/>
      </c>
      <c r="AI52" s="25">
        <f>'SOC'!E60</f>
        <v/>
      </c>
      <c r="AJ52" s="25">
        <f>'SOC'!F60</f>
        <v/>
      </c>
      <c r="AK52" s="25">
        <f>'SOC'!G60</f>
        <v/>
      </c>
      <c r="AL52" s="25">
        <f>'SOC'!H60</f>
        <v/>
      </c>
      <c r="AM52" s="25">
        <f>'HIS'!C60</f>
        <v/>
      </c>
      <c r="AN52" s="25">
        <f>'HIS'!D60</f>
        <v/>
      </c>
      <c r="AO52" s="25">
        <f>'HIS'!E60</f>
        <v/>
      </c>
      <c r="AP52" s="25">
        <f>'HIS'!F60</f>
        <v/>
      </c>
      <c r="AQ52" s="25">
        <f>'HIS'!G60</f>
        <v/>
      </c>
      <c r="AR52" s="25">
        <f>'HIS'!H60</f>
        <v/>
      </c>
      <c r="AS52" s="25">
        <f>'FIL'!C60</f>
        <v/>
      </c>
      <c r="AT52" s="25">
        <f>'FIL'!D60</f>
        <v/>
      </c>
      <c r="AU52" s="25">
        <f>'FIL'!E60</f>
        <v/>
      </c>
      <c r="AV52" s="25">
        <f>'FIL'!F60</f>
        <v/>
      </c>
      <c r="AW52" s="25">
        <f>'FIL'!G60</f>
        <v/>
      </c>
      <c r="AX52" s="25">
        <f>'FIL'!H60</f>
        <v/>
      </c>
      <c r="AY52" s="25">
        <f>'ESP'!C60</f>
        <v/>
      </c>
      <c r="AZ52" s="25">
        <f>'ESP'!D60</f>
        <v/>
      </c>
      <c r="BA52" s="25">
        <f>'ESP'!E60</f>
        <v/>
      </c>
      <c r="BB52" s="25">
        <f>'ESP'!F60</f>
        <v/>
      </c>
      <c r="BC52" s="25">
        <f>'ESP'!G60</f>
        <v/>
      </c>
      <c r="BD52" s="25">
        <f>'ESP'!H60</f>
        <v/>
      </c>
      <c r="BE52" s="25">
        <f>'POR'!C60</f>
        <v/>
      </c>
      <c r="BF52" s="25">
        <f>'POR'!D60</f>
        <v/>
      </c>
      <c r="BG52" s="25">
        <f>'POR'!E60</f>
        <v/>
      </c>
      <c r="BH52" s="25">
        <f>'POR'!F60</f>
        <v/>
      </c>
      <c r="BI52" s="25">
        <f>'POR'!G60</f>
        <v/>
      </c>
      <c r="BJ52" s="25">
        <f>'POR'!H60</f>
        <v/>
      </c>
      <c r="BK52" s="25">
        <f>'ART'!C60</f>
        <v/>
      </c>
      <c r="BL52" s="25">
        <f>'ART'!D60</f>
        <v/>
      </c>
      <c r="BM52" s="25">
        <f>'ART'!E60</f>
        <v/>
      </c>
      <c r="BN52" s="25">
        <f>'ART'!F60</f>
        <v/>
      </c>
      <c r="BO52" s="25">
        <f>'ART'!G60</f>
        <v/>
      </c>
      <c r="BP52" s="25">
        <f>'ART'!H60</f>
        <v/>
      </c>
      <c r="BQ52" s="25">
        <f>'EDF'!C60</f>
        <v/>
      </c>
      <c r="BR52" s="25">
        <f>'EDF'!D60</f>
        <v/>
      </c>
      <c r="BS52" s="25">
        <f>'EDF'!E60</f>
        <v/>
      </c>
      <c r="BT52" s="25">
        <f>'EDF'!F60</f>
        <v/>
      </c>
      <c r="BU52" s="25">
        <f>'EDF'!G60</f>
        <v/>
      </c>
      <c r="BV52" s="25">
        <f>'EDF'!H60</f>
        <v/>
      </c>
      <c r="BW52" s="25">
        <f>'ING'!C60</f>
        <v/>
      </c>
      <c r="BX52" s="25">
        <f>'ING'!D60</f>
        <v/>
      </c>
      <c r="BY52" s="25">
        <f>'ING'!E60</f>
        <v/>
      </c>
      <c r="BZ52" s="25">
        <f>'ING'!F60</f>
        <v/>
      </c>
      <c r="CA52" s="25">
        <f>'ING'!G60</f>
        <v/>
      </c>
      <c r="CB52" s="25">
        <f>'ING'!H60</f>
        <v/>
      </c>
    </row>
    <row r="53">
      <c r="A53" s="23" t="n">
        <v>5</v>
      </c>
      <c r="B53" s="24" t="inlineStr">
        <is>
          <t>Ezequiel Tavares Nascimento Torres</t>
        </is>
      </c>
      <c r="C53" s="25">
        <f>'BIO'!C61</f>
        <v/>
      </c>
      <c r="D53" s="25">
        <f>'BIO'!D61</f>
        <v/>
      </c>
      <c r="E53" s="25">
        <f>'BIO'!E61</f>
        <v/>
      </c>
      <c r="F53" s="25">
        <f>'BIO'!F61</f>
        <v/>
      </c>
      <c r="G53" s="25">
        <f>'BIO'!G61</f>
        <v/>
      </c>
      <c r="H53" s="25">
        <f>'BIO'!H61</f>
        <v/>
      </c>
      <c r="I53" s="25">
        <f>'MAT'!C61</f>
        <v/>
      </c>
      <c r="J53" s="25">
        <f>'MAT'!D61</f>
        <v/>
      </c>
      <c r="K53" s="25">
        <f>'MAT'!E61</f>
        <v/>
      </c>
      <c r="L53" s="25">
        <f>'MAT'!F61</f>
        <v/>
      </c>
      <c r="M53" s="25">
        <f>'MAT'!G61</f>
        <v/>
      </c>
      <c r="N53" s="25">
        <f>'MAT'!H61</f>
        <v/>
      </c>
      <c r="O53" s="25">
        <f>'FIS'!C61</f>
        <v/>
      </c>
      <c r="P53" s="25">
        <f>'FIS'!D61</f>
        <v/>
      </c>
      <c r="Q53" s="25">
        <f>'FIS'!E61</f>
        <v/>
      </c>
      <c r="R53" s="25">
        <f>'FIS'!F61</f>
        <v/>
      </c>
      <c r="S53" s="25">
        <f>'FIS'!G61</f>
        <v/>
      </c>
      <c r="T53" s="25">
        <f>'FIS'!H61</f>
        <v/>
      </c>
      <c r="U53" s="25">
        <f>'QUI'!C61</f>
        <v/>
      </c>
      <c r="V53" s="25">
        <f>'QUI'!D61</f>
        <v/>
      </c>
      <c r="W53" s="25">
        <f>'QUI'!E61</f>
        <v/>
      </c>
      <c r="X53" s="25">
        <f>'QUI'!F61</f>
        <v/>
      </c>
      <c r="Y53" s="25">
        <f>'QUI'!G61</f>
        <v/>
      </c>
      <c r="Z53" s="25">
        <f>'QUI'!H61</f>
        <v/>
      </c>
      <c r="AA53" s="25">
        <f>'GEO'!C61</f>
        <v/>
      </c>
      <c r="AB53" s="25">
        <f>'GEO'!D61</f>
        <v/>
      </c>
      <c r="AC53" s="25">
        <f>'GEO'!E61</f>
        <v/>
      </c>
      <c r="AD53" s="25">
        <f>'GEO'!F61</f>
        <v/>
      </c>
      <c r="AE53" s="25">
        <f>'GEO'!G61</f>
        <v/>
      </c>
      <c r="AF53" s="25">
        <f>'GEO'!H61</f>
        <v/>
      </c>
      <c r="AG53" s="25">
        <f>'SOC'!C61</f>
        <v/>
      </c>
      <c r="AH53" s="25">
        <f>'SOC'!D61</f>
        <v/>
      </c>
      <c r="AI53" s="25">
        <f>'SOC'!E61</f>
        <v/>
      </c>
      <c r="AJ53" s="25">
        <f>'SOC'!F61</f>
        <v/>
      </c>
      <c r="AK53" s="25">
        <f>'SOC'!G61</f>
        <v/>
      </c>
      <c r="AL53" s="25">
        <f>'SOC'!H61</f>
        <v/>
      </c>
      <c r="AM53" s="25">
        <f>'HIS'!C61</f>
        <v/>
      </c>
      <c r="AN53" s="25">
        <f>'HIS'!D61</f>
        <v/>
      </c>
      <c r="AO53" s="25">
        <f>'HIS'!E61</f>
        <v/>
      </c>
      <c r="AP53" s="25">
        <f>'HIS'!F61</f>
        <v/>
      </c>
      <c r="AQ53" s="25">
        <f>'HIS'!G61</f>
        <v/>
      </c>
      <c r="AR53" s="25">
        <f>'HIS'!H61</f>
        <v/>
      </c>
      <c r="AS53" s="25">
        <f>'FIL'!C61</f>
        <v/>
      </c>
      <c r="AT53" s="25">
        <f>'FIL'!D61</f>
        <v/>
      </c>
      <c r="AU53" s="25">
        <f>'FIL'!E61</f>
        <v/>
      </c>
      <c r="AV53" s="25">
        <f>'FIL'!F61</f>
        <v/>
      </c>
      <c r="AW53" s="25">
        <f>'FIL'!G61</f>
        <v/>
      </c>
      <c r="AX53" s="25">
        <f>'FIL'!H61</f>
        <v/>
      </c>
      <c r="AY53" s="25">
        <f>'ESP'!C61</f>
        <v/>
      </c>
      <c r="AZ53" s="25">
        <f>'ESP'!D61</f>
        <v/>
      </c>
      <c r="BA53" s="25">
        <f>'ESP'!E61</f>
        <v/>
      </c>
      <c r="BB53" s="25">
        <f>'ESP'!F61</f>
        <v/>
      </c>
      <c r="BC53" s="25">
        <f>'ESP'!G61</f>
        <v/>
      </c>
      <c r="BD53" s="25">
        <f>'ESP'!H61</f>
        <v/>
      </c>
      <c r="BE53" s="25">
        <f>'POR'!C61</f>
        <v/>
      </c>
      <c r="BF53" s="25">
        <f>'POR'!D61</f>
        <v/>
      </c>
      <c r="BG53" s="25">
        <f>'POR'!E61</f>
        <v/>
      </c>
      <c r="BH53" s="25">
        <f>'POR'!F61</f>
        <v/>
      </c>
      <c r="BI53" s="25">
        <f>'POR'!G61</f>
        <v/>
      </c>
      <c r="BJ53" s="25">
        <f>'POR'!H61</f>
        <v/>
      </c>
      <c r="BK53" s="25">
        <f>'ART'!C61</f>
        <v/>
      </c>
      <c r="BL53" s="25">
        <f>'ART'!D61</f>
        <v/>
      </c>
      <c r="BM53" s="25">
        <f>'ART'!E61</f>
        <v/>
      </c>
      <c r="BN53" s="25">
        <f>'ART'!F61</f>
        <v/>
      </c>
      <c r="BO53" s="25">
        <f>'ART'!G61</f>
        <v/>
      </c>
      <c r="BP53" s="25">
        <f>'ART'!H61</f>
        <v/>
      </c>
      <c r="BQ53" s="25">
        <f>'EDF'!C61</f>
        <v/>
      </c>
      <c r="BR53" s="25">
        <f>'EDF'!D61</f>
        <v/>
      </c>
      <c r="BS53" s="25">
        <f>'EDF'!E61</f>
        <v/>
      </c>
      <c r="BT53" s="25">
        <f>'EDF'!F61</f>
        <v/>
      </c>
      <c r="BU53" s="25">
        <f>'EDF'!G61</f>
        <v/>
      </c>
      <c r="BV53" s="25">
        <f>'EDF'!H61</f>
        <v/>
      </c>
      <c r="BW53" s="25">
        <f>'ING'!C61</f>
        <v/>
      </c>
      <c r="BX53" s="25">
        <f>'ING'!D61</f>
        <v/>
      </c>
      <c r="BY53" s="25">
        <f>'ING'!E61</f>
        <v/>
      </c>
      <c r="BZ53" s="25">
        <f>'ING'!F61</f>
        <v/>
      </c>
      <c r="CA53" s="25">
        <f>'ING'!G61</f>
        <v/>
      </c>
      <c r="CB53" s="25">
        <f>'ING'!H61</f>
        <v/>
      </c>
    </row>
    <row r="54">
      <c r="A54" s="23" t="n">
        <v>6</v>
      </c>
      <c r="B54" s="24" t="inlineStr">
        <is>
          <t>Gabriel Avelino Ferreira</t>
        </is>
      </c>
      <c r="C54" s="25">
        <f>'BIO'!C62</f>
        <v/>
      </c>
      <c r="D54" s="25">
        <f>'BIO'!D62</f>
        <v/>
      </c>
      <c r="E54" s="25">
        <f>'BIO'!E62</f>
        <v/>
      </c>
      <c r="F54" s="25">
        <f>'BIO'!F62</f>
        <v/>
      </c>
      <c r="G54" s="25">
        <f>'BIO'!G62</f>
        <v/>
      </c>
      <c r="H54" s="25">
        <f>'BIO'!H62</f>
        <v/>
      </c>
      <c r="I54" s="25">
        <f>'MAT'!C62</f>
        <v/>
      </c>
      <c r="J54" s="25">
        <f>'MAT'!D62</f>
        <v/>
      </c>
      <c r="K54" s="25">
        <f>'MAT'!E62</f>
        <v/>
      </c>
      <c r="L54" s="25">
        <f>'MAT'!F62</f>
        <v/>
      </c>
      <c r="M54" s="25">
        <f>'MAT'!G62</f>
        <v/>
      </c>
      <c r="N54" s="25">
        <f>'MAT'!H62</f>
        <v/>
      </c>
      <c r="O54" s="25">
        <f>'FIS'!C62</f>
        <v/>
      </c>
      <c r="P54" s="25">
        <f>'FIS'!D62</f>
        <v/>
      </c>
      <c r="Q54" s="25">
        <f>'FIS'!E62</f>
        <v/>
      </c>
      <c r="R54" s="25">
        <f>'FIS'!F62</f>
        <v/>
      </c>
      <c r="S54" s="25">
        <f>'FIS'!G62</f>
        <v/>
      </c>
      <c r="T54" s="25">
        <f>'FIS'!H62</f>
        <v/>
      </c>
      <c r="U54" s="25">
        <f>'QUI'!C62</f>
        <v/>
      </c>
      <c r="V54" s="25">
        <f>'QUI'!D62</f>
        <v/>
      </c>
      <c r="W54" s="25">
        <f>'QUI'!E62</f>
        <v/>
      </c>
      <c r="X54" s="25">
        <f>'QUI'!F62</f>
        <v/>
      </c>
      <c r="Y54" s="25">
        <f>'QUI'!G62</f>
        <v/>
      </c>
      <c r="Z54" s="25">
        <f>'QUI'!H62</f>
        <v/>
      </c>
      <c r="AA54" s="25">
        <f>'GEO'!C62</f>
        <v/>
      </c>
      <c r="AB54" s="25">
        <f>'GEO'!D62</f>
        <v/>
      </c>
      <c r="AC54" s="25">
        <f>'GEO'!E62</f>
        <v/>
      </c>
      <c r="AD54" s="25">
        <f>'GEO'!F62</f>
        <v/>
      </c>
      <c r="AE54" s="25">
        <f>'GEO'!G62</f>
        <v/>
      </c>
      <c r="AF54" s="25">
        <f>'GEO'!H62</f>
        <v/>
      </c>
      <c r="AG54" s="25">
        <f>'SOC'!C62</f>
        <v/>
      </c>
      <c r="AH54" s="25">
        <f>'SOC'!D62</f>
        <v/>
      </c>
      <c r="AI54" s="25">
        <f>'SOC'!E62</f>
        <v/>
      </c>
      <c r="AJ54" s="25">
        <f>'SOC'!F62</f>
        <v/>
      </c>
      <c r="AK54" s="25">
        <f>'SOC'!G62</f>
        <v/>
      </c>
      <c r="AL54" s="25">
        <f>'SOC'!H62</f>
        <v/>
      </c>
      <c r="AM54" s="25">
        <f>'HIS'!C62</f>
        <v/>
      </c>
      <c r="AN54" s="25">
        <f>'HIS'!D62</f>
        <v/>
      </c>
      <c r="AO54" s="25">
        <f>'HIS'!E62</f>
        <v/>
      </c>
      <c r="AP54" s="25">
        <f>'HIS'!F62</f>
        <v/>
      </c>
      <c r="AQ54" s="25">
        <f>'HIS'!G62</f>
        <v/>
      </c>
      <c r="AR54" s="25">
        <f>'HIS'!H62</f>
        <v/>
      </c>
      <c r="AS54" s="25">
        <f>'FIL'!C62</f>
        <v/>
      </c>
      <c r="AT54" s="25">
        <f>'FIL'!D62</f>
        <v/>
      </c>
      <c r="AU54" s="25">
        <f>'FIL'!E62</f>
        <v/>
      </c>
      <c r="AV54" s="25">
        <f>'FIL'!F62</f>
        <v/>
      </c>
      <c r="AW54" s="25">
        <f>'FIL'!G62</f>
        <v/>
      </c>
      <c r="AX54" s="25">
        <f>'FIL'!H62</f>
        <v/>
      </c>
      <c r="AY54" s="25">
        <f>'ESP'!C62</f>
        <v/>
      </c>
      <c r="AZ54" s="25">
        <f>'ESP'!D62</f>
        <v/>
      </c>
      <c r="BA54" s="25">
        <f>'ESP'!E62</f>
        <v/>
      </c>
      <c r="BB54" s="25">
        <f>'ESP'!F62</f>
        <v/>
      </c>
      <c r="BC54" s="25">
        <f>'ESP'!G62</f>
        <v/>
      </c>
      <c r="BD54" s="25">
        <f>'ESP'!H62</f>
        <v/>
      </c>
      <c r="BE54" s="25">
        <f>'POR'!C62</f>
        <v/>
      </c>
      <c r="BF54" s="25">
        <f>'POR'!D62</f>
        <v/>
      </c>
      <c r="BG54" s="25">
        <f>'POR'!E62</f>
        <v/>
      </c>
      <c r="BH54" s="25">
        <f>'POR'!F62</f>
        <v/>
      </c>
      <c r="BI54" s="25">
        <f>'POR'!G62</f>
        <v/>
      </c>
      <c r="BJ54" s="25">
        <f>'POR'!H62</f>
        <v/>
      </c>
      <c r="BK54" s="25">
        <f>'ART'!C62</f>
        <v/>
      </c>
      <c r="BL54" s="25">
        <f>'ART'!D62</f>
        <v/>
      </c>
      <c r="BM54" s="25">
        <f>'ART'!E62</f>
        <v/>
      </c>
      <c r="BN54" s="25">
        <f>'ART'!F62</f>
        <v/>
      </c>
      <c r="BO54" s="25">
        <f>'ART'!G62</f>
        <v/>
      </c>
      <c r="BP54" s="25">
        <f>'ART'!H62</f>
        <v/>
      </c>
      <c r="BQ54" s="25">
        <f>'EDF'!C62</f>
        <v/>
      </c>
      <c r="BR54" s="25">
        <f>'EDF'!D62</f>
        <v/>
      </c>
      <c r="BS54" s="25">
        <f>'EDF'!E62</f>
        <v/>
      </c>
      <c r="BT54" s="25">
        <f>'EDF'!F62</f>
        <v/>
      </c>
      <c r="BU54" s="25">
        <f>'EDF'!G62</f>
        <v/>
      </c>
      <c r="BV54" s="25">
        <f>'EDF'!H62</f>
        <v/>
      </c>
      <c r="BW54" s="25">
        <f>'ING'!C62</f>
        <v/>
      </c>
      <c r="BX54" s="25">
        <f>'ING'!D62</f>
        <v/>
      </c>
      <c r="BY54" s="25">
        <f>'ING'!E62</f>
        <v/>
      </c>
      <c r="BZ54" s="25">
        <f>'ING'!F62</f>
        <v/>
      </c>
      <c r="CA54" s="25">
        <f>'ING'!G62</f>
        <v/>
      </c>
      <c r="CB54" s="25">
        <f>'ING'!H62</f>
        <v/>
      </c>
    </row>
    <row r="55">
      <c r="A55" s="23" t="n">
        <v>7</v>
      </c>
      <c r="B55" s="24" t="inlineStr">
        <is>
          <t>Gabriela Souto da Trindade</t>
        </is>
      </c>
      <c r="C55" s="25">
        <f>'BIO'!C63</f>
        <v/>
      </c>
      <c r="D55" s="25">
        <f>'BIO'!D63</f>
        <v/>
      </c>
      <c r="E55" s="25">
        <f>'BIO'!E63</f>
        <v/>
      </c>
      <c r="F55" s="25">
        <f>'BIO'!F63</f>
        <v/>
      </c>
      <c r="G55" s="25">
        <f>'BIO'!G63</f>
        <v/>
      </c>
      <c r="H55" s="25">
        <f>'BIO'!H63</f>
        <v/>
      </c>
      <c r="I55" s="25">
        <f>'MAT'!C63</f>
        <v/>
      </c>
      <c r="J55" s="25">
        <f>'MAT'!D63</f>
        <v/>
      </c>
      <c r="K55" s="25">
        <f>'MAT'!E63</f>
        <v/>
      </c>
      <c r="L55" s="25">
        <f>'MAT'!F63</f>
        <v/>
      </c>
      <c r="M55" s="25">
        <f>'MAT'!G63</f>
        <v/>
      </c>
      <c r="N55" s="25">
        <f>'MAT'!H63</f>
        <v/>
      </c>
      <c r="O55" s="25">
        <f>'FIS'!C63</f>
        <v/>
      </c>
      <c r="P55" s="25">
        <f>'FIS'!D63</f>
        <v/>
      </c>
      <c r="Q55" s="25">
        <f>'FIS'!E63</f>
        <v/>
      </c>
      <c r="R55" s="25">
        <f>'FIS'!F63</f>
        <v/>
      </c>
      <c r="S55" s="25">
        <f>'FIS'!G63</f>
        <v/>
      </c>
      <c r="T55" s="25">
        <f>'FIS'!H63</f>
        <v/>
      </c>
      <c r="U55" s="25">
        <f>'QUI'!C63</f>
        <v/>
      </c>
      <c r="V55" s="25">
        <f>'QUI'!D63</f>
        <v/>
      </c>
      <c r="W55" s="25">
        <f>'QUI'!E63</f>
        <v/>
      </c>
      <c r="X55" s="25">
        <f>'QUI'!F63</f>
        <v/>
      </c>
      <c r="Y55" s="25">
        <f>'QUI'!G63</f>
        <v/>
      </c>
      <c r="Z55" s="25">
        <f>'QUI'!H63</f>
        <v/>
      </c>
      <c r="AA55" s="25">
        <f>'GEO'!C63</f>
        <v/>
      </c>
      <c r="AB55" s="25">
        <f>'GEO'!D63</f>
        <v/>
      </c>
      <c r="AC55" s="25">
        <f>'GEO'!E63</f>
        <v/>
      </c>
      <c r="AD55" s="25">
        <f>'GEO'!F63</f>
        <v/>
      </c>
      <c r="AE55" s="25">
        <f>'GEO'!G63</f>
        <v/>
      </c>
      <c r="AF55" s="25">
        <f>'GEO'!H63</f>
        <v/>
      </c>
      <c r="AG55" s="25">
        <f>'SOC'!C63</f>
        <v/>
      </c>
      <c r="AH55" s="25">
        <f>'SOC'!D63</f>
        <v/>
      </c>
      <c r="AI55" s="25">
        <f>'SOC'!E63</f>
        <v/>
      </c>
      <c r="AJ55" s="25">
        <f>'SOC'!F63</f>
        <v/>
      </c>
      <c r="AK55" s="25">
        <f>'SOC'!G63</f>
        <v/>
      </c>
      <c r="AL55" s="25">
        <f>'SOC'!H63</f>
        <v/>
      </c>
      <c r="AM55" s="25">
        <f>'HIS'!C63</f>
        <v/>
      </c>
      <c r="AN55" s="25">
        <f>'HIS'!D63</f>
        <v/>
      </c>
      <c r="AO55" s="25">
        <f>'HIS'!E63</f>
        <v/>
      </c>
      <c r="AP55" s="25">
        <f>'HIS'!F63</f>
        <v/>
      </c>
      <c r="AQ55" s="25">
        <f>'HIS'!G63</f>
        <v/>
      </c>
      <c r="AR55" s="25">
        <f>'HIS'!H63</f>
        <v/>
      </c>
      <c r="AS55" s="25">
        <f>'FIL'!C63</f>
        <v/>
      </c>
      <c r="AT55" s="25">
        <f>'FIL'!D63</f>
        <v/>
      </c>
      <c r="AU55" s="25">
        <f>'FIL'!E63</f>
        <v/>
      </c>
      <c r="AV55" s="25">
        <f>'FIL'!F63</f>
        <v/>
      </c>
      <c r="AW55" s="25">
        <f>'FIL'!G63</f>
        <v/>
      </c>
      <c r="AX55" s="25">
        <f>'FIL'!H63</f>
        <v/>
      </c>
      <c r="AY55" s="25">
        <f>'ESP'!C63</f>
        <v/>
      </c>
      <c r="AZ55" s="25">
        <f>'ESP'!D63</f>
        <v/>
      </c>
      <c r="BA55" s="25">
        <f>'ESP'!E63</f>
        <v/>
      </c>
      <c r="BB55" s="25">
        <f>'ESP'!F63</f>
        <v/>
      </c>
      <c r="BC55" s="25">
        <f>'ESP'!G63</f>
        <v/>
      </c>
      <c r="BD55" s="25">
        <f>'ESP'!H63</f>
        <v/>
      </c>
      <c r="BE55" s="25">
        <f>'POR'!C63</f>
        <v/>
      </c>
      <c r="BF55" s="25">
        <f>'POR'!D63</f>
        <v/>
      </c>
      <c r="BG55" s="25">
        <f>'POR'!E63</f>
        <v/>
      </c>
      <c r="BH55" s="25">
        <f>'POR'!F63</f>
        <v/>
      </c>
      <c r="BI55" s="25">
        <f>'POR'!G63</f>
        <v/>
      </c>
      <c r="BJ55" s="25">
        <f>'POR'!H63</f>
        <v/>
      </c>
      <c r="BK55" s="25">
        <f>'ART'!C63</f>
        <v/>
      </c>
      <c r="BL55" s="25">
        <f>'ART'!D63</f>
        <v/>
      </c>
      <c r="BM55" s="25">
        <f>'ART'!E63</f>
        <v/>
      </c>
      <c r="BN55" s="25">
        <f>'ART'!F63</f>
        <v/>
      </c>
      <c r="BO55" s="25">
        <f>'ART'!G63</f>
        <v/>
      </c>
      <c r="BP55" s="25">
        <f>'ART'!H63</f>
        <v/>
      </c>
      <c r="BQ55" s="25">
        <f>'EDF'!C63</f>
        <v/>
      </c>
      <c r="BR55" s="25">
        <f>'EDF'!D63</f>
        <v/>
      </c>
      <c r="BS55" s="25">
        <f>'EDF'!E63</f>
        <v/>
      </c>
      <c r="BT55" s="25">
        <f>'EDF'!F63</f>
        <v/>
      </c>
      <c r="BU55" s="25">
        <f>'EDF'!G63</f>
        <v/>
      </c>
      <c r="BV55" s="25">
        <f>'EDF'!H63</f>
        <v/>
      </c>
      <c r="BW55" s="25">
        <f>'ING'!C63</f>
        <v/>
      </c>
      <c r="BX55" s="25">
        <f>'ING'!D63</f>
        <v/>
      </c>
      <c r="BY55" s="25">
        <f>'ING'!E63</f>
        <v/>
      </c>
      <c r="BZ55" s="25">
        <f>'ING'!F63</f>
        <v/>
      </c>
      <c r="CA55" s="25">
        <f>'ING'!G63</f>
        <v/>
      </c>
      <c r="CB55" s="25">
        <f>'ING'!H63</f>
        <v/>
      </c>
    </row>
    <row r="56">
      <c r="A56" s="23" t="n">
        <v>8</v>
      </c>
      <c r="B56" s="24" t="inlineStr">
        <is>
          <t>Guilherme de Lucena Queiroz</t>
        </is>
      </c>
      <c r="C56" s="25">
        <f>'BIO'!C64</f>
        <v/>
      </c>
      <c r="D56" s="25">
        <f>'BIO'!D64</f>
        <v/>
      </c>
      <c r="E56" s="25">
        <f>'BIO'!E64</f>
        <v/>
      </c>
      <c r="F56" s="25">
        <f>'BIO'!F64</f>
        <v/>
      </c>
      <c r="G56" s="25">
        <f>'BIO'!G64</f>
        <v/>
      </c>
      <c r="H56" s="25">
        <f>'BIO'!H64</f>
        <v/>
      </c>
      <c r="I56" s="25">
        <f>'MAT'!C64</f>
        <v/>
      </c>
      <c r="J56" s="25">
        <f>'MAT'!D64</f>
        <v/>
      </c>
      <c r="K56" s="25">
        <f>'MAT'!E64</f>
        <v/>
      </c>
      <c r="L56" s="25">
        <f>'MAT'!F64</f>
        <v/>
      </c>
      <c r="M56" s="25">
        <f>'MAT'!G64</f>
        <v/>
      </c>
      <c r="N56" s="25">
        <f>'MAT'!H64</f>
        <v/>
      </c>
      <c r="O56" s="25">
        <f>'FIS'!C64</f>
        <v/>
      </c>
      <c r="P56" s="25">
        <f>'FIS'!D64</f>
        <v/>
      </c>
      <c r="Q56" s="25">
        <f>'FIS'!E64</f>
        <v/>
      </c>
      <c r="R56" s="25">
        <f>'FIS'!F64</f>
        <v/>
      </c>
      <c r="S56" s="25">
        <f>'FIS'!G64</f>
        <v/>
      </c>
      <c r="T56" s="25">
        <f>'FIS'!H64</f>
        <v/>
      </c>
      <c r="U56" s="25">
        <f>'QUI'!C64</f>
        <v/>
      </c>
      <c r="V56" s="25">
        <f>'QUI'!D64</f>
        <v/>
      </c>
      <c r="W56" s="25">
        <f>'QUI'!E64</f>
        <v/>
      </c>
      <c r="X56" s="25">
        <f>'QUI'!F64</f>
        <v/>
      </c>
      <c r="Y56" s="25">
        <f>'QUI'!G64</f>
        <v/>
      </c>
      <c r="Z56" s="25">
        <f>'QUI'!H64</f>
        <v/>
      </c>
      <c r="AA56" s="25">
        <f>'GEO'!C64</f>
        <v/>
      </c>
      <c r="AB56" s="25">
        <f>'GEO'!D64</f>
        <v/>
      </c>
      <c r="AC56" s="25">
        <f>'GEO'!E64</f>
        <v/>
      </c>
      <c r="AD56" s="25">
        <f>'GEO'!F64</f>
        <v/>
      </c>
      <c r="AE56" s="25">
        <f>'GEO'!G64</f>
        <v/>
      </c>
      <c r="AF56" s="25">
        <f>'GEO'!H64</f>
        <v/>
      </c>
      <c r="AG56" s="25">
        <f>'SOC'!C64</f>
        <v/>
      </c>
      <c r="AH56" s="25">
        <f>'SOC'!D64</f>
        <v/>
      </c>
      <c r="AI56" s="25">
        <f>'SOC'!E64</f>
        <v/>
      </c>
      <c r="AJ56" s="25">
        <f>'SOC'!F64</f>
        <v/>
      </c>
      <c r="AK56" s="25">
        <f>'SOC'!G64</f>
        <v/>
      </c>
      <c r="AL56" s="25">
        <f>'SOC'!H64</f>
        <v/>
      </c>
      <c r="AM56" s="25">
        <f>'HIS'!C64</f>
        <v/>
      </c>
      <c r="AN56" s="25">
        <f>'HIS'!D64</f>
        <v/>
      </c>
      <c r="AO56" s="25">
        <f>'HIS'!E64</f>
        <v/>
      </c>
      <c r="AP56" s="25">
        <f>'HIS'!F64</f>
        <v/>
      </c>
      <c r="AQ56" s="25">
        <f>'HIS'!G64</f>
        <v/>
      </c>
      <c r="AR56" s="25">
        <f>'HIS'!H64</f>
        <v/>
      </c>
      <c r="AS56" s="25">
        <f>'FIL'!C64</f>
        <v/>
      </c>
      <c r="AT56" s="25">
        <f>'FIL'!D64</f>
        <v/>
      </c>
      <c r="AU56" s="25">
        <f>'FIL'!E64</f>
        <v/>
      </c>
      <c r="AV56" s="25">
        <f>'FIL'!F64</f>
        <v/>
      </c>
      <c r="AW56" s="25">
        <f>'FIL'!G64</f>
        <v/>
      </c>
      <c r="AX56" s="25">
        <f>'FIL'!H64</f>
        <v/>
      </c>
      <c r="AY56" s="25">
        <f>'ESP'!C64</f>
        <v/>
      </c>
      <c r="AZ56" s="25">
        <f>'ESP'!D64</f>
        <v/>
      </c>
      <c r="BA56" s="25">
        <f>'ESP'!E64</f>
        <v/>
      </c>
      <c r="BB56" s="25">
        <f>'ESP'!F64</f>
        <v/>
      </c>
      <c r="BC56" s="25">
        <f>'ESP'!G64</f>
        <v/>
      </c>
      <c r="BD56" s="25">
        <f>'ESP'!H64</f>
        <v/>
      </c>
      <c r="BE56" s="25">
        <f>'POR'!C64</f>
        <v/>
      </c>
      <c r="BF56" s="25">
        <f>'POR'!D64</f>
        <v/>
      </c>
      <c r="BG56" s="25">
        <f>'POR'!E64</f>
        <v/>
      </c>
      <c r="BH56" s="25">
        <f>'POR'!F64</f>
        <v/>
      </c>
      <c r="BI56" s="25">
        <f>'POR'!G64</f>
        <v/>
      </c>
      <c r="BJ56" s="25">
        <f>'POR'!H64</f>
        <v/>
      </c>
      <c r="BK56" s="25">
        <f>'ART'!C64</f>
        <v/>
      </c>
      <c r="BL56" s="25">
        <f>'ART'!D64</f>
        <v/>
      </c>
      <c r="BM56" s="25">
        <f>'ART'!E64</f>
        <v/>
      </c>
      <c r="BN56" s="25">
        <f>'ART'!F64</f>
        <v/>
      </c>
      <c r="BO56" s="25">
        <f>'ART'!G64</f>
        <v/>
      </c>
      <c r="BP56" s="25">
        <f>'ART'!H64</f>
        <v/>
      </c>
      <c r="BQ56" s="25">
        <f>'EDF'!C64</f>
        <v/>
      </c>
      <c r="BR56" s="25">
        <f>'EDF'!D64</f>
        <v/>
      </c>
      <c r="BS56" s="25">
        <f>'EDF'!E64</f>
        <v/>
      </c>
      <c r="BT56" s="25">
        <f>'EDF'!F64</f>
        <v/>
      </c>
      <c r="BU56" s="25">
        <f>'EDF'!G64</f>
        <v/>
      </c>
      <c r="BV56" s="25">
        <f>'EDF'!H64</f>
        <v/>
      </c>
      <c r="BW56" s="25">
        <f>'ING'!C64</f>
        <v/>
      </c>
      <c r="BX56" s="25">
        <f>'ING'!D64</f>
        <v/>
      </c>
      <c r="BY56" s="25">
        <f>'ING'!E64</f>
        <v/>
      </c>
      <c r="BZ56" s="25">
        <f>'ING'!F64</f>
        <v/>
      </c>
      <c r="CA56" s="25">
        <f>'ING'!G64</f>
        <v/>
      </c>
      <c r="CB56" s="25">
        <f>'ING'!H64</f>
        <v/>
      </c>
    </row>
    <row r="57">
      <c r="A57" s="23" t="n">
        <v>9</v>
      </c>
      <c r="B57" s="24" t="inlineStr">
        <is>
          <t>Hevelyn Diniz Fernandes</t>
        </is>
      </c>
      <c r="C57" s="25">
        <f>'BIO'!C65</f>
        <v/>
      </c>
      <c r="D57" s="25">
        <f>'BIO'!D65</f>
        <v/>
      </c>
      <c r="E57" s="25">
        <f>'BIO'!E65</f>
        <v/>
      </c>
      <c r="F57" s="25">
        <f>'BIO'!F65</f>
        <v/>
      </c>
      <c r="G57" s="25">
        <f>'BIO'!G65</f>
        <v/>
      </c>
      <c r="H57" s="25">
        <f>'BIO'!H65</f>
        <v/>
      </c>
      <c r="I57" s="25">
        <f>'MAT'!C65</f>
        <v/>
      </c>
      <c r="J57" s="25">
        <f>'MAT'!D65</f>
        <v/>
      </c>
      <c r="K57" s="25">
        <f>'MAT'!E65</f>
        <v/>
      </c>
      <c r="L57" s="25">
        <f>'MAT'!F65</f>
        <v/>
      </c>
      <c r="M57" s="25">
        <f>'MAT'!G65</f>
        <v/>
      </c>
      <c r="N57" s="25">
        <f>'MAT'!H65</f>
        <v/>
      </c>
      <c r="O57" s="25">
        <f>'FIS'!C65</f>
        <v/>
      </c>
      <c r="P57" s="25">
        <f>'FIS'!D65</f>
        <v/>
      </c>
      <c r="Q57" s="25">
        <f>'FIS'!E65</f>
        <v/>
      </c>
      <c r="R57" s="25">
        <f>'FIS'!F65</f>
        <v/>
      </c>
      <c r="S57" s="25">
        <f>'FIS'!G65</f>
        <v/>
      </c>
      <c r="T57" s="25">
        <f>'FIS'!H65</f>
        <v/>
      </c>
      <c r="U57" s="25">
        <f>'QUI'!C65</f>
        <v/>
      </c>
      <c r="V57" s="25">
        <f>'QUI'!D65</f>
        <v/>
      </c>
      <c r="W57" s="25">
        <f>'QUI'!E65</f>
        <v/>
      </c>
      <c r="X57" s="25">
        <f>'QUI'!F65</f>
        <v/>
      </c>
      <c r="Y57" s="25">
        <f>'QUI'!G65</f>
        <v/>
      </c>
      <c r="Z57" s="25">
        <f>'QUI'!H65</f>
        <v/>
      </c>
      <c r="AA57" s="25">
        <f>'GEO'!C65</f>
        <v/>
      </c>
      <c r="AB57" s="25">
        <f>'GEO'!D65</f>
        <v/>
      </c>
      <c r="AC57" s="25">
        <f>'GEO'!E65</f>
        <v/>
      </c>
      <c r="AD57" s="25">
        <f>'GEO'!F65</f>
        <v/>
      </c>
      <c r="AE57" s="25">
        <f>'GEO'!G65</f>
        <v/>
      </c>
      <c r="AF57" s="25">
        <f>'GEO'!H65</f>
        <v/>
      </c>
      <c r="AG57" s="25">
        <f>'SOC'!C65</f>
        <v/>
      </c>
      <c r="AH57" s="25">
        <f>'SOC'!D65</f>
        <v/>
      </c>
      <c r="AI57" s="25">
        <f>'SOC'!E65</f>
        <v/>
      </c>
      <c r="AJ57" s="25">
        <f>'SOC'!F65</f>
        <v/>
      </c>
      <c r="AK57" s="25">
        <f>'SOC'!G65</f>
        <v/>
      </c>
      <c r="AL57" s="25">
        <f>'SOC'!H65</f>
        <v/>
      </c>
      <c r="AM57" s="25">
        <f>'HIS'!C65</f>
        <v/>
      </c>
      <c r="AN57" s="25">
        <f>'HIS'!D65</f>
        <v/>
      </c>
      <c r="AO57" s="25">
        <f>'HIS'!E65</f>
        <v/>
      </c>
      <c r="AP57" s="25">
        <f>'HIS'!F65</f>
        <v/>
      </c>
      <c r="AQ57" s="25">
        <f>'HIS'!G65</f>
        <v/>
      </c>
      <c r="AR57" s="25">
        <f>'HIS'!H65</f>
        <v/>
      </c>
      <c r="AS57" s="25">
        <f>'FIL'!C65</f>
        <v/>
      </c>
      <c r="AT57" s="25">
        <f>'FIL'!D65</f>
        <v/>
      </c>
      <c r="AU57" s="25">
        <f>'FIL'!E65</f>
        <v/>
      </c>
      <c r="AV57" s="25">
        <f>'FIL'!F65</f>
        <v/>
      </c>
      <c r="AW57" s="25">
        <f>'FIL'!G65</f>
        <v/>
      </c>
      <c r="AX57" s="25">
        <f>'FIL'!H65</f>
        <v/>
      </c>
      <c r="AY57" s="25">
        <f>'ESP'!C65</f>
        <v/>
      </c>
      <c r="AZ57" s="25">
        <f>'ESP'!D65</f>
        <v/>
      </c>
      <c r="BA57" s="25">
        <f>'ESP'!E65</f>
        <v/>
      </c>
      <c r="BB57" s="25">
        <f>'ESP'!F65</f>
        <v/>
      </c>
      <c r="BC57" s="25">
        <f>'ESP'!G65</f>
        <v/>
      </c>
      <c r="BD57" s="25">
        <f>'ESP'!H65</f>
        <v/>
      </c>
      <c r="BE57" s="25">
        <f>'POR'!C65</f>
        <v/>
      </c>
      <c r="BF57" s="25">
        <f>'POR'!D65</f>
        <v/>
      </c>
      <c r="BG57" s="25">
        <f>'POR'!E65</f>
        <v/>
      </c>
      <c r="BH57" s="25">
        <f>'POR'!F65</f>
        <v/>
      </c>
      <c r="BI57" s="25">
        <f>'POR'!G65</f>
        <v/>
      </c>
      <c r="BJ57" s="25">
        <f>'POR'!H65</f>
        <v/>
      </c>
      <c r="BK57" s="25">
        <f>'ART'!C65</f>
        <v/>
      </c>
      <c r="BL57" s="25">
        <f>'ART'!D65</f>
        <v/>
      </c>
      <c r="BM57" s="25">
        <f>'ART'!E65</f>
        <v/>
      </c>
      <c r="BN57" s="25">
        <f>'ART'!F65</f>
        <v/>
      </c>
      <c r="BO57" s="25">
        <f>'ART'!G65</f>
        <v/>
      </c>
      <c r="BP57" s="25">
        <f>'ART'!H65</f>
        <v/>
      </c>
      <c r="BQ57" s="25">
        <f>'EDF'!C65</f>
        <v/>
      </c>
      <c r="BR57" s="25">
        <f>'EDF'!D65</f>
        <v/>
      </c>
      <c r="BS57" s="25">
        <f>'EDF'!E65</f>
        <v/>
      </c>
      <c r="BT57" s="25">
        <f>'EDF'!F65</f>
        <v/>
      </c>
      <c r="BU57" s="25">
        <f>'EDF'!G65</f>
        <v/>
      </c>
      <c r="BV57" s="25">
        <f>'EDF'!H65</f>
        <v/>
      </c>
      <c r="BW57" s="25">
        <f>'ING'!C65</f>
        <v/>
      </c>
      <c r="BX57" s="25">
        <f>'ING'!D65</f>
        <v/>
      </c>
      <c r="BY57" s="25">
        <f>'ING'!E65</f>
        <v/>
      </c>
      <c r="BZ57" s="25">
        <f>'ING'!F65</f>
        <v/>
      </c>
      <c r="CA57" s="25">
        <f>'ING'!G65</f>
        <v/>
      </c>
      <c r="CB57" s="25">
        <f>'ING'!H65</f>
        <v/>
      </c>
    </row>
    <row r="58">
      <c r="A58" s="23" t="n">
        <v>10</v>
      </c>
      <c r="B58" s="24" t="inlineStr">
        <is>
          <t>Igor Juno da Silva Oliveira</t>
        </is>
      </c>
      <c r="C58" s="25">
        <f>'BIO'!C66</f>
        <v/>
      </c>
      <c r="D58" s="25">
        <f>'BIO'!D66</f>
        <v/>
      </c>
      <c r="E58" s="25">
        <f>'BIO'!E66</f>
        <v/>
      </c>
      <c r="F58" s="25">
        <f>'BIO'!F66</f>
        <v/>
      </c>
      <c r="G58" s="25">
        <f>'BIO'!G66</f>
        <v/>
      </c>
      <c r="H58" s="25">
        <f>'BIO'!H66</f>
        <v/>
      </c>
      <c r="I58" s="25">
        <f>'MAT'!C66</f>
        <v/>
      </c>
      <c r="J58" s="25">
        <f>'MAT'!D66</f>
        <v/>
      </c>
      <c r="K58" s="25">
        <f>'MAT'!E66</f>
        <v/>
      </c>
      <c r="L58" s="25">
        <f>'MAT'!F66</f>
        <v/>
      </c>
      <c r="M58" s="25">
        <f>'MAT'!G66</f>
        <v/>
      </c>
      <c r="N58" s="25">
        <f>'MAT'!H66</f>
        <v/>
      </c>
      <c r="O58" s="25">
        <f>'FIS'!C66</f>
        <v/>
      </c>
      <c r="P58" s="25">
        <f>'FIS'!D66</f>
        <v/>
      </c>
      <c r="Q58" s="25">
        <f>'FIS'!E66</f>
        <v/>
      </c>
      <c r="R58" s="25">
        <f>'FIS'!F66</f>
        <v/>
      </c>
      <c r="S58" s="25">
        <f>'FIS'!G66</f>
        <v/>
      </c>
      <c r="T58" s="25">
        <f>'FIS'!H66</f>
        <v/>
      </c>
      <c r="U58" s="25">
        <f>'QUI'!C66</f>
        <v/>
      </c>
      <c r="V58" s="25">
        <f>'QUI'!D66</f>
        <v/>
      </c>
      <c r="W58" s="25">
        <f>'QUI'!E66</f>
        <v/>
      </c>
      <c r="X58" s="25">
        <f>'QUI'!F66</f>
        <v/>
      </c>
      <c r="Y58" s="25">
        <f>'QUI'!G66</f>
        <v/>
      </c>
      <c r="Z58" s="25">
        <f>'QUI'!H66</f>
        <v/>
      </c>
      <c r="AA58" s="25">
        <f>'GEO'!C66</f>
        <v/>
      </c>
      <c r="AB58" s="25">
        <f>'GEO'!D66</f>
        <v/>
      </c>
      <c r="AC58" s="25">
        <f>'GEO'!E66</f>
        <v/>
      </c>
      <c r="AD58" s="25">
        <f>'GEO'!F66</f>
        <v/>
      </c>
      <c r="AE58" s="25">
        <f>'GEO'!G66</f>
        <v/>
      </c>
      <c r="AF58" s="25">
        <f>'GEO'!H66</f>
        <v/>
      </c>
      <c r="AG58" s="25">
        <f>'SOC'!C66</f>
        <v/>
      </c>
      <c r="AH58" s="25">
        <f>'SOC'!D66</f>
        <v/>
      </c>
      <c r="AI58" s="25">
        <f>'SOC'!E66</f>
        <v/>
      </c>
      <c r="AJ58" s="25">
        <f>'SOC'!F66</f>
        <v/>
      </c>
      <c r="AK58" s="25">
        <f>'SOC'!G66</f>
        <v/>
      </c>
      <c r="AL58" s="25">
        <f>'SOC'!H66</f>
        <v/>
      </c>
      <c r="AM58" s="25">
        <f>'HIS'!C66</f>
        <v/>
      </c>
      <c r="AN58" s="25">
        <f>'HIS'!D66</f>
        <v/>
      </c>
      <c r="AO58" s="25">
        <f>'HIS'!E66</f>
        <v/>
      </c>
      <c r="AP58" s="25">
        <f>'HIS'!F66</f>
        <v/>
      </c>
      <c r="AQ58" s="25">
        <f>'HIS'!G66</f>
        <v/>
      </c>
      <c r="AR58" s="25">
        <f>'HIS'!H66</f>
        <v/>
      </c>
      <c r="AS58" s="25">
        <f>'FIL'!C66</f>
        <v/>
      </c>
      <c r="AT58" s="25">
        <f>'FIL'!D66</f>
        <v/>
      </c>
      <c r="AU58" s="25">
        <f>'FIL'!E66</f>
        <v/>
      </c>
      <c r="AV58" s="25">
        <f>'FIL'!F66</f>
        <v/>
      </c>
      <c r="AW58" s="25">
        <f>'FIL'!G66</f>
        <v/>
      </c>
      <c r="AX58" s="25">
        <f>'FIL'!H66</f>
        <v/>
      </c>
      <c r="AY58" s="25">
        <f>'ESP'!C66</f>
        <v/>
      </c>
      <c r="AZ58" s="25">
        <f>'ESP'!D66</f>
        <v/>
      </c>
      <c r="BA58" s="25">
        <f>'ESP'!E66</f>
        <v/>
      </c>
      <c r="BB58" s="25">
        <f>'ESP'!F66</f>
        <v/>
      </c>
      <c r="BC58" s="25">
        <f>'ESP'!G66</f>
        <v/>
      </c>
      <c r="BD58" s="25">
        <f>'ESP'!H66</f>
        <v/>
      </c>
      <c r="BE58" s="25">
        <f>'POR'!C66</f>
        <v/>
      </c>
      <c r="BF58" s="25">
        <f>'POR'!D66</f>
        <v/>
      </c>
      <c r="BG58" s="25">
        <f>'POR'!E66</f>
        <v/>
      </c>
      <c r="BH58" s="25">
        <f>'POR'!F66</f>
        <v/>
      </c>
      <c r="BI58" s="25">
        <f>'POR'!G66</f>
        <v/>
      </c>
      <c r="BJ58" s="25">
        <f>'POR'!H66</f>
        <v/>
      </c>
      <c r="BK58" s="25">
        <f>'ART'!C66</f>
        <v/>
      </c>
      <c r="BL58" s="25">
        <f>'ART'!D66</f>
        <v/>
      </c>
      <c r="BM58" s="25">
        <f>'ART'!E66</f>
        <v/>
      </c>
      <c r="BN58" s="25">
        <f>'ART'!F66</f>
        <v/>
      </c>
      <c r="BO58" s="25">
        <f>'ART'!G66</f>
        <v/>
      </c>
      <c r="BP58" s="25">
        <f>'ART'!H66</f>
        <v/>
      </c>
      <c r="BQ58" s="25">
        <f>'EDF'!C66</f>
        <v/>
      </c>
      <c r="BR58" s="25">
        <f>'EDF'!D66</f>
        <v/>
      </c>
      <c r="BS58" s="25">
        <f>'EDF'!E66</f>
        <v/>
      </c>
      <c r="BT58" s="25">
        <f>'EDF'!F66</f>
        <v/>
      </c>
      <c r="BU58" s="25">
        <f>'EDF'!G66</f>
        <v/>
      </c>
      <c r="BV58" s="25">
        <f>'EDF'!H66</f>
        <v/>
      </c>
      <c r="BW58" s="25">
        <f>'ING'!C66</f>
        <v/>
      </c>
      <c r="BX58" s="25">
        <f>'ING'!D66</f>
        <v/>
      </c>
      <c r="BY58" s="25">
        <f>'ING'!E66</f>
        <v/>
      </c>
      <c r="BZ58" s="25">
        <f>'ING'!F66</f>
        <v/>
      </c>
      <c r="CA58" s="25">
        <f>'ING'!G66</f>
        <v/>
      </c>
      <c r="CB58" s="25">
        <f>'ING'!H66</f>
        <v/>
      </c>
    </row>
    <row r="59">
      <c r="A59" s="23" t="n">
        <v>11</v>
      </c>
      <c r="B59" s="24" t="inlineStr">
        <is>
          <t>Isaac Sales Barbosa</t>
        </is>
      </c>
      <c r="C59" s="25">
        <f>'BIO'!C67</f>
        <v/>
      </c>
      <c r="D59" s="25">
        <f>'BIO'!D67</f>
        <v/>
      </c>
      <c r="E59" s="25">
        <f>'BIO'!E67</f>
        <v/>
      </c>
      <c r="F59" s="25">
        <f>'BIO'!F67</f>
        <v/>
      </c>
      <c r="G59" s="25">
        <f>'BIO'!G67</f>
        <v/>
      </c>
      <c r="H59" s="25">
        <f>'BIO'!H67</f>
        <v/>
      </c>
      <c r="I59" s="25">
        <f>'MAT'!C67</f>
        <v/>
      </c>
      <c r="J59" s="25">
        <f>'MAT'!D67</f>
        <v/>
      </c>
      <c r="K59" s="25">
        <f>'MAT'!E67</f>
        <v/>
      </c>
      <c r="L59" s="25">
        <f>'MAT'!F67</f>
        <v/>
      </c>
      <c r="M59" s="25">
        <f>'MAT'!G67</f>
        <v/>
      </c>
      <c r="N59" s="25">
        <f>'MAT'!H67</f>
        <v/>
      </c>
      <c r="O59" s="25">
        <f>'FIS'!C67</f>
        <v/>
      </c>
      <c r="P59" s="25">
        <f>'FIS'!D67</f>
        <v/>
      </c>
      <c r="Q59" s="25">
        <f>'FIS'!E67</f>
        <v/>
      </c>
      <c r="R59" s="25">
        <f>'FIS'!F67</f>
        <v/>
      </c>
      <c r="S59" s="25">
        <f>'FIS'!G67</f>
        <v/>
      </c>
      <c r="T59" s="25">
        <f>'FIS'!H67</f>
        <v/>
      </c>
      <c r="U59" s="25">
        <f>'QUI'!C67</f>
        <v/>
      </c>
      <c r="V59" s="25">
        <f>'QUI'!D67</f>
        <v/>
      </c>
      <c r="W59" s="25">
        <f>'QUI'!E67</f>
        <v/>
      </c>
      <c r="X59" s="25">
        <f>'QUI'!F67</f>
        <v/>
      </c>
      <c r="Y59" s="25">
        <f>'QUI'!G67</f>
        <v/>
      </c>
      <c r="Z59" s="25">
        <f>'QUI'!H67</f>
        <v/>
      </c>
      <c r="AA59" s="25">
        <f>'GEO'!C67</f>
        <v/>
      </c>
      <c r="AB59" s="25">
        <f>'GEO'!D67</f>
        <v/>
      </c>
      <c r="AC59" s="25">
        <f>'GEO'!E67</f>
        <v/>
      </c>
      <c r="AD59" s="25">
        <f>'GEO'!F67</f>
        <v/>
      </c>
      <c r="AE59" s="25">
        <f>'GEO'!G67</f>
        <v/>
      </c>
      <c r="AF59" s="25">
        <f>'GEO'!H67</f>
        <v/>
      </c>
      <c r="AG59" s="25">
        <f>'SOC'!C67</f>
        <v/>
      </c>
      <c r="AH59" s="25">
        <f>'SOC'!D67</f>
        <v/>
      </c>
      <c r="AI59" s="25">
        <f>'SOC'!E67</f>
        <v/>
      </c>
      <c r="AJ59" s="25">
        <f>'SOC'!F67</f>
        <v/>
      </c>
      <c r="AK59" s="25">
        <f>'SOC'!G67</f>
        <v/>
      </c>
      <c r="AL59" s="25">
        <f>'SOC'!H67</f>
        <v/>
      </c>
      <c r="AM59" s="25">
        <f>'HIS'!C67</f>
        <v/>
      </c>
      <c r="AN59" s="25">
        <f>'HIS'!D67</f>
        <v/>
      </c>
      <c r="AO59" s="25">
        <f>'HIS'!E67</f>
        <v/>
      </c>
      <c r="AP59" s="25">
        <f>'HIS'!F67</f>
        <v/>
      </c>
      <c r="AQ59" s="25">
        <f>'HIS'!G67</f>
        <v/>
      </c>
      <c r="AR59" s="25">
        <f>'HIS'!H67</f>
        <v/>
      </c>
      <c r="AS59" s="25">
        <f>'FIL'!C67</f>
        <v/>
      </c>
      <c r="AT59" s="25">
        <f>'FIL'!D67</f>
        <v/>
      </c>
      <c r="AU59" s="25">
        <f>'FIL'!E67</f>
        <v/>
      </c>
      <c r="AV59" s="25">
        <f>'FIL'!F67</f>
        <v/>
      </c>
      <c r="AW59" s="25">
        <f>'FIL'!G67</f>
        <v/>
      </c>
      <c r="AX59" s="25">
        <f>'FIL'!H67</f>
        <v/>
      </c>
      <c r="AY59" s="25">
        <f>'ESP'!C67</f>
        <v/>
      </c>
      <c r="AZ59" s="25">
        <f>'ESP'!D67</f>
        <v/>
      </c>
      <c r="BA59" s="25">
        <f>'ESP'!E67</f>
        <v/>
      </c>
      <c r="BB59" s="25">
        <f>'ESP'!F67</f>
        <v/>
      </c>
      <c r="BC59" s="25">
        <f>'ESP'!G67</f>
        <v/>
      </c>
      <c r="BD59" s="25">
        <f>'ESP'!H67</f>
        <v/>
      </c>
      <c r="BE59" s="25">
        <f>'POR'!C67</f>
        <v/>
      </c>
      <c r="BF59" s="25">
        <f>'POR'!D67</f>
        <v/>
      </c>
      <c r="BG59" s="25">
        <f>'POR'!E67</f>
        <v/>
      </c>
      <c r="BH59" s="25">
        <f>'POR'!F67</f>
        <v/>
      </c>
      <c r="BI59" s="25">
        <f>'POR'!G67</f>
        <v/>
      </c>
      <c r="BJ59" s="25">
        <f>'POR'!H67</f>
        <v/>
      </c>
      <c r="BK59" s="25">
        <f>'ART'!C67</f>
        <v/>
      </c>
      <c r="BL59" s="25">
        <f>'ART'!D67</f>
        <v/>
      </c>
      <c r="BM59" s="25">
        <f>'ART'!E67</f>
        <v/>
      </c>
      <c r="BN59" s="25">
        <f>'ART'!F67</f>
        <v/>
      </c>
      <c r="BO59" s="25">
        <f>'ART'!G67</f>
        <v/>
      </c>
      <c r="BP59" s="25">
        <f>'ART'!H67</f>
        <v/>
      </c>
      <c r="BQ59" s="25">
        <f>'EDF'!C67</f>
        <v/>
      </c>
      <c r="BR59" s="25">
        <f>'EDF'!D67</f>
        <v/>
      </c>
      <c r="BS59" s="25">
        <f>'EDF'!E67</f>
        <v/>
      </c>
      <c r="BT59" s="25">
        <f>'EDF'!F67</f>
        <v/>
      </c>
      <c r="BU59" s="25">
        <f>'EDF'!G67</f>
        <v/>
      </c>
      <c r="BV59" s="25">
        <f>'EDF'!H67</f>
        <v/>
      </c>
      <c r="BW59" s="25">
        <f>'ING'!C67</f>
        <v/>
      </c>
      <c r="BX59" s="25">
        <f>'ING'!D67</f>
        <v/>
      </c>
      <c r="BY59" s="25">
        <f>'ING'!E67</f>
        <v/>
      </c>
      <c r="BZ59" s="25">
        <f>'ING'!F67</f>
        <v/>
      </c>
      <c r="CA59" s="25">
        <f>'ING'!G67</f>
        <v/>
      </c>
      <c r="CB59" s="25">
        <f>'ING'!H67</f>
        <v/>
      </c>
    </row>
    <row r="60">
      <c r="A60" s="23" t="n">
        <v>12</v>
      </c>
      <c r="B60" s="24" t="inlineStr">
        <is>
          <t>José Henrike Oliveira Domingues</t>
        </is>
      </c>
      <c r="C60" s="25">
        <f>'BIO'!C68</f>
        <v/>
      </c>
      <c r="D60" s="25">
        <f>'BIO'!D68</f>
        <v/>
      </c>
      <c r="E60" s="25">
        <f>'BIO'!E68</f>
        <v/>
      </c>
      <c r="F60" s="25">
        <f>'BIO'!F68</f>
        <v/>
      </c>
      <c r="G60" s="25">
        <f>'BIO'!G68</f>
        <v/>
      </c>
      <c r="H60" s="25">
        <f>'BIO'!H68</f>
        <v/>
      </c>
      <c r="I60" s="25">
        <f>'MAT'!C68</f>
        <v/>
      </c>
      <c r="J60" s="25">
        <f>'MAT'!D68</f>
        <v/>
      </c>
      <c r="K60" s="25">
        <f>'MAT'!E68</f>
        <v/>
      </c>
      <c r="L60" s="25">
        <f>'MAT'!F68</f>
        <v/>
      </c>
      <c r="M60" s="25">
        <f>'MAT'!G68</f>
        <v/>
      </c>
      <c r="N60" s="25">
        <f>'MAT'!H68</f>
        <v/>
      </c>
      <c r="O60" s="25">
        <f>'FIS'!C68</f>
        <v/>
      </c>
      <c r="P60" s="25">
        <f>'FIS'!D68</f>
        <v/>
      </c>
      <c r="Q60" s="25">
        <f>'FIS'!E68</f>
        <v/>
      </c>
      <c r="R60" s="25">
        <f>'FIS'!F68</f>
        <v/>
      </c>
      <c r="S60" s="25">
        <f>'FIS'!G68</f>
        <v/>
      </c>
      <c r="T60" s="25">
        <f>'FIS'!H68</f>
        <v/>
      </c>
      <c r="U60" s="25">
        <f>'QUI'!C68</f>
        <v/>
      </c>
      <c r="V60" s="25">
        <f>'QUI'!D68</f>
        <v/>
      </c>
      <c r="W60" s="25">
        <f>'QUI'!E68</f>
        <v/>
      </c>
      <c r="X60" s="25">
        <f>'QUI'!F68</f>
        <v/>
      </c>
      <c r="Y60" s="25">
        <f>'QUI'!G68</f>
        <v/>
      </c>
      <c r="Z60" s="25">
        <f>'QUI'!H68</f>
        <v/>
      </c>
      <c r="AA60" s="25">
        <f>'GEO'!C68</f>
        <v/>
      </c>
      <c r="AB60" s="25">
        <f>'GEO'!D68</f>
        <v/>
      </c>
      <c r="AC60" s="25">
        <f>'GEO'!E68</f>
        <v/>
      </c>
      <c r="AD60" s="25">
        <f>'GEO'!F68</f>
        <v/>
      </c>
      <c r="AE60" s="25">
        <f>'GEO'!G68</f>
        <v/>
      </c>
      <c r="AF60" s="25">
        <f>'GEO'!H68</f>
        <v/>
      </c>
      <c r="AG60" s="25">
        <f>'SOC'!C68</f>
        <v/>
      </c>
      <c r="AH60" s="25">
        <f>'SOC'!D68</f>
        <v/>
      </c>
      <c r="AI60" s="25">
        <f>'SOC'!E68</f>
        <v/>
      </c>
      <c r="AJ60" s="25">
        <f>'SOC'!F68</f>
        <v/>
      </c>
      <c r="AK60" s="25">
        <f>'SOC'!G68</f>
        <v/>
      </c>
      <c r="AL60" s="25">
        <f>'SOC'!H68</f>
        <v/>
      </c>
      <c r="AM60" s="25">
        <f>'HIS'!C68</f>
        <v/>
      </c>
      <c r="AN60" s="25">
        <f>'HIS'!D68</f>
        <v/>
      </c>
      <c r="AO60" s="25">
        <f>'HIS'!E68</f>
        <v/>
      </c>
      <c r="AP60" s="25">
        <f>'HIS'!F68</f>
        <v/>
      </c>
      <c r="AQ60" s="25">
        <f>'HIS'!G68</f>
        <v/>
      </c>
      <c r="AR60" s="25">
        <f>'HIS'!H68</f>
        <v/>
      </c>
      <c r="AS60" s="25">
        <f>'FIL'!C68</f>
        <v/>
      </c>
      <c r="AT60" s="25">
        <f>'FIL'!D68</f>
        <v/>
      </c>
      <c r="AU60" s="25">
        <f>'FIL'!E68</f>
        <v/>
      </c>
      <c r="AV60" s="25">
        <f>'FIL'!F68</f>
        <v/>
      </c>
      <c r="AW60" s="25">
        <f>'FIL'!G68</f>
        <v/>
      </c>
      <c r="AX60" s="25">
        <f>'FIL'!H68</f>
        <v/>
      </c>
      <c r="AY60" s="25">
        <f>'ESP'!C68</f>
        <v/>
      </c>
      <c r="AZ60" s="25">
        <f>'ESP'!D68</f>
        <v/>
      </c>
      <c r="BA60" s="25">
        <f>'ESP'!E68</f>
        <v/>
      </c>
      <c r="BB60" s="25">
        <f>'ESP'!F68</f>
        <v/>
      </c>
      <c r="BC60" s="25">
        <f>'ESP'!G68</f>
        <v/>
      </c>
      <c r="BD60" s="25">
        <f>'ESP'!H68</f>
        <v/>
      </c>
      <c r="BE60" s="25">
        <f>'POR'!C68</f>
        <v/>
      </c>
      <c r="BF60" s="25">
        <f>'POR'!D68</f>
        <v/>
      </c>
      <c r="BG60" s="25">
        <f>'POR'!E68</f>
        <v/>
      </c>
      <c r="BH60" s="25">
        <f>'POR'!F68</f>
        <v/>
      </c>
      <c r="BI60" s="25">
        <f>'POR'!G68</f>
        <v/>
      </c>
      <c r="BJ60" s="25">
        <f>'POR'!H68</f>
        <v/>
      </c>
      <c r="BK60" s="25">
        <f>'ART'!C68</f>
        <v/>
      </c>
      <c r="BL60" s="25">
        <f>'ART'!D68</f>
        <v/>
      </c>
      <c r="BM60" s="25">
        <f>'ART'!E68</f>
        <v/>
      </c>
      <c r="BN60" s="25">
        <f>'ART'!F68</f>
        <v/>
      </c>
      <c r="BO60" s="25">
        <f>'ART'!G68</f>
        <v/>
      </c>
      <c r="BP60" s="25">
        <f>'ART'!H68</f>
        <v/>
      </c>
      <c r="BQ60" s="25">
        <f>'EDF'!C68</f>
        <v/>
      </c>
      <c r="BR60" s="25">
        <f>'EDF'!D68</f>
        <v/>
      </c>
      <c r="BS60" s="25">
        <f>'EDF'!E68</f>
        <v/>
      </c>
      <c r="BT60" s="25">
        <f>'EDF'!F68</f>
        <v/>
      </c>
      <c r="BU60" s="25">
        <f>'EDF'!G68</f>
        <v/>
      </c>
      <c r="BV60" s="25">
        <f>'EDF'!H68</f>
        <v/>
      </c>
      <c r="BW60" s="25">
        <f>'ING'!C68</f>
        <v/>
      </c>
      <c r="BX60" s="25">
        <f>'ING'!D68</f>
        <v/>
      </c>
      <c r="BY60" s="25">
        <f>'ING'!E68</f>
        <v/>
      </c>
      <c r="BZ60" s="25">
        <f>'ING'!F68</f>
        <v/>
      </c>
      <c r="CA60" s="25">
        <f>'ING'!G68</f>
        <v/>
      </c>
      <c r="CB60" s="25">
        <f>'ING'!H68</f>
        <v/>
      </c>
    </row>
    <row r="61">
      <c r="A61" s="23" t="n">
        <v>13</v>
      </c>
      <c r="B61" s="24" t="inlineStr">
        <is>
          <t>Joyce Kelly Bernado Correia</t>
        </is>
      </c>
      <c r="C61" s="25">
        <f>'BIO'!C69</f>
        <v/>
      </c>
      <c r="D61" s="25">
        <f>'BIO'!D69</f>
        <v/>
      </c>
      <c r="E61" s="25">
        <f>'BIO'!E69</f>
        <v/>
      </c>
      <c r="F61" s="25">
        <f>'BIO'!F69</f>
        <v/>
      </c>
      <c r="G61" s="25">
        <f>'BIO'!G69</f>
        <v/>
      </c>
      <c r="H61" s="25">
        <f>'BIO'!H69</f>
        <v/>
      </c>
      <c r="I61" s="25">
        <f>'MAT'!C69</f>
        <v/>
      </c>
      <c r="J61" s="25">
        <f>'MAT'!D69</f>
        <v/>
      </c>
      <c r="K61" s="25">
        <f>'MAT'!E69</f>
        <v/>
      </c>
      <c r="L61" s="25">
        <f>'MAT'!F69</f>
        <v/>
      </c>
      <c r="M61" s="25">
        <f>'MAT'!G69</f>
        <v/>
      </c>
      <c r="N61" s="25">
        <f>'MAT'!H69</f>
        <v/>
      </c>
      <c r="O61" s="25">
        <f>'FIS'!C69</f>
        <v/>
      </c>
      <c r="P61" s="25">
        <f>'FIS'!D69</f>
        <v/>
      </c>
      <c r="Q61" s="25">
        <f>'FIS'!E69</f>
        <v/>
      </c>
      <c r="R61" s="25">
        <f>'FIS'!F69</f>
        <v/>
      </c>
      <c r="S61" s="25">
        <f>'FIS'!G69</f>
        <v/>
      </c>
      <c r="T61" s="25">
        <f>'FIS'!H69</f>
        <v/>
      </c>
      <c r="U61" s="25">
        <f>'QUI'!C69</f>
        <v/>
      </c>
      <c r="V61" s="25">
        <f>'QUI'!D69</f>
        <v/>
      </c>
      <c r="W61" s="25">
        <f>'QUI'!E69</f>
        <v/>
      </c>
      <c r="X61" s="25">
        <f>'QUI'!F69</f>
        <v/>
      </c>
      <c r="Y61" s="25">
        <f>'QUI'!G69</f>
        <v/>
      </c>
      <c r="Z61" s="25">
        <f>'QUI'!H69</f>
        <v/>
      </c>
      <c r="AA61" s="25">
        <f>'GEO'!C69</f>
        <v/>
      </c>
      <c r="AB61" s="25">
        <f>'GEO'!D69</f>
        <v/>
      </c>
      <c r="AC61" s="25">
        <f>'GEO'!E69</f>
        <v/>
      </c>
      <c r="AD61" s="25">
        <f>'GEO'!F69</f>
        <v/>
      </c>
      <c r="AE61" s="25">
        <f>'GEO'!G69</f>
        <v/>
      </c>
      <c r="AF61" s="25">
        <f>'GEO'!H69</f>
        <v/>
      </c>
      <c r="AG61" s="25">
        <f>'SOC'!C69</f>
        <v/>
      </c>
      <c r="AH61" s="25">
        <f>'SOC'!D69</f>
        <v/>
      </c>
      <c r="AI61" s="25">
        <f>'SOC'!E69</f>
        <v/>
      </c>
      <c r="AJ61" s="25">
        <f>'SOC'!F69</f>
        <v/>
      </c>
      <c r="AK61" s="25">
        <f>'SOC'!G69</f>
        <v/>
      </c>
      <c r="AL61" s="25">
        <f>'SOC'!H69</f>
        <v/>
      </c>
      <c r="AM61" s="25">
        <f>'HIS'!C69</f>
        <v/>
      </c>
      <c r="AN61" s="25">
        <f>'HIS'!D69</f>
        <v/>
      </c>
      <c r="AO61" s="25">
        <f>'HIS'!E69</f>
        <v/>
      </c>
      <c r="AP61" s="25">
        <f>'HIS'!F69</f>
        <v/>
      </c>
      <c r="AQ61" s="25">
        <f>'HIS'!G69</f>
        <v/>
      </c>
      <c r="AR61" s="25">
        <f>'HIS'!H69</f>
        <v/>
      </c>
      <c r="AS61" s="25">
        <f>'FIL'!C69</f>
        <v/>
      </c>
      <c r="AT61" s="25">
        <f>'FIL'!D69</f>
        <v/>
      </c>
      <c r="AU61" s="25">
        <f>'FIL'!E69</f>
        <v/>
      </c>
      <c r="AV61" s="25">
        <f>'FIL'!F69</f>
        <v/>
      </c>
      <c r="AW61" s="25">
        <f>'FIL'!G69</f>
        <v/>
      </c>
      <c r="AX61" s="25">
        <f>'FIL'!H69</f>
        <v/>
      </c>
      <c r="AY61" s="25">
        <f>'ESP'!C69</f>
        <v/>
      </c>
      <c r="AZ61" s="25">
        <f>'ESP'!D69</f>
        <v/>
      </c>
      <c r="BA61" s="25">
        <f>'ESP'!E69</f>
        <v/>
      </c>
      <c r="BB61" s="25">
        <f>'ESP'!F69</f>
        <v/>
      </c>
      <c r="BC61" s="25">
        <f>'ESP'!G69</f>
        <v/>
      </c>
      <c r="BD61" s="25">
        <f>'ESP'!H69</f>
        <v/>
      </c>
      <c r="BE61" s="25">
        <f>'POR'!C69</f>
        <v/>
      </c>
      <c r="BF61" s="25">
        <f>'POR'!D69</f>
        <v/>
      </c>
      <c r="BG61" s="25">
        <f>'POR'!E69</f>
        <v/>
      </c>
      <c r="BH61" s="25">
        <f>'POR'!F69</f>
        <v/>
      </c>
      <c r="BI61" s="25">
        <f>'POR'!G69</f>
        <v/>
      </c>
      <c r="BJ61" s="25">
        <f>'POR'!H69</f>
        <v/>
      </c>
      <c r="BK61" s="25">
        <f>'ART'!C69</f>
        <v/>
      </c>
      <c r="BL61" s="25">
        <f>'ART'!D69</f>
        <v/>
      </c>
      <c r="BM61" s="25">
        <f>'ART'!E69</f>
        <v/>
      </c>
      <c r="BN61" s="25">
        <f>'ART'!F69</f>
        <v/>
      </c>
      <c r="BO61" s="25">
        <f>'ART'!G69</f>
        <v/>
      </c>
      <c r="BP61" s="25">
        <f>'ART'!H69</f>
        <v/>
      </c>
      <c r="BQ61" s="25">
        <f>'EDF'!C69</f>
        <v/>
      </c>
      <c r="BR61" s="25">
        <f>'EDF'!D69</f>
        <v/>
      </c>
      <c r="BS61" s="25">
        <f>'EDF'!E69</f>
        <v/>
      </c>
      <c r="BT61" s="25">
        <f>'EDF'!F69</f>
        <v/>
      </c>
      <c r="BU61" s="25">
        <f>'EDF'!G69</f>
        <v/>
      </c>
      <c r="BV61" s="25">
        <f>'EDF'!H69</f>
        <v/>
      </c>
      <c r="BW61" s="25">
        <f>'ING'!C69</f>
        <v/>
      </c>
      <c r="BX61" s="25">
        <f>'ING'!D69</f>
        <v/>
      </c>
      <c r="BY61" s="25">
        <f>'ING'!E69</f>
        <v/>
      </c>
      <c r="BZ61" s="25">
        <f>'ING'!F69</f>
        <v/>
      </c>
      <c r="CA61" s="25">
        <f>'ING'!G69</f>
        <v/>
      </c>
      <c r="CB61" s="25">
        <f>'ING'!H69</f>
        <v/>
      </c>
    </row>
    <row r="62">
      <c r="A62" s="23" t="n">
        <v>14</v>
      </c>
      <c r="B62" s="24" t="inlineStr">
        <is>
          <t>Karoliny Vitoria Freire da Silva Nascimento</t>
        </is>
      </c>
      <c r="C62" s="25">
        <f>'BIO'!C70</f>
        <v/>
      </c>
      <c r="D62" s="25">
        <f>'BIO'!D70</f>
        <v/>
      </c>
      <c r="E62" s="25">
        <f>'BIO'!E70</f>
        <v/>
      </c>
      <c r="F62" s="25">
        <f>'BIO'!F70</f>
        <v/>
      </c>
      <c r="G62" s="25">
        <f>'BIO'!G70</f>
        <v/>
      </c>
      <c r="H62" s="25">
        <f>'BIO'!H70</f>
        <v/>
      </c>
      <c r="I62" s="25">
        <f>'MAT'!C70</f>
        <v/>
      </c>
      <c r="J62" s="25">
        <f>'MAT'!D70</f>
        <v/>
      </c>
      <c r="K62" s="25">
        <f>'MAT'!E70</f>
        <v/>
      </c>
      <c r="L62" s="25">
        <f>'MAT'!F70</f>
        <v/>
      </c>
      <c r="M62" s="25">
        <f>'MAT'!G70</f>
        <v/>
      </c>
      <c r="N62" s="25">
        <f>'MAT'!H70</f>
        <v/>
      </c>
      <c r="O62" s="25">
        <f>'FIS'!C70</f>
        <v/>
      </c>
      <c r="P62" s="25">
        <f>'FIS'!D70</f>
        <v/>
      </c>
      <c r="Q62" s="25">
        <f>'FIS'!E70</f>
        <v/>
      </c>
      <c r="R62" s="25">
        <f>'FIS'!F70</f>
        <v/>
      </c>
      <c r="S62" s="25">
        <f>'FIS'!G70</f>
        <v/>
      </c>
      <c r="T62" s="25">
        <f>'FIS'!H70</f>
        <v/>
      </c>
      <c r="U62" s="25">
        <f>'QUI'!C70</f>
        <v/>
      </c>
      <c r="V62" s="25">
        <f>'QUI'!D70</f>
        <v/>
      </c>
      <c r="W62" s="25">
        <f>'QUI'!E70</f>
        <v/>
      </c>
      <c r="X62" s="25">
        <f>'QUI'!F70</f>
        <v/>
      </c>
      <c r="Y62" s="25">
        <f>'QUI'!G70</f>
        <v/>
      </c>
      <c r="Z62" s="25">
        <f>'QUI'!H70</f>
        <v/>
      </c>
      <c r="AA62" s="25">
        <f>'GEO'!C70</f>
        <v/>
      </c>
      <c r="AB62" s="25">
        <f>'GEO'!D70</f>
        <v/>
      </c>
      <c r="AC62" s="25">
        <f>'GEO'!E70</f>
        <v/>
      </c>
      <c r="AD62" s="25">
        <f>'GEO'!F70</f>
        <v/>
      </c>
      <c r="AE62" s="25">
        <f>'GEO'!G70</f>
        <v/>
      </c>
      <c r="AF62" s="25">
        <f>'GEO'!H70</f>
        <v/>
      </c>
      <c r="AG62" s="25">
        <f>'SOC'!C70</f>
        <v/>
      </c>
      <c r="AH62" s="25">
        <f>'SOC'!D70</f>
        <v/>
      </c>
      <c r="AI62" s="25">
        <f>'SOC'!E70</f>
        <v/>
      </c>
      <c r="AJ62" s="25">
        <f>'SOC'!F70</f>
        <v/>
      </c>
      <c r="AK62" s="25">
        <f>'SOC'!G70</f>
        <v/>
      </c>
      <c r="AL62" s="25">
        <f>'SOC'!H70</f>
        <v/>
      </c>
      <c r="AM62" s="25">
        <f>'HIS'!C70</f>
        <v/>
      </c>
      <c r="AN62" s="25">
        <f>'HIS'!D70</f>
        <v/>
      </c>
      <c r="AO62" s="25">
        <f>'HIS'!E70</f>
        <v/>
      </c>
      <c r="AP62" s="25">
        <f>'HIS'!F70</f>
        <v/>
      </c>
      <c r="AQ62" s="25">
        <f>'HIS'!G70</f>
        <v/>
      </c>
      <c r="AR62" s="25">
        <f>'HIS'!H70</f>
        <v/>
      </c>
      <c r="AS62" s="25">
        <f>'FIL'!C70</f>
        <v/>
      </c>
      <c r="AT62" s="25">
        <f>'FIL'!D70</f>
        <v/>
      </c>
      <c r="AU62" s="25">
        <f>'FIL'!E70</f>
        <v/>
      </c>
      <c r="AV62" s="25">
        <f>'FIL'!F70</f>
        <v/>
      </c>
      <c r="AW62" s="25">
        <f>'FIL'!G70</f>
        <v/>
      </c>
      <c r="AX62" s="25">
        <f>'FIL'!H70</f>
        <v/>
      </c>
      <c r="AY62" s="25">
        <f>'ESP'!C70</f>
        <v/>
      </c>
      <c r="AZ62" s="25">
        <f>'ESP'!D70</f>
        <v/>
      </c>
      <c r="BA62" s="25">
        <f>'ESP'!E70</f>
        <v/>
      </c>
      <c r="BB62" s="25">
        <f>'ESP'!F70</f>
        <v/>
      </c>
      <c r="BC62" s="25">
        <f>'ESP'!G70</f>
        <v/>
      </c>
      <c r="BD62" s="25">
        <f>'ESP'!H70</f>
        <v/>
      </c>
      <c r="BE62" s="25">
        <f>'POR'!C70</f>
        <v/>
      </c>
      <c r="BF62" s="25">
        <f>'POR'!D70</f>
        <v/>
      </c>
      <c r="BG62" s="25">
        <f>'POR'!E70</f>
        <v/>
      </c>
      <c r="BH62" s="25">
        <f>'POR'!F70</f>
        <v/>
      </c>
      <c r="BI62" s="25">
        <f>'POR'!G70</f>
        <v/>
      </c>
      <c r="BJ62" s="25">
        <f>'POR'!H70</f>
        <v/>
      </c>
      <c r="BK62" s="25">
        <f>'ART'!C70</f>
        <v/>
      </c>
      <c r="BL62" s="25">
        <f>'ART'!D70</f>
        <v/>
      </c>
      <c r="BM62" s="25">
        <f>'ART'!E70</f>
        <v/>
      </c>
      <c r="BN62" s="25">
        <f>'ART'!F70</f>
        <v/>
      </c>
      <c r="BO62" s="25">
        <f>'ART'!G70</f>
        <v/>
      </c>
      <c r="BP62" s="25">
        <f>'ART'!H70</f>
        <v/>
      </c>
      <c r="BQ62" s="25">
        <f>'EDF'!C70</f>
        <v/>
      </c>
      <c r="BR62" s="25">
        <f>'EDF'!D70</f>
        <v/>
      </c>
      <c r="BS62" s="25">
        <f>'EDF'!E70</f>
        <v/>
      </c>
      <c r="BT62" s="25">
        <f>'EDF'!F70</f>
        <v/>
      </c>
      <c r="BU62" s="25">
        <f>'EDF'!G70</f>
        <v/>
      </c>
      <c r="BV62" s="25">
        <f>'EDF'!H70</f>
        <v/>
      </c>
      <c r="BW62" s="25">
        <f>'ING'!C70</f>
        <v/>
      </c>
      <c r="BX62" s="25">
        <f>'ING'!D70</f>
        <v/>
      </c>
      <c r="BY62" s="25">
        <f>'ING'!E70</f>
        <v/>
      </c>
      <c r="BZ62" s="25">
        <f>'ING'!F70</f>
        <v/>
      </c>
      <c r="CA62" s="25">
        <f>'ING'!G70</f>
        <v/>
      </c>
      <c r="CB62" s="25">
        <f>'ING'!H70</f>
        <v/>
      </c>
    </row>
    <row r="63">
      <c r="A63" s="23" t="n">
        <v>15</v>
      </c>
      <c r="B63" s="24" t="inlineStr">
        <is>
          <t>Kaunysson Borges Gonzaga</t>
        </is>
      </c>
      <c r="C63" s="25">
        <f>'BIO'!C71</f>
        <v/>
      </c>
      <c r="D63" s="25">
        <f>'BIO'!D71</f>
        <v/>
      </c>
      <c r="E63" s="25">
        <f>'BIO'!E71</f>
        <v/>
      </c>
      <c r="F63" s="25">
        <f>'BIO'!F71</f>
        <v/>
      </c>
      <c r="G63" s="25">
        <f>'BIO'!G71</f>
        <v/>
      </c>
      <c r="H63" s="25">
        <f>'BIO'!H71</f>
        <v/>
      </c>
      <c r="I63" s="25">
        <f>'MAT'!C71</f>
        <v/>
      </c>
      <c r="J63" s="25">
        <f>'MAT'!D71</f>
        <v/>
      </c>
      <c r="K63" s="25">
        <f>'MAT'!E71</f>
        <v/>
      </c>
      <c r="L63" s="25">
        <f>'MAT'!F71</f>
        <v/>
      </c>
      <c r="M63" s="25">
        <f>'MAT'!G71</f>
        <v/>
      </c>
      <c r="N63" s="25">
        <f>'MAT'!H71</f>
        <v/>
      </c>
      <c r="O63" s="25">
        <f>'FIS'!C71</f>
        <v/>
      </c>
      <c r="P63" s="25">
        <f>'FIS'!D71</f>
        <v/>
      </c>
      <c r="Q63" s="25">
        <f>'FIS'!E71</f>
        <v/>
      </c>
      <c r="R63" s="25">
        <f>'FIS'!F71</f>
        <v/>
      </c>
      <c r="S63" s="25">
        <f>'FIS'!G71</f>
        <v/>
      </c>
      <c r="T63" s="25">
        <f>'FIS'!H71</f>
        <v/>
      </c>
      <c r="U63" s="25">
        <f>'QUI'!C71</f>
        <v/>
      </c>
      <c r="V63" s="25">
        <f>'QUI'!D71</f>
        <v/>
      </c>
      <c r="W63" s="25">
        <f>'QUI'!E71</f>
        <v/>
      </c>
      <c r="X63" s="25">
        <f>'QUI'!F71</f>
        <v/>
      </c>
      <c r="Y63" s="25">
        <f>'QUI'!G71</f>
        <v/>
      </c>
      <c r="Z63" s="25">
        <f>'QUI'!H71</f>
        <v/>
      </c>
      <c r="AA63" s="25">
        <f>'GEO'!C71</f>
        <v/>
      </c>
      <c r="AB63" s="25">
        <f>'GEO'!D71</f>
        <v/>
      </c>
      <c r="AC63" s="25">
        <f>'GEO'!E71</f>
        <v/>
      </c>
      <c r="AD63" s="25">
        <f>'GEO'!F71</f>
        <v/>
      </c>
      <c r="AE63" s="25">
        <f>'GEO'!G71</f>
        <v/>
      </c>
      <c r="AF63" s="25">
        <f>'GEO'!H71</f>
        <v/>
      </c>
      <c r="AG63" s="25">
        <f>'SOC'!C71</f>
        <v/>
      </c>
      <c r="AH63" s="25">
        <f>'SOC'!D71</f>
        <v/>
      </c>
      <c r="AI63" s="25">
        <f>'SOC'!E71</f>
        <v/>
      </c>
      <c r="AJ63" s="25">
        <f>'SOC'!F71</f>
        <v/>
      </c>
      <c r="AK63" s="25">
        <f>'SOC'!G71</f>
        <v/>
      </c>
      <c r="AL63" s="25">
        <f>'SOC'!H71</f>
        <v/>
      </c>
      <c r="AM63" s="25">
        <f>'HIS'!C71</f>
        <v/>
      </c>
      <c r="AN63" s="25">
        <f>'HIS'!D71</f>
        <v/>
      </c>
      <c r="AO63" s="25">
        <f>'HIS'!E71</f>
        <v/>
      </c>
      <c r="AP63" s="25">
        <f>'HIS'!F71</f>
        <v/>
      </c>
      <c r="AQ63" s="25">
        <f>'HIS'!G71</f>
        <v/>
      </c>
      <c r="AR63" s="25">
        <f>'HIS'!H71</f>
        <v/>
      </c>
      <c r="AS63" s="25">
        <f>'FIL'!C71</f>
        <v/>
      </c>
      <c r="AT63" s="25">
        <f>'FIL'!D71</f>
        <v/>
      </c>
      <c r="AU63" s="25">
        <f>'FIL'!E71</f>
        <v/>
      </c>
      <c r="AV63" s="25">
        <f>'FIL'!F71</f>
        <v/>
      </c>
      <c r="AW63" s="25">
        <f>'FIL'!G71</f>
        <v/>
      </c>
      <c r="AX63" s="25">
        <f>'FIL'!H71</f>
        <v/>
      </c>
      <c r="AY63" s="25">
        <f>'ESP'!C71</f>
        <v/>
      </c>
      <c r="AZ63" s="25">
        <f>'ESP'!D71</f>
        <v/>
      </c>
      <c r="BA63" s="25">
        <f>'ESP'!E71</f>
        <v/>
      </c>
      <c r="BB63" s="25">
        <f>'ESP'!F71</f>
        <v/>
      </c>
      <c r="BC63" s="25">
        <f>'ESP'!G71</f>
        <v/>
      </c>
      <c r="BD63" s="25">
        <f>'ESP'!H71</f>
        <v/>
      </c>
      <c r="BE63" s="25">
        <f>'POR'!C71</f>
        <v/>
      </c>
      <c r="BF63" s="25">
        <f>'POR'!D71</f>
        <v/>
      </c>
      <c r="BG63" s="25">
        <f>'POR'!E71</f>
        <v/>
      </c>
      <c r="BH63" s="25">
        <f>'POR'!F71</f>
        <v/>
      </c>
      <c r="BI63" s="25">
        <f>'POR'!G71</f>
        <v/>
      </c>
      <c r="BJ63" s="25">
        <f>'POR'!H71</f>
        <v/>
      </c>
      <c r="BK63" s="25">
        <f>'ART'!C71</f>
        <v/>
      </c>
      <c r="BL63" s="25">
        <f>'ART'!D71</f>
        <v/>
      </c>
      <c r="BM63" s="25">
        <f>'ART'!E71</f>
        <v/>
      </c>
      <c r="BN63" s="25">
        <f>'ART'!F71</f>
        <v/>
      </c>
      <c r="BO63" s="25">
        <f>'ART'!G71</f>
        <v/>
      </c>
      <c r="BP63" s="25">
        <f>'ART'!H71</f>
        <v/>
      </c>
      <c r="BQ63" s="25">
        <f>'EDF'!C71</f>
        <v/>
      </c>
      <c r="BR63" s="25">
        <f>'EDF'!D71</f>
        <v/>
      </c>
      <c r="BS63" s="25">
        <f>'EDF'!E71</f>
        <v/>
      </c>
      <c r="BT63" s="25">
        <f>'EDF'!F71</f>
        <v/>
      </c>
      <c r="BU63" s="25">
        <f>'EDF'!G71</f>
        <v/>
      </c>
      <c r="BV63" s="25">
        <f>'EDF'!H71</f>
        <v/>
      </c>
      <c r="BW63" s="25">
        <f>'ING'!C71</f>
        <v/>
      </c>
      <c r="BX63" s="25">
        <f>'ING'!D71</f>
        <v/>
      </c>
      <c r="BY63" s="25">
        <f>'ING'!E71</f>
        <v/>
      </c>
      <c r="BZ63" s="25">
        <f>'ING'!F71</f>
        <v/>
      </c>
      <c r="CA63" s="25">
        <f>'ING'!G71</f>
        <v/>
      </c>
      <c r="CB63" s="25">
        <f>'ING'!H71</f>
        <v/>
      </c>
    </row>
    <row r="64">
      <c r="A64" s="23" t="n">
        <v>16</v>
      </c>
      <c r="B64" s="24" t="inlineStr">
        <is>
          <t>Lara Nunes Oliveira</t>
        </is>
      </c>
      <c r="C64" s="25">
        <f>'BIO'!C72</f>
        <v/>
      </c>
      <c r="D64" s="25">
        <f>'BIO'!D72</f>
        <v/>
      </c>
      <c r="E64" s="25">
        <f>'BIO'!E72</f>
        <v/>
      </c>
      <c r="F64" s="25">
        <f>'BIO'!F72</f>
        <v/>
      </c>
      <c r="G64" s="25">
        <f>'BIO'!G72</f>
        <v/>
      </c>
      <c r="H64" s="25">
        <f>'BIO'!H72</f>
        <v/>
      </c>
      <c r="I64" s="25">
        <f>'MAT'!C72</f>
        <v/>
      </c>
      <c r="J64" s="25">
        <f>'MAT'!D72</f>
        <v/>
      </c>
      <c r="K64" s="25">
        <f>'MAT'!E72</f>
        <v/>
      </c>
      <c r="L64" s="25">
        <f>'MAT'!F72</f>
        <v/>
      </c>
      <c r="M64" s="25">
        <f>'MAT'!G72</f>
        <v/>
      </c>
      <c r="N64" s="25">
        <f>'MAT'!H72</f>
        <v/>
      </c>
      <c r="O64" s="25">
        <f>'FIS'!C72</f>
        <v/>
      </c>
      <c r="P64" s="25">
        <f>'FIS'!D72</f>
        <v/>
      </c>
      <c r="Q64" s="25">
        <f>'FIS'!E72</f>
        <v/>
      </c>
      <c r="R64" s="25">
        <f>'FIS'!F72</f>
        <v/>
      </c>
      <c r="S64" s="25">
        <f>'FIS'!G72</f>
        <v/>
      </c>
      <c r="T64" s="25">
        <f>'FIS'!H72</f>
        <v/>
      </c>
      <c r="U64" s="25">
        <f>'QUI'!C72</f>
        <v/>
      </c>
      <c r="V64" s="25">
        <f>'QUI'!D72</f>
        <v/>
      </c>
      <c r="W64" s="25">
        <f>'QUI'!E72</f>
        <v/>
      </c>
      <c r="X64" s="25">
        <f>'QUI'!F72</f>
        <v/>
      </c>
      <c r="Y64" s="25">
        <f>'QUI'!G72</f>
        <v/>
      </c>
      <c r="Z64" s="25">
        <f>'QUI'!H72</f>
        <v/>
      </c>
      <c r="AA64" s="25">
        <f>'GEO'!C72</f>
        <v/>
      </c>
      <c r="AB64" s="25">
        <f>'GEO'!D72</f>
        <v/>
      </c>
      <c r="AC64" s="25">
        <f>'GEO'!E72</f>
        <v/>
      </c>
      <c r="AD64" s="25">
        <f>'GEO'!F72</f>
        <v/>
      </c>
      <c r="AE64" s="25">
        <f>'GEO'!G72</f>
        <v/>
      </c>
      <c r="AF64" s="25">
        <f>'GEO'!H72</f>
        <v/>
      </c>
      <c r="AG64" s="25">
        <f>'SOC'!C72</f>
        <v/>
      </c>
      <c r="AH64" s="25">
        <f>'SOC'!D72</f>
        <v/>
      </c>
      <c r="AI64" s="25">
        <f>'SOC'!E72</f>
        <v/>
      </c>
      <c r="AJ64" s="25">
        <f>'SOC'!F72</f>
        <v/>
      </c>
      <c r="AK64" s="25">
        <f>'SOC'!G72</f>
        <v/>
      </c>
      <c r="AL64" s="25">
        <f>'SOC'!H72</f>
        <v/>
      </c>
      <c r="AM64" s="25">
        <f>'HIS'!C72</f>
        <v/>
      </c>
      <c r="AN64" s="25">
        <f>'HIS'!D72</f>
        <v/>
      </c>
      <c r="AO64" s="25">
        <f>'HIS'!E72</f>
        <v/>
      </c>
      <c r="AP64" s="25">
        <f>'HIS'!F72</f>
        <v/>
      </c>
      <c r="AQ64" s="25">
        <f>'HIS'!G72</f>
        <v/>
      </c>
      <c r="AR64" s="25">
        <f>'HIS'!H72</f>
        <v/>
      </c>
      <c r="AS64" s="25">
        <f>'FIL'!C72</f>
        <v/>
      </c>
      <c r="AT64" s="25">
        <f>'FIL'!D72</f>
        <v/>
      </c>
      <c r="AU64" s="25">
        <f>'FIL'!E72</f>
        <v/>
      </c>
      <c r="AV64" s="25">
        <f>'FIL'!F72</f>
        <v/>
      </c>
      <c r="AW64" s="25">
        <f>'FIL'!G72</f>
        <v/>
      </c>
      <c r="AX64" s="25">
        <f>'FIL'!H72</f>
        <v/>
      </c>
      <c r="AY64" s="25">
        <f>'ESP'!C72</f>
        <v/>
      </c>
      <c r="AZ64" s="25">
        <f>'ESP'!D72</f>
        <v/>
      </c>
      <c r="BA64" s="25">
        <f>'ESP'!E72</f>
        <v/>
      </c>
      <c r="BB64" s="25">
        <f>'ESP'!F72</f>
        <v/>
      </c>
      <c r="BC64" s="25">
        <f>'ESP'!G72</f>
        <v/>
      </c>
      <c r="BD64" s="25">
        <f>'ESP'!H72</f>
        <v/>
      </c>
      <c r="BE64" s="25">
        <f>'POR'!C72</f>
        <v/>
      </c>
      <c r="BF64" s="25">
        <f>'POR'!D72</f>
        <v/>
      </c>
      <c r="BG64" s="25">
        <f>'POR'!E72</f>
        <v/>
      </c>
      <c r="BH64" s="25">
        <f>'POR'!F72</f>
        <v/>
      </c>
      <c r="BI64" s="25">
        <f>'POR'!G72</f>
        <v/>
      </c>
      <c r="BJ64" s="25">
        <f>'POR'!H72</f>
        <v/>
      </c>
      <c r="BK64" s="25">
        <f>'ART'!C72</f>
        <v/>
      </c>
      <c r="BL64" s="25">
        <f>'ART'!D72</f>
        <v/>
      </c>
      <c r="BM64" s="25">
        <f>'ART'!E72</f>
        <v/>
      </c>
      <c r="BN64" s="25">
        <f>'ART'!F72</f>
        <v/>
      </c>
      <c r="BO64" s="25">
        <f>'ART'!G72</f>
        <v/>
      </c>
      <c r="BP64" s="25">
        <f>'ART'!H72</f>
        <v/>
      </c>
      <c r="BQ64" s="25">
        <f>'EDF'!C72</f>
        <v/>
      </c>
      <c r="BR64" s="25">
        <f>'EDF'!D72</f>
        <v/>
      </c>
      <c r="BS64" s="25">
        <f>'EDF'!E72</f>
        <v/>
      </c>
      <c r="BT64" s="25">
        <f>'EDF'!F72</f>
        <v/>
      </c>
      <c r="BU64" s="25">
        <f>'EDF'!G72</f>
        <v/>
      </c>
      <c r="BV64" s="25">
        <f>'EDF'!H72</f>
        <v/>
      </c>
      <c r="BW64" s="25">
        <f>'ING'!C72</f>
        <v/>
      </c>
      <c r="BX64" s="25">
        <f>'ING'!D72</f>
        <v/>
      </c>
      <c r="BY64" s="25">
        <f>'ING'!E72</f>
        <v/>
      </c>
      <c r="BZ64" s="25">
        <f>'ING'!F72</f>
        <v/>
      </c>
      <c r="CA64" s="25">
        <f>'ING'!G72</f>
        <v/>
      </c>
      <c r="CB64" s="25">
        <f>'ING'!H72</f>
        <v/>
      </c>
    </row>
    <row r="65">
      <c r="A65" s="23" t="n">
        <v>17</v>
      </c>
      <c r="B65" s="24" t="inlineStr">
        <is>
          <t>Lyllian Maria Santana Luciano</t>
        </is>
      </c>
      <c r="C65" s="25">
        <f>'BIO'!C73</f>
        <v/>
      </c>
      <c r="D65" s="25">
        <f>'BIO'!D73</f>
        <v/>
      </c>
      <c r="E65" s="25">
        <f>'BIO'!E73</f>
        <v/>
      </c>
      <c r="F65" s="25">
        <f>'BIO'!F73</f>
        <v/>
      </c>
      <c r="G65" s="25">
        <f>'BIO'!G73</f>
        <v/>
      </c>
      <c r="H65" s="25">
        <f>'BIO'!H73</f>
        <v/>
      </c>
      <c r="I65" s="25">
        <f>'MAT'!C73</f>
        <v/>
      </c>
      <c r="J65" s="25">
        <f>'MAT'!D73</f>
        <v/>
      </c>
      <c r="K65" s="25">
        <f>'MAT'!E73</f>
        <v/>
      </c>
      <c r="L65" s="25">
        <f>'MAT'!F73</f>
        <v/>
      </c>
      <c r="M65" s="25">
        <f>'MAT'!G73</f>
        <v/>
      </c>
      <c r="N65" s="25">
        <f>'MAT'!H73</f>
        <v/>
      </c>
      <c r="O65" s="25">
        <f>'FIS'!C73</f>
        <v/>
      </c>
      <c r="P65" s="25">
        <f>'FIS'!D73</f>
        <v/>
      </c>
      <c r="Q65" s="25">
        <f>'FIS'!E73</f>
        <v/>
      </c>
      <c r="R65" s="25">
        <f>'FIS'!F73</f>
        <v/>
      </c>
      <c r="S65" s="25">
        <f>'FIS'!G73</f>
        <v/>
      </c>
      <c r="T65" s="25">
        <f>'FIS'!H73</f>
        <v/>
      </c>
      <c r="U65" s="25">
        <f>'QUI'!C73</f>
        <v/>
      </c>
      <c r="V65" s="25">
        <f>'QUI'!D73</f>
        <v/>
      </c>
      <c r="W65" s="25">
        <f>'QUI'!E73</f>
        <v/>
      </c>
      <c r="X65" s="25">
        <f>'QUI'!F73</f>
        <v/>
      </c>
      <c r="Y65" s="25">
        <f>'QUI'!G73</f>
        <v/>
      </c>
      <c r="Z65" s="25">
        <f>'QUI'!H73</f>
        <v/>
      </c>
      <c r="AA65" s="25">
        <f>'GEO'!C73</f>
        <v/>
      </c>
      <c r="AB65" s="25">
        <f>'GEO'!D73</f>
        <v/>
      </c>
      <c r="AC65" s="25">
        <f>'GEO'!E73</f>
        <v/>
      </c>
      <c r="AD65" s="25">
        <f>'GEO'!F73</f>
        <v/>
      </c>
      <c r="AE65" s="25">
        <f>'GEO'!G73</f>
        <v/>
      </c>
      <c r="AF65" s="25">
        <f>'GEO'!H73</f>
        <v/>
      </c>
      <c r="AG65" s="25">
        <f>'SOC'!C73</f>
        <v/>
      </c>
      <c r="AH65" s="25">
        <f>'SOC'!D73</f>
        <v/>
      </c>
      <c r="AI65" s="25">
        <f>'SOC'!E73</f>
        <v/>
      </c>
      <c r="AJ65" s="25">
        <f>'SOC'!F73</f>
        <v/>
      </c>
      <c r="AK65" s="25">
        <f>'SOC'!G73</f>
        <v/>
      </c>
      <c r="AL65" s="25">
        <f>'SOC'!H73</f>
        <v/>
      </c>
      <c r="AM65" s="25">
        <f>'HIS'!C73</f>
        <v/>
      </c>
      <c r="AN65" s="25">
        <f>'HIS'!D73</f>
        <v/>
      </c>
      <c r="AO65" s="25">
        <f>'HIS'!E73</f>
        <v/>
      </c>
      <c r="AP65" s="25">
        <f>'HIS'!F73</f>
        <v/>
      </c>
      <c r="AQ65" s="25">
        <f>'HIS'!G73</f>
        <v/>
      </c>
      <c r="AR65" s="25">
        <f>'HIS'!H73</f>
        <v/>
      </c>
      <c r="AS65" s="25">
        <f>'FIL'!C73</f>
        <v/>
      </c>
      <c r="AT65" s="25">
        <f>'FIL'!D73</f>
        <v/>
      </c>
      <c r="AU65" s="25">
        <f>'FIL'!E73</f>
        <v/>
      </c>
      <c r="AV65" s="25">
        <f>'FIL'!F73</f>
        <v/>
      </c>
      <c r="AW65" s="25">
        <f>'FIL'!G73</f>
        <v/>
      </c>
      <c r="AX65" s="25">
        <f>'FIL'!H73</f>
        <v/>
      </c>
      <c r="AY65" s="25">
        <f>'ESP'!C73</f>
        <v/>
      </c>
      <c r="AZ65" s="25">
        <f>'ESP'!D73</f>
        <v/>
      </c>
      <c r="BA65" s="25">
        <f>'ESP'!E73</f>
        <v/>
      </c>
      <c r="BB65" s="25">
        <f>'ESP'!F73</f>
        <v/>
      </c>
      <c r="BC65" s="25">
        <f>'ESP'!G73</f>
        <v/>
      </c>
      <c r="BD65" s="25">
        <f>'ESP'!H73</f>
        <v/>
      </c>
      <c r="BE65" s="25">
        <f>'POR'!C73</f>
        <v/>
      </c>
      <c r="BF65" s="25">
        <f>'POR'!D73</f>
        <v/>
      </c>
      <c r="BG65" s="25">
        <f>'POR'!E73</f>
        <v/>
      </c>
      <c r="BH65" s="25">
        <f>'POR'!F73</f>
        <v/>
      </c>
      <c r="BI65" s="25">
        <f>'POR'!G73</f>
        <v/>
      </c>
      <c r="BJ65" s="25">
        <f>'POR'!H73</f>
        <v/>
      </c>
      <c r="BK65" s="25">
        <f>'ART'!C73</f>
        <v/>
      </c>
      <c r="BL65" s="25">
        <f>'ART'!D73</f>
        <v/>
      </c>
      <c r="BM65" s="25">
        <f>'ART'!E73</f>
        <v/>
      </c>
      <c r="BN65" s="25">
        <f>'ART'!F73</f>
        <v/>
      </c>
      <c r="BO65" s="25">
        <f>'ART'!G73</f>
        <v/>
      </c>
      <c r="BP65" s="25">
        <f>'ART'!H73</f>
        <v/>
      </c>
      <c r="BQ65" s="25">
        <f>'EDF'!C73</f>
        <v/>
      </c>
      <c r="BR65" s="25">
        <f>'EDF'!D73</f>
        <v/>
      </c>
      <c r="BS65" s="25">
        <f>'EDF'!E73</f>
        <v/>
      </c>
      <c r="BT65" s="25">
        <f>'EDF'!F73</f>
        <v/>
      </c>
      <c r="BU65" s="25">
        <f>'EDF'!G73</f>
        <v/>
      </c>
      <c r="BV65" s="25">
        <f>'EDF'!H73</f>
        <v/>
      </c>
      <c r="BW65" s="25">
        <f>'ING'!C73</f>
        <v/>
      </c>
      <c r="BX65" s="25">
        <f>'ING'!D73</f>
        <v/>
      </c>
      <c r="BY65" s="25">
        <f>'ING'!E73</f>
        <v/>
      </c>
      <c r="BZ65" s="25">
        <f>'ING'!F73</f>
        <v/>
      </c>
      <c r="CA65" s="25">
        <f>'ING'!G73</f>
        <v/>
      </c>
      <c r="CB65" s="25">
        <f>'ING'!H73</f>
        <v/>
      </c>
    </row>
    <row r="66">
      <c r="A66" s="23" t="n">
        <v>18</v>
      </c>
      <c r="B66" s="24" t="inlineStr">
        <is>
          <t>Maria Eduarda de Souza</t>
        </is>
      </c>
      <c r="C66" s="25">
        <f>'BIO'!C74</f>
        <v/>
      </c>
      <c r="D66" s="25">
        <f>'BIO'!D74</f>
        <v/>
      </c>
      <c r="E66" s="25">
        <f>'BIO'!E74</f>
        <v/>
      </c>
      <c r="F66" s="25">
        <f>'BIO'!F74</f>
        <v/>
      </c>
      <c r="G66" s="25">
        <f>'BIO'!G74</f>
        <v/>
      </c>
      <c r="H66" s="25">
        <f>'BIO'!H74</f>
        <v/>
      </c>
      <c r="I66" s="25">
        <f>'MAT'!C74</f>
        <v/>
      </c>
      <c r="J66" s="25">
        <f>'MAT'!D74</f>
        <v/>
      </c>
      <c r="K66" s="25">
        <f>'MAT'!E74</f>
        <v/>
      </c>
      <c r="L66" s="25">
        <f>'MAT'!F74</f>
        <v/>
      </c>
      <c r="M66" s="25">
        <f>'MAT'!G74</f>
        <v/>
      </c>
      <c r="N66" s="25">
        <f>'MAT'!H74</f>
        <v/>
      </c>
      <c r="O66" s="25">
        <f>'FIS'!C74</f>
        <v/>
      </c>
      <c r="P66" s="25">
        <f>'FIS'!D74</f>
        <v/>
      </c>
      <c r="Q66" s="25">
        <f>'FIS'!E74</f>
        <v/>
      </c>
      <c r="R66" s="25">
        <f>'FIS'!F74</f>
        <v/>
      </c>
      <c r="S66" s="25">
        <f>'FIS'!G74</f>
        <v/>
      </c>
      <c r="T66" s="25">
        <f>'FIS'!H74</f>
        <v/>
      </c>
      <c r="U66" s="25">
        <f>'QUI'!C74</f>
        <v/>
      </c>
      <c r="V66" s="25">
        <f>'QUI'!D74</f>
        <v/>
      </c>
      <c r="W66" s="25">
        <f>'QUI'!E74</f>
        <v/>
      </c>
      <c r="X66" s="25">
        <f>'QUI'!F74</f>
        <v/>
      </c>
      <c r="Y66" s="25">
        <f>'QUI'!G74</f>
        <v/>
      </c>
      <c r="Z66" s="25">
        <f>'QUI'!H74</f>
        <v/>
      </c>
      <c r="AA66" s="25">
        <f>'GEO'!C74</f>
        <v/>
      </c>
      <c r="AB66" s="25">
        <f>'GEO'!D74</f>
        <v/>
      </c>
      <c r="AC66" s="25">
        <f>'GEO'!E74</f>
        <v/>
      </c>
      <c r="AD66" s="25">
        <f>'GEO'!F74</f>
        <v/>
      </c>
      <c r="AE66" s="25">
        <f>'GEO'!G74</f>
        <v/>
      </c>
      <c r="AF66" s="25">
        <f>'GEO'!H74</f>
        <v/>
      </c>
      <c r="AG66" s="25">
        <f>'SOC'!C74</f>
        <v/>
      </c>
      <c r="AH66" s="25">
        <f>'SOC'!D74</f>
        <v/>
      </c>
      <c r="AI66" s="25">
        <f>'SOC'!E74</f>
        <v/>
      </c>
      <c r="AJ66" s="25">
        <f>'SOC'!F74</f>
        <v/>
      </c>
      <c r="AK66" s="25">
        <f>'SOC'!G74</f>
        <v/>
      </c>
      <c r="AL66" s="25">
        <f>'SOC'!H74</f>
        <v/>
      </c>
      <c r="AM66" s="25">
        <f>'HIS'!C74</f>
        <v/>
      </c>
      <c r="AN66" s="25">
        <f>'HIS'!D74</f>
        <v/>
      </c>
      <c r="AO66" s="25">
        <f>'HIS'!E74</f>
        <v/>
      </c>
      <c r="AP66" s="25">
        <f>'HIS'!F74</f>
        <v/>
      </c>
      <c r="AQ66" s="25">
        <f>'HIS'!G74</f>
        <v/>
      </c>
      <c r="AR66" s="25">
        <f>'HIS'!H74</f>
        <v/>
      </c>
      <c r="AS66" s="25">
        <f>'FIL'!C74</f>
        <v/>
      </c>
      <c r="AT66" s="25">
        <f>'FIL'!D74</f>
        <v/>
      </c>
      <c r="AU66" s="25">
        <f>'FIL'!E74</f>
        <v/>
      </c>
      <c r="AV66" s="25">
        <f>'FIL'!F74</f>
        <v/>
      </c>
      <c r="AW66" s="25">
        <f>'FIL'!G74</f>
        <v/>
      </c>
      <c r="AX66" s="25">
        <f>'FIL'!H74</f>
        <v/>
      </c>
      <c r="AY66" s="25">
        <f>'ESP'!C74</f>
        <v/>
      </c>
      <c r="AZ66" s="25">
        <f>'ESP'!D74</f>
        <v/>
      </c>
      <c r="BA66" s="25">
        <f>'ESP'!E74</f>
        <v/>
      </c>
      <c r="BB66" s="25">
        <f>'ESP'!F74</f>
        <v/>
      </c>
      <c r="BC66" s="25">
        <f>'ESP'!G74</f>
        <v/>
      </c>
      <c r="BD66" s="25">
        <f>'ESP'!H74</f>
        <v/>
      </c>
      <c r="BE66" s="25">
        <f>'POR'!C74</f>
        <v/>
      </c>
      <c r="BF66" s="25">
        <f>'POR'!D74</f>
        <v/>
      </c>
      <c r="BG66" s="25">
        <f>'POR'!E74</f>
        <v/>
      </c>
      <c r="BH66" s="25">
        <f>'POR'!F74</f>
        <v/>
      </c>
      <c r="BI66" s="25">
        <f>'POR'!G74</f>
        <v/>
      </c>
      <c r="BJ66" s="25">
        <f>'POR'!H74</f>
        <v/>
      </c>
      <c r="BK66" s="25">
        <f>'ART'!C74</f>
        <v/>
      </c>
      <c r="BL66" s="25">
        <f>'ART'!D74</f>
        <v/>
      </c>
      <c r="BM66" s="25">
        <f>'ART'!E74</f>
        <v/>
      </c>
      <c r="BN66" s="25">
        <f>'ART'!F74</f>
        <v/>
      </c>
      <c r="BO66" s="25">
        <f>'ART'!G74</f>
        <v/>
      </c>
      <c r="BP66" s="25">
        <f>'ART'!H74</f>
        <v/>
      </c>
      <c r="BQ66" s="25">
        <f>'EDF'!C74</f>
        <v/>
      </c>
      <c r="BR66" s="25">
        <f>'EDF'!D74</f>
        <v/>
      </c>
      <c r="BS66" s="25">
        <f>'EDF'!E74</f>
        <v/>
      </c>
      <c r="BT66" s="25">
        <f>'EDF'!F74</f>
        <v/>
      </c>
      <c r="BU66" s="25">
        <f>'EDF'!G74</f>
        <v/>
      </c>
      <c r="BV66" s="25">
        <f>'EDF'!H74</f>
        <v/>
      </c>
      <c r="BW66" s="25">
        <f>'ING'!C74</f>
        <v/>
      </c>
      <c r="BX66" s="25">
        <f>'ING'!D74</f>
        <v/>
      </c>
      <c r="BY66" s="25">
        <f>'ING'!E74</f>
        <v/>
      </c>
      <c r="BZ66" s="25">
        <f>'ING'!F74</f>
        <v/>
      </c>
      <c r="CA66" s="25">
        <f>'ING'!G74</f>
        <v/>
      </c>
      <c r="CB66" s="25">
        <f>'ING'!H74</f>
        <v/>
      </c>
    </row>
    <row r="67">
      <c r="A67" s="23" t="n">
        <v>19</v>
      </c>
      <c r="B67" s="24" t="inlineStr">
        <is>
          <t>Maria Eduarda Carneiro de Oliveira</t>
        </is>
      </c>
      <c r="C67" s="25">
        <f>'BIO'!C75</f>
        <v/>
      </c>
      <c r="D67" s="25">
        <f>'BIO'!D75</f>
        <v/>
      </c>
      <c r="E67" s="25">
        <f>'BIO'!E75</f>
        <v/>
      </c>
      <c r="F67" s="25">
        <f>'BIO'!F75</f>
        <v/>
      </c>
      <c r="G67" s="25">
        <f>'BIO'!G75</f>
        <v/>
      </c>
      <c r="H67" s="25">
        <f>'BIO'!H75</f>
        <v/>
      </c>
      <c r="I67" s="25">
        <f>'MAT'!C75</f>
        <v/>
      </c>
      <c r="J67" s="25">
        <f>'MAT'!D75</f>
        <v/>
      </c>
      <c r="K67" s="25">
        <f>'MAT'!E75</f>
        <v/>
      </c>
      <c r="L67" s="25">
        <f>'MAT'!F75</f>
        <v/>
      </c>
      <c r="M67" s="25">
        <f>'MAT'!G75</f>
        <v/>
      </c>
      <c r="N67" s="25">
        <f>'MAT'!H75</f>
        <v/>
      </c>
      <c r="O67" s="25">
        <f>'FIS'!C75</f>
        <v/>
      </c>
      <c r="P67" s="25">
        <f>'FIS'!D75</f>
        <v/>
      </c>
      <c r="Q67" s="25">
        <f>'FIS'!E75</f>
        <v/>
      </c>
      <c r="R67" s="25">
        <f>'FIS'!F75</f>
        <v/>
      </c>
      <c r="S67" s="25">
        <f>'FIS'!G75</f>
        <v/>
      </c>
      <c r="T67" s="25">
        <f>'FIS'!H75</f>
        <v/>
      </c>
      <c r="U67" s="25">
        <f>'QUI'!C75</f>
        <v/>
      </c>
      <c r="V67" s="25">
        <f>'QUI'!D75</f>
        <v/>
      </c>
      <c r="W67" s="25">
        <f>'QUI'!E75</f>
        <v/>
      </c>
      <c r="X67" s="25">
        <f>'QUI'!F75</f>
        <v/>
      </c>
      <c r="Y67" s="25">
        <f>'QUI'!G75</f>
        <v/>
      </c>
      <c r="Z67" s="25">
        <f>'QUI'!H75</f>
        <v/>
      </c>
      <c r="AA67" s="25">
        <f>'GEO'!C75</f>
        <v/>
      </c>
      <c r="AB67" s="25">
        <f>'GEO'!D75</f>
        <v/>
      </c>
      <c r="AC67" s="25">
        <f>'GEO'!E75</f>
        <v/>
      </c>
      <c r="AD67" s="25">
        <f>'GEO'!F75</f>
        <v/>
      </c>
      <c r="AE67" s="25">
        <f>'GEO'!G75</f>
        <v/>
      </c>
      <c r="AF67" s="25">
        <f>'GEO'!H75</f>
        <v/>
      </c>
      <c r="AG67" s="25">
        <f>'SOC'!C75</f>
        <v/>
      </c>
      <c r="AH67" s="25">
        <f>'SOC'!D75</f>
        <v/>
      </c>
      <c r="AI67" s="25">
        <f>'SOC'!E75</f>
        <v/>
      </c>
      <c r="AJ67" s="25">
        <f>'SOC'!F75</f>
        <v/>
      </c>
      <c r="AK67" s="25">
        <f>'SOC'!G75</f>
        <v/>
      </c>
      <c r="AL67" s="25">
        <f>'SOC'!H75</f>
        <v/>
      </c>
      <c r="AM67" s="25">
        <f>'HIS'!C75</f>
        <v/>
      </c>
      <c r="AN67" s="25">
        <f>'HIS'!D75</f>
        <v/>
      </c>
      <c r="AO67" s="25">
        <f>'HIS'!E75</f>
        <v/>
      </c>
      <c r="AP67" s="25">
        <f>'HIS'!F75</f>
        <v/>
      </c>
      <c r="AQ67" s="25">
        <f>'HIS'!G75</f>
        <v/>
      </c>
      <c r="AR67" s="25">
        <f>'HIS'!H75</f>
        <v/>
      </c>
      <c r="AS67" s="25">
        <f>'FIL'!C75</f>
        <v/>
      </c>
      <c r="AT67" s="25">
        <f>'FIL'!D75</f>
        <v/>
      </c>
      <c r="AU67" s="25">
        <f>'FIL'!E75</f>
        <v/>
      </c>
      <c r="AV67" s="25">
        <f>'FIL'!F75</f>
        <v/>
      </c>
      <c r="AW67" s="25">
        <f>'FIL'!G75</f>
        <v/>
      </c>
      <c r="AX67" s="25">
        <f>'FIL'!H75</f>
        <v/>
      </c>
      <c r="AY67" s="25">
        <f>'ESP'!C75</f>
        <v/>
      </c>
      <c r="AZ67" s="25">
        <f>'ESP'!D75</f>
        <v/>
      </c>
      <c r="BA67" s="25">
        <f>'ESP'!E75</f>
        <v/>
      </c>
      <c r="BB67" s="25">
        <f>'ESP'!F75</f>
        <v/>
      </c>
      <c r="BC67" s="25">
        <f>'ESP'!G75</f>
        <v/>
      </c>
      <c r="BD67" s="25">
        <f>'ESP'!H75</f>
        <v/>
      </c>
      <c r="BE67" s="25">
        <f>'POR'!C75</f>
        <v/>
      </c>
      <c r="BF67" s="25">
        <f>'POR'!D75</f>
        <v/>
      </c>
      <c r="BG67" s="25">
        <f>'POR'!E75</f>
        <v/>
      </c>
      <c r="BH67" s="25">
        <f>'POR'!F75</f>
        <v/>
      </c>
      <c r="BI67" s="25">
        <f>'POR'!G75</f>
        <v/>
      </c>
      <c r="BJ67" s="25">
        <f>'POR'!H75</f>
        <v/>
      </c>
      <c r="BK67" s="25">
        <f>'ART'!C75</f>
        <v/>
      </c>
      <c r="BL67" s="25">
        <f>'ART'!D75</f>
        <v/>
      </c>
      <c r="BM67" s="25">
        <f>'ART'!E75</f>
        <v/>
      </c>
      <c r="BN67" s="25">
        <f>'ART'!F75</f>
        <v/>
      </c>
      <c r="BO67" s="25">
        <f>'ART'!G75</f>
        <v/>
      </c>
      <c r="BP67" s="25">
        <f>'ART'!H75</f>
        <v/>
      </c>
      <c r="BQ67" s="25">
        <f>'EDF'!C75</f>
        <v/>
      </c>
      <c r="BR67" s="25">
        <f>'EDF'!D75</f>
        <v/>
      </c>
      <c r="BS67" s="25">
        <f>'EDF'!E75</f>
        <v/>
      </c>
      <c r="BT67" s="25">
        <f>'EDF'!F75</f>
        <v/>
      </c>
      <c r="BU67" s="25">
        <f>'EDF'!G75</f>
        <v/>
      </c>
      <c r="BV67" s="25">
        <f>'EDF'!H75</f>
        <v/>
      </c>
      <c r="BW67" s="25">
        <f>'ING'!C75</f>
        <v/>
      </c>
      <c r="BX67" s="25">
        <f>'ING'!D75</f>
        <v/>
      </c>
      <c r="BY67" s="25">
        <f>'ING'!E75</f>
        <v/>
      </c>
      <c r="BZ67" s="25">
        <f>'ING'!F75</f>
        <v/>
      </c>
      <c r="CA67" s="25">
        <f>'ING'!G75</f>
        <v/>
      </c>
      <c r="CB67" s="25">
        <f>'ING'!H75</f>
        <v/>
      </c>
    </row>
    <row r="68">
      <c r="A68" s="23" t="n">
        <v>20</v>
      </c>
      <c r="B68" s="24" t="inlineStr">
        <is>
          <t>Nicole Stefany Alves Souto Silva</t>
        </is>
      </c>
      <c r="C68" s="25">
        <f>'BIO'!C76</f>
        <v/>
      </c>
      <c r="D68" s="25">
        <f>'BIO'!D76</f>
        <v/>
      </c>
      <c r="E68" s="25">
        <f>'BIO'!E76</f>
        <v/>
      </c>
      <c r="F68" s="25">
        <f>'BIO'!F76</f>
        <v/>
      </c>
      <c r="G68" s="25">
        <f>'BIO'!G76</f>
        <v/>
      </c>
      <c r="H68" s="25">
        <f>'BIO'!H76</f>
        <v/>
      </c>
      <c r="I68" s="25">
        <f>'MAT'!C76</f>
        <v/>
      </c>
      <c r="J68" s="25">
        <f>'MAT'!D76</f>
        <v/>
      </c>
      <c r="K68" s="25">
        <f>'MAT'!E76</f>
        <v/>
      </c>
      <c r="L68" s="25">
        <f>'MAT'!F76</f>
        <v/>
      </c>
      <c r="M68" s="25">
        <f>'MAT'!G76</f>
        <v/>
      </c>
      <c r="N68" s="25">
        <f>'MAT'!H76</f>
        <v/>
      </c>
      <c r="O68" s="25">
        <f>'FIS'!C76</f>
        <v/>
      </c>
      <c r="P68" s="25">
        <f>'FIS'!D76</f>
        <v/>
      </c>
      <c r="Q68" s="25">
        <f>'FIS'!E76</f>
        <v/>
      </c>
      <c r="R68" s="25">
        <f>'FIS'!F76</f>
        <v/>
      </c>
      <c r="S68" s="25">
        <f>'FIS'!G76</f>
        <v/>
      </c>
      <c r="T68" s="25">
        <f>'FIS'!H76</f>
        <v/>
      </c>
      <c r="U68" s="25">
        <f>'QUI'!C76</f>
        <v/>
      </c>
      <c r="V68" s="25">
        <f>'QUI'!D76</f>
        <v/>
      </c>
      <c r="W68" s="25">
        <f>'QUI'!E76</f>
        <v/>
      </c>
      <c r="X68" s="25">
        <f>'QUI'!F76</f>
        <v/>
      </c>
      <c r="Y68" s="25">
        <f>'QUI'!G76</f>
        <v/>
      </c>
      <c r="Z68" s="25">
        <f>'QUI'!H76</f>
        <v/>
      </c>
      <c r="AA68" s="25">
        <f>'GEO'!C76</f>
        <v/>
      </c>
      <c r="AB68" s="25">
        <f>'GEO'!D76</f>
        <v/>
      </c>
      <c r="AC68" s="25">
        <f>'GEO'!E76</f>
        <v/>
      </c>
      <c r="AD68" s="25">
        <f>'GEO'!F76</f>
        <v/>
      </c>
      <c r="AE68" s="25">
        <f>'GEO'!G76</f>
        <v/>
      </c>
      <c r="AF68" s="25">
        <f>'GEO'!H76</f>
        <v/>
      </c>
      <c r="AG68" s="25">
        <f>'SOC'!C76</f>
        <v/>
      </c>
      <c r="AH68" s="25">
        <f>'SOC'!D76</f>
        <v/>
      </c>
      <c r="AI68" s="25">
        <f>'SOC'!E76</f>
        <v/>
      </c>
      <c r="AJ68" s="25">
        <f>'SOC'!F76</f>
        <v/>
      </c>
      <c r="AK68" s="25">
        <f>'SOC'!G76</f>
        <v/>
      </c>
      <c r="AL68" s="25">
        <f>'SOC'!H76</f>
        <v/>
      </c>
      <c r="AM68" s="25">
        <f>'HIS'!C76</f>
        <v/>
      </c>
      <c r="AN68" s="25">
        <f>'HIS'!D76</f>
        <v/>
      </c>
      <c r="AO68" s="25">
        <f>'HIS'!E76</f>
        <v/>
      </c>
      <c r="AP68" s="25">
        <f>'HIS'!F76</f>
        <v/>
      </c>
      <c r="AQ68" s="25">
        <f>'HIS'!G76</f>
        <v/>
      </c>
      <c r="AR68" s="25">
        <f>'HIS'!H76</f>
        <v/>
      </c>
      <c r="AS68" s="25">
        <f>'FIL'!C76</f>
        <v/>
      </c>
      <c r="AT68" s="25">
        <f>'FIL'!D76</f>
        <v/>
      </c>
      <c r="AU68" s="25">
        <f>'FIL'!E76</f>
        <v/>
      </c>
      <c r="AV68" s="25">
        <f>'FIL'!F76</f>
        <v/>
      </c>
      <c r="AW68" s="25">
        <f>'FIL'!G76</f>
        <v/>
      </c>
      <c r="AX68" s="25">
        <f>'FIL'!H76</f>
        <v/>
      </c>
      <c r="AY68" s="25">
        <f>'ESP'!C76</f>
        <v/>
      </c>
      <c r="AZ68" s="25">
        <f>'ESP'!D76</f>
        <v/>
      </c>
      <c r="BA68" s="25">
        <f>'ESP'!E76</f>
        <v/>
      </c>
      <c r="BB68" s="25">
        <f>'ESP'!F76</f>
        <v/>
      </c>
      <c r="BC68" s="25">
        <f>'ESP'!G76</f>
        <v/>
      </c>
      <c r="BD68" s="25">
        <f>'ESP'!H76</f>
        <v/>
      </c>
      <c r="BE68" s="25">
        <f>'POR'!C76</f>
        <v/>
      </c>
      <c r="BF68" s="25">
        <f>'POR'!D76</f>
        <v/>
      </c>
      <c r="BG68" s="25">
        <f>'POR'!E76</f>
        <v/>
      </c>
      <c r="BH68" s="25">
        <f>'POR'!F76</f>
        <v/>
      </c>
      <c r="BI68" s="25">
        <f>'POR'!G76</f>
        <v/>
      </c>
      <c r="BJ68" s="25">
        <f>'POR'!H76</f>
        <v/>
      </c>
      <c r="BK68" s="25">
        <f>'ART'!C76</f>
        <v/>
      </c>
      <c r="BL68" s="25">
        <f>'ART'!D76</f>
        <v/>
      </c>
      <c r="BM68" s="25">
        <f>'ART'!E76</f>
        <v/>
      </c>
      <c r="BN68" s="25">
        <f>'ART'!F76</f>
        <v/>
      </c>
      <c r="BO68" s="25">
        <f>'ART'!G76</f>
        <v/>
      </c>
      <c r="BP68" s="25">
        <f>'ART'!H76</f>
        <v/>
      </c>
      <c r="BQ68" s="25">
        <f>'EDF'!C76</f>
        <v/>
      </c>
      <c r="BR68" s="25">
        <f>'EDF'!D76</f>
        <v/>
      </c>
      <c r="BS68" s="25">
        <f>'EDF'!E76</f>
        <v/>
      </c>
      <c r="BT68" s="25">
        <f>'EDF'!F76</f>
        <v/>
      </c>
      <c r="BU68" s="25">
        <f>'EDF'!G76</f>
        <v/>
      </c>
      <c r="BV68" s="25">
        <f>'EDF'!H76</f>
        <v/>
      </c>
      <c r="BW68" s="25">
        <f>'ING'!C76</f>
        <v/>
      </c>
      <c r="BX68" s="25">
        <f>'ING'!D76</f>
        <v/>
      </c>
      <c r="BY68" s="25">
        <f>'ING'!E76</f>
        <v/>
      </c>
      <c r="BZ68" s="25">
        <f>'ING'!F76</f>
        <v/>
      </c>
      <c r="CA68" s="25">
        <f>'ING'!G76</f>
        <v/>
      </c>
      <c r="CB68" s="25">
        <f>'ING'!H76</f>
        <v/>
      </c>
    </row>
    <row r="69">
      <c r="A69" s="23" t="n">
        <v>21</v>
      </c>
      <c r="B69" s="24" t="inlineStr">
        <is>
          <t>Rhuan Carlos de Araújo Sousa</t>
        </is>
      </c>
      <c r="C69" s="25">
        <f>'BIO'!C77</f>
        <v/>
      </c>
      <c r="D69" s="25">
        <f>'BIO'!D77</f>
        <v/>
      </c>
      <c r="E69" s="25">
        <f>'BIO'!E77</f>
        <v/>
      </c>
      <c r="F69" s="25">
        <f>'BIO'!F77</f>
        <v/>
      </c>
      <c r="G69" s="25">
        <f>'BIO'!G77</f>
        <v/>
      </c>
      <c r="H69" s="25">
        <f>'BIO'!H77</f>
        <v/>
      </c>
      <c r="I69" s="25">
        <f>'MAT'!C77</f>
        <v/>
      </c>
      <c r="J69" s="25">
        <f>'MAT'!D77</f>
        <v/>
      </c>
      <c r="K69" s="25">
        <f>'MAT'!E77</f>
        <v/>
      </c>
      <c r="L69" s="25">
        <f>'MAT'!F77</f>
        <v/>
      </c>
      <c r="M69" s="25">
        <f>'MAT'!G77</f>
        <v/>
      </c>
      <c r="N69" s="25">
        <f>'MAT'!H77</f>
        <v/>
      </c>
      <c r="O69" s="25">
        <f>'FIS'!C77</f>
        <v/>
      </c>
      <c r="P69" s="25">
        <f>'FIS'!D77</f>
        <v/>
      </c>
      <c r="Q69" s="25">
        <f>'FIS'!E77</f>
        <v/>
      </c>
      <c r="R69" s="25">
        <f>'FIS'!F77</f>
        <v/>
      </c>
      <c r="S69" s="25">
        <f>'FIS'!G77</f>
        <v/>
      </c>
      <c r="T69" s="25">
        <f>'FIS'!H77</f>
        <v/>
      </c>
      <c r="U69" s="25">
        <f>'QUI'!C77</f>
        <v/>
      </c>
      <c r="V69" s="25">
        <f>'QUI'!D77</f>
        <v/>
      </c>
      <c r="W69" s="25">
        <f>'QUI'!E77</f>
        <v/>
      </c>
      <c r="X69" s="25">
        <f>'QUI'!F77</f>
        <v/>
      </c>
      <c r="Y69" s="25">
        <f>'QUI'!G77</f>
        <v/>
      </c>
      <c r="Z69" s="25">
        <f>'QUI'!H77</f>
        <v/>
      </c>
      <c r="AA69" s="25">
        <f>'GEO'!C77</f>
        <v/>
      </c>
      <c r="AB69" s="25">
        <f>'GEO'!D77</f>
        <v/>
      </c>
      <c r="AC69" s="25">
        <f>'GEO'!E77</f>
        <v/>
      </c>
      <c r="AD69" s="25">
        <f>'GEO'!F77</f>
        <v/>
      </c>
      <c r="AE69" s="25">
        <f>'GEO'!G77</f>
        <v/>
      </c>
      <c r="AF69" s="25">
        <f>'GEO'!H77</f>
        <v/>
      </c>
      <c r="AG69" s="25">
        <f>'SOC'!C77</f>
        <v/>
      </c>
      <c r="AH69" s="25">
        <f>'SOC'!D77</f>
        <v/>
      </c>
      <c r="AI69" s="25">
        <f>'SOC'!E77</f>
        <v/>
      </c>
      <c r="AJ69" s="25">
        <f>'SOC'!F77</f>
        <v/>
      </c>
      <c r="AK69" s="25">
        <f>'SOC'!G77</f>
        <v/>
      </c>
      <c r="AL69" s="25">
        <f>'SOC'!H77</f>
        <v/>
      </c>
      <c r="AM69" s="25">
        <f>'HIS'!C77</f>
        <v/>
      </c>
      <c r="AN69" s="25">
        <f>'HIS'!D77</f>
        <v/>
      </c>
      <c r="AO69" s="25">
        <f>'HIS'!E77</f>
        <v/>
      </c>
      <c r="AP69" s="25">
        <f>'HIS'!F77</f>
        <v/>
      </c>
      <c r="AQ69" s="25">
        <f>'HIS'!G77</f>
        <v/>
      </c>
      <c r="AR69" s="25">
        <f>'HIS'!H77</f>
        <v/>
      </c>
      <c r="AS69" s="25">
        <f>'FIL'!C77</f>
        <v/>
      </c>
      <c r="AT69" s="25">
        <f>'FIL'!D77</f>
        <v/>
      </c>
      <c r="AU69" s="25">
        <f>'FIL'!E77</f>
        <v/>
      </c>
      <c r="AV69" s="25">
        <f>'FIL'!F77</f>
        <v/>
      </c>
      <c r="AW69" s="25">
        <f>'FIL'!G77</f>
        <v/>
      </c>
      <c r="AX69" s="25">
        <f>'FIL'!H77</f>
        <v/>
      </c>
      <c r="AY69" s="25">
        <f>'ESP'!C77</f>
        <v/>
      </c>
      <c r="AZ69" s="25">
        <f>'ESP'!D77</f>
        <v/>
      </c>
      <c r="BA69" s="25">
        <f>'ESP'!E77</f>
        <v/>
      </c>
      <c r="BB69" s="25">
        <f>'ESP'!F77</f>
        <v/>
      </c>
      <c r="BC69" s="25">
        <f>'ESP'!G77</f>
        <v/>
      </c>
      <c r="BD69" s="25">
        <f>'ESP'!H77</f>
        <v/>
      </c>
      <c r="BE69" s="25">
        <f>'POR'!C77</f>
        <v/>
      </c>
      <c r="BF69" s="25">
        <f>'POR'!D77</f>
        <v/>
      </c>
      <c r="BG69" s="25">
        <f>'POR'!E77</f>
        <v/>
      </c>
      <c r="BH69" s="25">
        <f>'POR'!F77</f>
        <v/>
      </c>
      <c r="BI69" s="25">
        <f>'POR'!G77</f>
        <v/>
      </c>
      <c r="BJ69" s="25">
        <f>'POR'!H77</f>
        <v/>
      </c>
      <c r="BK69" s="25">
        <f>'ART'!C77</f>
        <v/>
      </c>
      <c r="BL69" s="25">
        <f>'ART'!D77</f>
        <v/>
      </c>
      <c r="BM69" s="25">
        <f>'ART'!E77</f>
        <v/>
      </c>
      <c r="BN69" s="25">
        <f>'ART'!F77</f>
        <v/>
      </c>
      <c r="BO69" s="25">
        <f>'ART'!G77</f>
        <v/>
      </c>
      <c r="BP69" s="25">
        <f>'ART'!H77</f>
        <v/>
      </c>
      <c r="BQ69" s="25">
        <f>'EDF'!C77</f>
        <v/>
      </c>
      <c r="BR69" s="25">
        <f>'EDF'!D77</f>
        <v/>
      </c>
      <c r="BS69" s="25">
        <f>'EDF'!E77</f>
        <v/>
      </c>
      <c r="BT69" s="25">
        <f>'EDF'!F77</f>
        <v/>
      </c>
      <c r="BU69" s="25">
        <f>'EDF'!G77</f>
        <v/>
      </c>
      <c r="BV69" s="25">
        <f>'EDF'!H77</f>
        <v/>
      </c>
      <c r="BW69" s="25">
        <f>'ING'!C77</f>
        <v/>
      </c>
      <c r="BX69" s="25">
        <f>'ING'!D77</f>
        <v/>
      </c>
      <c r="BY69" s="25">
        <f>'ING'!E77</f>
        <v/>
      </c>
      <c r="BZ69" s="25">
        <f>'ING'!F77</f>
        <v/>
      </c>
      <c r="CA69" s="25">
        <f>'ING'!G77</f>
        <v/>
      </c>
      <c r="CB69" s="25">
        <f>'ING'!H77</f>
        <v/>
      </c>
    </row>
    <row r="70">
      <c r="A70" s="23" t="n">
        <v>22</v>
      </c>
      <c r="B70" s="24" t="inlineStr">
        <is>
          <t>Pedro Henrique Ricardo Moura do Nascimento</t>
        </is>
      </c>
      <c r="C70" s="25">
        <f>'BIO'!C78</f>
        <v/>
      </c>
      <c r="D70" s="25">
        <f>'BIO'!D78</f>
        <v/>
      </c>
      <c r="E70" s="25">
        <f>'BIO'!E78</f>
        <v/>
      </c>
      <c r="F70" s="25">
        <f>'BIO'!F78</f>
        <v/>
      </c>
      <c r="G70" s="25">
        <f>'BIO'!G78</f>
        <v/>
      </c>
      <c r="H70" s="25">
        <f>'BIO'!H78</f>
        <v/>
      </c>
      <c r="I70" s="25">
        <f>'MAT'!C78</f>
        <v/>
      </c>
      <c r="J70" s="25">
        <f>'MAT'!D78</f>
        <v/>
      </c>
      <c r="K70" s="25">
        <f>'MAT'!E78</f>
        <v/>
      </c>
      <c r="L70" s="25">
        <f>'MAT'!F78</f>
        <v/>
      </c>
      <c r="M70" s="25">
        <f>'MAT'!G78</f>
        <v/>
      </c>
      <c r="N70" s="25">
        <f>'MAT'!H78</f>
        <v/>
      </c>
      <c r="O70" s="25">
        <f>'FIS'!C78</f>
        <v/>
      </c>
      <c r="P70" s="25">
        <f>'FIS'!D78</f>
        <v/>
      </c>
      <c r="Q70" s="25">
        <f>'FIS'!E78</f>
        <v/>
      </c>
      <c r="R70" s="25">
        <f>'FIS'!F78</f>
        <v/>
      </c>
      <c r="S70" s="25">
        <f>'FIS'!G78</f>
        <v/>
      </c>
      <c r="T70" s="25">
        <f>'FIS'!H78</f>
        <v/>
      </c>
      <c r="U70" s="25">
        <f>'QUI'!C78</f>
        <v/>
      </c>
      <c r="V70" s="25">
        <f>'QUI'!D78</f>
        <v/>
      </c>
      <c r="W70" s="25">
        <f>'QUI'!E78</f>
        <v/>
      </c>
      <c r="X70" s="25">
        <f>'QUI'!F78</f>
        <v/>
      </c>
      <c r="Y70" s="25">
        <f>'QUI'!G78</f>
        <v/>
      </c>
      <c r="Z70" s="25">
        <f>'QUI'!H78</f>
        <v/>
      </c>
      <c r="AA70" s="25">
        <f>'GEO'!C78</f>
        <v/>
      </c>
      <c r="AB70" s="25">
        <f>'GEO'!D78</f>
        <v/>
      </c>
      <c r="AC70" s="25">
        <f>'GEO'!E78</f>
        <v/>
      </c>
      <c r="AD70" s="25">
        <f>'GEO'!F78</f>
        <v/>
      </c>
      <c r="AE70" s="25">
        <f>'GEO'!G78</f>
        <v/>
      </c>
      <c r="AF70" s="25">
        <f>'GEO'!H78</f>
        <v/>
      </c>
      <c r="AG70" s="25">
        <f>'SOC'!C78</f>
        <v/>
      </c>
      <c r="AH70" s="25">
        <f>'SOC'!D78</f>
        <v/>
      </c>
      <c r="AI70" s="25">
        <f>'SOC'!E78</f>
        <v/>
      </c>
      <c r="AJ70" s="25">
        <f>'SOC'!F78</f>
        <v/>
      </c>
      <c r="AK70" s="25">
        <f>'SOC'!G78</f>
        <v/>
      </c>
      <c r="AL70" s="25">
        <f>'SOC'!H78</f>
        <v/>
      </c>
      <c r="AM70" s="25">
        <f>'HIS'!C78</f>
        <v/>
      </c>
      <c r="AN70" s="25">
        <f>'HIS'!D78</f>
        <v/>
      </c>
      <c r="AO70" s="25">
        <f>'HIS'!E78</f>
        <v/>
      </c>
      <c r="AP70" s="25">
        <f>'HIS'!F78</f>
        <v/>
      </c>
      <c r="AQ70" s="25">
        <f>'HIS'!G78</f>
        <v/>
      </c>
      <c r="AR70" s="25">
        <f>'HIS'!H78</f>
        <v/>
      </c>
      <c r="AS70" s="25">
        <f>'FIL'!C78</f>
        <v/>
      </c>
      <c r="AT70" s="25">
        <f>'FIL'!D78</f>
        <v/>
      </c>
      <c r="AU70" s="25">
        <f>'FIL'!E78</f>
        <v/>
      </c>
      <c r="AV70" s="25">
        <f>'FIL'!F78</f>
        <v/>
      </c>
      <c r="AW70" s="25">
        <f>'FIL'!G78</f>
        <v/>
      </c>
      <c r="AX70" s="25">
        <f>'FIL'!H78</f>
        <v/>
      </c>
      <c r="AY70" s="25">
        <f>'ESP'!C78</f>
        <v/>
      </c>
      <c r="AZ70" s="25">
        <f>'ESP'!D78</f>
        <v/>
      </c>
      <c r="BA70" s="25">
        <f>'ESP'!E78</f>
        <v/>
      </c>
      <c r="BB70" s="25">
        <f>'ESP'!F78</f>
        <v/>
      </c>
      <c r="BC70" s="25">
        <f>'ESP'!G78</f>
        <v/>
      </c>
      <c r="BD70" s="25">
        <f>'ESP'!H78</f>
        <v/>
      </c>
      <c r="BE70" s="25">
        <f>'POR'!C78</f>
        <v/>
      </c>
      <c r="BF70" s="25">
        <f>'POR'!D78</f>
        <v/>
      </c>
      <c r="BG70" s="25">
        <f>'POR'!E78</f>
        <v/>
      </c>
      <c r="BH70" s="25">
        <f>'POR'!F78</f>
        <v/>
      </c>
      <c r="BI70" s="25">
        <f>'POR'!G78</f>
        <v/>
      </c>
      <c r="BJ70" s="25">
        <f>'POR'!H78</f>
        <v/>
      </c>
      <c r="BK70" s="25">
        <f>'ART'!C78</f>
        <v/>
      </c>
      <c r="BL70" s="25">
        <f>'ART'!D78</f>
        <v/>
      </c>
      <c r="BM70" s="25">
        <f>'ART'!E78</f>
        <v/>
      </c>
      <c r="BN70" s="25">
        <f>'ART'!F78</f>
        <v/>
      </c>
      <c r="BO70" s="25">
        <f>'ART'!G78</f>
        <v/>
      </c>
      <c r="BP70" s="25">
        <f>'ART'!H78</f>
        <v/>
      </c>
      <c r="BQ70" s="25">
        <f>'EDF'!C78</f>
        <v/>
      </c>
      <c r="BR70" s="25">
        <f>'EDF'!D78</f>
        <v/>
      </c>
      <c r="BS70" s="25">
        <f>'EDF'!E78</f>
        <v/>
      </c>
      <c r="BT70" s="25">
        <f>'EDF'!F78</f>
        <v/>
      </c>
      <c r="BU70" s="25">
        <f>'EDF'!G78</f>
        <v/>
      </c>
      <c r="BV70" s="25">
        <f>'EDF'!H78</f>
        <v/>
      </c>
      <c r="BW70" s="25">
        <f>'ING'!C78</f>
        <v/>
      </c>
      <c r="BX70" s="25">
        <f>'ING'!D78</f>
        <v/>
      </c>
      <c r="BY70" s="25">
        <f>'ING'!E78</f>
        <v/>
      </c>
      <c r="BZ70" s="25">
        <f>'ING'!F78</f>
        <v/>
      </c>
      <c r="CA70" s="25">
        <f>'ING'!G78</f>
        <v/>
      </c>
      <c r="CB70" s="25">
        <f>'ING'!H78</f>
        <v/>
      </c>
    </row>
    <row r="71">
      <c r="A71" s="23" t="n">
        <v>23</v>
      </c>
      <c r="B71" s="24" t="inlineStr">
        <is>
          <t>Victor Antonino Figueiredo da Silva</t>
        </is>
      </c>
      <c r="C71" s="25">
        <f>'BIO'!C79</f>
        <v/>
      </c>
      <c r="D71" s="25">
        <f>'BIO'!D79</f>
        <v/>
      </c>
      <c r="E71" s="25">
        <f>'BIO'!E79</f>
        <v/>
      </c>
      <c r="F71" s="25">
        <f>'BIO'!F79</f>
        <v/>
      </c>
      <c r="G71" s="25">
        <f>'BIO'!G79</f>
        <v/>
      </c>
      <c r="H71" s="25">
        <f>'BIO'!H79</f>
        <v/>
      </c>
      <c r="I71" s="25">
        <f>'MAT'!C79</f>
        <v/>
      </c>
      <c r="J71" s="25">
        <f>'MAT'!D79</f>
        <v/>
      </c>
      <c r="K71" s="25">
        <f>'MAT'!E79</f>
        <v/>
      </c>
      <c r="L71" s="25">
        <f>'MAT'!F79</f>
        <v/>
      </c>
      <c r="M71" s="25">
        <f>'MAT'!G79</f>
        <v/>
      </c>
      <c r="N71" s="25">
        <f>'MAT'!H79</f>
        <v/>
      </c>
      <c r="O71" s="25">
        <f>'FIS'!C79</f>
        <v/>
      </c>
      <c r="P71" s="25">
        <f>'FIS'!D79</f>
        <v/>
      </c>
      <c r="Q71" s="25">
        <f>'FIS'!E79</f>
        <v/>
      </c>
      <c r="R71" s="25">
        <f>'FIS'!F79</f>
        <v/>
      </c>
      <c r="S71" s="25">
        <f>'FIS'!G79</f>
        <v/>
      </c>
      <c r="T71" s="25">
        <f>'FIS'!H79</f>
        <v/>
      </c>
      <c r="U71" s="25">
        <f>'QUI'!C79</f>
        <v/>
      </c>
      <c r="V71" s="25">
        <f>'QUI'!D79</f>
        <v/>
      </c>
      <c r="W71" s="25">
        <f>'QUI'!E79</f>
        <v/>
      </c>
      <c r="X71" s="25">
        <f>'QUI'!F79</f>
        <v/>
      </c>
      <c r="Y71" s="25">
        <f>'QUI'!G79</f>
        <v/>
      </c>
      <c r="Z71" s="25">
        <f>'QUI'!H79</f>
        <v/>
      </c>
      <c r="AA71" s="25">
        <f>'GEO'!C79</f>
        <v/>
      </c>
      <c r="AB71" s="25">
        <f>'GEO'!D79</f>
        <v/>
      </c>
      <c r="AC71" s="25">
        <f>'GEO'!E79</f>
        <v/>
      </c>
      <c r="AD71" s="25">
        <f>'GEO'!F79</f>
        <v/>
      </c>
      <c r="AE71" s="25">
        <f>'GEO'!G79</f>
        <v/>
      </c>
      <c r="AF71" s="25">
        <f>'GEO'!H79</f>
        <v/>
      </c>
      <c r="AG71" s="25">
        <f>'SOC'!C79</f>
        <v/>
      </c>
      <c r="AH71" s="25">
        <f>'SOC'!D79</f>
        <v/>
      </c>
      <c r="AI71" s="25">
        <f>'SOC'!E79</f>
        <v/>
      </c>
      <c r="AJ71" s="25">
        <f>'SOC'!F79</f>
        <v/>
      </c>
      <c r="AK71" s="25">
        <f>'SOC'!G79</f>
        <v/>
      </c>
      <c r="AL71" s="25">
        <f>'SOC'!H79</f>
        <v/>
      </c>
      <c r="AM71" s="25">
        <f>'HIS'!C79</f>
        <v/>
      </c>
      <c r="AN71" s="25">
        <f>'HIS'!D79</f>
        <v/>
      </c>
      <c r="AO71" s="25">
        <f>'HIS'!E79</f>
        <v/>
      </c>
      <c r="AP71" s="25">
        <f>'HIS'!F79</f>
        <v/>
      </c>
      <c r="AQ71" s="25">
        <f>'HIS'!G79</f>
        <v/>
      </c>
      <c r="AR71" s="25">
        <f>'HIS'!H79</f>
        <v/>
      </c>
      <c r="AS71" s="25">
        <f>'FIL'!C79</f>
        <v/>
      </c>
      <c r="AT71" s="25">
        <f>'FIL'!D79</f>
        <v/>
      </c>
      <c r="AU71" s="25">
        <f>'FIL'!E79</f>
        <v/>
      </c>
      <c r="AV71" s="25">
        <f>'FIL'!F79</f>
        <v/>
      </c>
      <c r="AW71" s="25">
        <f>'FIL'!G79</f>
        <v/>
      </c>
      <c r="AX71" s="25">
        <f>'FIL'!H79</f>
        <v/>
      </c>
      <c r="AY71" s="25">
        <f>'ESP'!C79</f>
        <v/>
      </c>
      <c r="AZ71" s="25">
        <f>'ESP'!D79</f>
        <v/>
      </c>
      <c r="BA71" s="25">
        <f>'ESP'!E79</f>
        <v/>
      </c>
      <c r="BB71" s="25">
        <f>'ESP'!F79</f>
        <v/>
      </c>
      <c r="BC71" s="25">
        <f>'ESP'!G79</f>
        <v/>
      </c>
      <c r="BD71" s="25">
        <f>'ESP'!H79</f>
        <v/>
      </c>
      <c r="BE71" s="25">
        <f>'POR'!C79</f>
        <v/>
      </c>
      <c r="BF71" s="25">
        <f>'POR'!D79</f>
        <v/>
      </c>
      <c r="BG71" s="25">
        <f>'POR'!E79</f>
        <v/>
      </c>
      <c r="BH71" s="25">
        <f>'POR'!F79</f>
        <v/>
      </c>
      <c r="BI71" s="25">
        <f>'POR'!G79</f>
        <v/>
      </c>
      <c r="BJ71" s="25">
        <f>'POR'!H79</f>
        <v/>
      </c>
      <c r="BK71" s="25">
        <f>'ART'!C79</f>
        <v/>
      </c>
      <c r="BL71" s="25">
        <f>'ART'!D79</f>
        <v/>
      </c>
      <c r="BM71" s="25">
        <f>'ART'!E79</f>
        <v/>
      </c>
      <c r="BN71" s="25">
        <f>'ART'!F79</f>
        <v/>
      </c>
      <c r="BO71" s="25">
        <f>'ART'!G79</f>
        <v/>
      </c>
      <c r="BP71" s="25">
        <f>'ART'!H79</f>
        <v/>
      </c>
      <c r="BQ71" s="25">
        <f>'EDF'!C79</f>
        <v/>
      </c>
      <c r="BR71" s="25">
        <f>'EDF'!D79</f>
        <v/>
      </c>
      <c r="BS71" s="25">
        <f>'EDF'!E79</f>
        <v/>
      </c>
      <c r="BT71" s="25">
        <f>'EDF'!F79</f>
        <v/>
      </c>
      <c r="BU71" s="25">
        <f>'EDF'!G79</f>
        <v/>
      </c>
      <c r="BV71" s="25">
        <f>'EDF'!H79</f>
        <v/>
      </c>
      <c r="BW71" s="25">
        <f>'ING'!C79</f>
        <v/>
      </c>
      <c r="BX71" s="25">
        <f>'ING'!D79</f>
        <v/>
      </c>
      <c r="BY71" s="25">
        <f>'ING'!E79</f>
        <v/>
      </c>
      <c r="BZ71" s="25">
        <f>'ING'!F79</f>
        <v/>
      </c>
      <c r="CA71" s="25">
        <f>'ING'!G79</f>
        <v/>
      </c>
      <c r="CB71" s="25">
        <f>'ING'!H79</f>
        <v/>
      </c>
    </row>
    <row r="72">
      <c r="A72" s="23" t="n">
        <v>24</v>
      </c>
      <c r="B72" s="24" t="inlineStr">
        <is>
          <t>Victor Emanuel Macêdo Fidelis</t>
        </is>
      </c>
      <c r="C72" s="25">
        <f>'BIO'!C80</f>
        <v/>
      </c>
      <c r="D72" s="25">
        <f>'BIO'!D80</f>
        <v/>
      </c>
      <c r="E72" s="25">
        <f>'BIO'!E80</f>
        <v/>
      </c>
      <c r="F72" s="25">
        <f>'BIO'!F80</f>
        <v/>
      </c>
      <c r="G72" s="25">
        <f>'BIO'!G80</f>
        <v/>
      </c>
      <c r="H72" s="25">
        <f>'BIO'!H80</f>
        <v/>
      </c>
      <c r="I72" s="25">
        <f>'MAT'!C80</f>
        <v/>
      </c>
      <c r="J72" s="25">
        <f>'MAT'!D80</f>
        <v/>
      </c>
      <c r="K72" s="25">
        <f>'MAT'!E80</f>
        <v/>
      </c>
      <c r="L72" s="25">
        <f>'MAT'!F80</f>
        <v/>
      </c>
      <c r="M72" s="25">
        <f>'MAT'!G80</f>
        <v/>
      </c>
      <c r="N72" s="25">
        <f>'MAT'!H80</f>
        <v/>
      </c>
      <c r="O72" s="25">
        <f>'FIS'!C80</f>
        <v/>
      </c>
      <c r="P72" s="25">
        <f>'FIS'!D80</f>
        <v/>
      </c>
      <c r="Q72" s="25">
        <f>'FIS'!E80</f>
        <v/>
      </c>
      <c r="R72" s="25">
        <f>'FIS'!F80</f>
        <v/>
      </c>
      <c r="S72" s="25">
        <f>'FIS'!G80</f>
        <v/>
      </c>
      <c r="T72" s="25">
        <f>'FIS'!H80</f>
        <v/>
      </c>
      <c r="U72" s="25">
        <f>'QUI'!C80</f>
        <v/>
      </c>
      <c r="V72" s="25">
        <f>'QUI'!D80</f>
        <v/>
      </c>
      <c r="W72" s="25">
        <f>'QUI'!E80</f>
        <v/>
      </c>
      <c r="X72" s="25">
        <f>'QUI'!F80</f>
        <v/>
      </c>
      <c r="Y72" s="25">
        <f>'QUI'!G80</f>
        <v/>
      </c>
      <c r="Z72" s="25">
        <f>'QUI'!H80</f>
        <v/>
      </c>
      <c r="AA72" s="25">
        <f>'GEO'!C80</f>
        <v/>
      </c>
      <c r="AB72" s="25">
        <f>'GEO'!D80</f>
        <v/>
      </c>
      <c r="AC72" s="25">
        <f>'GEO'!E80</f>
        <v/>
      </c>
      <c r="AD72" s="25">
        <f>'GEO'!F80</f>
        <v/>
      </c>
      <c r="AE72" s="25">
        <f>'GEO'!G80</f>
        <v/>
      </c>
      <c r="AF72" s="25">
        <f>'GEO'!H80</f>
        <v/>
      </c>
      <c r="AG72" s="25">
        <f>'SOC'!C80</f>
        <v/>
      </c>
      <c r="AH72" s="25">
        <f>'SOC'!D80</f>
        <v/>
      </c>
      <c r="AI72" s="25">
        <f>'SOC'!E80</f>
        <v/>
      </c>
      <c r="AJ72" s="25">
        <f>'SOC'!F80</f>
        <v/>
      </c>
      <c r="AK72" s="25">
        <f>'SOC'!G80</f>
        <v/>
      </c>
      <c r="AL72" s="25">
        <f>'SOC'!H80</f>
        <v/>
      </c>
      <c r="AM72" s="25">
        <f>'HIS'!C80</f>
        <v/>
      </c>
      <c r="AN72" s="25">
        <f>'HIS'!D80</f>
        <v/>
      </c>
      <c r="AO72" s="25">
        <f>'HIS'!E80</f>
        <v/>
      </c>
      <c r="AP72" s="25">
        <f>'HIS'!F80</f>
        <v/>
      </c>
      <c r="AQ72" s="25">
        <f>'HIS'!G80</f>
        <v/>
      </c>
      <c r="AR72" s="25">
        <f>'HIS'!H80</f>
        <v/>
      </c>
      <c r="AS72" s="25">
        <f>'FIL'!C80</f>
        <v/>
      </c>
      <c r="AT72" s="25">
        <f>'FIL'!D80</f>
        <v/>
      </c>
      <c r="AU72" s="25">
        <f>'FIL'!E80</f>
        <v/>
      </c>
      <c r="AV72" s="25">
        <f>'FIL'!F80</f>
        <v/>
      </c>
      <c r="AW72" s="25">
        <f>'FIL'!G80</f>
        <v/>
      </c>
      <c r="AX72" s="25">
        <f>'FIL'!H80</f>
        <v/>
      </c>
      <c r="AY72" s="25">
        <f>'ESP'!C80</f>
        <v/>
      </c>
      <c r="AZ72" s="25">
        <f>'ESP'!D80</f>
        <v/>
      </c>
      <c r="BA72" s="25">
        <f>'ESP'!E80</f>
        <v/>
      </c>
      <c r="BB72" s="25">
        <f>'ESP'!F80</f>
        <v/>
      </c>
      <c r="BC72" s="25">
        <f>'ESP'!G80</f>
        <v/>
      </c>
      <c r="BD72" s="25">
        <f>'ESP'!H80</f>
        <v/>
      </c>
      <c r="BE72" s="25">
        <f>'POR'!C80</f>
        <v/>
      </c>
      <c r="BF72" s="25">
        <f>'POR'!D80</f>
        <v/>
      </c>
      <c r="BG72" s="25">
        <f>'POR'!E80</f>
        <v/>
      </c>
      <c r="BH72" s="25">
        <f>'POR'!F80</f>
        <v/>
      </c>
      <c r="BI72" s="25">
        <f>'POR'!G80</f>
        <v/>
      </c>
      <c r="BJ72" s="25">
        <f>'POR'!H80</f>
        <v/>
      </c>
      <c r="BK72" s="25">
        <f>'ART'!C80</f>
        <v/>
      </c>
      <c r="BL72" s="25">
        <f>'ART'!D80</f>
        <v/>
      </c>
      <c r="BM72" s="25">
        <f>'ART'!E80</f>
        <v/>
      </c>
      <c r="BN72" s="25">
        <f>'ART'!F80</f>
        <v/>
      </c>
      <c r="BO72" s="25">
        <f>'ART'!G80</f>
        <v/>
      </c>
      <c r="BP72" s="25">
        <f>'ART'!H80</f>
        <v/>
      </c>
      <c r="BQ72" s="25">
        <f>'EDF'!C80</f>
        <v/>
      </c>
      <c r="BR72" s="25">
        <f>'EDF'!D80</f>
        <v/>
      </c>
      <c r="BS72" s="25">
        <f>'EDF'!E80</f>
        <v/>
      </c>
      <c r="BT72" s="25">
        <f>'EDF'!F80</f>
        <v/>
      </c>
      <c r="BU72" s="25">
        <f>'EDF'!G80</f>
        <v/>
      </c>
      <c r="BV72" s="25">
        <f>'EDF'!H80</f>
        <v/>
      </c>
      <c r="BW72" s="25">
        <f>'ING'!C80</f>
        <v/>
      </c>
      <c r="BX72" s="25">
        <f>'ING'!D80</f>
        <v/>
      </c>
      <c r="BY72" s="25">
        <f>'ING'!E80</f>
        <v/>
      </c>
      <c r="BZ72" s="25">
        <f>'ING'!F80</f>
        <v/>
      </c>
      <c r="CA72" s="25">
        <f>'ING'!G80</f>
        <v/>
      </c>
      <c r="CB72" s="25">
        <f>'ING'!H80</f>
        <v/>
      </c>
    </row>
    <row r="73">
      <c r="A73" s="23" t="n">
        <v>25</v>
      </c>
      <c r="B73" s="24" t="inlineStr">
        <is>
          <t>Yasmin Lohane Muller Coelho</t>
        </is>
      </c>
      <c r="C73" s="25">
        <f>'BIO'!C81</f>
        <v/>
      </c>
      <c r="D73" s="25">
        <f>'BIO'!D81</f>
        <v/>
      </c>
      <c r="E73" s="25">
        <f>'BIO'!E81</f>
        <v/>
      </c>
      <c r="F73" s="25">
        <f>'BIO'!F81</f>
        <v/>
      </c>
      <c r="G73" s="25">
        <f>'BIO'!G81</f>
        <v/>
      </c>
      <c r="H73" s="25">
        <f>'BIO'!H81</f>
        <v/>
      </c>
      <c r="I73" s="25">
        <f>'MAT'!C81</f>
        <v/>
      </c>
      <c r="J73" s="25">
        <f>'MAT'!D81</f>
        <v/>
      </c>
      <c r="K73" s="25">
        <f>'MAT'!E81</f>
        <v/>
      </c>
      <c r="L73" s="25">
        <f>'MAT'!F81</f>
        <v/>
      </c>
      <c r="M73" s="25">
        <f>'MAT'!G81</f>
        <v/>
      </c>
      <c r="N73" s="25">
        <f>'MAT'!H81</f>
        <v/>
      </c>
      <c r="O73" s="25">
        <f>'FIS'!C81</f>
        <v/>
      </c>
      <c r="P73" s="25">
        <f>'FIS'!D81</f>
        <v/>
      </c>
      <c r="Q73" s="25">
        <f>'FIS'!E81</f>
        <v/>
      </c>
      <c r="R73" s="25">
        <f>'FIS'!F81</f>
        <v/>
      </c>
      <c r="S73" s="25">
        <f>'FIS'!G81</f>
        <v/>
      </c>
      <c r="T73" s="25">
        <f>'FIS'!H81</f>
        <v/>
      </c>
      <c r="U73" s="25">
        <f>'QUI'!C81</f>
        <v/>
      </c>
      <c r="V73" s="25">
        <f>'QUI'!D81</f>
        <v/>
      </c>
      <c r="W73" s="25">
        <f>'QUI'!E81</f>
        <v/>
      </c>
      <c r="X73" s="25">
        <f>'QUI'!F81</f>
        <v/>
      </c>
      <c r="Y73" s="25">
        <f>'QUI'!G81</f>
        <v/>
      </c>
      <c r="Z73" s="25">
        <f>'QUI'!H81</f>
        <v/>
      </c>
      <c r="AA73" s="25">
        <f>'GEO'!C81</f>
        <v/>
      </c>
      <c r="AB73" s="25">
        <f>'GEO'!D81</f>
        <v/>
      </c>
      <c r="AC73" s="25">
        <f>'GEO'!E81</f>
        <v/>
      </c>
      <c r="AD73" s="25">
        <f>'GEO'!F81</f>
        <v/>
      </c>
      <c r="AE73" s="25">
        <f>'GEO'!G81</f>
        <v/>
      </c>
      <c r="AF73" s="25">
        <f>'GEO'!H81</f>
        <v/>
      </c>
      <c r="AG73" s="25">
        <f>'SOC'!C81</f>
        <v/>
      </c>
      <c r="AH73" s="25">
        <f>'SOC'!D81</f>
        <v/>
      </c>
      <c r="AI73" s="25">
        <f>'SOC'!E81</f>
        <v/>
      </c>
      <c r="AJ73" s="25">
        <f>'SOC'!F81</f>
        <v/>
      </c>
      <c r="AK73" s="25">
        <f>'SOC'!G81</f>
        <v/>
      </c>
      <c r="AL73" s="25">
        <f>'SOC'!H81</f>
        <v/>
      </c>
      <c r="AM73" s="25">
        <f>'HIS'!C81</f>
        <v/>
      </c>
      <c r="AN73" s="25">
        <f>'HIS'!D81</f>
        <v/>
      </c>
      <c r="AO73" s="25">
        <f>'HIS'!E81</f>
        <v/>
      </c>
      <c r="AP73" s="25">
        <f>'HIS'!F81</f>
        <v/>
      </c>
      <c r="AQ73" s="25">
        <f>'HIS'!G81</f>
        <v/>
      </c>
      <c r="AR73" s="25">
        <f>'HIS'!H81</f>
        <v/>
      </c>
      <c r="AS73" s="25">
        <f>'FIL'!C81</f>
        <v/>
      </c>
      <c r="AT73" s="25">
        <f>'FIL'!D81</f>
        <v/>
      </c>
      <c r="AU73" s="25">
        <f>'FIL'!E81</f>
        <v/>
      </c>
      <c r="AV73" s="25">
        <f>'FIL'!F81</f>
        <v/>
      </c>
      <c r="AW73" s="25">
        <f>'FIL'!G81</f>
        <v/>
      </c>
      <c r="AX73" s="25">
        <f>'FIL'!H81</f>
        <v/>
      </c>
      <c r="AY73" s="25">
        <f>'ESP'!C81</f>
        <v/>
      </c>
      <c r="AZ73" s="25">
        <f>'ESP'!D81</f>
        <v/>
      </c>
      <c r="BA73" s="25">
        <f>'ESP'!E81</f>
        <v/>
      </c>
      <c r="BB73" s="25">
        <f>'ESP'!F81</f>
        <v/>
      </c>
      <c r="BC73" s="25">
        <f>'ESP'!G81</f>
        <v/>
      </c>
      <c r="BD73" s="25">
        <f>'ESP'!H81</f>
        <v/>
      </c>
      <c r="BE73" s="25">
        <f>'POR'!C81</f>
        <v/>
      </c>
      <c r="BF73" s="25">
        <f>'POR'!D81</f>
        <v/>
      </c>
      <c r="BG73" s="25">
        <f>'POR'!E81</f>
        <v/>
      </c>
      <c r="BH73" s="25">
        <f>'POR'!F81</f>
        <v/>
      </c>
      <c r="BI73" s="25">
        <f>'POR'!G81</f>
        <v/>
      </c>
      <c r="BJ73" s="25">
        <f>'POR'!H81</f>
        <v/>
      </c>
      <c r="BK73" s="25">
        <f>'ART'!C81</f>
        <v/>
      </c>
      <c r="BL73" s="25">
        <f>'ART'!D81</f>
        <v/>
      </c>
      <c r="BM73" s="25">
        <f>'ART'!E81</f>
        <v/>
      </c>
      <c r="BN73" s="25">
        <f>'ART'!F81</f>
        <v/>
      </c>
      <c r="BO73" s="25">
        <f>'ART'!G81</f>
        <v/>
      </c>
      <c r="BP73" s="25">
        <f>'ART'!H81</f>
        <v/>
      </c>
      <c r="BQ73" s="25">
        <f>'EDF'!C81</f>
        <v/>
      </c>
      <c r="BR73" s="25">
        <f>'EDF'!D81</f>
        <v/>
      </c>
      <c r="BS73" s="25">
        <f>'EDF'!E81</f>
        <v/>
      </c>
      <c r="BT73" s="25">
        <f>'EDF'!F81</f>
        <v/>
      </c>
      <c r="BU73" s="25">
        <f>'EDF'!G81</f>
        <v/>
      </c>
      <c r="BV73" s="25">
        <f>'EDF'!H81</f>
        <v/>
      </c>
      <c r="BW73" s="25">
        <f>'ING'!C81</f>
        <v/>
      </c>
      <c r="BX73" s="25">
        <f>'ING'!D81</f>
        <v/>
      </c>
      <c r="BY73" s="25">
        <f>'ING'!E81</f>
        <v/>
      </c>
      <c r="BZ73" s="25">
        <f>'ING'!F81</f>
        <v/>
      </c>
      <c r="CA73" s="25">
        <f>'ING'!G81</f>
        <v/>
      </c>
      <c r="CB73" s="25">
        <f>'ING'!H81</f>
        <v/>
      </c>
    </row>
    <row r="74">
      <c r="A74" s="9" t="n">
        <v>26</v>
      </c>
      <c r="B74" s="8" t="inlineStr"/>
      <c r="C74" s="8" t="inlineStr"/>
      <c r="D74" s="8" t="inlineStr"/>
      <c r="E74" s="8" t="inlineStr"/>
      <c r="F74" s="8" t="inlineStr"/>
      <c r="G74" s="8" t="inlineStr"/>
      <c r="H74" s="8" t="inlineStr"/>
      <c r="I74" s="8" t="inlineStr"/>
      <c r="J74" s="8" t="inlineStr"/>
      <c r="K74" s="8" t="inlineStr"/>
      <c r="L74" s="8" t="inlineStr"/>
      <c r="M74" s="8" t="inlineStr"/>
      <c r="N74" s="8" t="inlineStr"/>
      <c r="O74" s="8" t="inlineStr"/>
      <c r="P74" s="8" t="inlineStr"/>
      <c r="Q74" s="8" t="inlineStr"/>
      <c r="R74" s="8" t="inlineStr"/>
      <c r="S74" s="8" t="inlineStr"/>
      <c r="T74" s="8" t="inlineStr"/>
      <c r="U74" s="8" t="inlineStr"/>
      <c r="V74" s="8" t="inlineStr"/>
      <c r="W74" s="8" t="inlineStr"/>
      <c r="X74" s="8" t="inlineStr"/>
      <c r="Y74" s="8" t="inlineStr"/>
      <c r="Z74" s="8" t="inlineStr"/>
      <c r="AA74" s="8" t="inlineStr"/>
      <c r="AB74" s="8" t="inlineStr"/>
      <c r="AC74" s="8" t="inlineStr"/>
      <c r="AD74" s="8" t="inlineStr"/>
      <c r="AE74" s="8" t="inlineStr"/>
      <c r="AF74" s="8" t="inlineStr"/>
      <c r="AG74" s="8" t="inlineStr"/>
      <c r="AH74" s="8" t="inlineStr"/>
      <c r="AI74" s="8" t="inlineStr"/>
      <c r="AJ74" s="8" t="inlineStr"/>
      <c r="AK74" s="8" t="inlineStr"/>
      <c r="AL74" s="8" t="inlineStr"/>
      <c r="AM74" s="8" t="inlineStr"/>
      <c r="AN74" s="8" t="inlineStr"/>
      <c r="AO74" s="8" t="inlineStr"/>
      <c r="AP74" s="8" t="inlineStr"/>
      <c r="AQ74" s="8" t="inlineStr"/>
      <c r="AR74" s="8" t="inlineStr"/>
      <c r="AS74" s="8" t="inlineStr"/>
      <c r="AT74" s="8" t="inlineStr"/>
      <c r="AU74" s="8" t="inlineStr"/>
      <c r="AV74" s="8" t="inlineStr"/>
      <c r="AW74" s="8" t="inlineStr"/>
      <c r="AX74" s="8" t="inlineStr"/>
      <c r="AY74" s="8" t="inlineStr"/>
      <c r="AZ74" s="8" t="inlineStr"/>
      <c r="BA74" s="8" t="inlineStr"/>
      <c r="BB74" s="8" t="inlineStr"/>
      <c r="BC74" s="8" t="inlineStr"/>
      <c r="BD74" s="8" t="inlineStr"/>
      <c r="BE74" s="8" t="inlineStr"/>
      <c r="BF74" s="8" t="inlineStr"/>
      <c r="BG74" s="8" t="inlineStr"/>
      <c r="BH74" s="8" t="inlineStr"/>
      <c r="BI74" s="8" t="inlineStr"/>
      <c r="BJ74" s="8" t="inlineStr"/>
      <c r="BK74" s="8" t="inlineStr"/>
      <c r="BL74" s="8" t="inlineStr"/>
      <c r="BM74" s="8" t="inlineStr"/>
      <c r="BN74" s="8" t="inlineStr"/>
      <c r="BO74" s="8" t="inlineStr"/>
      <c r="BP74" s="8" t="inlineStr"/>
      <c r="BQ74" s="8" t="inlineStr"/>
      <c r="BR74" s="8" t="inlineStr"/>
      <c r="BS74" s="8" t="inlineStr"/>
      <c r="BT74" s="8" t="inlineStr"/>
      <c r="BU74" s="8" t="inlineStr"/>
      <c r="BV74" s="8" t="inlineStr"/>
      <c r="BW74" s="8" t="inlineStr"/>
      <c r="BX74" s="8" t="inlineStr"/>
      <c r="BY74" s="8" t="inlineStr"/>
      <c r="BZ74" s="8" t="inlineStr"/>
      <c r="CA74" s="8" t="inlineStr"/>
      <c r="CB74" s="8" t="inlineStr"/>
    </row>
    <row r="75">
      <c r="A75" s="9" t="n">
        <v>27</v>
      </c>
      <c r="B75" s="8" t="inlineStr"/>
      <c r="C75" s="8" t="inlineStr"/>
      <c r="D75" s="8" t="inlineStr"/>
      <c r="E75" s="8" t="inlineStr"/>
      <c r="F75" s="8" t="inlineStr"/>
      <c r="G75" s="8" t="inlineStr"/>
      <c r="H75" s="8" t="inlineStr"/>
      <c r="I75" s="8" t="inlineStr"/>
      <c r="J75" s="8" t="inlineStr"/>
      <c r="K75" s="8" t="inlineStr"/>
      <c r="L75" s="8" t="inlineStr"/>
      <c r="M75" s="8" t="inlineStr"/>
      <c r="N75" s="8" t="inlineStr"/>
      <c r="O75" s="8" t="inlineStr"/>
      <c r="P75" s="8" t="inlineStr"/>
      <c r="Q75" s="8" t="inlineStr"/>
      <c r="R75" s="8" t="inlineStr"/>
      <c r="S75" s="8" t="inlineStr"/>
      <c r="T75" s="8" t="inlineStr"/>
      <c r="U75" s="8" t="inlineStr"/>
      <c r="V75" s="8" t="inlineStr"/>
      <c r="W75" s="8" t="inlineStr"/>
      <c r="X75" s="8" t="inlineStr"/>
      <c r="Y75" s="8" t="inlineStr"/>
      <c r="Z75" s="8" t="inlineStr"/>
      <c r="AA75" s="8" t="inlineStr"/>
      <c r="AB75" s="8" t="inlineStr"/>
      <c r="AC75" s="8" t="inlineStr"/>
      <c r="AD75" s="8" t="inlineStr"/>
      <c r="AE75" s="8" t="inlineStr"/>
      <c r="AF75" s="8" t="inlineStr"/>
      <c r="AG75" s="8" t="inlineStr"/>
      <c r="AH75" s="8" t="inlineStr"/>
      <c r="AI75" s="8" t="inlineStr"/>
      <c r="AJ75" s="8" t="inlineStr"/>
      <c r="AK75" s="8" t="inlineStr"/>
      <c r="AL75" s="8" t="inlineStr"/>
      <c r="AM75" s="8" t="inlineStr"/>
      <c r="AN75" s="8" t="inlineStr"/>
      <c r="AO75" s="8" t="inlineStr"/>
      <c r="AP75" s="8" t="inlineStr"/>
      <c r="AQ75" s="8" t="inlineStr"/>
      <c r="AR75" s="8" t="inlineStr"/>
      <c r="AS75" s="8" t="inlineStr"/>
      <c r="AT75" s="8" t="inlineStr"/>
      <c r="AU75" s="8" t="inlineStr"/>
      <c r="AV75" s="8" t="inlineStr"/>
      <c r="AW75" s="8" t="inlineStr"/>
      <c r="AX75" s="8" t="inlineStr"/>
      <c r="AY75" s="8" t="inlineStr"/>
      <c r="AZ75" s="8" t="inlineStr"/>
      <c r="BA75" s="8" t="inlineStr"/>
      <c r="BB75" s="8" t="inlineStr"/>
      <c r="BC75" s="8" t="inlineStr"/>
      <c r="BD75" s="8" t="inlineStr"/>
      <c r="BE75" s="8" t="inlineStr"/>
      <c r="BF75" s="8" t="inlineStr"/>
      <c r="BG75" s="8" t="inlineStr"/>
      <c r="BH75" s="8" t="inlineStr"/>
      <c r="BI75" s="8" t="inlineStr"/>
      <c r="BJ75" s="8" t="inlineStr"/>
      <c r="BK75" s="8" t="inlineStr"/>
      <c r="BL75" s="8" t="inlineStr"/>
      <c r="BM75" s="8" t="inlineStr"/>
      <c r="BN75" s="8" t="inlineStr"/>
      <c r="BO75" s="8" t="inlineStr"/>
      <c r="BP75" s="8" t="inlineStr"/>
      <c r="BQ75" s="8" t="inlineStr"/>
      <c r="BR75" s="8" t="inlineStr"/>
      <c r="BS75" s="8" t="inlineStr"/>
      <c r="BT75" s="8" t="inlineStr"/>
      <c r="BU75" s="8" t="inlineStr"/>
      <c r="BV75" s="8" t="inlineStr"/>
      <c r="BW75" s="8" t="inlineStr"/>
      <c r="BX75" s="8" t="inlineStr"/>
      <c r="BY75" s="8" t="inlineStr"/>
      <c r="BZ75" s="8" t="inlineStr"/>
      <c r="CA75" s="8" t="inlineStr"/>
      <c r="CB75" s="8" t="inlineStr"/>
    </row>
    <row r="76">
      <c r="A76" s="9" t="n">
        <v>28</v>
      </c>
      <c r="B76" s="8" t="inlineStr"/>
      <c r="C76" s="8" t="inlineStr"/>
      <c r="D76" s="8" t="inlineStr"/>
      <c r="E76" s="8" t="inlineStr"/>
      <c r="F76" s="8" t="inlineStr"/>
      <c r="G76" s="8" t="inlineStr"/>
      <c r="H76" s="8" t="inlineStr"/>
      <c r="I76" s="8" t="inlineStr"/>
      <c r="J76" s="8" t="inlineStr"/>
      <c r="K76" s="8" t="inlineStr"/>
      <c r="L76" s="8" t="inlineStr"/>
      <c r="M76" s="8" t="inlineStr"/>
      <c r="N76" s="8" t="inlineStr"/>
      <c r="O76" s="8" t="inlineStr"/>
      <c r="P76" s="8" t="inlineStr"/>
      <c r="Q76" s="8" t="inlineStr"/>
      <c r="R76" s="8" t="inlineStr"/>
      <c r="S76" s="8" t="inlineStr"/>
      <c r="T76" s="8" t="inlineStr"/>
      <c r="U76" s="8" t="inlineStr"/>
      <c r="V76" s="8" t="inlineStr"/>
      <c r="W76" s="8" t="inlineStr"/>
      <c r="X76" s="8" t="inlineStr"/>
      <c r="Y76" s="8" t="inlineStr"/>
      <c r="Z76" s="8" t="inlineStr"/>
      <c r="AA76" s="8" t="inlineStr"/>
      <c r="AB76" s="8" t="inlineStr"/>
      <c r="AC76" s="8" t="inlineStr"/>
      <c r="AD76" s="8" t="inlineStr"/>
      <c r="AE76" s="8" t="inlineStr"/>
      <c r="AF76" s="8" t="inlineStr"/>
      <c r="AG76" s="8" t="inlineStr"/>
      <c r="AH76" s="8" t="inlineStr"/>
      <c r="AI76" s="8" t="inlineStr"/>
      <c r="AJ76" s="8" t="inlineStr"/>
      <c r="AK76" s="8" t="inlineStr"/>
      <c r="AL76" s="8" t="inlineStr"/>
      <c r="AM76" s="8" t="inlineStr"/>
      <c r="AN76" s="8" t="inlineStr"/>
      <c r="AO76" s="8" t="inlineStr"/>
      <c r="AP76" s="8" t="inlineStr"/>
      <c r="AQ76" s="8" t="inlineStr"/>
      <c r="AR76" s="8" t="inlineStr"/>
      <c r="AS76" s="8" t="inlineStr"/>
      <c r="AT76" s="8" t="inlineStr"/>
      <c r="AU76" s="8" t="inlineStr"/>
      <c r="AV76" s="8" t="inlineStr"/>
      <c r="AW76" s="8" t="inlineStr"/>
      <c r="AX76" s="8" t="inlineStr"/>
      <c r="AY76" s="8" t="inlineStr"/>
      <c r="AZ76" s="8" t="inlineStr"/>
      <c r="BA76" s="8" t="inlineStr"/>
      <c r="BB76" s="8" t="inlineStr"/>
      <c r="BC76" s="8" t="inlineStr"/>
      <c r="BD76" s="8" t="inlineStr"/>
      <c r="BE76" s="8" t="inlineStr"/>
      <c r="BF76" s="8" t="inlineStr"/>
      <c r="BG76" s="8" t="inlineStr"/>
      <c r="BH76" s="8" t="inlineStr"/>
      <c r="BI76" s="8" t="inlineStr"/>
      <c r="BJ76" s="8" t="inlineStr"/>
      <c r="BK76" s="8" t="inlineStr"/>
      <c r="BL76" s="8" t="inlineStr"/>
      <c r="BM76" s="8" t="inlineStr"/>
      <c r="BN76" s="8" t="inlineStr"/>
      <c r="BO76" s="8" t="inlineStr"/>
      <c r="BP76" s="8" t="inlineStr"/>
      <c r="BQ76" s="8" t="inlineStr"/>
      <c r="BR76" s="8" t="inlineStr"/>
      <c r="BS76" s="8" t="inlineStr"/>
      <c r="BT76" s="8" t="inlineStr"/>
      <c r="BU76" s="8" t="inlineStr"/>
      <c r="BV76" s="8" t="inlineStr"/>
      <c r="BW76" s="8" t="inlineStr"/>
      <c r="BX76" s="8" t="inlineStr"/>
      <c r="BY76" s="8" t="inlineStr"/>
      <c r="BZ76" s="8" t="inlineStr"/>
      <c r="CA76" s="8" t="inlineStr"/>
      <c r="CB76" s="8" t="inlineStr"/>
    </row>
    <row r="77">
      <c r="A77" s="9" t="n">
        <v>29</v>
      </c>
      <c r="B77" s="8" t="inlineStr"/>
      <c r="C77" s="8" t="inlineStr"/>
      <c r="D77" s="8" t="inlineStr"/>
      <c r="E77" s="8" t="inlineStr"/>
      <c r="F77" s="8" t="inlineStr"/>
      <c r="G77" s="8" t="inlineStr"/>
      <c r="H77" s="8" t="inlineStr"/>
      <c r="I77" s="8" t="inlineStr"/>
      <c r="J77" s="8" t="inlineStr"/>
      <c r="K77" s="8" t="inlineStr"/>
      <c r="L77" s="8" t="inlineStr"/>
      <c r="M77" s="8" t="inlineStr"/>
      <c r="N77" s="8" t="inlineStr"/>
      <c r="O77" s="8" t="inlineStr"/>
      <c r="P77" s="8" t="inlineStr"/>
      <c r="Q77" s="8" t="inlineStr"/>
      <c r="R77" s="8" t="inlineStr"/>
      <c r="S77" s="8" t="inlineStr"/>
      <c r="T77" s="8" t="inlineStr"/>
      <c r="U77" s="8" t="inlineStr"/>
      <c r="V77" s="8" t="inlineStr"/>
      <c r="W77" s="8" t="inlineStr"/>
      <c r="X77" s="8" t="inlineStr"/>
      <c r="Y77" s="8" t="inlineStr"/>
      <c r="Z77" s="8" t="inlineStr"/>
      <c r="AA77" s="8" t="inlineStr"/>
      <c r="AB77" s="8" t="inlineStr"/>
      <c r="AC77" s="8" t="inlineStr"/>
      <c r="AD77" s="8" t="inlineStr"/>
      <c r="AE77" s="8" t="inlineStr"/>
      <c r="AF77" s="8" t="inlineStr"/>
      <c r="AG77" s="8" t="inlineStr"/>
      <c r="AH77" s="8" t="inlineStr"/>
      <c r="AI77" s="8" t="inlineStr"/>
      <c r="AJ77" s="8" t="inlineStr"/>
      <c r="AK77" s="8" t="inlineStr"/>
      <c r="AL77" s="8" t="inlineStr"/>
      <c r="AM77" s="8" t="inlineStr"/>
      <c r="AN77" s="8" t="inlineStr"/>
      <c r="AO77" s="8" t="inlineStr"/>
      <c r="AP77" s="8" t="inlineStr"/>
      <c r="AQ77" s="8" t="inlineStr"/>
      <c r="AR77" s="8" t="inlineStr"/>
      <c r="AS77" s="8" t="inlineStr"/>
      <c r="AT77" s="8" t="inlineStr"/>
      <c r="AU77" s="8" t="inlineStr"/>
      <c r="AV77" s="8" t="inlineStr"/>
      <c r="AW77" s="8" t="inlineStr"/>
      <c r="AX77" s="8" t="inlineStr"/>
      <c r="AY77" s="8" t="inlineStr"/>
      <c r="AZ77" s="8" t="inlineStr"/>
      <c r="BA77" s="8" t="inlineStr"/>
      <c r="BB77" s="8" t="inlineStr"/>
      <c r="BC77" s="8" t="inlineStr"/>
      <c r="BD77" s="8" t="inlineStr"/>
      <c r="BE77" s="8" t="inlineStr"/>
      <c r="BF77" s="8" t="inlineStr"/>
      <c r="BG77" s="8" t="inlineStr"/>
      <c r="BH77" s="8" t="inlineStr"/>
      <c r="BI77" s="8" t="inlineStr"/>
      <c r="BJ77" s="8" t="inlineStr"/>
      <c r="BK77" s="8" t="inlineStr"/>
      <c r="BL77" s="8" t="inlineStr"/>
      <c r="BM77" s="8" t="inlineStr"/>
      <c r="BN77" s="8" t="inlineStr"/>
      <c r="BO77" s="8" t="inlineStr"/>
      <c r="BP77" s="8" t="inlineStr"/>
      <c r="BQ77" s="8" t="inlineStr"/>
      <c r="BR77" s="8" t="inlineStr"/>
      <c r="BS77" s="8" t="inlineStr"/>
      <c r="BT77" s="8" t="inlineStr"/>
      <c r="BU77" s="8" t="inlineStr"/>
      <c r="BV77" s="8" t="inlineStr"/>
      <c r="BW77" s="8" t="inlineStr"/>
      <c r="BX77" s="8" t="inlineStr"/>
      <c r="BY77" s="8" t="inlineStr"/>
      <c r="BZ77" s="8" t="inlineStr"/>
      <c r="CA77" s="8" t="inlineStr"/>
      <c r="CB77" s="8" t="inlineStr"/>
    </row>
    <row r="78">
      <c r="A78" s="9" t="n">
        <v>30</v>
      </c>
      <c r="B78" s="8" t="inlineStr"/>
      <c r="C78" s="8" t="inlineStr"/>
      <c r="D78" s="8" t="inlineStr"/>
      <c r="E78" s="8" t="inlineStr"/>
      <c r="F78" s="8" t="inlineStr"/>
      <c r="G78" s="8" t="inlineStr"/>
      <c r="H78" s="8" t="inlineStr"/>
      <c r="I78" s="8" t="inlineStr"/>
      <c r="J78" s="8" t="inlineStr"/>
      <c r="K78" s="8" t="inlineStr"/>
      <c r="L78" s="8" t="inlineStr"/>
      <c r="M78" s="8" t="inlineStr"/>
      <c r="N78" s="8" t="inlineStr"/>
      <c r="O78" s="8" t="inlineStr"/>
      <c r="P78" s="8" t="inlineStr"/>
      <c r="Q78" s="8" t="inlineStr"/>
      <c r="R78" s="8" t="inlineStr"/>
      <c r="S78" s="8" t="inlineStr"/>
      <c r="T78" s="8" t="inlineStr"/>
      <c r="U78" s="8" t="inlineStr"/>
      <c r="V78" s="8" t="inlineStr"/>
      <c r="W78" s="8" t="inlineStr"/>
      <c r="X78" s="8" t="inlineStr"/>
      <c r="Y78" s="8" t="inlineStr"/>
      <c r="Z78" s="8" t="inlineStr"/>
      <c r="AA78" s="8" t="inlineStr"/>
      <c r="AB78" s="8" t="inlineStr"/>
      <c r="AC78" s="8" t="inlineStr"/>
      <c r="AD78" s="8" t="inlineStr"/>
      <c r="AE78" s="8" t="inlineStr"/>
      <c r="AF78" s="8" t="inlineStr"/>
      <c r="AG78" s="8" t="inlineStr"/>
      <c r="AH78" s="8" t="inlineStr"/>
      <c r="AI78" s="8" t="inlineStr"/>
      <c r="AJ78" s="8" t="inlineStr"/>
      <c r="AK78" s="8" t="inlineStr"/>
      <c r="AL78" s="8" t="inlineStr"/>
      <c r="AM78" s="8" t="inlineStr"/>
      <c r="AN78" s="8" t="inlineStr"/>
      <c r="AO78" s="8" t="inlineStr"/>
      <c r="AP78" s="8" t="inlineStr"/>
      <c r="AQ78" s="8" t="inlineStr"/>
      <c r="AR78" s="8" t="inlineStr"/>
      <c r="AS78" s="8" t="inlineStr"/>
      <c r="AT78" s="8" t="inlineStr"/>
      <c r="AU78" s="8" t="inlineStr"/>
      <c r="AV78" s="8" t="inlineStr"/>
      <c r="AW78" s="8" t="inlineStr"/>
      <c r="AX78" s="8" t="inlineStr"/>
      <c r="AY78" s="8" t="inlineStr"/>
      <c r="AZ78" s="8" t="inlineStr"/>
      <c r="BA78" s="8" t="inlineStr"/>
      <c r="BB78" s="8" t="inlineStr"/>
      <c r="BC78" s="8" t="inlineStr"/>
      <c r="BD78" s="8" t="inlineStr"/>
      <c r="BE78" s="8" t="inlineStr"/>
      <c r="BF78" s="8" t="inlineStr"/>
      <c r="BG78" s="8" t="inlineStr"/>
      <c r="BH78" s="8" t="inlineStr"/>
      <c r="BI78" s="8" t="inlineStr"/>
      <c r="BJ78" s="8" t="inlineStr"/>
      <c r="BK78" s="8" t="inlineStr"/>
      <c r="BL78" s="8" t="inlineStr"/>
      <c r="BM78" s="8" t="inlineStr"/>
      <c r="BN78" s="8" t="inlineStr"/>
      <c r="BO78" s="8" t="inlineStr"/>
      <c r="BP78" s="8" t="inlineStr"/>
      <c r="BQ78" s="8" t="inlineStr"/>
      <c r="BR78" s="8" t="inlineStr"/>
      <c r="BS78" s="8" t="inlineStr"/>
      <c r="BT78" s="8" t="inlineStr"/>
      <c r="BU78" s="8" t="inlineStr"/>
      <c r="BV78" s="8" t="inlineStr"/>
      <c r="BW78" s="8" t="inlineStr"/>
      <c r="BX78" s="8" t="inlineStr"/>
      <c r="BY78" s="8" t="inlineStr"/>
      <c r="BZ78" s="8" t="inlineStr"/>
      <c r="CA78" s="8" t="inlineStr"/>
      <c r="CB78" s="8" t="inlineStr"/>
    </row>
    <row r="79">
      <c r="A79" s="9" t="n">
        <v>31</v>
      </c>
      <c r="B79" s="8" t="inlineStr"/>
      <c r="C79" s="8" t="inlineStr"/>
      <c r="D79" s="8" t="inlineStr"/>
      <c r="E79" s="8" t="inlineStr"/>
      <c r="F79" s="8" t="inlineStr"/>
      <c r="G79" s="8" t="inlineStr"/>
      <c r="H79" s="8" t="inlineStr"/>
      <c r="I79" s="8" t="inlineStr"/>
      <c r="J79" s="8" t="inlineStr"/>
      <c r="K79" s="8" t="inlineStr"/>
      <c r="L79" s="8" t="inlineStr"/>
      <c r="M79" s="8" t="inlineStr"/>
      <c r="N79" s="8" t="inlineStr"/>
      <c r="O79" s="8" t="inlineStr"/>
      <c r="P79" s="8" t="inlineStr"/>
      <c r="Q79" s="8" t="inlineStr"/>
      <c r="R79" s="8" t="inlineStr"/>
      <c r="S79" s="8" t="inlineStr"/>
      <c r="T79" s="8" t="inlineStr"/>
      <c r="U79" s="8" t="inlineStr"/>
      <c r="V79" s="8" t="inlineStr"/>
      <c r="W79" s="8" t="inlineStr"/>
      <c r="X79" s="8" t="inlineStr"/>
      <c r="Y79" s="8" t="inlineStr"/>
      <c r="Z79" s="8" t="inlineStr"/>
      <c r="AA79" s="8" t="inlineStr"/>
      <c r="AB79" s="8" t="inlineStr"/>
      <c r="AC79" s="8" t="inlineStr"/>
      <c r="AD79" s="8" t="inlineStr"/>
      <c r="AE79" s="8" t="inlineStr"/>
      <c r="AF79" s="8" t="inlineStr"/>
      <c r="AG79" s="8" t="inlineStr"/>
      <c r="AH79" s="8" t="inlineStr"/>
      <c r="AI79" s="8" t="inlineStr"/>
      <c r="AJ79" s="8" t="inlineStr"/>
      <c r="AK79" s="8" t="inlineStr"/>
      <c r="AL79" s="8" t="inlineStr"/>
      <c r="AM79" s="8" t="inlineStr"/>
      <c r="AN79" s="8" t="inlineStr"/>
      <c r="AO79" s="8" t="inlineStr"/>
      <c r="AP79" s="8" t="inlineStr"/>
      <c r="AQ79" s="8" t="inlineStr"/>
      <c r="AR79" s="8" t="inlineStr"/>
      <c r="AS79" s="8" t="inlineStr"/>
      <c r="AT79" s="8" t="inlineStr"/>
      <c r="AU79" s="8" t="inlineStr"/>
      <c r="AV79" s="8" t="inlineStr"/>
      <c r="AW79" s="8" t="inlineStr"/>
      <c r="AX79" s="8" t="inlineStr"/>
      <c r="AY79" s="8" t="inlineStr"/>
      <c r="AZ79" s="8" t="inlineStr"/>
      <c r="BA79" s="8" t="inlineStr"/>
      <c r="BB79" s="8" t="inlineStr"/>
      <c r="BC79" s="8" t="inlineStr"/>
      <c r="BD79" s="8" t="inlineStr"/>
      <c r="BE79" s="8" t="inlineStr"/>
      <c r="BF79" s="8" t="inlineStr"/>
      <c r="BG79" s="8" t="inlineStr"/>
      <c r="BH79" s="8" t="inlineStr"/>
      <c r="BI79" s="8" t="inlineStr"/>
      <c r="BJ79" s="8" t="inlineStr"/>
      <c r="BK79" s="8" t="inlineStr"/>
      <c r="BL79" s="8" t="inlineStr"/>
      <c r="BM79" s="8" t="inlineStr"/>
      <c r="BN79" s="8" t="inlineStr"/>
      <c r="BO79" s="8" t="inlineStr"/>
      <c r="BP79" s="8" t="inlineStr"/>
      <c r="BQ79" s="8" t="inlineStr"/>
      <c r="BR79" s="8" t="inlineStr"/>
      <c r="BS79" s="8" t="inlineStr"/>
      <c r="BT79" s="8" t="inlineStr"/>
      <c r="BU79" s="8" t="inlineStr"/>
      <c r="BV79" s="8" t="inlineStr"/>
      <c r="BW79" s="8" t="inlineStr"/>
      <c r="BX79" s="8" t="inlineStr"/>
      <c r="BY79" s="8" t="inlineStr"/>
      <c r="BZ79" s="8" t="inlineStr"/>
      <c r="CA79" s="8" t="inlineStr"/>
      <c r="CB79" s="8" t="inlineStr"/>
    </row>
    <row r="80">
      <c r="A80" s="9" t="n">
        <v>32</v>
      </c>
      <c r="B80" s="8" t="inlineStr"/>
      <c r="C80" s="8" t="inlineStr"/>
      <c r="D80" s="8" t="inlineStr"/>
      <c r="E80" s="8" t="inlineStr"/>
      <c r="F80" s="8" t="inlineStr"/>
      <c r="G80" s="8" t="inlineStr"/>
      <c r="H80" s="8" t="inlineStr"/>
      <c r="I80" s="8" t="inlineStr"/>
      <c r="J80" s="8" t="inlineStr"/>
      <c r="K80" s="8" t="inlineStr"/>
      <c r="L80" s="8" t="inlineStr"/>
      <c r="M80" s="8" t="inlineStr"/>
      <c r="N80" s="8" t="inlineStr"/>
      <c r="O80" s="8" t="inlineStr"/>
      <c r="P80" s="8" t="inlineStr"/>
      <c r="Q80" s="8" t="inlineStr"/>
      <c r="R80" s="8" t="inlineStr"/>
      <c r="S80" s="8" t="inlineStr"/>
      <c r="T80" s="8" t="inlineStr"/>
      <c r="U80" s="8" t="inlineStr"/>
      <c r="V80" s="8" t="inlineStr"/>
      <c r="W80" s="8" t="inlineStr"/>
      <c r="X80" s="8" t="inlineStr"/>
      <c r="Y80" s="8" t="inlineStr"/>
      <c r="Z80" s="8" t="inlineStr"/>
      <c r="AA80" s="8" t="inlineStr"/>
      <c r="AB80" s="8" t="inlineStr"/>
      <c r="AC80" s="8" t="inlineStr"/>
      <c r="AD80" s="8" t="inlineStr"/>
      <c r="AE80" s="8" t="inlineStr"/>
      <c r="AF80" s="8" t="inlineStr"/>
      <c r="AG80" s="8" t="inlineStr"/>
      <c r="AH80" s="8" t="inlineStr"/>
      <c r="AI80" s="8" t="inlineStr"/>
      <c r="AJ80" s="8" t="inlineStr"/>
      <c r="AK80" s="8" t="inlineStr"/>
      <c r="AL80" s="8" t="inlineStr"/>
      <c r="AM80" s="8" t="inlineStr"/>
      <c r="AN80" s="8" t="inlineStr"/>
      <c r="AO80" s="8" t="inlineStr"/>
      <c r="AP80" s="8" t="inlineStr"/>
      <c r="AQ80" s="8" t="inlineStr"/>
      <c r="AR80" s="8" t="inlineStr"/>
      <c r="AS80" s="8" t="inlineStr"/>
      <c r="AT80" s="8" t="inlineStr"/>
      <c r="AU80" s="8" t="inlineStr"/>
      <c r="AV80" s="8" t="inlineStr"/>
      <c r="AW80" s="8" t="inlineStr"/>
      <c r="AX80" s="8" t="inlineStr"/>
      <c r="AY80" s="8" t="inlineStr"/>
      <c r="AZ80" s="8" t="inlineStr"/>
      <c r="BA80" s="8" t="inlineStr"/>
      <c r="BB80" s="8" t="inlineStr"/>
      <c r="BC80" s="8" t="inlineStr"/>
      <c r="BD80" s="8" t="inlineStr"/>
      <c r="BE80" s="8" t="inlineStr"/>
      <c r="BF80" s="8" t="inlineStr"/>
      <c r="BG80" s="8" t="inlineStr"/>
      <c r="BH80" s="8" t="inlineStr"/>
      <c r="BI80" s="8" t="inlineStr"/>
      <c r="BJ80" s="8" t="inlineStr"/>
      <c r="BK80" s="8" t="inlineStr"/>
      <c r="BL80" s="8" t="inlineStr"/>
      <c r="BM80" s="8" t="inlineStr"/>
      <c r="BN80" s="8" t="inlineStr"/>
      <c r="BO80" s="8" t="inlineStr"/>
      <c r="BP80" s="8" t="inlineStr"/>
      <c r="BQ80" s="8" t="inlineStr"/>
      <c r="BR80" s="8" t="inlineStr"/>
      <c r="BS80" s="8" t="inlineStr"/>
      <c r="BT80" s="8" t="inlineStr"/>
      <c r="BU80" s="8" t="inlineStr"/>
      <c r="BV80" s="8" t="inlineStr"/>
      <c r="BW80" s="8" t="inlineStr"/>
      <c r="BX80" s="8" t="inlineStr"/>
      <c r="BY80" s="8" t="inlineStr"/>
      <c r="BZ80" s="8" t="inlineStr"/>
      <c r="CA80" s="8" t="inlineStr"/>
      <c r="CB80" s="8" t="inlineStr"/>
    </row>
    <row r="81">
      <c r="A81" s="9" t="n">
        <v>33</v>
      </c>
      <c r="B81" s="8" t="inlineStr"/>
      <c r="C81" s="8" t="inlineStr"/>
      <c r="D81" s="8" t="inlineStr"/>
      <c r="E81" s="8" t="inlineStr"/>
      <c r="F81" s="8" t="inlineStr"/>
      <c r="G81" s="8" t="inlineStr"/>
      <c r="H81" s="8" t="inlineStr"/>
      <c r="I81" s="8" t="inlineStr"/>
      <c r="J81" s="8" t="inlineStr"/>
      <c r="K81" s="8" t="inlineStr"/>
      <c r="L81" s="8" t="inlineStr"/>
      <c r="M81" s="8" t="inlineStr"/>
      <c r="N81" s="8" t="inlineStr"/>
      <c r="O81" s="8" t="inlineStr"/>
      <c r="P81" s="8" t="inlineStr"/>
      <c r="Q81" s="8" t="inlineStr"/>
      <c r="R81" s="8" t="inlineStr"/>
      <c r="S81" s="8" t="inlineStr"/>
      <c r="T81" s="8" t="inlineStr"/>
      <c r="U81" s="8" t="inlineStr"/>
      <c r="V81" s="8" t="inlineStr"/>
      <c r="W81" s="8" t="inlineStr"/>
      <c r="X81" s="8" t="inlineStr"/>
      <c r="Y81" s="8" t="inlineStr"/>
      <c r="Z81" s="8" t="inlineStr"/>
      <c r="AA81" s="8" t="inlineStr"/>
      <c r="AB81" s="8" t="inlineStr"/>
      <c r="AC81" s="8" t="inlineStr"/>
      <c r="AD81" s="8" t="inlineStr"/>
      <c r="AE81" s="8" t="inlineStr"/>
      <c r="AF81" s="8" t="inlineStr"/>
      <c r="AG81" s="8" t="inlineStr"/>
      <c r="AH81" s="8" t="inlineStr"/>
      <c r="AI81" s="8" t="inlineStr"/>
      <c r="AJ81" s="8" t="inlineStr"/>
      <c r="AK81" s="8" t="inlineStr"/>
      <c r="AL81" s="8" t="inlineStr"/>
      <c r="AM81" s="8" t="inlineStr"/>
      <c r="AN81" s="8" t="inlineStr"/>
      <c r="AO81" s="8" t="inlineStr"/>
      <c r="AP81" s="8" t="inlineStr"/>
      <c r="AQ81" s="8" t="inlineStr"/>
      <c r="AR81" s="8" t="inlineStr"/>
      <c r="AS81" s="8" t="inlineStr"/>
      <c r="AT81" s="8" t="inlineStr"/>
      <c r="AU81" s="8" t="inlineStr"/>
      <c r="AV81" s="8" t="inlineStr"/>
      <c r="AW81" s="8" t="inlineStr"/>
      <c r="AX81" s="8" t="inlineStr"/>
      <c r="AY81" s="8" t="inlineStr"/>
      <c r="AZ81" s="8" t="inlineStr"/>
      <c r="BA81" s="8" t="inlineStr"/>
      <c r="BB81" s="8" t="inlineStr"/>
      <c r="BC81" s="8" t="inlineStr"/>
      <c r="BD81" s="8" t="inlineStr"/>
      <c r="BE81" s="8" t="inlineStr"/>
      <c r="BF81" s="8" t="inlineStr"/>
      <c r="BG81" s="8" t="inlineStr"/>
      <c r="BH81" s="8" t="inlineStr"/>
      <c r="BI81" s="8" t="inlineStr"/>
      <c r="BJ81" s="8" t="inlineStr"/>
      <c r="BK81" s="8" t="inlineStr"/>
      <c r="BL81" s="8" t="inlineStr"/>
      <c r="BM81" s="8" t="inlineStr"/>
      <c r="BN81" s="8" t="inlineStr"/>
      <c r="BO81" s="8" t="inlineStr"/>
      <c r="BP81" s="8" t="inlineStr"/>
      <c r="BQ81" s="8" t="inlineStr"/>
      <c r="BR81" s="8" t="inlineStr"/>
      <c r="BS81" s="8" t="inlineStr"/>
      <c r="BT81" s="8" t="inlineStr"/>
      <c r="BU81" s="8" t="inlineStr"/>
      <c r="BV81" s="8" t="inlineStr"/>
      <c r="BW81" s="8" t="inlineStr"/>
      <c r="BX81" s="8" t="inlineStr"/>
      <c r="BY81" s="8" t="inlineStr"/>
      <c r="BZ81" s="8" t="inlineStr"/>
      <c r="CA81" s="8" t="inlineStr"/>
      <c r="CB81" s="8" t="inlineStr"/>
    </row>
    <row r="82">
      <c r="A82" s="9" t="n">
        <v>34</v>
      </c>
      <c r="B82" s="8" t="inlineStr"/>
      <c r="C82" s="8" t="inlineStr"/>
      <c r="D82" s="8" t="inlineStr"/>
      <c r="E82" s="8" t="inlineStr"/>
      <c r="F82" s="8" t="inlineStr"/>
      <c r="G82" s="8" t="inlineStr"/>
      <c r="H82" s="8" t="inlineStr"/>
      <c r="I82" s="8" t="inlineStr"/>
      <c r="J82" s="8" t="inlineStr"/>
      <c r="K82" s="8" t="inlineStr"/>
      <c r="L82" s="8" t="inlineStr"/>
      <c r="M82" s="8" t="inlineStr"/>
      <c r="N82" s="8" t="inlineStr"/>
      <c r="O82" s="8" t="inlineStr"/>
      <c r="P82" s="8" t="inlineStr"/>
      <c r="Q82" s="8" t="inlineStr"/>
      <c r="R82" s="8" t="inlineStr"/>
      <c r="S82" s="8" t="inlineStr"/>
      <c r="T82" s="8" t="inlineStr"/>
      <c r="U82" s="8" t="inlineStr"/>
      <c r="V82" s="8" t="inlineStr"/>
      <c r="W82" s="8" t="inlineStr"/>
      <c r="X82" s="8" t="inlineStr"/>
      <c r="Y82" s="8" t="inlineStr"/>
      <c r="Z82" s="8" t="inlineStr"/>
      <c r="AA82" s="8" t="inlineStr"/>
      <c r="AB82" s="8" t="inlineStr"/>
      <c r="AC82" s="8" t="inlineStr"/>
      <c r="AD82" s="8" t="inlineStr"/>
      <c r="AE82" s="8" t="inlineStr"/>
      <c r="AF82" s="8" t="inlineStr"/>
      <c r="AG82" s="8" t="inlineStr"/>
      <c r="AH82" s="8" t="inlineStr"/>
      <c r="AI82" s="8" t="inlineStr"/>
      <c r="AJ82" s="8" t="inlineStr"/>
      <c r="AK82" s="8" t="inlineStr"/>
      <c r="AL82" s="8" t="inlineStr"/>
      <c r="AM82" s="8" t="inlineStr"/>
      <c r="AN82" s="8" t="inlineStr"/>
      <c r="AO82" s="8" t="inlineStr"/>
      <c r="AP82" s="8" t="inlineStr"/>
      <c r="AQ82" s="8" t="inlineStr"/>
      <c r="AR82" s="8" t="inlineStr"/>
      <c r="AS82" s="8" t="inlineStr"/>
      <c r="AT82" s="8" t="inlineStr"/>
      <c r="AU82" s="8" t="inlineStr"/>
      <c r="AV82" s="8" t="inlineStr"/>
      <c r="AW82" s="8" t="inlineStr"/>
      <c r="AX82" s="8" t="inlineStr"/>
      <c r="AY82" s="8" t="inlineStr"/>
      <c r="AZ82" s="8" t="inlineStr"/>
      <c r="BA82" s="8" t="inlineStr"/>
      <c r="BB82" s="8" t="inlineStr"/>
      <c r="BC82" s="8" t="inlineStr"/>
      <c r="BD82" s="8" t="inlineStr"/>
      <c r="BE82" s="8" t="inlineStr"/>
      <c r="BF82" s="8" t="inlineStr"/>
      <c r="BG82" s="8" t="inlineStr"/>
      <c r="BH82" s="8" t="inlineStr"/>
      <c r="BI82" s="8" t="inlineStr"/>
      <c r="BJ82" s="8" t="inlineStr"/>
      <c r="BK82" s="8" t="inlineStr"/>
      <c r="BL82" s="8" t="inlineStr"/>
      <c r="BM82" s="8" t="inlineStr"/>
      <c r="BN82" s="8" t="inlineStr"/>
      <c r="BO82" s="8" t="inlineStr"/>
      <c r="BP82" s="8" t="inlineStr"/>
      <c r="BQ82" s="8" t="inlineStr"/>
      <c r="BR82" s="8" t="inlineStr"/>
      <c r="BS82" s="8" t="inlineStr"/>
      <c r="BT82" s="8" t="inlineStr"/>
      <c r="BU82" s="8" t="inlineStr"/>
      <c r="BV82" s="8" t="inlineStr"/>
      <c r="BW82" s="8" t="inlineStr"/>
      <c r="BX82" s="8" t="inlineStr"/>
      <c r="BY82" s="8" t="inlineStr"/>
      <c r="BZ82" s="8" t="inlineStr"/>
      <c r="CA82" s="8" t="inlineStr"/>
      <c r="CB82" s="8" t="inlineStr"/>
    </row>
    <row r="83">
      <c r="A83" s="9" t="n">
        <v>35</v>
      </c>
      <c r="B83" s="8" t="inlineStr"/>
      <c r="C83" s="8" t="inlineStr"/>
      <c r="D83" s="8" t="inlineStr"/>
      <c r="E83" s="8" t="inlineStr"/>
      <c r="F83" s="8" t="inlineStr"/>
      <c r="G83" s="8" t="inlineStr"/>
      <c r="H83" s="8" t="inlineStr"/>
      <c r="I83" s="8" t="inlineStr"/>
      <c r="J83" s="8" t="inlineStr"/>
      <c r="K83" s="8" t="inlineStr"/>
      <c r="L83" s="8" t="inlineStr"/>
      <c r="M83" s="8" t="inlineStr"/>
      <c r="N83" s="8" t="inlineStr"/>
      <c r="O83" s="8" t="inlineStr"/>
      <c r="P83" s="8" t="inlineStr"/>
      <c r="Q83" s="8" t="inlineStr"/>
      <c r="R83" s="8" t="inlineStr"/>
      <c r="S83" s="8" t="inlineStr"/>
      <c r="T83" s="8" t="inlineStr"/>
      <c r="U83" s="8" t="inlineStr"/>
      <c r="V83" s="8" t="inlineStr"/>
      <c r="W83" s="8" t="inlineStr"/>
      <c r="X83" s="8" t="inlineStr"/>
      <c r="Y83" s="8" t="inlineStr"/>
      <c r="Z83" s="8" t="inlineStr"/>
      <c r="AA83" s="8" t="inlineStr"/>
      <c r="AB83" s="8" t="inlineStr"/>
      <c r="AC83" s="8" t="inlineStr"/>
      <c r="AD83" s="8" t="inlineStr"/>
      <c r="AE83" s="8" t="inlineStr"/>
      <c r="AF83" s="8" t="inlineStr"/>
      <c r="AG83" s="8" t="inlineStr"/>
      <c r="AH83" s="8" t="inlineStr"/>
      <c r="AI83" s="8" t="inlineStr"/>
      <c r="AJ83" s="8" t="inlineStr"/>
      <c r="AK83" s="8" t="inlineStr"/>
      <c r="AL83" s="8" t="inlineStr"/>
      <c r="AM83" s="8" t="inlineStr"/>
      <c r="AN83" s="8" t="inlineStr"/>
      <c r="AO83" s="8" t="inlineStr"/>
      <c r="AP83" s="8" t="inlineStr"/>
      <c r="AQ83" s="8" t="inlineStr"/>
      <c r="AR83" s="8" t="inlineStr"/>
      <c r="AS83" s="8" t="inlineStr"/>
      <c r="AT83" s="8" t="inlineStr"/>
      <c r="AU83" s="8" t="inlineStr"/>
      <c r="AV83" s="8" t="inlineStr"/>
      <c r="AW83" s="8" t="inlineStr"/>
      <c r="AX83" s="8" t="inlineStr"/>
      <c r="AY83" s="8" t="inlineStr"/>
      <c r="AZ83" s="8" t="inlineStr"/>
      <c r="BA83" s="8" t="inlineStr"/>
      <c r="BB83" s="8" t="inlineStr"/>
      <c r="BC83" s="8" t="inlineStr"/>
      <c r="BD83" s="8" t="inlineStr"/>
      <c r="BE83" s="8" t="inlineStr"/>
      <c r="BF83" s="8" t="inlineStr"/>
      <c r="BG83" s="8" t="inlineStr"/>
      <c r="BH83" s="8" t="inlineStr"/>
      <c r="BI83" s="8" t="inlineStr"/>
      <c r="BJ83" s="8" t="inlineStr"/>
      <c r="BK83" s="8" t="inlineStr"/>
      <c r="BL83" s="8" t="inlineStr"/>
      <c r="BM83" s="8" t="inlineStr"/>
      <c r="BN83" s="8" t="inlineStr"/>
      <c r="BO83" s="8" t="inlineStr"/>
      <c r="BP83" s="8" t="inlineStr"/>
      <c r="BQ83" s="8" t="inlineStr"/>
      <c r="BR83" s="8" t="inlineStr"/>
      <c r="BS83" s="8" t="inlineStr"/>
      <c r="BT83" s="8" t="inlineStr"/>
      <c r="BU83" s="8" t="inlineStr"/>
      <c r="BV83" s="8" t="inlineStr"/>
      <c r="BW83" s="8" t="inlineStr"/>
      <c r="BX83" s="8" t="inlineStr"/>
      <c r="BY83" s="8" t="inlineStr"/>
      <c r="BZ83" s="8" t="inlineStr"/>
      <c r="CA83" s="8" t="inlineStr"/>
      <c r="CB83" s="8" t="inlineStr"/>
    </row>
    <row r="89" ht="30" customHeight="1">
      <c r="A89" s="2" t="inlineStr">
        <is>
          <t>1º ANO C - BOLETIM</t>
        </is>
      </c>
    </row>
    <row r="90">
      <c r="A90" s="8" t="n"/>
      <c r="B90" s="8" t="n"/>
      <c r="C90" s="18" t="inlineStr">
        <is>
          <t>BIO</t>
        </is>
      </c>
      <c r="D90" s="8" t="n"/>
      <c r="E90" s="8" t="n"/>
      <c r="F90" s="8" t="n"/>
      <c r="G90" s="8" t="n"/>
      <c r="H90" s="8" t="n"/>
      <c r="I90" s="18" t="inlineStr">
        <is>
          <t>MAT</t>
        </is>
      </c>
      <c r="J90" s="8" t="n"/>
      <c r="K90" s="8" t="n"/>
      <c r="L90" s="8" t="n"/>
      <c r="M90" s="8" t="n"/>
      <c r="N90" s="8" t="n"/>
      <c r="O90" s="18" t="inlineStr">
        <is>
          <t>FIS</t>
        </is>
      </c>
      <c r="P90" s="8" t="n"/>
      <c r="Q90" s="8" t="n"/>
      <c r="R90" s="8" t="n"/>
      <c r="S90" s="8" t="n"/>
      <c r="T90" s="8" t="n"/>
      <c r="U90" s="18" t="inlineStr">
        <is>
          <t>QUI</t>
        </is>
      </c>
      <c r="V90" s="8" t="n"/>
      <c r="W90" s="8" t="n"/>
      <c r="X90" s="8" t="n"/>
      <c r="Y90" s="8" t="n"/>
      <c r="Z90" s="8" t="n"/>
      <c r="AA90" s="18" t="inlineStr">
        <is>
          <t>GEO</t>
        </is>
      </c>
      <c r="AB90" s="8" t="n"/>
      <c r="AC90" s="8" t="n"/>
      <c r="AD90" s="8" t="n"/>
      <c r="AE90" s="8" t="n"/>
      <c r="AF90" s="8" t="n"/>
      <c r="AG90" s="18" t="inlineStr">
        <is>
          <t>SOC</t>
        </is>
      </c>
      <c r="AH90" s="8" t="n"/>
      <c r="AI90" s="8" t="n"/>
      <c r="AJ90" s="8" t="n"/>
      <c r="AK90" s="8" t="n"/>
      <c r="AL90" s="8" t="n"/>
      <c r="AM90" s="18" t="inlineStr">
        <is>
          <t>HIS</t>
        </is>
      </c>
      <c r="AN90" s="8" t="n"/>
      <c r="AO90" s="8" t="n"/>
      <c r="AP90" s="8" t="n"/>
      <c r="AQ90" s="8" t="n"/>
      <c r="AR90" s="8" t="n"/>
      <c r="AS90" s="18" t="inlineStr">
        <is>
          <t>FIL</t>
        </is>
      </c>
      <c r="AT90" s="8" t="n"/>
      <c r="AU90" s="8" t="n"/>
      <c r="AV90" s="8" t="n"/>
      <c r="AW90" s="8" t="n"/>
      <c r="AX90" s="8" t="n"/>
      <c r="AY90" s="18" t="inlineStr">
        <is>
          <t>ESP</t>
        </is>
      </c>
      <c r="AZ90" s="8" t="n"/>
      <c r="BA90" s="8" t="n"/>
      <c r="BB90" s="8" t="n"/>
      <c r="BC90" s="8" t="n"/>
      <c r="BD90" s="8" t="n"/>
      <c r="BE90" s="18" t="inlineStr">
        <is>
          <t>POR</t>
        </is>
      </c>
      <c r="BF90" s="8" t="n"/>
      <c r="BG90" s="8" t="n"/>
      <c r="BH90" s="8" t="n"/>
      <c r="BI90" s="8" t="n"/>
      <c r="BJ90" s="8" t="n"/>
      <c r="BK90" s="18" t="inlineStr">
        <is>
          <t>ART</t>
        </is>
      </c>
      <c r="BL90" s="8" t="n"/>
      <c r="BM90" s="8" t="n"/>
      <c r="BN90" s="8" t="n"/>
      <c r="BO90" s="8" t="n"/>
      <c r="BP90" s="8" t="n"/>
      <c r="BQ90" s="18" t="inlineStr">
        <is>
          <t>EDF</t>
        </is>
      </c>
      <c r="BR90" s="8" t="n"/>
      <c r="BS90" s="8" t="n"/>
      <c r="BT90" s="8" t="n"/>
      <c r="BU90" s="8" t="n"/>
      <c r="BV90" s="8" t="n"/>
      <c r="BW90" s="18" t="inlineStr">
        <is>
          <t>ING</t>
        </is>
      </c>
      <c r="BX90" s="8" t="n"/>
      <c r="BY90" s="8" t="n"/>
      <c r="BZ90" s="8" t="n"/>
      <c r="CA90" s="8" t="n"/>
      <c r="CB90" s="8" t="n"/>
    </row>
    <row r="91">
      <c r="A91" s="19" t="inlineStr">
        <is>
          <t>Nº</t>
        </is>
      </c>
      <c r="B91" s="20" t="inlineStr">
        <is>
          <t>ALUNO</t>
        </is>
      </c>
      <c r="C91" s="21" t="inlineStr">
        <is>
          <t>B1</t>
        </is>
      </c>
      <c r="D91" s="21" t="inlineStr">
        <is>
          <t>B2</t>
        </is>
      </c>
      <c r="E91" s="21" t="inlineStr">
        <is>
          <t>B3</t>
        </is>
      </c>
      <c r="F91" s="21" t="inlineStr">
        <is>
          <t>B4</t>
        </is>
      </c>
      <c r="G91" s="22" t="inlineStr">
        <is>
          <t>NF</t>
        </is>
      </c>
      <c r="H91" s="22" t="inlineStr">
        <is>
          <t>MG</t>
        </is>
      </c>
      <c r="I91" s="21" t="inlineStr">
        <is>
          <t>B1</t>
        </is>
      </c>
      <c r="J91" s="21" t="inlineStr">
        <is>
          <t>B2</t>
        </is>
      </c>
      <c r="K91" s="21" t="inlineStr">
        <is>
          <t>B3</t>
        </is>
      </c>
      <c r="L91" s="21" t="inlineStr">
        <is>
          <t>B4</t>
        </is>
      </c>
      <c r="M91" s="22" t="inlineStr">
        <is>
          <t>NF</t>
        </is>
      </c>
      <c r="N91" s="22" t="inlineStr">
        <is>
          <t>MG</t>
        </is>
      </c>
      <c r="O91" s="21" t="inlineStr">
        <is>
          <t>B1</t>
        </is>
      </c>
      <c r="P91" s="21" t="inlineStr">
        <is>
          <t>B2</t>
        </is>
      </c>
      <c r="Q91" s="21" t="inlineStr">
        <is>
          <t>B3</t>
        </is>
      </c>
      <c r="R91" s="21" t="inlineStr">
        <is>
          <t>B4</t>
        </is>
      </c>
      <c r="S91" s="22" t="inlineStr">
        <is>
          <t>NF</t>
        </is>
      </c>
      <c r="T91" s="22" t="inlineStr">
        <is>
          <t>MG</t>
        </is>
      </c>
      <c r="U91" s="21" t="inlineStr">
        <is>
          <t>B1</t>
        </is>
      </c>
      <c r="V91" s="21" t="inlineStr">
        <is>
          <t>B2</t>
        </is>
      </c>
      <c r="W91" s="21" t="inlineStr">
        <is>
          <t>B3</t>
        </is>
      </c>
      <c r="X91" s="21" t="inlineStr">
        <is>
          <t>B4</t>
        </is>
      </c>
      <c r="Y91" s="22" t="inlineStr">
        <is>
          <t>NF</t>
        </is>
      </c>
      <c r="Z91" s="22" t="inlineStr">
        <is>
          <t>MG</t>
        </is>
      </c>
      <c r="AA91" s="21" t="inlineStr">
        <is>
          <t>B1</t>
        </is>
      </c>
      <c r="AB91" s="21" t="inlineStr">
        <is>
          <t>B2</t>
        </is>
      </c>
      <c r="AC91" s="21" t="inlineStr">
        <is>
          <t>B3</t>
        </is>
      </c>
      <c r="AD91" s="21" t="inlineStr">
        <is>
          <t>B4</t>
        </is>
      </c>
      <c r="AE91" s="22" t="inlineStr">
        <is>
          <t>NF</t>
        </is>
      </c>
      <c r="AF91" s="22" t="inlineStr">
        <is>
          <t>MG</t>
        </is>
      </c>
      <c r="AG91" s="21" t="inlineStr">
        <is>
          <t>B1</t>
        </is>
      </c>
      <c r="AH91" s="21" t="inlineStr">
        <is>
          <t>B2</t>
        </is>
      </c>
      <c r="AI91" s="21" t="inlineStr">
        <is>
          <t>B3</t>
        </is>
      </c>
      <c r="AJ91" s="21" t="inlineStr">
        <is>
          <t>B4</t>
        </is>
      </c>
      <c r="AK91" s="22" t="inlineStr">
        <is>
          <t>NF</t>
        </is>
      </c>
      <c r="AL91" s="22" t="inlineStr">
        <is>
          <t>MG</t>
        </is>
      </c>
      <c r="AM91" s="21" t="inlineStr">
        <is>
          <t>B1</t>
        </is>
      </c>
      <c r="AN91" s="21" t="inlineStr">
        <is>
          <t>B2</t>
        </is>
      </c>
      <c r="AO91" s="21" t="inlineStr">
        <is>
          <t>B3</t>
        </is>
      </c>
      <c r="AP91" s="21" t="inlineStr">
        <is>
          <t>B4</t>
        </is>
      </c>
      <c r="AQ91" s="22" t="inlineStr">
        <is>
          <t>NF</t>
        </is>
      </c>
      <c r="AR91" s="22" t="inlineStr">
        <is>
          <t>MG</t>
        </is>
      </c>
      <c r="AS91" s="21" t="inlineStr">
        <is>
          <t>B1</t>
        </is>
      </c>
      <c r="AT91" s="21" t="inlineStr">
        <is>
          <t>B2</t>
        </is>
      </c>
      <c r="AU91" s="21" t="inlineStr">
        <is>
          <t>B3</t>
        </is>
      </c>
      <c r="AV91" s="21" t="inlineStr">
        <is>
          <t>B4</t>
        </is>
      </c>
      <c r="AW91" s="22" t="inlineStr">
        <is>
          <t>NF</t>
        </is>
      </c>
      <c r="AX91" s="22" t="inlineStr">
        <is>
          <t>MG</t>
        </is>
      </c>
      <c r="AY91" s="21" t="inlineStr">
        <is>
          <t>B1</t>
        </is>
      </c>
      <c r="AZ91" s="21" t="inlineStr">
        <is>
          <t>B2</t>
        </is>
      </c>
      <c r="BA91" s="21" t="inlineStr">
        <is>
          <t>B3</t>
        </is>
      </c>
      <c r="BB91" s="21" t="inlineStr">
        <is>
          <t>B4</t>
        </is>
      </c>
      <c r="BC91" s="22" t="inlineStr">
        <is>
          <t>NF</t>
        </is>
      </c>
      <c r="BD91" s="22" t="inlineStr">
        <is>
          <t>MG</t>
        </is>
      </c>
      <c r="BE91" s="21" t="inlineStr">
        <is>
          <t>B1</t>
        </is>
      </c>
      <c r="BF91" s="21" t="inlineStr">
        <is>
          <t>B2</t>
        </is>
      </c>
      <c r="BG91" s="21" t="inlineStr">
        <is>
          <t>B3</t>
        </is>
      </c>
      <c r="BH91" s="21" t="inlineStr">
        <is>
          <t>B4</t>
        </is>
      </c>
      <c r="BI91" s="22" t="inlineStr">
        <is>
          <t>NF</t>
        </is>
      </c>
      <c r="BJ91" s="22" t="inlineStr">
        <is>
          <t>MG</t>
        </is>
      </c>
      <c r="BK91" s="21" t="inlineStr">
        <is>
          <t>B1</t>
        </is>
      </c>
      <c r="BL91" s="21" t="inlineStr">
        <is>
          <t>B2</t>
        </is>
      </c>
      <c r="BM91" s="21" t="inlineStr">
        <is>
          <t>B3</t>
        </is>
      </c>
      <c r="BN91" s="21" t="inlineStr">
        <is>
          <t>B4</t>
        </is>
      </c>
      <c r="BO91" s="22" t="inlineStr">
        <is>
          <t>NF</t>
        </is>
      </c>
      <c r="BP91" s="22" t="inlineStr">
        <is>
          <t>MG</t>
        </is>
      </c>
      <c r="BQ91" s="21" t="inlineStr">
        <is>
          <t>B1</t>
        </is>
      </c>
      <c r="BR91" s="21" t="inlineStr">
        <is>
          <t>B2</t>
        </is>
      </c>
      <c r="BS91" s="21" t="inlineStr">
        <is>
          <t>B3</t>
        </is>
      </c>
      <c r="BT91" s="21" t="inlineStr">
        <is>
          <t>B4</t>
        </is>
      </c>
      <c r="BU91" s="22" t="inlineStr">
        <is>
          <t>NF</t>
        </is>
      </c>
      <c r="BV91" s="22" t="inlineStr">
        <is>
          <t>MG</t>
        </is>
      </c>
      <c r="BW91" s="21" t="inlineStr">
        <is>
          <t>B1</t>
        </is>
      </c>
      <c r="BX91" s="21" t="inlineStr">
        <is>
          <t>B2</t>
        </is>
      </c>
      <c r="BY91" s="21" t="inlineStr">
        <is>
          <t>B3</t>
        </is>
      </c>
      <c r="BZ91" s="21" t="inlineStr">
        <is>
          <t>B4</t>
        </is>
      </c>
      <c r="CA91" s="22" t="inlineStr">
        <is>
          <t>NF</t>
        </is>
      </c>
      <c r="CB91" s="22" t="inlineStr">
        <is>
          <t>MG</t>
        </is>
      </c>
    </row>
    <row r="92">
      <c r="A92" s="23" t="n">
        <v>1</v>
      </c>
      <c r="B92" s="24" t="inlineStr">
        <is>
          <t>Adryan Sudario Sousa</t>
        </is>
      </c>
      <c r="C92" s="25">
        <f>'BIO'!C109</f>
        <v/>
      </c>
      <c r="D92" s="25">
        <f>'BIO'!D109</f>
        <v/>
      </c>
      <c r="E92" s="25">
        <f>'BIO'!E109</f>
        <v/>
      </c>
      <c r="F92" s="25">
        <f>'BIO'!F109</f>
        <v/>
      </c>
      <c r="G92" s="25">
        <f>'BIO'!G109</f>
        <v/>
      </c>
      <c r="H92" s="25">
        <f>'BIO'!H109</f>
        <v/>
      </c>
      <c r="I92" s="25">
        <f>'MAT'!C109</f>
        <v/>
      </c>
      <c r="J92" s="25">
        <f>'MAT'!D109</f>
        <v/>
      </c>
      <c r="K92" s="25">
        <f>'MAT'!E109</f>
        <v/>
      </c>
      <c r="L92" s="25">
        <f>'MAT'!F109</f>
        <v/>
      </c>
      <c r="M92" s="25">
        <f>'MAT'!G109</f>
        <v/>
      </c>
      <c r="N92" s="25">
        <f>'MAT'!H109</f>
        <v/>
      </c>
      <c r="O92" s="25">
        <f>'FIS'!C109</f>
        <v/>
      </c>
      <c r="P92" s="25">
        <f>'FIS'!D109</f>
        <v/>
      </c>
      <c r="Q92" s="25">
        <f>'FIS'!E109</f>
        <v/>
      </c>
      <c r="R92" s="25">
        <f>'FIS'!F109</f>
        <v/>
      </c>
      <c r="S92" s="25">
        <f>'FIS'!G109</f>
        <v/>
      </c>
      <c r="T92" s="25">
        <f>'FIS'!H109</f>
        <v/>
      </c>
      <c r="U92" s="25">
        <f>'QUI'!C109</f>
        <v/>
      </c>
      <c r="V92" s="25">
        <f>'QUI'!D109</f>
        <v/>
      </c>
      <c r="W92" s="25">
        <f>'QUI'!E109</f>
        <v/>
      </c>
      <c r="X92" s="25">
        <f>'QUI'!F109</f>
        <v/>
      </c>
      <c r="Y92" s="25">
        <f>'QUI'!G109</f>
        <v/>
      </c>
      <c r="Z92" s="25">
        <f>'QUI'!H109</f>
        <v/>
      </c>
      <c r="AA92" s="25">
        <f>'GEO'!C109</f>
        <v/>
      </c>
      <c r="AB92" s="25">
        <f>'GEO'!D109</f>
        <v/>
      </c>
      <c r="AC92" s="25">
        <f>'GEO'!E109</f>
        <v/>
      </c>
      <c r="AD92" s="25">
        <f>'GEO'!F109</f>
        <v/>
      </c>
      <c r="AE92" s="25">
        <f>'GEO'!G109</f>
        <v/>
      </c>
      <c r="AF92" s="25">
        <f>'GEO'!H109</f>
        <v/>
      </c>
      <c r="AG92" s="25">
        <f>'SOC'!C109</f>
        <v/>
      </c>
      <c r="AH92" s="25">
        <f>'SOC'!D109</f>
        <v/>
      </c>
      <c r="AI92" s="25">
        <f>'SOC'!E109</f>
        <v/>
      </c>
      <c r="AJ92" s="25">
        <f>'SOC'!F109</f>
        <v/>
      </c>
      <c r="AK92" s="25">
        <f>'SOC'!G109</f>
        <v/>
      </c>
      <c r="AL92" s="25">
        <f>'SOC'!H109</f>
        <v/>
      </c>
      <c r="AM92" s="25">
        <f>'HIS'!C109</f>
        <v/>
      </c>
      <c r="AN92" s="25">
        <f>'HIS'!D109</f>
        <v/>
      </c>
      <c r="AO92" s="25">
        <f>'HIS'!E109</f>
        <v/>
      </c>
      <c r="AP92" s="25">
        <f>'HIS'!F109</f>
        <v/>
      </c>
      <c r="AQ92" s="25">
        <f>'HIS'!G109</f>
        <v/>
      </c>
      <c r="AR92" s="25">
        <f>'HIS'!H109</f>
        <v/>
      </c>
      <c r="AS92" s="25">
        <f>'FIL'!C109</f>
        <v/>
      </c>
      <c r="AT92" s="25">
        <f>'FIL'!D109</f>
        <v/>
      </c>
      <c r="AU92" s="25">
        <f>'FIL'!E109</f>
        <v/>
      </c>
      <c r="AV92" s="25">
        <f>'FIL'!F109</f>
        <v/>
      </c>
      <c r="AW92" s="25">
        <f>'FIL'!G109</f>
        <v/>
      </c>
      <c r="AX92" s="25">
        <f>'FIL'!H109</f>
        <v/>
      </c>
      <c r="AY92" s="25">
        <f>'ESP'!C109</f>
        <v/>
      </c>
      <c r="AZ92" s="25">
        <f>'ESP'!D109</f>
        <v/>
      </c>
      <c r="BA92" s="25">
        <f>'ESP'!E109</f>
        <v/>
      </c>
      <c r="BB92" s="25">
        <f>'ESP'!F109</f>
        <v/>
      </c>
      <c r="BC92" s="25">
        <f>'ESP'!G109</f>
        <v/>
      </c>
      <c r="BD92" s="25">
        <f>'ESP'!H109</f>
        <v/>
      </c>
      <c r="BE92" s="25">
        <f>'POR'!C109</f>
        <v/>
      </c>
      <c r="BF92" s="25">
        <f>'POR'!D109</f>
        <v/>
      </c>
      <c r="BG92" s="25">
        <f>'POR'!E109</f>
        <v/>
      </c>
      <c r="BH92" s="25">
        <f>'POR'!F109</f>
        <v/>
      </c>
      <c r="BI92" s="25">
        <f>'POR'!G109</f>
        <v/>
      </c>
      <c r="BJ92" s="25">
        <f>'POR'!H109</f>
        <v/>
      </c>
      <c r="BK92" s="25">
        <f>'ART'!C109</f>
        <v/>
      </c>
      <c r="BL92" s="25">
        <f>'ART'!D109</f>
        <v/>
      </c>
      <c r="BM92" s="25">
        <f>'ART'!E109</f>
        <v/>
      </c>
      <c r="BN92" s="25">
        <f>'ART'!F109</f>
        <v/>
      </c>
      <c r="BO92" s="25">
        <f>'ART'!G109</f>
        <v/>
      </c>
      <c r="BP92" s="25">
        <f>'ART'!H109</f>
        <v/>
      </c>
      <c r="BQ92" s="25">
        <f>'EDF'!C109</f>
        <v/>
      </c>
      <c r="BR92" s="25">
        <f>'EDF'!D109</f>
        <v/>
      </c>
      <c r="BS92" s="25">
        <f>'EDF'!E109</f>
        <v/>
      </c>
      <c r="BT92" s="25">
        <f>'EDF'!F109</f>
        <v/>
      </c>
      <c r="BU92" s="25">
        <f>'EDF'!G109</f>
        <v/>
      </c>
      <c r="BV92" s="25">
        <f>'EDF'!H109</f>
        <v/>
      </c>
      <c r="BW92" s="25">
        <f>'ING'!C109</f>
        <v/>
      </c>
      <c r="BX92" s="25">
        <f>'ING'!D109</f>
        <v/>
      </c>
      <c r="BY92" s="25">
        <f>'ING'!E109</f>
        <v/>
      </c>
      <c r="BZ92" s="25">
        <f>'ING'!F109</f>
        <v/>
      </c>
      <c r="CA92" s="25">
        <f>'ING'!G109</f>
        <v/>
      </c>
      <c r="CB92" s="25">
        <f>'ING'!H109</f>
        <v/>
      </c>
    </row>
    <row r="93">
      <c r="A93" s="23" t="n">
        <v>2</v>
      </c>
      <c r="B93" s="24" t="inlineStr">
        <is>
          <t>Arthur Kauã Ferreira Barbosa</t>
        </is>
      </c>
      <c r="C93" s="25">
        <f>'BIO'!C110</f>
        <v/>
      </c>
      <c r="D93" s="25">
        <f>'BIO'!D110</f>
        <v/>
      </c>
      <c r="E93" s="25">
        <f>'BIO'!E110</f>
        <v/>
      </c>
      <c r="F93" s="25">
        <f>'BIO'!F110</f>
        <v/>
      </c>
      <c r="G93" s="25">
        <f>'BIO'!G110</f>
        <v/>
      </c>
      <c r="H93" s="25">
        <f>'BIO'!H110</f>
        <v/>
      </c>
      <c r="I93" s="25">
        <f>'MAT'!C110</f>
        <v/>
      </c>
      <c r="J93" s="25">
        <f>'MAT'!D110</f>
        <v/>
      </c>
      <c r="K93" s="25">
        <f>'MAT'!E110</f>
        <v/>
      </c>
      <c r="L93" s="25">
        <f>'MAT'!F110</f>
        <v/>
      </c>
      <c r="M93" s="25">
        <f>'MAT'!G110</f>
        <v/>
      </c>
      <c r="N93" s="25">
        <f>'MAT'!H110</f>
        <v/>
      </c>
      <c r="O93" s="25">
        <f>'FIS'!C110</f>
        <v/>
      </c>
      <c r="P93" s="25">
        <f>'FIS'!D110</f>
        <v/>
      </c>
      <c r="Q93" s="25">
        <f>'FIS'!E110</f>
        <v/>
      </c>
      <c r="R93" s="25">
        <f>'FIS'!F110</f>
        <v/>
      </c>
      <c r="S93" s="25">
        <f>'FIS'!G110</f>
        <v/>
      </c>
      <c r="T93" s="25">
        <f>'FIS'!H110</f>
        <v/>
      </c>
      <c r="U93" s="25">
        <f>'QUI'!C110</f>
        <v/>
      </c>
      <c r="V93" s="25">
        <f>'QUI'!D110</f>
        <v/>
      </c>
      <c r="W93" s="25">
        <f>'QUI'!E110</f>
        <v/>
      </c>
      <c r="X93" s="25">
        <f>'QUI'!F110</f>
        <v/>
      </c>
      <c r="Y93" s="25">
        <f>'QUI'!G110</f>
        <v/>
      </c>
      <c r="Z93" s="25">
        <f>'QUI'!H110</f>
        <v/>
      </c>
      <c r="AA93" s="25">
        <f>'GEO'!C110</f>
        <v/>
      </c>
      <c r="AB93" s="25">
        <f>'GEO'!D110</f>
        <v/>
      </c>
      <c r="AC93" s="25">
        <f>'GEO'!E110</f>
        <v/>
      </c>
      <c r="AD93" s="25">
        <f>'GEO'!F110</f>
        <v/>
      </c>
      <c r="AE93" s="25">
        <f>'GEO'!G110</f>
        <v/>
      </c>
      <c r="AF93" s="25">
        <f>'GEO'!H110</f>
        <v/>
      </c>
      <c r="AG93" s="25">
        <f>'SOC'!C110</f>
        <v/>
      </c>
      <c r="AH93" s="25">
        <f>'SOC'!D110</f>
        <v/>
      </c>
      <c r="AI93" s="25">
        <f>'SOC'!E110</f>
        <v/>
      </c>
      <c r="AJ93" s="25">
        <f>'SOC'!F110</f>
        <v/>
      </c>
      <c r="AK93" s="25">
        <f>'SOC'!G110</f>
        <v/>
      </c>
      <c r="AL93" s="25">
        <f>'SOC'!H110</f>
        <v/>
      </c>
      <c r="AM93" s="25">
        <f>'HIS'!C110</f>
        <v/>
      </c>
      <c r="AN93" s="25">
        <f>'HIS'!D110</f>
        <v/>
      </c>
      <c r="AO93" s="25">
        <f>'HIS'!E110</f>
        <v/>
      </c>
      <c r="AP93" s="25">
        <f>'HIS'!F110</f>
        <v/>
      </c>
      <c r="AQ93" s="25">
        <f>'HIS'!G110</f>
        <v/>
      </c>
      <c r="AR93" s="25">
        <f>'HIS'!H110</f>
        <v/>
      </c>
      <c r="AS93" s="25">
        <f>'FIL'!C110</f>
        <v/>
      </c>
      <c r="AT93" s="25">
        <f>'FIL'!D110</f>
        <v/>
      </c>
      <c r="AU93" s="25">
        <f>'FIL'!E110</f>
        <v/>
      </c>
      <c r="AV93" s="25">
        <f>'FIL'!F110</f>
        <v/>
      </c>
      <c r="AW93" s="25">
        <f>'FIL'!G110</f>
        <v/>
      </c>
      <c r="AX93" s="25">
        <f>'FIL'!H110</f>
        <v/>
      </c>
      <c r="AY93" s="25">
        <f>'ESP'!C110</f>
        <v/>
      </c>
      <c r="AZ93" s="25">
        <f>'ESP'!D110</f>
        <v/>
      </c>
      <c r="BA93" s="25">
        <f>'ESP'!E110</f>
        <v/>
      </c>
      <c r="BB93" s="25">
        <f>'ESP'!F110</f>
        <v/>
      </c>
      <c r="BC93" s="25">
        <f>'ESP'!G110</f>
        <v/>
      </c>
      <c r="BD93" s="25">
        <f>'ESP'!H110</f>
        <v/>
      </c>
      <c r="BE93" s="25">
        <f>'POR'!C110</f>
        <v/>
      </c>
      <c r="BF93" s="25">
        <f>'POR'!D110</f>
        <v/>
      </c>
      <c r="BG93" s="25">
        <f>'POR'!E110</f>
        <v/>
      </c>
      <c r="BH93" s="25">
        <f>'POR'!F110</f>
        <v/>
      </c>
      <c r="BI93" s="25">
        <f>'POR'!G110</f>
        <v/>
      </c>
      <c r="BJ93" s="25">
        <f>'POR'!H110</f>
        <v/>
      </c>
      <c r="BK93" s="25">
        <f>'ART'!C110</f>
        <v/>
      </c>
      <c r="BL93" s="25">
        <f>'ART'!D110</f>
        <v/>
      </c>
      <c r="BM93" s="25">
        <f>'ART'!E110</f>
        <v/>
      </c>
      <c r="BN93" s="25">
        <f>'ART'!F110</f>
        <v/>
      </c>
      <c r="BO93" s="25">
        <f>'ART'!G110</f>
        <v/>
      </c>
      <c r="BP93" s="25">
        <f>'ART'!H110</f>
        <v/>
      </c>
      <c r="BQ93" s="25">
        <f>'EDF'!C110</f>
        <v/>
      </c>
      <c r="BR93" s="25">
        <f>'EDF'!D110</f>
        <v/>
      </c>
      <c r="BS93" s="25">
        <f>'EDF'!E110</f>
        <v/>
      </c>
      <c r="BT93" s="25">
        <f>'EDF'!F110</f>
        <v/>
      </c>
      <c r="BU93" s="25">
        <f>'EDF'!G110</f>
        <v/>
      </c>
      <c r="BV93" s="25">
        <f>'EDF'!H110</f>
        <v/>
      </c>
      <c r="BW93" s="25">
        <f>'ING'!C110</f>
        <v/>
      </c>
      <c r="BX93" s="25">
        <f>'ING'!D110</f>
        <v/>
      </c>
      <c r="BY93" s="25">
        <f>'ING'!E110</f>
        <v/>
      </c>
      <c r="BZ93" s="25">
        <f>'ING'!F110</f>
        <v/>
      </c>
      <c r="CA93" s="25">
        <f>'ING'!G110</f>
        <v/>
      </c>
      <c r="CB93" s="25">
        <f>'ING'!H110</f>
        <v/>
      </c>
    </row>
    <row r="94">
      <c r="A94" s="23" t="n">
        <v>3</v>
      </c>
      <c r="B94" s="24" t="inlineStr">
        <is>
          <t>Angeliny Pessoa dos Santos</t>
        </is>
      </c>
      <c r="C94" s="25">
        <f>'BIO'!C111</f>
        <v/>
      </c>
      <c r="D94" s="25">
        <f>'BIO'!D111</f>
        <v/>
      </c>
      <c r="E94" s="25">
        <f>'BIO'!E111</f>
        <v/>
      </c>
      <c r="F94" s="25">
        <f>'BIO'!F111</f>
        <v/>
      </c>
      <c r="G94" s="25">
        <f>'BIO'!G111</f>
        <v/>
      </c>
      <c r="H94" s="25">
        <f>'BIO'!H111</f>
        <v/>
      </c>
      <c r="I94" s="25">
        <f>'MAT'!C111</f>
        <v/>
      </c>
      <c r="J94" s="25">
        <f>'MAT'!D111</f>
        <v/>
      </c>
      <c r="K94" s="25">
        <f>'MAT'!E111</f>
        <v/>
      </c>
      <c r="L94" s="25">
        <f>'MAT'!F111</f>
        <v/>
      </c>
      <c r="M94" s="25">
        <f>'MAT'!G111</f>
        <v/>
      </c>
      <c r="N94" s="25">
        <f>'MAT'!H111</f>
        <v/>
      </c>
      <c r="O94" s="25">
        <f>'FIS'!C111</f>
        <v/>
      </c>
      <c r="P94" s="25">
        <f>'FIS'!D111</f>
        <v/>
      </c>
      <c r="Q94" s="25">
        <f>'FIS'!E111</f>
        <v/>
      </c>
      <c r="R94" s="25">
        <f>'FIS'!F111</f>
        <v/>
      </c>
      <c r="S94" s="25">
        <f>'FIS'!G111</f>
        <v/>
      </c>
      <c r="T94" s="25">
        <f>'FIS'!H111</f>
        <v/>
      </c>
      <c r="U94" s="25">
        <f>'QUI'!C111</f>
        <v/>
      </c>
      <c r="V94" s="25">
        <f>'QUI'!D111</f>
        <v/>
      </c>
      <c r="W94" s="25">
        <f>'QUI'!E111</f>
        <v/>
      </c>
      <c r="X94" s="25">
        <f>'QUI'!F111</f>
        <v/>
      </c>
      <c r="Y94" s="25">
        <f>'QUI'!G111</f>
        <v/>
      </c>
      <c r="Z94" s="25">
        <f>'QUI'!H111</f>
        <v/>
      </c>
      <c r="AA94" s="25">
        <f>'GEO'!C111</f>
        <v/>
      </c>
      <c r="AB94" s="25">
        <f>'GEO'!D111</f>
        <v/>
      </c>
      <c r="AC94" s="25">
        <f>'GEO'!E111</f>
        <v/>
      </c>
      <c r="AD94" s="25">
        <f>'GEO'!F111</f>
        <v/>
      </c>
      <c r="AE94" s="25">
        <f>'GEO'!G111</f>
        <v/>
      </c>
      <c r="AF94" s="25">
        <f>'GEO'!H111</f>
        <v/>
      </c>
      <c r="AG94" s="25">
        <f>'SOC'!C111</f>
        <v/>
      </c>
      <c r="AH94" s="25">
        <f>'SOC'!D111</f>
        <v/>
      </c>
      <c r="AI94" s="25">
        <f>'SOC'!E111</f>
        <v/>
      </c>
      <c r="AJ94" s="25">
        <f>'SOC'!F111</f>
        <v/>
      </c>
      <c r="AK94" s="25">
        <f>'SOC'!G111</f>
        <v/>
      </c>
      <c r="AL94" s="25">
        <f>'SOC'!H111</f>
        <v/>
      </c>
      <c r="AM94" s="25">
        <f>'HIS'!C111</f>
        <v/>
      </c>
      <c r="AN94" s="25">
        <f>'HIS'!D111</f>
        <v/>
      </c>
      <c r="AO94" s="25">
        <f>'HIS'!E111</f>
        <v/>
      </c>
      <c r="AP94" s="25">
        <f>'HIS'!F111</f>
        <v/>
      </c>
      <c r="AQ94" s="25">
        <f>'HIS'!G111</f>
        <v/>
      </c>
      <c r="AR94" s="25">
        <f>'HIS'!H111</f>
        <v/>
      </c>
      <c r="AS94" s="25">
        <f>'FIL'!C111</f>
        <v/>
      </c>
      <c r="AT94" s="25">
        <f>'FIL'!D111</f>
        <v/>
      </c>
      <c r="AU94" s="25">
        <f>'FIL'!E111</f>
        <v/>
      </c>
      <c r="AV94" s="25">
        <f>'FIL'!F111</f>
        <v/>
      </c>
      <c r="AW94" s="25">
        <f>'FIL'!G111</f>
        <v/>
      </c>
      <c r="AX94" s="25">
        <f>'FIL'!H111</f>
        <v/>
      </c>
      <c r="AY94" s="25">
        <f>'ESP'!C111</f>
        <v/>
      </c>
      <c r="AZ94" s="25">
        <f>'ESP'!D111</f>
        <v/>
      </c>
      <c r="BA94" s="25">
        <f>'ESP'!E111</f>
        <v/>
      </c>
      <c r="BB94" s="25">
        <f>'ESP'!F111</f>
        <v/>
      </c>
      <c r="BC94" s="25">
        <f>'ESP'!G111</f>
        <v/>
      </c>
      <c r="BD94" s="25">
        <f>'ESP'!H111</f>
        <v/>
      </c>
      <c r="BE94" s="25">
        <f>'POR'!C111</f>
        <v/>
      </c>
      <c r="BF94" s="25">
        <f>'POR'!D111</f>
        <v/>
      </c>
      <c r="BG94" s="25">
        <f>'POR'!E111</f>
        <v/>
      </c>
      <c r="BH94" s="25">
        <f>'POR'!F111</f>
        <v/>
      </c>
      <c r="BI94" s="25">
        <f>'POR'!G111</f>
        <v/>
      </c>
      <c r="BJ94" s="25">
        <f>'POR'!H111</f>
        <v/>
      </c>
      <c r="BK94" s="25">
        <f>'ART'!C111</f>
        <v/>
      </c>
      <c r="BL94" s="25">
        <f>'ART'!D111</f>
        <v/>
      </c>
      <c r="BM94" s="25">
        <f>'ART'!E111</f>
        <v/>
      </c>
      <c r="BN94" s="25">
        <f>'ART'!F111</f>
        <v/>
      </c>
      <c r="BO94" s="25">
        <f>'ART'!G111</f>
        <v/>
      </c>
      <c r="BP94" s="25">
        <f>'ART'!H111</f>
        <v/>
      </c>
      <c r="BQ94" s="25">
        <f>'EDF'!C111</f>
        <v/>
      </c>
      <c r="BR94" s="25">
        <f>'EDF'!D111</f>
        <v/>
      </c>
      <c r="BS94" s="25">
        <f>'EDF'!E111</f>
        <v/>
      </c>
      <c r="BT94" s="25">
        <f>'EDF'!F111</f>
        <v/>
      </c>
      <c r="BU94" s="25">
        <f>'EDF'!G111</f>
        <v/>
      </c>
      <c r="BV94" s="25">
        <f>'EDF'!H111</f>
        <v/>
      </c>
      <c r="BW94" s="25">
        <f>'ING'!C111</f>
        <v/>
      </c>
      <c r="BX94" s="25">
        <f>'ING'!D111</f>
        <v/>
      </c>
      <c r="BY94" s="25">
        <f>'ING'!E111</f>
        <v/>
      </c>
      <c r="BZ94" s="25">
        <f>'ING'!F111</f>
        <v/>
      </c>
      <c r="CA94" s="25">
        <f>'ING'!G111</f>
        <v/>
      </c>
      <c r="CB94" s="25">
        <f>'ING'!H111</f>
        <v/>
      </c>
    </row>
    <row r="95">
      <c r="A95" s="23" t="n">
        <v>4</v>
      </c>
      <c r="B95" s="24" t="inlineStr">
        <is>
          <t>Bianca Nicolly Pereira Martins</t>
        </is>
      </c>
      <c r="C95" s="25">
        <f>'BIO'!C112</f>
        <v/>
      </c>
      <c r="D95" s="25">
        <f>'BIO'!D112</f>
        <v/>
      </c>
      <c r="E95" s="25">
        <f>'BIO'!E112</f>
        <v/>
      </c>
      <c r="F95" s="25">
        <f>'BIO'!F112</f>
        <v/>
      </c>
      <c r="G95" s="25">
        <f>'BIO'!G112</f>
        <v/>
      </c>
      <c r="H95" s="25">
        <f>'BIO'!H112</f>
        <v/>
      </c>
      <c r="I95" s="25">
        <f>'MAT'!C112</f>
        <v/>
      </c>
      <c r="J95" s="25">
        <f>'MAT'!D112</f>
        <v/>
      </c>
      <c r="K95" s="25">
        <f>'MAT'!E112</f>
        <v/>
      </c>
      <c r="L95" s="25">
        <f>'MAT'!F112</f>
        <v/>
      </c>
      <c r="M95" s="25">
        <f>'MAT'!G112</f>
        <v/>
      </c>
      <c r="N95" s="25">
        <f>'MAT'!H112</f>
        <v/>
      </c>
      <c r="O95" s="25">
        <f>'FIS'!C112</f>
        <v/>
      </c>
      <c r="P95" s="25">
        <f>'FIS'!D112</f>
        <v/>
      </c>
      <c r="Q95" s="25">
        <f>'FIS'!E112</f>
        <v/>
      </c>
      <c r="R95" s="25">
        <f>'FIS'!F112</f>
        <v/>
      </c>
      <c r="S95" s="25">
        <f>'FIS'!G112</f>
        <v/>
      </c>
      <c r="T95" s="25">
        <f>'FIS'!H112</f>
        <v/>
      </c>
      <c r="U95" s="25">
        <f>'QUI'!C112</f>
        <v/>
      </c>
      <c r="V95" s="25">
        <f>'QUI'!D112</f>
        <v/>
      </c>
      <c r="W95" s="25">
        <f>'QUI'!E112</f>
        <v/>
      </c>
      <c r="X95" s="25">
        <f>'QUI'!F112</f>
        <v/>
      </c>
      <c r="Y95" s="25">
        <f>'QUI'!G112</f>
        <v/>
      </c>
      <c r="Z95" s="25">
        <f>'QUI'!H112</f>
        <v/>
      </c>
      <c r="AA95" s="25">
        <f>'GEO'!C112</f>
        <v/>
      </c>
      <c r="AB95" s="25">
        <f>'GEO'!D112</f>
        <v/>
      </c>
      <c r="AC95" s="25">
        <f>'GEO'!E112</f>
        <v/>
      </c>
      <c r="AD95" s="25">
        <f>'GEO'!F112</f>
        <v/>
      </c>
      <c r="AE95" s="25">
        <f>'GEO'!G112</f>
        <v/>
      </c>
      <c r="AF95" s="25">
        <f>'GEO'!H112</f>
        <v/>
      </c>
      <c r="AG95" s="25">
        <f>'SOC'!C112</f>
        <v/>
      </c>
      <c r="AH95" s="25">
        <f>'SOC'!D112</f>
        <v/>
      </c>
      <c r="AI95" s="25">
        <f>'SOC'!E112</f>
        <v/>
      </c>
      <c r="AJ95" s="25">
        <f>'SOC'!F112</f>
        <v/>
      </c>
      <c r="AK95" s="25">
        <f>'SOC'!G112</f>
        <v/>
      </c>
      <c r="AL95" s="25">
        <f>'SOC'!H112</f>
        <v/>
      </c>
      <c r="AM95" s="25">
        <f>'HIS'!C112</f>
        <v/>
      </c>
      <c r="AN95" s="25">
        <f>'HIS'!D112</f>
        <v/>
      </c>
      <c r="AO95" s="25">
        <f>'HIS'!E112</f>
        <v/>
      </c>
      <c r="AP95" s="25">
        <f>'HIS'!F112</f>
        <v/>
      </c>
      <c r="AQ95" s="25">
        <f>'HIS'!G112</f>
        <v/>
      </c>
      <c r="AR95" s="25">
        <f>'HIS'!H112</f>
        <v/>
      </c>
      <c r="AS95" s="25">
        <f>'FIL'!C112</f>
        <v/>
      </c>
      <c r="AT95" s="25">
        <f>'FIL'!D112</f>
        <v/>
      </c>
      <c r="AU95" s="25">
        <f>'FIL'!E112</f>
        <v/>
      </c>
      <c r="AV95" s="25">
        <f>'FIL'!F112</f>
        <v/>
      </c>
      <c r="AW95" s="25">
        <f>'FIL'!G112</f>
        <v/>
      </c>
      <c r="AX95" s="25">
        <f>'FIL'!H112</f>
        <v/>
      </c>
      <c r="AY95" s="25">
        <f>'ESP'!C112</f>
        <v/>
      </c>
      <c r="AZ95" s="25">
        <f>'ESP'!D112</f>
        <v/>
      </c>
      <c r="BA95" s="25">
        <f>'ESP'!E112</f>
        <v/>
      </c>
      <c r="BB95" s="25">
        <f>'ESP'!F112</f>
        <v/>
      </c>
      <c r="BC95" s="25">
        <f>'ESP'!G112</f>
        <v/>
      </c>
      <c r="BD95" s="25">
        <f>'ESP'!H112</f>
        <v/>
      </c>
      <c r="BE95" s="25">
        <f>'POR'!C112</f>
        <v/>
      </c>
      <c r="BF95" s="25">
        <f>'POR'!D112</f>
        <v/>
      </c>
      <c r="BG95" s="25">
        <f>'POR'!E112</f>
        <v/>
      </c>
      <c r="BH95" s="25">
        <f>'POR'!F112</f>
        <v/>
      </c>
      <c r="BI95" s="25">
        <f>'POR'!G112</f>
        <v/>
      </c>
      <c r="BJ95" s="25">
        <f>'POR'!H112</f>
        <v/>
      </c>
      <c r="BK95" s="25">
        <f>'ART'!C112</f>
        <v/>
      </c>
      <c r="BL95" s="25">
        <f>'ART'!D112</f>
        <v/>
      </c>
      <c r="BM95" s="25">
        <f>'ART'!E112</f>
        <v/>
      </c>
      <c r="BN95" s="25">
        <f>'ART'!F112</f>
        <v/>
      </c>
      <c r="BO95" s="25">
        <f>'ART'!G112</f>
        <v/>
      </c>
      <c r="BP95" s="25">
        <f>'ART'!H112</f>
        <v/>
      </c>
      <c r="BQ95" s="25">
        <f>'EDF'!C112</f>
        <v/>
      </c>
      <c r="BR95" s="25">
        <f>'EDF'!D112</f>
        <v/>
      </c>
      <c r="BS95" s="25">
        <f>'EDF'!E112</f>
        <v/>
      </c>
      <c r="BT95" s="25">
        <f>'EDF'!F112</f>
        <v/>
      </c>
      <c r="BU95" s="25">
        <f>'EDF'!G112</f>
        <v/>
      </c>
      <c r="BV95" s="25">
        <f>'EDF'!H112</f>
        <v/>
      </c>
      <c r="BW95" s="25">
        <f>'ING'!C112</f>
        <v/>
      </c>
      <c r="BX95" s="25">
        <f>'ING'!D112</f>
        <v/>
      </c>
      <c r="BY95" s="25">
        <f>'ING'!E112</f>
        <v/>
      </c>
      <c r="BZ95" s="25">
        <f>'ING'!F112</f>
        <v/>
      </c>
      <c r="CA95" s="25">
        <f>'ING'!G112</f>
        <v/>
      </c>
      <c r="CB95" s="25">
        <f>'ING'!H112</f>
        <v/>
      </c>
    </row>
    <row r="96">
      <c r="A96" s="23" t="n">
        <v>5</v>
      </c>
      <c r="B96" s="24" t="inlineStr">
        <is>
          <t>Davi de Sousa Alves</t>
        </is>
      </c>
      <c r="C96" s="25">
        <f>'BIO'!C113</f>
        <v/>
      </c>
      <c r="D96" s="25">
        <f>'BIO'!D113</f>
        <v/>
      </c>
      <c r="E96" s="25">
        <f>'BIO'!E113</f>
        <v/>
      </c>
      <c r="F96" s="25">
        <f>'BIO'!F113</f>
        <v/>
      </c>
      <c r="G96" s="25">
        <f>'BIO'!G113</f>
        <v/>
      </c>
      <c r="H96" s="25">
        <f>'BIO'!H113</f>
        <v/>
      </c>
      <c r="I96" s="25">
        <f>'MAT'!C113</f>
        <v/>
      </c>
      <c r="J96" s="25">
        <f>'MAT'!D113</f>
        <v/>
      </c>
      <c r="K96" s="25">
        <f>'MAT'!E113</f>
        <v/>
      </c>
      <c r="L96" s="25">
        <f>'MAT'!F113</f>
        <v/>
      </c>
      <c r="M96" s="25">
        <f>'MAT'!G113</f>
        <v/>
      </c>
      <c r="N96" s="25">
        <f>'MAT'!H113</f>
        <v/>
      </c>
      <c r="O96" s="25">
        <f>'FIS'!C113</f>
        <v/>
      </c>
      <c r="P96" s="25">
        <f>'FIS'!D113</f>
        <v/>
      </c>
      <c r="Q96" s="25">
        <f>'FIS'!E113</f>
        <v/>
      </c>
      <c r="R96" s="25">
        <f>'FIS'!F113</f>
        <v/>
      </c>
      <c r="S96" s="25">
        <f>'FIS'!G113</f>
        <v/>
      </c>
      <c r="T96" s="25">
        <f>'FIS'!H113</f>
        <v/>
      </c>
      <c r="U96" s="25">
        <f>'QUI'!C113</f>
        <v/>
      </c>
      <c r="V96" s="25">
        <f>'QUI'!D113</f>
        <v/>
      </c>
      <c r="W96" s="25">
        <f>'QUI'!E113</f>
        <v/>
      </c>
      <c r="X96" s="25">
        <f>'QUI'!F113</f>
        <v/>
      </c>
      <c r="Y96" s="25">
        <f>'QUI'!G113</f>
        <v/>
      </c>
      <c r="Z96" s="25">
        <f>'QUI'!H113</f>
        <v/>
      </c>
      <c r="AA96" s="25">
        <f>'GEO'!C113</f>
        <v/>
      </c>
      <c r="AB96" s="25">
        <f>'GEO'!D113</f>
        <v/>
      </c>
      <c r="AC96" s="25">
        <f>'GEO'!E113</f>
        <v/>
      </c>
      <c r="AD96" s="25">
        <f>'GEO'!F113</f>
        <v/>
      </c>
      <c r="AE96" s="25">
        <f>'GEO'!G113</f>
        <v/>
      </c>
      <c r="AF96" s="25">
        <f>'GEO'!H113</f>
        <v/>
      </c>
      <c r="AG96" s="25">
        <f>'SOC'!C113</f>
        <v/>
      </c>
      <c r="AH96" s="25">
        <f>'SOC'!D113</f>
        <v/>
      </c>
      <c r="AI96" s="25">
        <f>'SOC'!E113</f>
        <v/>
      </c>
      <c r="AJ96" s="25">
        <f>'SOC'!F113</f>
        <v/>
      </c>
      <c r="AK96" s="25">
        <f>'SOC'!G113</f>
        <v/>
      </c>
      <c r="AL96" s="25">
        <f>'SOC'!H113</f>
        <v/>
      </c>
      <c r="AM96" s="25">
        <f>'HIS'!C113</f>
        <v/>
      </c>
      <c r="AN96" s="25">
        <f>'HIS'!D113</f>
        <v/>
      </c>
      <c r="AO96" s="25">
        <f>'HIS'!E113</f>
        <v/>
      </c>
      <c r="AP96" s="25">
        <f>'HIS'!F113</f>
        <v/>
      </c>
      <c r="AQ96" s="25">
        <f>'HIS'!G113</f>
        <v/>
      </c>
      <c r="AR96" s="25">
        <f>'HIS'!H113</f>
        <v/>
      </c>
      <c r="AS96" s="25">
        <f>'FIL'!C113</f>
        <v/>
      </c>
      <c r="AT96" s="25">
        <f>'FIL'!D113</f>
        <v/>
      </c>
      <c r="AU96" s="25">
        <f>'FIL'!E113</f>
        <v/>
      </c>
      <c r="AV96" s="25">
        <f>'FIL'!F113</f>
        <v/>
      </c>
      <c r="AW96" s="25">
        <f>'FIL'!G113</f>
        <v/>
      </c>
      <c r="AX96" s="25">
        <f>'FIL'!H113</f>
        <v/>
      </c>
      <c r="AY96" s="25">
        <f>'ESP'!C113</f>
        <v/>
      </c>
      <c r="AZ96" s="25">
        <f>'ESP'!D113</f>
        <v/>
      </c>
      <c r="BA96" s="25">
        <f>'ESP'!E113</f>
        <v/>
      </c>
      <c r="BB96" s="25">
        <f>'ESP'!F113</f>
        <v/>
      </c>
      <c r="BC96" s="25">
        <f>'ESP'!G113</f>
        <v/>
      </c>
      <c r="BD96" s="25">
        <f>'ESP'!H113</f>
        <v/>
      </c>
      <c r="BE96" s="25">
        <f>'POR'!C113</f>
        <v/>
      </c>
      <c r="BF96" s="25">
        <f>'POR'!D113</f>
        <v/>
      </c>
      <c r="BG96" s="25">
        <f>'POR'!E113</f>
        <v/>
      </c>
      <c r="BH96" s="25">
        <f>'POR'!F113</f>
        <v/>
      </c>
      <c r="BI96" s="25">
        <f>'POR'!G113</f>
        <v/>
      </c>
      <c r="BJ96" s="25">
        <f>'POR'!H113</f>
        <v/>
      </c>
      <c r="BK96" s="25">
        <f>'ART'!C113</f>
        <v/>
      </c>
      <c r="BL96" s="25">
        <f>'ART'!D113</f>
        <v/>
      </c>
      <c r="BM96" s="25">
        <f>'ART'!E113</f>
        <v/>
      </c>
      <c r="BN96" s="25">
        <f>'ART'!F113</f>
        <v/>
      </c>
      <c r="BO96" s="25">
        <f>'ART'!G113</f>
        <v/>
      </c>
      <c r="BP96" s="25">
        <f>'ART'!H113</f>
        <v/>
      </c>
      <c r="BQ96" s="25">
        <f>'EDF'!C113</f>
        <v/>
      </c>
      <c r="BR96" s="25">
        <f>'EDF'!D113</f>
        <v/>
      </c>
      <c r="BS96" s="25">
        <f>'EDF'!E113</f>
        <v/>
      </c>
      <c r="BT96" s="25">
        <f>'EDF'!F113</f>
        <v/>
      </c>
      <c r="BU96" s="25">
        <f>'EDF'!G113</f>
        <v/>
      </c>
      <c r="BV96" s="25">
        <f>'EDF'!H113</f>
        <v/>
      </c>
      <c r="BW96" s="25">
        <f>'ING'!C113</f>
        <v/>
      </c>
      <c r="BX96" s="25">
        <f>'ING'!D113</f>
        <v/>
      </c>
      <c r="BY96" s="25">
        <f>'ING'!E113</f>
        <v/>
      </c>
      <c r="BZ96" s="25">
        <f>'ING'!F113</f>
        <v/>
      </c>
      <c r="CA96" s="25">
        <f>'ING'!G113</f>
        <v/>
      </c>
      <c r="CB96" s="25">
        <f>'ING'!H113</f>
        <v/>
      </c>
    </row>
    <row r="97">
      <c r="A97" s="23" t="n">
        <v>6</v>
      </c>
      <c r="B97" s="24" t="inlineStr">
        <is>
          <t>Gabryelle Nayara Pereira de Sousa</t>
        </is>
      </c>
      <c r="C97" s="25">
        <f>'BIO'!C114</f>
        <v/>
      </c>
      <c r="D97" s="25">
        <f>'BIO'!D114</f>
        <v/>
      </c>
      <c r="E97" s="25">
        <f>'BIO'!E114</f>
        <v/>
      </c>
      <c r="F97" s="25">
        <f>'BIO'!F114</f>
        <v/>
      </c>
      <c r="G97" s="25">
        <f>'BIO'!G114</f>
        <v/>
      </c>
      <c r="H97" s="25">
        <f>'BIO'!H114</f>
        <v/>
      </c>
      <c r="I97" s="25">
        <f>'MAT'!C114</f>
        <v/>
      </c>
      <c r="J97" s="25">
        <f>'MAT'!D114</f>
        <v/>
      </c>
      <c r="K97" s="25">
        <f>'MAT'!E114</f>
        <v/>
      </c>
      <c r="L97" s="25">
        <f>'MAT'!F114</f>
        <v/>
      </c>
      <c r="M97" s="25">
        <f>'MAT'!G114</f>
        <v/>
      </c>
      <c r="N97" s="25">
        <f>'MAT'!H114</f>
        <v/>
      </c>
      <c r="O97" s="25">
        <f>'FIS'!C114</f>
        <v/>
      </c>
      <c r="P97" s="25">
        <f>'FIS'!D114</f>
        <v/>
      </c>
      <c r="Q97" s="25">
        <f>'FIS'!E114</f>
        <v/>
      </c>
      <c r="R97" s="25">
        <f>'FIS'!F114</f>
        <v/>
      </c>
      <c r="S97" s="25">
        <f>'FIS'!G114</f>
        <v/>
      </c>
      <c r="T97" s="25">
        <f>'FIS'!H114</f>
        <v/>
      </c>
      <c r="U97" s="25">
        <f>'QUI'!C114</f>
        <v/>
      </c>
      <c r="V97" s="25">
        <f>'QUI'!D114</f>
        <v/>
      </c>
      <c r="W97" s="25">
        <f>'QUI'!E114</f>
        <v/>
      </c>
      <c r="X97" s="25">
        <f>'QUI'!F114</f>
        <v/>
      </c>
      <c r="Y97" s="25">
        <f>'QUI'!G114</f>
        <v/>
      </c>
      <c r="Z97" s="25">
        <f>'QUI'!H114</f>
        <v/>
      </c>
      <c r="AA97" s="25">
        <f>'GEO'!C114</f>
        <v/>
      </c>
      <c r="AB97" s="25">
        <f>'GEO'!D114</f>
        <v/>
      </c>
      <c r="AC97" s="25">
        <f>'GEO'!E114</f>
        <v/>
      </c>
      <c r="AD97" s="25">
        <f>'GEO'!F114</f>
        <v/>
      </c>
      <c r="AE97" s="25">
        <f>'GEO'!G114</f>
        <v/>
      </c>
      <c r="AF97" s="25">
        <f>'GEO'!H114</f>
        <v/>
      </c>
      <c r="AG97" s="25">
        <f>'SOC'!C114</f>
        <v/>
      </c>
      <c r="AH97" s="25">
        <f>'SOC'!D114</f>
        <v/>
      </c>
      <c r="AI97" s="25">
        <f>'SOC'!E114</f>
        <v/>
      </c>
      <c r="AJ97" s="25">
        <f>'SOC'!F114</f>
        <v/>
      </c>
      <c r="AK97" s="25">
        <f>'SOC'!G114</f>
        <v/>
      </c>
      <c r="AL97" s="25">
        <f>'SOC'!H114</f>
        <v/>
      </c>
      <c r="AM97" s="25">
        <f>'HIS'!C114</f>
        <v/>
      </c>
      <c r="AN97" s="25">
        <f>'HIS'!D114</f>
        <v/>
      </c>
      <c r="AO97" s="25">
        <f>'HIS'!E114</f>
        <v/>
      </c>
      <c r="AP97" s="25">
        <f>'HIS'!F114</f>
        <v/>
      </c>
      <c r="AQ97" s="25">
        <f>'HIS'!G114</f>
        <v/>
      </c>
      <c r="AR97" s="25">
        <f>'HIS'!H114</f>
        <v/>
      </c>
      <c r="AS97" s="25">
        <f>'FIL'!C114</f>
        <v/>
      </c>
      <c r="AT97" s="25">
        <f>'FIL'!D114</f>
        <v/>
      </c>
      <c r="AU97" s="25">
        <f>'FIL'!E114</f>
        <v/>
      </c>
      <c r="AV97" s="25">
        <f>'FIL'!F114</f>
        <v/>
      </c>
      <c r="AW97" s="25">
        <f>'FIL'!G114</f>
        <v/>
      </c>
      <c r="AX97" s="25">
        <f>'FIL'!H114</f>
        <v/>
      </c>
      <c r="AY97" s="25">
        <f>'ESP'!C114</f>
        <v/>
      </c>
      <c r="AZ97" s="25">
        <f>'ESP'!D114</f>
        <v/>
      </c>
      <c r="BA97" s="25">
        <f>'ESP'!E114</f>
        <v/>
      </c>
      <c r="BB97" s="25">
        <f>'ESP'!F114</f>
        <v/>
      </c>
      <c r="BC97" s="25">
        <f>'ESP'!G114</f>
        <v/>
      </c>
      <c r="BD97" s="25">
        <f>'ESP'!H114</f>
        <v/>
      </c>
      <c r="BE97" s="25">
        <f>'POR'!C114</f>
        <v/>
      </c>
      <c r="BF97" s="25">
        <f>'POR'!D114</f>
        <v/>
      </c>
      <c r="BG97" s="25">
        <f>'POR'!E114</f>
        <v/>
      </c>
      <c r="BH97" s="25">
        <f>'POR'!F114</f>
        <v/>
      </c>
      <c r="BI97" s="25">
        <f>'POR'!G114</f>
        <v/>
      </c>
      <c r="BJ97" s="25">
        <f>'POR'!H114</f>
        <v/>
      </c>
      <c r="BK97" s="25">
        <f>'ART'!C114</f>
        <v/>
      </c>
      <c r="BL97" s="25">
        <f>'ART'!D114</f>
        <v/>
      </c>
      <c r="BM97" s="25">
        <f>'ART'!E114</f>
        <v/>
      </c>
      <c r="BN97" s="25">
        <f>'ART'!F114</f>
        <v/>
      </c>
      <c r="BO97" s="25">
        <f>'ART'!G114</f>
        <v/>
      </c>
      <c r="BP97" s="25">
        <f>'ART'!H114</f>
        <v/>
      </c>
      <c r="BQ97" s="25">
        <f>'EDF'!C114</f>
        <v/>
      </c>
      <c r="BR97" s="25">
        <f>'EDF'!D114</f>
        <v/>
      </c>
      <c r="BS97" s="25">
        <f>'EDF'!E114</f>
        <v/>
      </c>
      <c r="BT97" s="25">
        <f>'EDF'!F114</f>
        <v/>
      </c>
      <c r="BU97" s="25">
        <f>'EDF'!G114</f>
        <v/>
      </c>
      <c r="BV97" s="25">
        <f>'EDF'!H114</f>
        <v/>
      </c>
      <c r="BW97" s="25">
        <f>'ING'!C114</f>
        <v/>
      </c>
      <c r="BX97" s="25">
        <f>'ING'!D114</f>
        <v/>
      </c>
      <c r="BY97" s="25">
        <f>'ING'!E114</f>
        <v/>
      </c>
      <c r="BZ97" s="25">
        <f>'ING'!F114</f>
        <v/>
      </c>
      <c r="CA97" s="25">
        <f>'ING'!G114</f>
        <v/>
      </c>
      <c r="CB97" s="25">
        <f>'ING'!H114</f>
        <v/>
      </c>
    </row>
    <row r="98">
      <c r="A98" s="23" t="n">
        <v>7</v>
      </c>
      <c r="B98" s="24" t="inlineStr">
        <is>
          <t>José Carlos de Freitas Souza</t>
        </is>
      </c>
      <c r="C98" s="25">
        <f>'BIO'!C115</f>
        <v/>
      </c>
      <c r="D98" s="25">
        <f>'BIO'!D115</f>
        <v/>
      </c>
      <c r="E98" s="25">
        <f>'BIO'!E115</f>
        <v/>
      </c>
      <c r="F98" s="25">
        <f>'BIO'!F115</f>
        <v/>
      </c>
      <c r="G98" s="25">
        <f>'BIO'!G115</f>
        <v/>
      </c>
      <c r="H98" s="25">
        <f>'BIO'!H115</f>
        <v/>
      </c>
      <c r="I98" s="25">
        <f>'MAT'!C115</f>
        <v/>
      </c>
      <c r="J98" s="25">
        <f>'MAT'!D115</f>
        <v/>
      </c>
      <c r="K98" s="25">
        <f>'MAT'!E115</f>
        <v/>
      </c>
      <c r="L98" s="25">
        <f>'MAT'!F115</f>
        <v/>
      </c>
      <c r="M98" s="25">
        <f>'MAT'!G115</f>
        <v/>
      </c>
      <c r="N98" s="25">
        <f>'MAT'!H115</f>
        <v/>
      </c>
      <c r="O98" s="25">
        <f>'FIS'!C115</f>
        <v/>
      </c>
      <c r="P98" s="25">
        <f>'FIS'!D115</f>
        <v/>
      </c>
      <c r="Q98" s="25">
        <f>'FIS'!E115</f>
        <v/>
      </c>
      <c r="R98" s="25">
        <f>'FIS'!F115</f>
        <v/>
      </c>
      <c r="S98" s="25">
        <f>'FIS'!G115</f>
        <v/>
      </c>
      <c r="T98" s="25">
        <f>'FIS'!H115</f>
        <v/>
      </c>
      <c r="U98" s="25">
        <f>'QUI'!C115</f>
        <v/>
      </c>
      <c r="V98" s="25">
        <f>'QUI'!D115</f>
        <v/>
      </c>
      <c r="W98" s="25">
        <f>'QUI'!E115</f>
        <v/>
      </c>
      <c r="X98" s="25">
        <f>'QUI'!F115</f>
        <v/>
      </c>
      <c r="Y98" s="25">
        <f>'QUI'!G115</f>
        <v/>
      </c>
      <c r="Z98" s="25">
        <f>'QUI'!H115</f>
        <v/>
      </c>
      <c r="AA98" s="25">
        <f>'GEO'!C115</f>
        <v/>
      </c>
      <c r="AB98" s="25">
        <f>'GEO'!D115</f>
        <v/>
      </c>
      <c r="AC98" s="25">
        <f>'GEO'!E115</f>
        <v/>
      </c>
      <c r="AD98" s="25">
        <f>'GEO'!F115</f>
        <v/>
      </c>
      <c r="AE98" s="25">
        <f>'GEO'!G115</f>
        <v/>
      </c>
      <c r="AF98" s="25">
        <f>'GEO'!H115</f>
        <v/>
      </c>
      <c r="AG98" s="25">
        <f>'SOC'!C115</f>
        <v/>
      </c>
      <c r="AH98" s="25">
        <f>'SOC'!D115</f>
        <v/>
      </c>
      <c r="AI98" s="25">
        <f>'SOC'!E115</f>
        <v/>
      </c>
      <c r="AJ98" s="25">
        <f>'SOC'!F115</f>
        <v/>
      </c>
      <c r="AK98" s="25">
        <f>'SOC'!G115</f>
        <v/>
      </c>
      <c r="AL98" s="25">
        <f>'SOC'!H115</f>
        <v/>
      </c>
      <c r="AM98" s="25">
        <f>'HIS'!C115</f>
        <v/>
      </c>
      <c r="AN98" s="25">
        <f>'HIS'!D115</f>
        <v/>
      </c>
      <c r="AO98" s="25">
        <f>'HIS'!E115</f>
        <v/>
      </c>
      <c r="AP98" s="25">
        <f>'HIS'!F115</f>
        <v/>
      </c>
      <c r="AQ98" s="25">
        <f>'HIS'!G115</f>
        <v/>
      </c>
      <c r="AR98" s="25">
        <f>'HIS'!H115</f>
        <v/>
      </c>
      <c r="AS98" s="25">
        <f>'FIL'!C115</f>
        <v/>
      </c>
      <c r="AT98" s="25">
        <f>'FIL'!D115</f>
        <v/>
      </c>
      <c r="AU98" s="25">
        <f>'FIL'!E115</f>
        <v/>
      </c>
      <c r="AV98" s="25">
        <f>'FIL'!F115</f>
        <v/>
      </c>
      <c r="AW98" s="25">
        <f>'FIL'!G115</f>
        <v/>
      </c>
      <c r="AX98" s="25">
        <f>'FIL'!H115</f>
        <v/>
      </c>
      <c r="AY98" s="25">
        <f>'ESP'!C115</f>
        <v/>
      </c>
      <c r="AZ98" s="25">
        <f>'ESP'!D115</f>
        <v/>
      </c>
      <c r="BA98" s="25">
        <f>'ESP'!E115</f>
        <v/>
      </c>
      <c r="BB98" s="25">
        <f>'ESP'!F115</f>
        <v/>
      </c>
      <c r="BC98" s="25">
        <f>'ESP'!G115</f>
        <v/>
      </c>
      <c r="BD98" s="25">
        <f>'ESP'!H115</f>
        <v/>
      </c>
      <c r="BE98" s="25">
        <f>'POR'!C115</f>
        <v/>
      </c>
      <c r="BF98" s="25">
        <f>'POR'!D115</f>
        <v/>
      </c>
      <c r="BG98" s="25">
        <f>'POR'!E115</f>
        <v/>
      </c>
      <c r="BH98" s="25">
        <f>'POR'!F115</f>
        <v/>
      </c>
      <c r="BI98" s="25">
        <f>'POR'!G115</f>
        <v/>
      </c>
      <c r="BJ98" s="25">
        <f>'POR'!H115</f>
        <v/>
      </c>
      <c r="BK98" s="25">
        <f>'ART'!C115</f>
        <v/>
      </c>
      <c r="BL98" s="25">
        <f>'ART'!D115</f>
        <v/>
      </c>
      <c r="BM98" s="25">
        <f>'ART'!E115</f>
        <v/>
      </c>
      <c r="BN98" s="25">
        <f>'ART'!F115</f>
        <v/>
      </c>
      <c r="BO98" s="25">
        <f>'ART'!G115</f>
        <v/>
      </c>
      <c r="BP98" s="25">
        <f>'ART'!H115</f>
        <v/>
      </c>
      <c r="BQ98" s="25">
        <f>'EDF'!C115</f>
        <v/>
      </c>
      <c r="BR98" s="25">
        <f>'EDF'!D115</f>
        <v/>
      </c>
      <c r="BS98" s="25">
        <f>'EDF'!E115</f>
        <v/>
      </c>
      <c r="BT98" s="25">
        <f>'EDF'!F115</f>
        <v/>
      </c>
      <c r="BU98" s="25">
        <f>'EDF'!G115</f>
        <v/>
      </c>
      <c r="BV98" s="25">
        <f>'EDF'!H115</f>
        <v/>
      </c>
      <c r="BW98" s="25">
        <f>'ING'!C115</f>
        <v/>
      </c>
      <c r="BX98" s="25">
        <f>'ING'!D115</f>
        <v/>
      </c>
      <c r="BY98" s="25">
        <f>'ING'!E115</f>
        <v/>
      </c>
      <c r="BZ98" s="25">
        <f>'ING'!F115</f>
        <v/>
      </c>
      <c r="CA98" s="25">
        <f>'ING'!G115</f>
        <v/>
      </c>
      <c r="CB98" s="25">
        <f>'ING'!H115</f>
        <v/>
      </c>
    </row>
    <row r="99">
      <c r="A99" s="23" t="n">
        <v>8</v>
      </c>
      <c r="B99" s="24" t="inlineStr">
        <is>
          <t>Julia de Souza Santos do Rego</t>
        </is>
      </c>
      <c r="C99" s="25">
        <f>'BIO'!C116</f>
        <v/>
      </c>
      <c r="D99" s="25">
        <f>'BIO'!D116</f>
        <v/>
      </c>
      <c r="E99" s="25">
        <f>'BIO'!E116</f>
        <v/>
      </c>
      <c r="F99" s="25">
        <f>'BIO'!F116</f>
        <v/>
      </c>
      <c r="G99" s="25">
        <f>'BIO'!G116</f>
        <v/>
      </c>
      <c r="H99" s="25">
        <f>'BIO'!H116</f>
        <v/>
      </c>
      <c r="I99" s="25">
        <f>'MAT'!C116</f>
        <v/>
      </c>
      <c r="J99" s="25">
        <f>'MAT'!D116</f>
        <v/>
      </c>
      <c r="K99" s="25">
        <f>'MAT'!E116</f>
        <v/>
      </c>
      <c r="L99" s="25">
        <f>'MAT'!F116</f>
        <v/>
      </c>
      <c r="M99" s="25">
        <f>'MAT'!G116</f>
        <v/>
      </c>
      <c r="N99" s="25">
        <f>'MAT'!H116</f>
        <v/>
      </c>
      <c r="O99" s="25">
        <f>'FIS'!C116</f>
        <v/>
      </c>
      <c r="P99" s="25">
        <f>'FIS'!D116</f>
        <v/>
      </c>
      <c r="Q99" s="25">
        <f>'FIS'!E116</f>
        <v/>
      </c>
      <c r="R99" s="25">
        <f>'FIS'!F116</f>
        <v/>
      </c>
      <c r="S99" s="25">
        <f>'FIS'!G116</f>
        <v/>
      </c>
      <c r="T99" s="25">
        <f>'FIS'!H116</f>
        <v/>
      </c>
      <c r="U99" s="25">
        <f>'QUI'!C116</f>
        <v/>
      </c>
      <c r="V99" s="25">
        <f>'QUI'!D116</f>
        <v/>
      </c>
      <c r="W99" s="25">
        <f>'QUI'!E116</f>
        <v/>
      </c>
      <c r="X99" s="25">
        <f>'QUI'!F116</f>
        <v/>
      </c>
      <c r="Y99" s="25">
        <f>'QUI'!G116</f>
        <v/>
      </c>
      <c r="Z99" s="25">
        <f>'QUI'!H116</f>
        <v/>
      </c>
      <c r="AA99" s="25">
        <f>'GEO'!C116</f>
        <v/>
      </c>
      <c r="AB99" s="25">
        <f>'GEO'!D116</f>
        <v/>
      </c>
      <c r="AC99" s="25">
        <f>'GEO'!E116</f>
        <v/>
      </c>
      <c r="AD99" s="25">
        <f>'GEO'!F116</f>
        <v/>
      </c>
      <c r="AE99" s="25">
        <f>'GEO'!G116</f>
        <v/>
      </c>
      <c r="AF99" s="25">
        <f>'GEO'!H116</f>
        <v/>
      </c>
      <c r="AG99" s="25">
        <f>'SOC'!C116</f>
        <v/>
      </c>
      <c r="AH99" s="25">
        <f>'SOC'!D116</f>
        <v/>
      </c>
      <c r="AI99" s="25">
        <f>'SOC'!E116</f>
        <v/>
      </c>
      <c r="AJ99" s="25">
        <f>'SOC'!F116</f>
        <v/>
      </c>
      <c r="AK99" s="25">
        <f>'SOC'!G116</f>
        <v/>
      </c>
      <c r="AL99" s="25">
        <f>'SOC'!H116</f>
        <v/>
      </c>
      <c r="AM99" s="25">
        <f>'HIS'!C116</f>
        <v/>
      </c>
      <c r="AN99" s="25">
        <f>'HIS'!D116</f>
        <v/>
      </c>
      <c r="AO99" s="25">
        <f>'HIS'!E116</f>
        <v/>
      </c>
      <c r="AP99" s="25">
        <f>'HIS'!F116</f>
        <v/>
      </c>
      <c r="AQ99" s="25">
        <f>'HIS'!G116</f>
        <v/>
      </c>
      <c r="AR99" s="25">
        <f>'HIS'!H116</f>
        <v/>
      </c>
      <c r="AS99" s="25">
        <f>'FIL'!C116</f>
        <v/>
      </c>
      <c r="AT99" s="25">
        <f>'FIL'!D116</f>
        <v/>
      </c>
      <c r="AU99" s="25">
        <f>'FIL'!E116</f>
        <v/>
      </c>
      <c r="AV99" s="25">
        <f>'FIL'!F116</f>
        <v/>
      </c>
      <c r="AW99" s="25">
        <f>'FIL'!G116</f>
        <v/>
      </c>
      <c r="AX99" s="25">
        <f>'FIL'!H116</f>
        <v/>
      </c>
      <c r="AY99" s="25">
        <f>'ESP'!C116</f>
        <v/>
      </c>
      <c r="AZ99" s="25">
        <f>'ESP'!D116</f>
        <v/>
      </c>
      <c r="BA99" s="25">
        <f>'ESP'!E116</f>
        <v/>
      </c>
      <c r="BB99" s="25">
        <f>'ESP'!F116</f>
        <v/>
      </c>
      <c r="BC99" s="25">
        <f>'ESP'!G116</f>
        <v/>
      </c>
      <c r="BD99" s="25">
        <f>'ESP'!H116</f>
        <v/>
      </c>
      <c r="BE99" s="25">
        <f>'POR'!C116</f>
        <v/>
      </c>
      <c r="BF99" s="25">
        <f>'POR'!D116</f>
        <v/>
      </c>
      <c r="BG99" s="25">
        <f>'POR'!E116</f>
        <v/>
      </c>
      <c r="BH99" s="25">
        <f>'POR'!F116</f>
        <v/>
      </c>
      <c r="BI99" s="25">
        <f>'POR'!G116</f>
        <v/>
      </c>
      <c r="BJ99" s="25">
        <f>'POR'!H116</f>
        <v/>
      </c>
      <c r="BK99" s="25">
        <f>'ART'!C116</f>
        <v/>
      </c>
      <c r="BL99" s="25">
        <f>'ART'!D116</f>
        <v/>
      </c>
      <c r="BM99" s="25">
        <f>'ART'!E116</f>
        <v/>
      </c>
      <c r="BN99" s="25">
        <f>'ART'!F116</f>
        <v/>
      </c>
      <c r="BO99" s="25">
        <f>'ART'!G116</f>
        <v/>
      </c>
      <c r="BP99" s="25">
        <f>'ART'!H116</f>
        <v/>
      </c>
      <c r="BQ99" s="25">
        <f>'EDF'!C116</f>
        <v/>
      </c>
      <c r="BR99" s="25">
        <f>'EDF'!D116</f>
        <v/>
      </c>
      <c r="BS99" s="25">
        <f>'EDF'!E116</f>
        <v/>
      </c>
      <c r="BT99" s="25">
        <f>'EDF'!F116</f>
        <v/>
      </c>
      <c r="BU99" s="25">
        <f>'EDF'!G116</f>
        <v/>
      </c>
      <c r="BV99" s="25">
        <f>'EDF'!H116</f>
        <v/>
      </c>
      <c r="BW99" s="25">
        <f>'ING'!C116</f>
        <v/>
      </c>
      <c r="BX99" s="25">
        <f>'ING'!D116</f>
        <v/>
      </c>
      <c r="BY99" s="25">
        <f>'ING'!E116</f>
        <v/>
      </c>
      <c r="BZ99" s="25">
        <f>'ING'!F116</f>
        <v/>
      </c>
      <c r="CA99" s="25">
        <f>'ING'!G116</f>
        <v/>
      </c>
      <c r="CB99" s="25">
        <f>'ING'!H116</f>
        <v/>
      </c>
    </row>
    <row r="100">
      <c r="A100" s="23" t="n">
        <v>9</v>
      </c>
      <c r="B100" s="24" t="inlineStr">
        <is>
          <t>Kauã Leite Jorge Vieira da Costa</t>
        </is>
      </c>
      <c r="C100" s="25">
        <f>'BIO'!C117</f>
        <v/>
      </c>
      <c r="D100" s="25">
        <f>'BIO'!D117</f>
        <v/>
      </c>
      <c r="E100" s="25">
        <f>'BIO'!E117</f>
        <v/>
      </c>
      <c r="F100" s="25">
        <f>'BIO'!F117</f>
        <v/>
      </c>
      <c r="G100" s="25">
        <f>'BIO'!G117</f>
        <v/>
      </c>
      <c r="H100" s="25">
        <f>'BIO'!H117</f>
        <v/>
      </c>
      <c r="I100" s="25">
        <f>'MAT'!C117</f>
        <v/>
      </c>
      <c r="J100" s="25">
        <f>'MAT'!D117</f>
        <v/>
      </c>
      <c r="K100" s="25">
        <f>'MAT'!E117</f>
        <v/>
      </c>
      <c r="L100" s="25">
        <f>'MAT'!F117</f>
        <v/>
      </c>
      <c r="M100" s="25">
        <f>'MAT'!G117</f>
        <v/>
      </c>
      <c r="N100" s="25">
        <f>'MAT'!H117</f>
        <v/>
      </c>
      <c r="O100" s="25">
        <f>'FIS'!C117</f>
        <v/>
      </c>
      <c r="P100" s="25">
        <f>'FIS'!D117</f>
        <v/>
      </c>
      <c r="Q100" s="25">
        <f>'FIS'!E117</f>
        <v/>
      </c>
      <c r="R100" s="25">
        <f>'FIS'!F117</f>
        <v/>
      </c>
      <c r="S100" s="25">
        <f>'FIS'!G117</f>
        <v/>
      </c>
      <c r="T100" s="25">
        <f>'FIS'!H117</f>
        <v/>
      </c>
      <c r="U100" s="25">
        <f>'QUI'!C117</f>
        <v/>
      </c>
      <c r="V100" s="25">
        <f>'QUI'!D117</f>
        <v/>
      </c>
      <c r="W100" s="25">
        <f>'QUI'!E117</f>
        <v/>
      </c>
      <c r="X100" s="25">
        <f>'QUI'!F117</f>
        <v/>
      </c>
      <c r="Y100" s="25">
        <f>'QUI'!G117</f>
        <v/>
      </c>
      <c r="Z100" s="25">
        <f>'QUI'!H117</f>
        <v/>
      </c>
      <c r="AA100" s="25">
        <f>'GEO'!C117</f>
        <v/>
      </c>
      <c r="AB100" s="25">
        <f>'GEO'!D117</f>
        <v/>
      </c>
      <c r="AC100" s="25">
        <f>'GEO'!E117</f>
        <v/>
      </c>
      <c r="AD100" s="25">
        <f>'GEO'!F117</f>
        <v/>
      </c>
      <c r="AE100" s="25">
        <f>'GEO'!G117</f>
        <v/>
      </c>
      <c r="AF100" s="25">
        <f>'GEO'!H117</f>
        <v/>
      </c>
      <c r="AG100" s="25">
        <f>'SOC'!C117</f>
        <v/>
      </c>
      <c r="AH100" s="25">
        <f>'SOC'!D117</f>
        <v/>
      </c>
      <c r="AI100" s="25">
        <f>'SOC'!E117</f>
        <v/>
      </c>
      <c r="AJ100" s="25">
        <f>'SOC'!F117</f>
        <v/>
      </c>
      <c r="AK100" s="25">
        <f>'SOC'!G117</f>
        <v/>
      </c>
      <c r="AL100" s="25">
        <f>'SOC'!H117</f>
        <v/>
      </c>
      <c r="AM100" s="25">
        <f>'HIS'!C117</f>
        <v/>
      </c>
      <c r="AN100" s="25">
        <f>'HIS'!D117</f>
        <v/>
      </c>
      <c r="AO100" s="25">
        <f>'HIS'!E117</f>
        <v/>
      </c>
      <c r="AP100" s="25">
        <f>'HIS'!F117</f>
        <v/>
      </c>
      <c r="AQ100" s="25">
        <f>'HIS'!G117</f>
        <v/>
      </c>
      <c r="AR100" s="25">
        <f>'HIS'!H117</f>
        <v/>
      </c>
      <c r="AS100" s="25">
        <f>'FIL'!C117</f>
        <v/>
      </c>
      <c r="AT100" s="25">
        <f>'FIL'!D117</f>
        <v/>
      </c>
      <c r="AU100" s="25">
        <f>'FIL'!E117</f>
        <v/>
      </c>
      <c r="AV100" s="25">
        <f>'FIL'!F117</f>
        <v/>
      </c>
      <c r="AW100" s="25">
        <f>'FIL'!G117</f>
        <v/>
      </c>
      <c r="AX100" s="25">
        <f>'FIL'!H117</f>
        <v/>
      </c>
      <c r="AY100" s="25">
        <f>'ESP'!C117</f>
        <v/>
      </c>
      <c r="AZ100" s="25">
        <f>'ESP'!D117</f>
        <v/>
      </c>
      <c r="BA100" s="25">
        <f>'ESP'!E117</f>
        <v/>
      </c>
      <c r="BB100" s="25">
        <f>'ESP'!F117</f>
        <v/>
      </c>
      <c r="BC100" s="25">
        <f>'ESP'!G117</f>
        <v/>
      </c>
      <c r="BD100" s="25">
        <f>'ESP'!H117</f>
        <v/>
      </c>
      <c r="BE100" s="25">
        <f>'POR'!C117</f>
        <v/>
      </c>
      <c r="BF100" s="25">
        <f>'POR'!D117</f>
        <v/>
      </c>
      <c r="BG100" s="25">
        <f>'POR'!E117</f>
        <v/>
      </c>
      <c r="BH100" s="25">
        <f>'POR'!F117</f>
        <v/>
      </c>
      <c r="BI100" s="25">
        <f>'POR'!G117</f>
        <v/>
      </c>
      <c r="BJ100" s="25">
        <f>'POR'!H117</f>
        <v/>
      </c>
      <c r="BK100" s="25">
        <f>'ART'!C117</f>
        <v/>
      </c>
      <c r="BL100" s="25">
        <f>'ART'!D117</f>
        <v/>
      </c>
      <c r="BM100" s="25">
        <f>'ART'!E117</f>
        <v/>
      </c>
      <c r="BN100" s="25">
        <f>'ART'!F117</f>
        <v/>
      </c>
      <c r="BO100" s="25">
        <f>'ART'!G117</f>
        <v/>
      </c>
      <c r="BP100" s="25">
        <f>'ART'!H117</f>
        <v/>
      </c>
      <c r="BQ100" s="25">
        <f>'EDF'!C117</f>
        <v/>
      </c>
      <c r="BR100" s="25">
        <f>'EDF'!D117</f>
        <v/>
      </c>
      <c r="BS100" s="25">
        <f>'EDF'!E117</f>
        <v/>
      </c>
      <c r="BT100" s="25">
        <f>'EDF'!F117</f>
        <v/>
      </c>
      <c r="BU100" s="25">
        <f>'EDF'!G117</f>
        <v/>
      </c>
      <c r="BV100" s="25">
        <f>'EDF'!H117</f>
        <v/>
      </c>
      <c r="BW100" s="25">
        <f>'ING'!C117</f>
        <v/>
      </c>
      <c r="BX100" s="25">
        <f>'ING'!D117</f>
        <v/>
      </c>
      <c r="BY100" s="25">
        <f>'ING'!E117</f>
        <v/>
      </c>
      <c r="BZ100" s="25">
        <f>'ING'!F117</f>
        <v/>
      </c>
      <c r="CA100" s="25">
        <f>'ING'!G117</f>
        <v/>
      </c>
      <c r="CB100" s="25">
        <f>'ING'!H117</f>
        <v/>
      </c>
    </row>
    <row r="101">
      <c r="A101" s="23" t="n">
        <v>10</v>
      </c>
      <c r="B101" s="24" t="inlineStr">
        <is>
          <t>Laura Maria Monteiro Tavares</t>
        </is>
      </c>
      <c r="C101" s="25">
        <f>'BIO'!C118</f>
        <v/>
      </c>
      <c r="D101" s="25">
        <f>'BIO'!D118</f>
        <v/>
      </c>
      <c r="E101" s="25">
        <f>'BIO'!E118</f>
        <v/>
      </c>
      <c r="F101" s="25">
        <f>'BIO'!F118</f>
        <v/>
      </c>
      <c r="G101" s="25">
        <f>'BIO'!G118</f>
        <v/>
      </c>
      <c r="H101" s="25">
        <f>'BIO'!H118</f>
        <v/>
      </c>
      <c r="I101" s="25">
        <f>'MAT'!C118</f>
        <v/>
      </c>
      <c r="J101" s="25">
        <f>'MAT'!D118</f>
        <v/>
      </c>
      <c r="K101" s="25">
        <f>'MAT'!E118</f>
        <v/>
      </c>
      <c r="L101" s="25">
        <f>'MAT'!F118</f>
        <v/>
      </c>
      <c r="M101" s="25">
        <f>'MAT'!G118</f>
        <v/>
      </c>
      <c r="N101" s="25">
        <f>'MAT'!H118</f>
        <v/>
      </c>
      <c r="O101" s="25">
        <f>'FIS'!C118</f>
        <v/>
      </c>
      <c r="P101" s="25">
        <f>'FIS'!D118</f>
        <v/>
      </c>
      <c r="Q101" s="25">
        <f>'FIS'!E118</f>
        <v/>
      </c>
      <c r="R101" s="25">
        <f>'FIS'!F118</f>
        <v/>
      </c>
      <c r="S101" s="25">
        <f>'FIS'!G118</f>
        <v/>
      </c>
      <c r="T101" s="25">
        <f>'FIS'!H118</f>
        <v/>
      </c>
      <c r="U101" s="25">
        <f>'QUI'!C118</f>
        <v/>
      </c>
      <c r="V101" s="25">
        <f>'QUI'!D118</f>
        <v/>
      </c>
      <c r="W101" s="25">
        <f>'QUI'!E118</f>
        <v/>
      </c>
      <c r="X101" s="25">
        <f>'QUI'!F118</f>
        <v/>
      </c>
      <c r="Y101" s="25">
        <f>'QUI'!G118</f>
        <v/>
      </c>
      <c r="Z101" s="25">
        <f>'QUI'!H118</f>
        <v/>
      </c>
      <c r="AA101" s="25">
        <f>'GEO'!C118</f>
        <v/>
      </c>
      <c r="AB101" s="25">
        <f>'GEO'!D118</f>
        <v/>
      </c>
      <c r="AC101" s="25">
        <f>'GEO'!E118</f>
        <v/>
      </c>
      <c r="AD101" s="25">
        <f>'GEO'!F118</f>
        <v/>
      </c>
      <c r="AE101" s="25">
        <f>'GEO'!G118</f>
        <v/>
      </c>
      <c r="AF101" s="25">
        <f>'GEO'!H118</f>
        <v/>
      </c>
      <c r="AG101" s="25">
        <f>'SOC'!C118</f>
        <v/>
      </c>
      <c r="AH101" s="25">
        <f>'SOC'!D118</f>
        <v/>
      </c>
      <c r="AI101" s="25">
        <f>'SOC'!E118</f>
        <v/>
      </c>
      <c r="AJ101" s="25">
        <f>'SOC'!F118</f>
        <v/>
      </c>
      <c r="AK101" s="25">
        <f>'SOC'!G118</f>
        <v/>
      </c>
      <c r="AL101" s="25">
        <f>'SOC'!H118</f>
        <v/>
      </c>
      <c r="AM101" s="25">
        <f>'HIS'!C118</f>
        <v/>
      </c>
      <c r="AN101" s="25">
        <f>'HIS'!D118</f>
        <v/>
      </c>
      <c r="AO101" s="25">
        <f>'HIS'!E118</f>
        <v/>
      </c>
      <c r="AP101" s="25">
        <f>'HIS'!F118</f>
        <v/>
      </c>
      <c r="AQ101" s="25">
        <f>'HIS'!G118</f>
        <v/>
      </c>
      <c r="AR101" s="25">
        <f>'HIS'!H118</f>
        <v/>
      </c>
      <c r="AS101" s="25">
        <f>'FIL'!C118</f>
        <v/>
      </c>
      <c r="AT101" s="25">
        <f>'FIL'!D118</f>
        <v/>
      </c>
      <c r="AU101" s="25">
        <f>'FIL'!E118</f>
        <v/>
      </c>
      <c r="AV101" s="25">
        <f>'FIL'!F118</f>
        <v/>
      </c>
      <c r="AW101" s="25">
        <f>'FIL'!G118</f>
        <v/>
      </c>
      <c r="AX101" s="25">
        <f>'FIL'!H118</f>
        <v/>
      </c>
      <c r="AY101" s="25">
        <f>'ESP'!C118</f>
        <v/>
      </c>
      <c r="AZ101" s="25">
        <f>'ESP'!D118</f>
        <v/>
      </c>
      <c r="BA101" s="25">
        <f>'ESP'!E118</f>
        <v/>
      </c>
      <c r="BB101" s="25">
        <f>'ESP'!F118</f>
        <v/>
      </c>
      <c r="BC101" s="25">
        <f>'ESP'!G118</f>
        <v/>
      </c>
      <c r="BD101" s="25">
        <f>'ESP'!H118</f>
        <v/>
      </c>
      <c r="BE101" s="25">
        <f>'POR'!C118</f>
        <v/>
      </c>
      <c r="BF101" s="25">
        <f>'POR'!D118</f>
        <v/>
      </c>
      <c r="BG101" s="25">
        <f>'POR'!E118</f>
        <v/>
      </c>
      <c r="BH101" s="25">
        <f>'POR'!F118</f>
        <v/>
      </c>
      <c r="BI101" s="25">
        <f>'POR'!G118</f>
        <v/>
      </c>
      <c r="BJ101" s="25">
        <f>'POR'!H118</f>
        <v/>
      </c>
      <c r="BK101" s="25">
        <f>'ART'!C118</f>
        <v/>
      </c>
      <c r="BL101" s="25">
        <f>'ART'!D118</f>
        <v/>
      </c>
      <c r="BM101" s="25">
        <f>'ART'!E118</f>
        <v/>
      </c>
      <c r="BN101" s="25">
        <f>'ART'!F118</f>
        <v/>
      </c>
      <c r="BO101" s="25">
        <f>'ART'!G118</f>
        <v/>
      </c>
      <c r="BP101" s="25">
        <f>'ART'!H118</f>
        <v/>
      </c>
      <c r="BQ101" s="25">
        <f>'EDF'!C118</f>
        <v/>
      </c>
      <c r="BR101" s="25">
        <f>'EDF'!D118</f>
        <v/>
      </c>
      <c r="BS101" s="25">
        <f>'EDF'!E118</f>
        <v/>
      </c>
      <c r="BT101" s="25">
        <f>'EDF'!F118</f>
        <v/>
      </c>
      <c r="BU101" s="25">
        <f>'EDF'!G118</f>
        <v/>
      </c>
      <c r="BV101" s="25">
        <f>'EDF'!H118</f>
        <v/>
      </c>
      <c r="BW101" s="25">
        <f>'ING'!C118</f>
        <v/>
      </c>
      <c r="BX101" s="25">
        <f>'ING'!D118</f>
        <v/>
      </c>
      <c r="BY101" s="25">
        <f>'ING'!E118</f>
        <v/>
      </c>
      <c r="BZ101" s="25">
        <f>'ING'!F118</f>
        <v/>
      </c>
      <c r="CA101" s="25">
        <f>'ING'!G118</f>
        <v/>
      </c>
      <c r="CB101" s="25">
        <f>'ING'!H118</f>
        <v/>
      </c>
    </row>
    <row r="102">
      <c r="A102" s="23" t="n">
        <v>11</v>
      </c>
      <c r="B102" s="24" t="inlineStr">
        <is>
          <t>Leandro da Silva Fonseca Filho</t>
        </is>
      </c>
      <c r="C102" s="25">
        <f>'BIO'!C119</f>
        <v/>
      </c>
      <c r="D102" s="25">
        <f>'BIO'!D119</f>
        <v/>
      </c>
      <c r="E102" s="25">
        <f>'BIO'!E119</f>
        <v/>
      </c>
      <c r="F102" s="25">
        <f>'BIO'!F119</f>
        <v/>
      </c>
      <c r="G102" s="25">
        <f>'BIO'!G119</f>
        <v/>
      </c>
      <c r="H102" s="25">
        <f>'BIO'!H119</f>
        <v/>
      </c>
      <c r="I102" s="25">
        <f>'MAT'!C119</f>
        <v/>
      </c>
      <c r="J102" s="25">
        <f>'MAT'!D119</f>
        <v/>
      </c>
      <c r="K102" s="25">
        <f>'MAT'!E119</f>
        <v/>
      </c>
      <c r="L102" s="25">
        <f>'MAT'!F119</f>
        <v/>
      </c>
      <c r="M102" s="25">
        <f>'MAT'!G119</f>
        <v/>
      </c>
      <c r="N102" s="25">
        <f>'MAT'!H119</f>
        <v/>
      </c>
      <c r="O102" s="25">
        <f>'FIS'!C119</f>
        <v/>
      </c>
      <c r="P102" s="25">
        <f>'FIS'!D119</f>
        <v/>
      </c>
      <c r="Q102" s="25">
        <f>'FIS'!E119</f>
        <v/>
      </c>
      <c r="R102" s="25">
        <f>'FIS'!F119</f>
        <v/>
      </c>
      <c r="S102" s="25">
        <f>'FIS'!G119</f>
        <v/>
      </c>
      <c r="T102" s="25">
        <f>'FIS'!H119</f>
        <v/>
      </c>
      <c r="U102" s="25">
        <f>'QUI'!C119</f>
        <v/>
      </c>
      <c r="V102" s="25">
        <f>'QUI'!D119</f>
        <v/>
      </c>
      <c r="W102" s="25">
        <f>'QUI'!E119</f>
        <v/>
      </c>
      <c r="X102" s="25">
        <f>'QUI'!F119</f>
        <v/>
      </c>
      <c r="Y102" s="25">
        <f>'QUI'!G119</f>
        <v/>
      </c>
      <c r="Z102" s="25">
        <f>'QUI'!H119</f>
        <v/>
      </c>
      <c r="AA102" s="25">
        <f>'GEO'!C119</f>
        <v/>
      </c>
      <c r="AB102" s="25">
        <f>'GEO'!D119</f>
        <v/>
      </c>
      <c r="AC102" s="25">
        <f>'GEO'!E119</f>
        <v/>
      </c>
      <c r="AD102" s="25">
        <f>'GEO'!F119</f>
        <v/>
      </c>
      <c r="AE102" s="25">
        <f>'GEO'!G119</f>
        <v/>
      </c>
      <c r="AF102" s="25">
        <f>'GEO'!H119</f>
        <v/>
      </c>
      <c r="AG102" s="25">
        <f>'SOC'!C119</f>
        <v/>
      </c>
      <c r="AH102" s="25">
        <f>'SOC'!D119</f>
        <v/>
      </c>
      <c r="AI102" s="25">
        <f>'SOC'!E119</f>
        <v/>
      </c>
      <c r="AJ102" s="25">
        <f>'SOC'!F119</f>
        <v/>
      </c>
      <c r="AK102" s="25">
        <f>'SOC'!G119</f>
        <v/>
      </c>
      <c r="AL102" s="25">
        <f>'SOC'!H119</f>
        <v/>
      </c>
      <c r="AM102" s="25">
        <f>'HIS'!C119</f>
        <v/>
      </c>
      <c r="AN102" s="25">
        <f>'HIS'!D119</f>
        <v/>
      </c>
      <c r="AO102" s="25">
        <f>'HIS'!E119</f>
        <v/>
      </c>
      <c r="AP102" s="25">
        <f>'HIS'!F119</f>
        <v/>
      </c>
      <c r="AQ102" s="25">
        <f>'HIS'!G119</f>
        <v/>
      </c>
      <c r="AR102" s="25">
        <f>'HIS'!H119</f>
        <v/>
      </c>
      <c r="AS102" s="25">
        <f>'FIL'!C119</f>
        <v/>
      </c>
      <c r="AT102" s="25">
        <f>'FIL'!D119</f>
        <v/>
      </c>
      <c r="AU102" s="25">
        <f>'FIL'!E119</f>
        <v/>
      </c>
      <c r="AV102" s="25">
        <f>'FIL'!F119</f>
        <v/>
      </c>
      <c r="AW102" s="25">
        <f>'FIL'!G119</f>
        <v/>
      </c>
      <c r="AX102" s="25">
        <f>'FIL'!H119</f>
        <v/>
      </c>
      <c r="AY102" s="25">
        <f>'ESP'!C119</f>
        <v/>
      </c>
      <c r="AZ102" s="25">
        <f>'ESP'!D119</f>
        <v/>
      </c>
      <c r="BA102" s="25">
        <f>'ESP'!E119</f>
        <v/>
      </c>
      <c r="BB102" s="25">
        <f>'ESP'!F119</f>
        <v/>
      </c>
      <c r="BC102" s="25">
        <f>'ESP'!G119</f>
        <v/>
      </c>
      <c r="BD102" s="25">
        <f>'ESP'!H119</f>
        <v/>
      </c>
      <c r="BE102" s="25">
        <f>'POR'!C119</f>
        <v/>
      </c>
      <c r="BF102" s="25">
        <f>'POR'!D119</f>
        <v/>
      </c>
      <c r="BG102" s="25">
        <f>'POR'!E119</f>
        <v/>
      </c>
      <c r="BH102" s="25">
        <f>'POR'!F119</f>
        <v/>
      </c>
      <c r="BI102" s="25">
        <f>'POR'!G119</f>
        <v/>
      </c>
      <c r="BJ102" s="25">
        <f>'POR'!H119</f>
        <v/>
      </c>
      <c r="BK102" s="25">
        <f>'ART'!C119</f>
        <v/>
      </c>
      <c r="BL102" s="25">
        <f>'ART'!D119</f>
        <v/>
      </c>
      <c r="BM102" s="25">
        <f>'ART'!E119</f>
        <v/>
      </c>
      <c r="BN102" s="25">
        <f>'ART'!F119</f>
        <v/>
      </c>
      <c r="BO102" s="25">
        <f>'ART'!G119</f>
        <v/>
      </c>
      <c r="BP102" s="25">
        <f>'ART'!H119</f>
        <v/>
      </c>
      <c r="BQ102" s="25">
        <f>'EDF'!C119</f>
        <v/>
      </c>
      <c r="BR102" s="25">
        <f>'EDF'!D119</f>
        <v/>
      </c>
      <c r="BS102" s="25">
        <f>'EDF'!E119</f>
        <v/>
      </c>
      <c r="BT102" s="25">
        <f>'EDF'!F119</f>
        <v/>
      </c>
      <c r="BU102" s="25">
        <f>'EDF'!G119</f>
        <v/>
      </c>
      <c r="BV102" s="25">
        <f>'EDF'!H119</f>
        <v/>
      </c>
      <c r="BW102" s="25">
        <f>'ING'!C119</f>
        <v/>
      </c>
      <c r="BX102" s="25">
        <f>'ING'!D119</f>
        <v/>
      </c>
      <c r="BY102" s="25">
        <f>'ING'!E119</f>
        <v/>
      </c>
      <c r="BZ102" s="25">
        <f>'ING'!F119</f>
        <v/>
      </c>
      <c r="CA102" s="25">
        <f>'ING'!G119</f>
        <v/>
      </c>
      <c r="CB102" s="25">
        <f>'ING'!H119</f>
        <v/>
      </c>
    </row>
    <row r="103">
      <c r="A103" s="23" t="n">
        <v>12</v>
      </c>
      <c r="B103" s="24" t="inlineStr">
        <is>
          <t>Louhanna Micaelly Silva de Araújo</t>
        </is>
      </c>
      <c r="C103" s="25">
        <f>'BIO'!C120</f>
        <v/>
      </c>
      <c r="D103" s="25">
        <f>'BIO'!D120</f>
        <v/>
      </c>
      <c r="E103" s="25">
        <f>'BIO'!E120</f>
        <v/>
      </c>
      <c r="F103" s="25">
        <f>'BIO'!F120</f>
        <v/>
      </c>
      <c r="G103" s="25">
        <f>'BIO'!G120</f>
        <v/>
      </c>
      <c r="H103" s="25">
        <f>'BIO'!H120</f>
        <v/>
      </c>
      <c r="I103" s="25">
        <f>'MAT'!C120</f>
        <v/>
      </c>
      <c r="J103" s="25">
        <f>'MAT'!D120</f>
        <v/>
      </c>
      <c r="K103" s="25">
        <f>'MAT'!E120</f>
        <v/>
      </c>
      <c r="L103" s="25">
        <f>'MAT'!F120</f>
        <v/>
      </c>
      <c r="M103" s="25">
        <f>'MAT'!G120</f>
        <v/>
      </c>
      <c r="N103" s="25">
        <f>'MAT'!H120</f>
        <v/>
      </c>
      <c r="O103" s="25">
        <f>'FIS'!C120</f>
        <v/>
      </c>
      <c r="P103" s="25">
        <f>'FIS'!D120</f>
        <v/>
      </c>
      <c r="Q103" s="25">
        <f>'FIS'!E120</f>
        <v/>
      </c>
      <c r="R103" s="25">
        <f>'FIS'!F120</f>
        <v/>
      </c>
      <c r="S103" s="25">
        <f>'FIS'!G120</f>
        <v/>
      </c>
      <c r="T103" s="25">
        <f>'FIS'!H120</f>
        <v/>
      </c>
      <c r="U103" s="25">
        <f>'QUI'!C120</f>
        <v/>
      </c>
      <c r="V103" s="25">
        <f>'QUI'!D120</f>
        <v/>
      </c>
      <c r="W103" s="25">
        <f>'QUI'!E120</f>
        <v/>
      </c>
      <c r="X103" s="25">
        <f>'QUI'!F120</f>
        <v/>
      </c>
      <c r="Y103" s="25">
        <f>'QUI'!G120</f>
        <v/>
      </c>
      <c r="Z103" s="25">
        <f>'QUI'!H120</f>
        <v/>
      </c>
      <c r="AA103" s="25">
        <f>'GEO'!C120</f>
        <v/>
      </c>
      <c r="AB103" s="25">
        <f>'GEO'!D120</f>
        <v/>
      </c>
      <c r="AC103" s="25">
        <f>'GEO'!E120</f>
        <v/>
      </c>
      <c r="AD103" s="25">
        <f>'GEO'!F120</f>
        <v/>
      </c>
      <c r="AE103" s="25">
        <f>'GEO'!G120</f>
        <v/>
      </c>
      <c r="AF103" s="25">
        <f>'GEO'!H120</f>
        <v/>
      </c>
      <c r="AG103" s="25">
        <f>'SOC'!C120</f>
        <v/>
      </c>
      <c r="AH103" s="25">
        <f>'SOC'!D120</f>
        <v/>
      </c>
      <c r="AI103" s="25">
        <f>'SOC'!E120</f>
        <v/>
      </c>
      <c r="AJ103" s="25">
        <f>'SOC'!F120</f>
        <v/>
      </c>
      <c r="AK103" s="25">
        <f>'SOC'!G120</f>
        <v/>
      </c>
      <c r="AL103" s="25">
        <f>'SOC'!H120</f>
        <v/>
      </c>
      <c r="AM103" s="25">
        <f>'HIS'!C120</f>
        <v/>
      </c>
      <c r="AN103" s="25">
        <f>'HIS'!D120</f>
        <v/>
      </c>
      <c r="AO103" s="25">
        <f>'HIS'!E120</f>
        <v/>
      </c>
      <c r="AP103" s="25">
        <f>'HIS'!F120</f>
        <v/>
      </c>
      <c r="AQ103" s="25">
        <f>'HIS'!G120</f>
        <v/>
      </c>
      <c r="AR103" s="25">
        <f>'HIS'!H120</f>
        <v/>
      </c>
      <c r="AS103" s="25">
        <f>'FIL'!C120</f>
        <v/>
      </c>
      <c r="AT103" s="25">
        <f>'FIL'!D120</f>
        <v/>
      </c>
      <c r="AU103" s="25">
        <f>'FIL'!E120</f>
        <v/>
      </c>
      <c r="AV103" s="25">
        <f>'FIL'!F120</f>
        <v/>
      </c>
      <c r="AW103" s="25">
        <f>'FIL'!G120</f>
        <v/>
      </c>
      <c r="AX103" s="25">
        <f>'FIL'!H120</f>
        <v/>
      </c>
      <c r="AY103" s="25">
        <f>'ESP'!C120</f>
        <v/>
      </c>
      <c r="AZ103" s="25">
        <f>'ESP'!D120</f>
        <v/>
      </c>
      <c r="BA103" s="25">
        <f>'ESP'!E120</f>
        <v/>
      </c>
      <c r="BB103" s="25">
        <f>'ESP'!F120</f>
        <v/>
      </c>
      <c r="BC103" s="25">
        <f>'ESP'!G120</f>
        <v/>
      </c>
      <c r="BD103" s="25">
        <f>'ESP'!H120</f>
        <v/>
      </c>
      <c r="BE103" s="25">
        <f>'POR'!C120</f>
        <v/>
      </c>
      <c r="BF103" s="25">
        <f>'POR'!D120</f>
        <v/>
      </c>
      <c r="BG103" s="25">
        <f>'POR'!E120</f>
        <v/>
      </c>
      <c r="BH103" s="25">
        <f>'POR'!F120</f>
        <v/>
      </c>
      <c r="BI103" s="25">
        <f>'POR'!G120</f>
        <v/>
      </c>
      <c r="BJ103" s="25">
        <f>'POR'!H120</f>
        <v/>
      </c>
      <c r="BK103" s="25">
        <f>'ART'!C120</f>
        <v/>
      </c>
      <c r="BL103" s="25">
        <f>'ART'!D120</f>
        <v/>
      </c>
      <c r="BM103" s="25">
        <f>'ART'!E120</f>
        <v/>
      </c>
      <c r="BN103" s="25">
        <f>'ART'!F120</f>
        <v/>
      </c>
      <c r="BO103" s="25">
        <f>'ART'!G120</f>
        <v/>
      </c>
      <c r="BP103" s="25">
        <f>'ART'!H120</f>
        <v/>
      </c>
      <c r="BQ103" s="25">
        <f>'EDF'!C120</f>
        <v/>
      </c>
      <c r="BR103" s="25">
        <f>'EDF'!D120</f>
        <v/>
      </c>
      <c r="BS103" s="25">
        <f>'EDF'!E120</f>
        <v/>
      </c>
      <c r="BT103" s="25">
        <f>'EDF'!F120</f>
        <v/>
      </c>
      <c r="BU103" s="25">
        <f>'EDF'!G120</f>
        <v/>
      </c>
      <c r="BV103" s="25">
        <f>'EDF'!H120</f>
        <v/>
      </c>
      <c r="BW103" s="25">
        <f>'ING'!C120</f>
        <v/>
      </c>
      <c r="BX103" s="25">
        <f>'ING'!D120</f>
        <v/>
      </c>
      <c r="BY103" s="25">
        <f>'ING'!E120</f>
        <v/>
      </c>
      <c r="BZ103" s="25">
        <f>'ING'!F120</f>
        <v/>
      </c>
      <c r="CA103" s="25">
        <f>'ING'!G120</f>
        <v/>
      </c>
      <c r="CB103" s="25">
        <f>'ING'!H120</f>
        <v/>
      </c>
    </row>
    <row r="104">
      <c r="A104" s="23" t="n">
        <v>13</v>
      </c>
      <c r="B104" s="24" t="inlineStr">
        <is>
          <t>Lucyemille Fernandes dos Sasntos</t>
        </is>
      </c>
      <c r="C104" s="25">
        <f>'BIO'!C121</f>
        <v/>
      </c>
      <c r="D104" s="25">
        <f>'BIO'!D121</f>
        <v/>
      </c>
      <c r="E104" s="25">
        <f>'BIO'!E121</f>
        <v/>
      </c>
      <c r="F104" s="25">
        <f>'BIO'!F121</f>
        <v/>
      </c>
      <c r="G104" s="25">
        <f>'BIO'!G121</f>
        <v/>
      </c>
      <c r="H104" s="25">
        <f>'BIO'!H121</f>
        <v/>
      </c>
      <c r="I104" s="25">
        <f>'MAT'!C121</f>
        <v/>
      </c>
      <c r="J104" s="25">
        <f>'MAT'!D121</f>
        <v/>
      </c>
      <c r="K104" s="25">
        <f>'MAT'!E121</f>
        <v/>
      </c>
      <c r="L104" s="25">
        <f>'MAT'!F121</f>
        <v/>
      </c>
      <c r="M104" s="25">
        <f>'MAT'!G121</f>
        <v/>
      </c>
      <c r="N104" s="25">
        <f>'MAT'!H121</f>
        <v/>
      </c>
      <c r="O104" s="25">
        <f>'FIS'!C121</f>
        <v/>
      </c>
      <c r="P104" s="25">
        <f>'FIS'!D121</f>
        <v/>
      </c>
      <c r="Q104" s="25">
        <f>'FIS'!E121</f>
        <v/>
      </c>
      <c r="R104" s="25">
        <f>'FIS'!F121</f>
        <v/>
      </c>
      <c r="S104" s="25">
        <f>'FIS'!G121</f>
        <v/>
      </c>
      <c r="T104" s="25">
        <f>'FIS'!H121</f>
        <v/>
      </c>
      <c r="U104" s="25">
        <f>'QUI'!C121</f>
        <v/>
      </c>
      <c r="V104" s="25">
        <f>'QUI'!D121</f>
        <v/>
      </c>
      <c r="W104" s="25">
        <f>'QUI'!E121</f>
        <v/>
      </c>
      <c r="X104" s="25">
        <f>'QUI'!F121</f>
        <v/>
      </c>
      <c r="Y104" s="25">
        <f>'QUI'!G121</f>
        <v/>
      </c>
      <c r="Z104" s="25">
        <f>'QUI'!H121</f>
        <v/>
      </c>
      <c r="AA104" s="25">
        <f>'GEO'!C121</f>
        <v/>
      </c>
      <c r="AB104" s="25">
        <f>'GEO'!D121</f>
        <v/>
      </c>
      <c r="AC104" s="25">
        <f>'GEO'!E121</f>
        <v/>
      </c>
      <c r="AD104" s="25">
        <f>'GEO'!F121</f>
        <v/>
      </c>
      <c r="AE104" s="25">
        <f>'GEO'!G121</f>
        <v/>
      </c>
      <c r="AF104" s="25">
        <f>'GEO'!H121</f>
        <v/>
      </c>
      <c r="AG104" s="25">
        <f>'SOC'!C121</f>
        <v/>
      </c>
      <c r="AH104" s="25">
        <f>'SOC'!D121</f>
        <v/>
      </c>
      <c r="AI104" s="25">
        <f>'SOC'!E121</f>
        <v/>
      </c>
      <c r="AJ104" s="25">
        <f>'SOC'!F121</f>
        <v/>
      </c>
      <c r="AK104" s="25">
        <f>'SOC'!G121</f>
        <v/>
      </c>
      <c r="AL104" s="25">
        <f>'SOC'!H121</f>
        <v/>
      </c>
      <c r="AM104" s="25">
        <f>'HIS'!C121</f>
        <v/>
      </c>
      <c r="AN104" s="25">
        <f>'HIS'!D121</f>
        <v/>
      </c>
      <c r="AO104" s="25">
        <f>'HIS'!E121</f>
        <v/>
      </c>
      <c r="AP104" s="25">
        <f>'HIS'!F121</f>
        <v/>
      </c>
      <c r="AQ104" s="25">
        <f>'HIS'!G121</f>
        <v/>
      </c>
      <c r="AR104" s="25">
        <f>'HIS'!H121</f>
        <v/>
      </c>
      <c r="AS104" s="25">
        <f>'FIL'!C121</f>
        <v/>
      </c>
      <c r="AT104" s="25">
        <f>'FIL'!D121</f>
        <v/>
      </c>
      <c r="AU104" s="25">
        <f>'FIL'!E121</f>
        <v/>
      </c>
      <c r="AV104" s="25">
        <f>'FIL'!F121</f>
        <v/>
      </c>
      <c r="AW104" s="25">
        <f>'FIL'!G121</f>
        <v/>
      </c>
      <c r="AX104" s="25">
        <f>'FIL'!H121</f>
        <v/>
      </c>
      <c r="AY104" s="25">
        <f>'ESP'!C121</f>
        <v/>
      </c>
      <c r="AZ104" s="25">
        <f>'ESP'!D121</f>
        <v/>
      </c>
      <c r="BA104" s="25">
        <f>'ESP'!E121</f>
        <v/>
      </c>
      <c r="BB104" s="25">
        <f>'ESP'!F121</f>
        <v/>
      </c>
      <c r="BC104" s="25">
        <f>'ESP'!G121</f>
        <v/>
      </c>
      <c r="BD104" s="25">
        <f>'ESP'!H121</f>
        <v/>
      </c>
      <c r="BE104" s="25">
        <f>'POR'!C121</f>
        <v/>
      </c>
      <c r="BF104" s="25">
        <f>'POR'!D121</f>
        <v/>
      </c>
      <c r="BG104" s="25">
        <f>'POR'!E121</f>
        <v/>
      </c>
      <c r="BH104" s="25">
        <f>'POR'!F121</f>
        <v/>
      </c>
      <c r="BI104" s="25">
        <f>'POR'!G121</f>
        <v/>
      </c>
      <c r="BJ104" s="25">
        <f>'POR'!H121</f>
        <v/>
      </c>
      <c r="BK104" s="25">
        <f>'ART'!C121</f>
        <v/>
      </c>
      <c r="BL104" s="25">
        <f>'ART'!D121</f>
        <v/>
      </c>
      <c r="BM104" s="25">
        <f>'ART'!E121</f>
        <v/>
      </c>
      <c r="BN104" s="25">
        <f>'ART'!F121</f>
        <v/>
      </c>
      <c r="BO104" s="25">
        <f>'ART'!G121</f>
        <v/>
      </c>
      <c r="BP104" s="25">
        <f>'ART'!H121</f>
        <v/>
      </c>
      <c r="BQ104" s="25">
        <f>'EDF'!C121</f>
        <v/>
      </c>
      <c r="BR104" s="25">
        <f>'EDF'!D121</f>
        <v/>
      </c>
      <c r="BS104" s="25">
        <f>'EDF'!E121</f>
        <v/>
      </c>
      <c r="BT104" s="25">
        <f>'EDF'!F121</f>
        <v/>
      </c>
      <c r="BU104" s="25">
        <f>'EDF'!G121</f>
        <v/>
      </c>
      <c r="BV104" s="25">
        <f>'EDF'!H121</f>
        <v/>
      </c>
      <c r="BW104" s="25">
        <f>'ING'!C121</f>
        <v/>
      </c>
      <c r="BX104" s="25">
        <f>'ING'!D121</f>
        <v/>
      </c>
      <c r="BY104" s="25">
        <f>'ING'!E121</f>
        <v/>
      </c>
      <c r="BZ104" s="25">
        <f>'ING'!F121</f>
        <v/>
      </c>
      <c r="CA104" s="25">
        <f>'ING'!G121</f>
        <v/>
      </c>
      <c r="CB104" s="25">
        <f>'ING'!H121</f>
        <v/>
      </c>
    </row>
    <row r="105">
      <c r="A105" s="23" t="n">
        <v>14</v>
      </c>
      <c r="B105" s="24" t="inlineStr">
        <is>
          <t>Maria Eduarda Oliveira Nunes / NOME SOCIAL: Liam Oliveira Nunes</t>
        </is>
      </c>
      <c r="C105" s="25">
        <f>'BIO'!C122</f>
        <v/>
      </c>
      <c r="D105" s="25">
        <f>'BIO'!D122</f>
        <v/>
      </c>
      <c r="E105" s="25">
        <f>'BIO'!E122</f>
        <v/>
      </c>
      <c r="F105" s="25">
        <f>'BIO'!F122</f>
        <v/>
      </c>
      <c r="G105" s="25">
        <f>'BIO'!G122</f>
        <v/>
      </c>
      <c r="H105" s="25">
        <f>'BIO'!H122</f>
        <v/>
      </c>
      <c r="I105" s="25">
        <f>'MAT'!C122</f>
        <v/>
      </c>
      <c r="J105" s="25">
        <f>'MAT'!D122</f>
        <v/>
      </c>
      <c r="K105" s="25">
        <f>'MAT'!E122</f>
        <v/>
      </c>
      <c r="L105" s="25">
        <f>'MAT'!F122</f>
        <v/>
      </c>
      <c r="M105" s="25">
        <f>'MAT'!G122</f>
        <v/>
      </c>
      <c r="N105" s="25">
        <f>'MAT'!H122</f>
        <v/>
      </c>
      <c r="O105" s="25">
        <f>'FIS'!C122</f>
        <v/>
      </c>
      <c r="P105" s="25">
        <f>'FIS'!D122</f>
        <v/>
      </c>
      <c r="Q105" s="25">
        <f>'FIS'!E122</f>
        <v/>
      </c>
      <c r="R105" s="25">
        <f>'FIS'!F122</f>
        <v/>
      </c>
      <c r="S105" s="25">
        <f>'FIS'!G122</f>
        <v/>
      </c>
      <c r="T105" s="25">
        <f>'FIS'!H122</f>
        <v/>
      </c>
      <c r="U105" s="25">
        <f>'QUI'!C122</f>
        <v/>
      </c>
      <c r="V105" s="25">
        <f>'QUI'!D122</f>
        <v/>
      </c>
      <c r="W105" s="25">
        <f>'QUI'!E122</f>
        <v/>
      </c>
      <c r="X105" s="25">
        <f>'QUI'!F122</f>
        <v/>
      </c>
      <c r="Y105" s="25">
        <f>'QUI'!G122</f>
        <v/>
      </c>
      <c r="Z105" s="25">
        <f>'QUI'!H122</f>
        <v/>
      </c>
      <c r="AA105" s="25">
        <f>'GEO'!C122</f>
        <v/>
      </c>
      <c r="AB105" s="25">
        <f>'GEO'!D122</f>
        <v/>
      </c>
      <c r="AC105" s="25">
        <f>'GEO'!E122</f>
        <v/>
      </c>
      <c r="AD105" s="25">
        <f>'GEO'!F122</f>
        <v/>
      </c>
      <c r="AE105" s="25">
        <f>'GEO'!G122</f>
        <v/>
      </c>
      <c r="AF105" s="25">
        <f>'GEO'!H122</f>
        <v/>
      </c>
      <c r="AG105" s="25">
        <f>'SOC'!C122</f>
        <v/>
      </c>
      <c r="AH105" s="25">
        <f>'SOC'!D122</f>
        <v/>
      </c>
      <c r="AI105" s="25">
        <f>'SOC'!E122</f>
        <v/>
      </c>
      <c r="AJ105" s="25">
        <f>'SOC'!F122</f>
        <v/>
      </c>
      <c r="AK105" s="25">
        <f>'SOC'!G122</f>
        <v/>
      </c>
      <c r="AL105" s="25">
        <f>'SOC'!H122</f>
        <v/>
      </c>
      <c r="AM105" s="25">
        <f>'HIS'!C122</f>
        <v/>
      </c>
      <c r="AN105" s="25">
        <f>'HIS'!D122</f>
        <v/>
      </c>
      <c r="AO105" s="25">
        <f>'HIS'!E122</f>
        <v/>
      </c>
      <c r="AP105" s="25">
        <f>'HIS'!F122</f>
        <v/>
      </c>
      <c r="AQ105" s="25">
        <f>'HIS'!G122</f>
        <v/>
      </c>
      <c r="AR105" s="25">
        <f>'HIS'!H122</f>
        <v/>
      </c>
      <c r="AS105" s="25">
        <f>'FIL'!C122</f>
        <v/>
      </c>
      <c r="AT105" s="25">
        <f>'FIL'!D122</f>
        <v/>
      </c>
      <c r="AU105" s="25">
        <f>'FIL'!E122</f>
        <v/>
      </c>
      <c r="AV105" s="25">
        <f>'FIL'!F122</f>
        <v/>
      </c>
      <c r="AW105" s="25">
        <f>'FIL'!G122</f>
        <v/>
      </c>
      <c r="AX105" s="25">
        <f>'FIL'!H122</f>
        <v/>
      </c>
      <c r="AY105" s="25">
        <f>'ESP'!C122</f>
        <v/>
      </c>
      <c r="AZ105" s="25">
        <f>'ESP'!D122</f>
        <v/>
      </c>
      <c r="BA105" s="25">
        <f>'ESP'!E122</f>
        <v/>
      </c>
      <c r="BB105" s="25">
        <f>'ESP'!F122</f>
        <v/>
      </c>
      <c r="BC105" s="25">
        <f>'ESP'!G122</f>
        <v/>
      </c>
      <c r="BD105" s="25">
        <f>'ESP'!H122</f>
        <v/>
      </c>
      <c r="BE105" s="25">
        <f>'POR'!C122</f>
        <v/>
      </c>
      <c r="BF105" s="25">
        <f>'POR'!D122</f>
        <v/>
      </c>
      <c r="BG105" s="25">
        <f>'POR'!E122</f>
        <v/>
      </c>
      <c r="BH105" s="25">
        <f>'POR'!F122</f>
        <v/>
      </c>
      <c r="BI105" s="25">
        <f>'POR'!G122</f>
        <v/>
      </c>
      <c r="BJ105" s="25">
        <f>'POR'!H122</f>
        <v/>
      </c>
      <c r="BK105" s="25">
        <f>'ART'!C122</f>
        <v/>
      </c>
      <c r="BL105" s="25">
        <f>'ART'!D122</f>
        <v/>
      </c>
      <c r="BM105" s="25">
        <f>'ART'!E122</f>
        <v/>
      </c>
      <c r="BN105" s="25">
        <f>'ART'!F122</f>
        <v/>
      </c>
      <c r="BO105" s="25">
        <f>'ART'!G122</f>
        <v/>
      </c>
      <c r="BP105" s="25">
        <f>'ART'!H122</f>
        <v/>
      </c>
      <c r="BQ105" s="25">
        <f>'EDF'!C122</f>
        <v/>
      </c>
      <c r="BR105" s="25">
        <f>'EDF'!D122</f>
        <v/>
      </c>
      <c r="BS105" s="25">
        <f>'EDF'!E122</f>
        <v/>
      </c>
      <c r="BT105" s="25">
        <f>'EDF'!F122</f>
        <v/>
      </c>
      <c r="BU105" s="25">
        <f>'EDF'!G122</f>
        <v/>
      </c>
      <c r="BV105" s="25">
        <f>'EDF'!H122</f>
        <v/>
      </c>
      <c r="BW105" s="25">
        <f>'ING'!C122</f>
        <v/>
      </c>
      <c r="BX105" s="25">
        <f>'ING'!D122</f>
        <v/>
      </c>
      <c r="BY105" s="25">
        <f>'ING'!E122</f>
        <v/>
      </c>
      <c r="BZ105" s="25">
        <f>'ING'!F122</f>
        <v/>
      </c>
      <c r="CA105" s="25">
        <f>'ING'!G122</f>
        <v/>
      </c>
      <c r="CB105" s="25">
        <f>'ING'!H122</f>
        <v/>
      </c>
    </row>
    <row r="106">
      <c r="A106" s="23" t="n">
        <v>15</v>
      </c>
      <c r="B106" s="24" t="inlineStr">
        <is>
          <t>Maria Tainá Marculino dos Santos</t>
        </is>
      </c>
      <c r="C106" s="25">
        <f>'BIO'!C123</f>
        <v/>
      </c>
      <c r="D106" s="25">
        <f>'BIO'!D123</f>
        <v/>
      </c>
      <c r="E106" s="25">
        <f>'BIO'!E123</f>
        <v/>
      </c>
      <c r="F106" s="25">
        <f>'BIO'!F123</f>
        <v/>
      </c>
      <c r="G106" s="25">
        <f>'BIO'!G123</f>
        <v/>
      </c>
      <c r="H106" s="25">
        <f>'BIO'!H123</f>
        <v/>
      </c>
      <c r="I106" s="25">
        <f>'MAT'!C123</f>
        <v/>
      </c>
      <c r="J106" s="25">
        <f>'MAT'!D123</f>
        <v/>
      </c>
      <c r="K106" s="25">
        <f>'MAT'!E123</f>
        <v/>
      </c>
      <c r="L106" s="25">
        <f>'MAT'!F123</f>
        <v/>
      </c>
      <c r="M106" s="25">
        <f>'MAT'!G123</f>
        <v/>
      </c>
      <c r="N106" s="25">
        <f>'MAT'!H123</f>
        <v/>
      </c>
      <c r="O106" s="25">
        <f>'FIS'!C123</f>
        <v/>
      </c>
      <c r="P106" s="25">
        <f>'FIS'!D123</f>
        <v/>
      </c>
      <c r="Q106" s="25">
        <f>'FIS'!E123</f>
        <v/>
      </c>
      <c r="R106" s="25">
        <f>'FIS'!F123</f>
        <v/>
      </c>
      <c r="S106" s="25">
        <f>'FIS'!G123</f>
        <v/>
      </c>
      <c r="T106" s="25">
        <f>'FIS'!H123</f>
        <v/>
      </c>
      <c r="U106" s="25">
        <f>'QUI'!C123</f>
        <v/>
      </c>
      <c r="V106" s="25">
        <f>'QUI'!D123</f>
        <v/>
      </c>
      <c r="W106" s="25">
        <f>'QUI'!E123</f>
        <v/>
      </c>
      <c r="X106" s="25">
        <f>'QUI'!F123</f>
        <v/>
      </c>
      <c r="Y106" s="25">
        <f>'QUI'!G123</f>
        <v/>
      </c>
      <c r="Z106" s="25">
        <f>'QUI'!H123</f>
        <v/>
      </c>
      <c r="AA106" s="25">
        <f>'GEO'!C123</f>
        <v/>
      </c>
      <c r="AB106" s="25">
        <f>'GEO'!D123</f>
        <v/>
      </c>
      <c r="AC106" s="25">
        <f>'GEO'!E123</f>
        <v/>
      </c>
      <c r="AD106" s="25">
        <f>'GEO'!F123</f>
        <v/>
      </c>
      <c r="AE106" s="25">
        <f>'GEO'!G123</f>
        <v/>
      </c>
      <c r="AF106" s="25">
        <f>'GEO'!H123</f>
        <v/>
      </c>
      <c r="AG106" s="25">
        <f>'SOC'!C123</f>
        <v/>
      </c>
      <c r="AH106" s="25">
        <f>'SOC'!D123</f>
        <v/>
      </c>
      <c r="AI106" s="25">
        <f>'SOC'!E123</f>
        <v/>
      </c>
      <c r="AJ106" s="25">
        <f>'SOC'!F123</f>
        <v/>
      </c>
      <c r="AK106" s="25">
        <f>'SOC'!G123</f>
        <v/>
      </c>
      <c r="AL106" s="25">
        <f>'SOC'!H123</f>
        <v/>
      </c>
      <c r="AM106" s="25">
        <f>'HIS'!C123</f>
        <v/>
      </c>
      <c r="AN106" s="25">
        <f>'HIS'!D123</f>
        <v/>
      </c>
      <c r="AO106" s="25">
        <f>'HIS'!E123</f>
        <v/>
      </c>
      <c r="AP106" s="25">
        <f>'HIS'!F123</f>
        <v/>
      </c>
      <c r="AQ106" s="25">
        <f>'HIS'!G123</f>
        <v/>
      </c>
      <c r="AR106" s="25">
        <f>'HIS'!H123</f>
        <v/>
      </c>
      <c r="AS106" s="25">
        <f>'FIL'!C123</f>
        <v/>
      </c>
      <c r="AT106" s="25">
        <f>'FIL'!D123</f>
        <v/>
      </c>
      <c r="AU106" s="25">
        <f>'FIL'!E123</f>
        <v/>
      </c>
      <c r="AV106" s="25">
        <f>'FIL'!F123</f>
        <v/>
      </c>
      <c r="AW106" s="25">
        <f>'FIL'!G123</f>
        <v/>
      </c>
      <c r="AX106" s="25">
        <f>'FIL'!H123</f>
        <v/>
      </c>
      <c r="AY106" s="25">
        <f>'ESP'!C123</f>
        <v/>
      </c>
      <c r="AZ106" s="25">
        <f>'ESP'!D123</f>
        <v/>
      </c>
      <c r="BA106" s="25">
        <f>'ESP'!E123</f>
        <v/>
      </c>
      <c r="BB106" s="25">
        <f>'ESP'!F123</f>
        <v/>
      </c>
      <c r="BC106" s="25">
        <f>'ESP'!G123</f>
        <v/>
      </c>
      <c r="BD106" s="25">
        <f>'ESP'!H123</f>
        <v/>
      </c>
      <c r="BE106" s="25">
        <f>'POR'!C123</f>
        <v/>
      </c>
      <c r="BF106" s="25">
        <f>'POR'!D123</f>
        <v/>
      </c>
      <c r="BG106" s="25">
        <f>'POR'!E123</f>
        <v/>
      </c>
      <c r="BH106" s="25">
        <f>'POR'!F123</f>
        <v/>
      </c>
      <c r="BI106" s="25">
        <f>'POR'!G123</f>
        <v/>
      </c>
      <c r="BJ106" s="25">
        <f>'POR'!H123</f>
        <v/>
      </c>
      <c r="BK106" s="25">
        <f>'ART'!C123</f>
        <v/>
      </c>
      <c r="BL106" s="25">
        <f>'ART'!D123</f>
        <v/>
      </c>
      <c r="BM106" s="25">
        <f>'ART'!E123</f>
        <v/>
      </c>
      <c r="BN106" s="25">
        <f>'ART'!F123</f>
        <v/>
      </c>
      <c r="BO106" s="25">
        <f>'ART'!G123</f>
        <v/>
      </c>
      <c r="BP106" s="25">
        <f>'ART'!H123</f>
        <v/>
      </c>
      <c r="BQ106" s="25">
        <f>'EDF'!C123</f>
        <v/>
      </c>
      <c r="BR106" s="25">
        <f>'EDF'!D123</f>
        <v/>
      </c>
      <c r="BS106" s="25">
        <f>'EDF'!E123</f>
        <v/>
      </c>
      <c r="BT106" s="25">
        <f>'EDF'!F123</f>
        <v/>
      </c>
      <c r="BU106" s="25">
        <f>'EDF'!G123</f>
        <v/>
      </c>
      <c r="BV106" s="25">
        <f>'EDF'!H123</f>
        <v/>
      </c>
      <c r="BW106" s="25">
        <f>'ING'!C123</f>
        <v/>
      </c>
      <c r="BX106" s="25">
        <f>'ING'!D123</f>
        <v/>
      </c>
      <c r="BY106" s="25">
        <f>'ING'!E123</f>
        <v/>
      </c>
      <c r="BZ106" s="25">
        <f>'ING'!F123</f>
        <v/>
      </c>
      <c r="CA106" s="25">
        <f>'ING'!G123</f>
        <v/>
      </c>
      <c r="CB106" s="25">
        <f>'ING'!H123</f>
        <v/>
      </c>
    </row>
    <row r="107">
      <c r="A107" s="23" t="n">
        <v>16</v>
      </c>
      <c r="B107" s="24" t="inlineStr">
        <is>
          <t>Marianny Vitória da Silva Gomes</t>
        </is>
      </c>
      <c r="C107" s="25">
        <f>'BIO'!C124</f>
        <v/>
      </c>
      <c r="D107" s="25">
        <f>'BIO'!D124</f>
        <v/>
      </c>
      <c r="E107" s="25">
        <f>'BIO'!E124</f>
        <v/>
      </c>
      <c r="F107" s="25">
        <f>'BIO'!F124</f>
        <v/>
      </c>
      <c r="G107" s="25">
        <f>'BIO'!G124</f>
        <v/>
      </c>
      <c r="H107" s="25">
        <f>'BIO'!H124</f>
        <v/>
      </c>
      <c r="I107" s="25">
        <f>'MAT'!C124</f>
        <v/>
      </c>
      <c r="J107" s="25">
        <f>'MAT'!D124</f>
        <v/>
      </c>
      <c r="K107" s="25">
        <f>'MAT'!E124</f>
        <v/>
      </c>
      <c r="L107" s="25">
        <f>'MAT'!F124</f>
        <v/>
      </c>
      <c r="M107" s="25">
        <f>'MAT'!G124</f>
        <v/>
      </c>
      <c r="N107" s="25">
        <f>'MAT'!H124</f>
        <v/>
      </c>
      <c r="O107" s="25">
        <f>'FIS'!C124</f>
        <v/>
      </c>
      <c r="P107" s="25">
        <f>'FIS'!D124</f>
        <v/>
      </c>
      <c r="Q107" s="25">
        <f>'FIS'!E124</f>
        <v/>
      </c>
      <c r="R107" s="25">
        <f>'FIS'!F124</f>
        <v/>
      </c>
      <c r="S107" s="25">
        <f>'FIS'!G124</f>
        <v/>
      </c>
      <c r="T107" s="25">
        <f>'FIS'!H124</f>
        <v/>
      </c>
      <c r="U107" s="25">
        <f>'QUI'!C124</f>
        <v/>
      </c>
      <c r="V107" s="25">
        <f>'QUI'!D124</f>
        <v/>
      </c>
      <c r="W107" s="25">
        <f>'QUI'!E124</f>
        <v/>
      </c>
      <c r="X107" s="25">
        <f>'QUI'!F124</f>
        <v/>
      </c>
      <c r="Y107" s="25">
        <f>'QUI'!G124</f>
        <v/>
      </c>
      <c r="Z107" s="25">
        <f>'QUI'!H124</f>
        <v/>
      </c>
      <c r="AA107" s="25">
        <f>'GEO'!C124</f>
        <v/>
      </c>
      <c r="AB107" s="25">
        <f>'GEO'!D124</f>
        <v/>
      </c>
      <c r="AC107" s="25">
        <f>'GEO'!E124</f>
        <v/>
      </c>
      <c r="AD107" s="25">
        <f>'GEO'!F124</f>
        <v/>
      </c>
      <c r="AE107" s="25">
        <f>'GEO'!G124</f>
        <v/>
      </c>
      <c r="AF107" s="25">
        <f>'GEO'!H124</f>
        <v/>
      </c>
      <c r="AG107" s="25">
        <f>'SOC'!C124</f>
        <v/>
      </c>
      <c r="AH107" s="25">
        <f>'SOC'!D124</f>
        <v/>
      </c>
      <c r="AI107" s="25">
        <f>'SOC'!E124</f>
        <v/>
      </c>
      <c r="AJ107" s="25">
        <f>'SOC'!F124</f>
        <v/>
      </c>
      <c r="AK107" s="25">
        <f>'SOC'!G124</f>
        <v/>
      </c>
      <c r="AL107" s="25">
        <f>'SOC'!H124</f>
        <v/>
      </c>
      <c r="AM107" s="25">
        <f>'HIS'!C124</f>
        <v/>
      </c>
      <c r="AN107" s="25">
        <f>'HIS'!D124</f>
        <v/>
      </c>
      <c r="AO107" s="25">
        <f>'HIS'!E124</f>
        <v/>
      </c>
      <c r="AP107" s="25">
        <f>'HIS'!F124</f>
        <v/>
      </c>
      <c r="AQ107" s="25">
        <f>'HIS'!G124</f>
        <v/>
      </c>
      <c r="AR107" s="25">
        <f>'HIS'!H124</f>
        <v/>
      </c>
      <c r="AS107" s="25">
        <f>'FIL'!C124</f>
        <v/>
      </c>
      <c r="AT107" s="25">
        <f>'FIL'!D124</f>
        <v/>
      </c>
      <c r="AU107" s="25">
        <f>'FIL'!E124</f>
        <v/>
      </c>
      <c r="AV107" s="25">
        <f>'FIL'!F124</f>
        <v/>
      </c>
      <c r="AW107" s="25">
        <f>'FIL'!G124</f>
        <v/>
      </c>
      <c r="AX107" s="25">
        <f>'FIL'!H124</f>
        <v/>
      </c>
      <c r="AY107" s="25">
        <f>'ESP'!C124</f>
        <v/>
      </c>
      <c r="AZ107" s="25">
        <f>'ESP'!D124</f>
        <v/>
      </c>
      <c r="BA107" s="25">
        <f>'ESP'!E124</f>
        <v/>
      </c>
      <c r="BB107" s="25">
        <f>'ESP'!F124</f>
        <v/>
      </c>
      <c r="BC107" s="25">
        <f>'ESP'!G124</f>
        <v/>
      </c>
      <c r="BD107" s="25">
        <f>'ESP'!H124</f>
        <v/>
      </c>
      <c r="BE107" s="25">
        <f>'POR'!C124</f>
        <v/>
      </c>
      <c r="BF107" s="25">
        <f>'POR'!D124</f>
        <v/>
      </c>
      <c r="BG107" s="25">
        <f>'POR'!E124</f>
        <v/>
      </c>
      <c r="BH107" s="25">
        <f>'POR'!F124</f>
        <v/>
      </c>
      <c r="BI107" s="25">
        <f>'POR'!G124</f>
        <v/>
      </c>
      <c r="BJ107" s="25">
        <f>'POR'!H124</f>
        <v/>
      </c>
      <c r="BK107" s="25">
        <f>'ART'!C124</f>
        <v/>
      </c>
      <c r="BL107" s="25">
        <f>'ART'!D124</f>
        <v/>
      </c>
      <c r="BM107" s="25">
        <f>'ART'!E124</f>
        <v/>
      </c>
      <c r="BN107" s="25">
        <f>'ART'!F124</f>
        <v/>
      </c>
      <c r="BO107" s="25">
        <f>'ART'!G124</f>
        <v/>
      </c>
      <c r="BP107" s="25">
        <f>'ART'!H124</f>
        <v/>
      </c>
      <c r="BQ107" s="25">
        <f>'EDF'!C124</f>
        <v/>
      </c>
      <c r="BR107" s="25">
        <f>'EDF'!D124</f>
        <v/>
      </c>
      <c r="BS107" s="25">
        <f>'EDF'!E124</f>
        <v/>
      </c>
      <c r="BT107" s="25">
        <f>'EDF'!F124</f>
        <v/>
      </c>
      <c r="BU107" s="25">
        <f>'EDF'!G124</f>
        <v/>
      </c>
      <c r="BV107" s="25">
        <f>'EDF'!H124</f>
        <v/>
      </c>
      <c r="BW107" s="25">
        <f>'ING'!C124</f>
        <v/>
      </c>
      <c r="BX107" s="25">
        <f>'ING'!D124</f>
        <v/>
      </c>
      <c r="BY107" s="25">
        <f>'ING'!E124</f>
        <v/>
      </c>
      <c r="BZ107" s="25">
        <f>'ING'!F124</f>
        <v/>
      </c>
      <c r="CA107" s="25">
        <f>'ING'!G124</f>
        <v/>
      </c>
      <c r="CB107" s="25">
        <f>'ING'!H124</f>
        <v/>
      </c>
    </row>
    <row r="108">
      <c r="A108" s="23" t="n">
        <v>17</v>
      </c>
      <c r="B108" s="24" t="inlineStr">
        <is>
          <t>Maycon Leandro Nunes dos Santos</t>
        </is>
      </c>
      <c r="C108" s="25">
        <f>'BIO'!C125</f>
        <v/>
      </c>
      <c r="D108" s="25">
        <f>'BIO'!D125</f>
        <v/>
      </c>
      <c r="E108" s="25">
        <f>'BIO'!E125</f>
        <v/>
      </c>
      <c r="F108" s="25">
        <f>'BIO'!F125</f>
        <v/>
      </c>
      <c r="G108" s="25">
        <f>'BIO'!G125</f>
        <v/>
      </c>
      <c r="H108" s="25">
        <f>'BIO'!H125</f>
        <v/>
      </c>
      <c r="I108" s="25">
        <f>'MAT'!C125</f>
        <v/>
      </c>
      <c r="J108" s="25">
        <f>'MAT'!D125</f>
        <v/>
      </c>
      <c r="K108" s="25">
        <f>'MAT'!E125</f>
        <v/>
      </c>
      <c r="L108" s="25">
        <f>'MAT'!F125</f>
        <v/>
      </c>
      <c r="M108" s="25">
        <f>'MAT'!G125</f>
        <v/>
      </c>
      <c r="N108" s="25">
        <f>'MAT'!H125</f>
        <v/>
      </c>
      <c r="O108" s="25">
        <f>'FIS'!C125</f>
        <v/>
      </c>
      <c r="P108" s="25">
        <f>'FIS'!D125</f>
        <v/>
      </c>
      <c r="Q108" s="25">
        <f>'FIS'!E125</f>
        <v/>
      </c>
      <c r="R108" s="25">
        <f>'FIS'!F125</f>
        <v/>
      </c>
      <c r="S108" s="25">
        <f>'FIS'!G125</f>
        <v/>
      </c>
      <c r="T108" s="25">
        <f>'FIS'!H125</f>
        <v/>
      </c>
      <c r="U108" s="25">
        <f>'QUI'!C125</f>
        <v/>
      </c>
      <c r="V108" s="25">
        <f>'QUI'!D125</f>
        <v/>
      </c>
      <c r="W108" s="25">
        <f>'QUI'!E125</f>
        <v/>
      </c>
      <c r="X108" s="25">
        <f>'QUI'!F125</f>
        <v/>
      </c>
      <c r="Y108" s="25">
        <f>'QUI'!G125</f>
        <v/>
      </c>
      <c r="Z108" s="25">
        <f>'QUI'!H125</f>
        <v/>
      </c>
      <c r="AA108" s="25">
        <f>'GEO'!C125</f>
        <v/>
      </c>
      <c r="AB108" s="25">
        <f>'GEO'!D125</f>
        <v/>
      </c>
      <c r="AC108" s="25">
        <f>'GEO'!E125</f>
        <v/>
      </c>
      <c r="AD108" s="25">
        <f>'GEO'!F125</f>
        <v/>
      </c>
      <c r="AE108" s="25">
        <f>'GEO'!G125</f>
        <v/>
      </c>
      <c r="AF108" s="25">
        <f>'GEO'!H125</f>
        <v/>
      </c>
      <c r="AG108" s="25">
        <f>'SOC'!C125</f>
        <v/>
      </c>
      <c r="AH108" s="25">
        <f>'SOC'!D125</f>
        <v/>
      </c>
      <c r="AI108" s="25">
        <f>'SOC'!E125</f>
        <v/>
      </c>
      <c r="AJ108" s="25">
        <f>'SOC'!F125</f>
        <v/>
      </c>
      <c r="AK108" s="25">
        <f>'SOC'!G125</f>
        <v/>
      </c>
      <c r="AL108" s="25">
        <f>'SOC'!H125</f>
        <v/>
      </c>
      <c r="AM108" s="25">
        <f>'HIS'!C125</f>
        <v/>
      </c>
      <c r="AN108" s="25">
        <f>'HIS'!D125</f>
        <v/>
      </c>
      <c r="AO108" s="25">
        <f>'HIS'!E125</f>
        <v/>
      </c>
      <c r="AP108" s="25">
        <f>'HIS'!F125</f>
        <v/>
      </c>
      <c r="AQ108" s="25">
        <f>'HIS'!G125</f>
        <v/>
      </c>
      <c r="AR108" s="25">
        <f>'HIS'!H125</f>
        <v/>
      </c>
      <c r="AS108" s="25">
        <f>'FIL'!C125</f>
        <v/>
      </c>
      <c r="AT108" s="25">
        <f>'FIL'!D125</f>
        <v/>
      </c>
      <c r="AU108" s="25">
        <f>'FIL'!E125</f>
        <v/>
      </c>
      <c r="AV108" s="25">
        <f>'FIL'!F125</f>
        <v/>
      </c>
      <c r="AW108" s="25">
        <f>'FIL'!G125</f>
        <v/>
      </c>
      <c r="AX108" s="25">
        <f>'FIL'!H125</f>
        <v/>
      </c>
      <c r="AY108" s="25">
        <f>'ESP'!C125</f>
        <v/>
      </c>
      <c r="AZ108" s="25">
        <f>'ESP'!D125</f>
        <v/>
      </c>
      <c r="BA108" s="25">
        <f>'ESP'!E125</f>
        <v/>
      </c>
      <c r="BB108" s="25">
        <f>'ESP'!F125</f>
        <v/>
      </c>
      <c r="BC108" s="25">
        <f>'ESP'!G125</f>
        <v/>
      </c>
      <c r="BD108" s="25">
        <f>'ESP'!H125</f>
        <v/>
      </c>
      <c r="BE108" s="25">
        <f>'POR'!C125</f>
        <v/>
      </c>
      <c r="BF108" s="25">
        <f>'POR'!D125</f>
        <v/>
      </c>
      <c r="BG108" s="25">
        <f>'POR'!E125</f>
        <v/>
      </c>
      <c r="BH108" s="25">
        <f>'POR'!F125</f>
        <v/>
      </c>
      <c r="BI108" s="25">
        <f>'POR'!G125</f>
        <v/>
      </c>
      <c r="BJ108" s="25">
        <f>'POR'!H125</f>
        <v/>
      </c>
      <c r="BK108" s="25">
        <f>'ART'!C125</f>
        <v/>
      </c>
      <c r="BL108" s="25">
        <f>'ART'!D125</f>
        <v/>
      </c>
      <c r="BM108" s="25">
        <f>'ART'!E125</f>
        <v/>
      </c>
      <c r="BN108" s="25">
        <f>'ART'!F125</f>
        <v/>
      </c>
      <c r="BO108" s="25">
        <f>'ART'!G125</f>
        <v/>
      </c>
      <c r="BP108" s="25">
        <f>'ART'!H125</f>
        <v/>
      </c>
      <c r="BQ108" s="25">
        <f>'EDF'!C125</f>
        <v/>
      </c>
      <c r="BR108" s="25">
        <f>'EDF'!D125</f>
        <v/>
      </c>
      <c r="BS108" s="25">
        <f>'EDF'!E125</f>
        <v/>
      </c>
      <c r="BT108" s="25">
        <f>'EDF'!F125</f>
        <v/>
      </c>
      <c r="BU108" s="25">
        <f>'EDF'!G125</f>
        <v/>
      </c>
      <c r="BV108" s="25">
        <f>'EDF'!H125</f>
        <v/>
      </c>
      <c r="BW108" s="25">
        <f>'ING'!C125</f>
        <v/>
      </c>
      <c r="BX108" s="25">
        <f>'ING'!D125</f>
        <v/>
      </c>
      <c r="BY108" s="25">
        <f>'ING'!E125</f>
        <v/>
      </c>
      <c r="BZ108" s="25">
        <f>'ING'!F125</f>
        <v/>
      </c>
      <c r="CA108" s="25">
        <f>'ING'!G125</f>
        <v/>
      </c>
      <c r="CB108" s="25">
        <f>'ING'!H125</f>
        <v/>
      </c>
    </row>
    <row r="109">
      <c r="A109" s="23" t="n">
        <v>18</v>
      </c>
      <c r="B109" s="24" t="inlineStr">
        <is>
          <t>Nicole Vitória Belarmino da Silva</t>
        </is>
      </c>
      <c r="C109" s="25">
        <f>'BIO'!C126</f>
        <v/>
      </c>
      <c r="D109" s="25">
        <f>'BIO'!D126</f>
        <v/>
      </c>
      <c r="E109" s="25">
        <f>'BIO'!E126</f>
        <v/>
      </c>
      <c r="F109" s="25">
        <f>'BIO'!F126</f>
        <v/>
      </c>
      <c r="G109" s="25">
        <f>'BIO'!G126</f>
        <v/>
      </c>
      <c r="H109" s="25">
        <f>'BIO'!H126</f>
        <v/>
      </c>
      <c r="I109" s="25">
        <f>'MAT'!C126</f>
        <v/>
      </c>
      <c r="J109" s="25">
        <f>'MAT'!D126</f>
        <v/>
      </c>
      <c r="K109" s="25">
        <f>'MAT'!E126</f>
        <v/>
      </c>
      <c r="L109" s="25">
        <f>'MAT'!F126</f>
        <v/>
      </c>
      <c r="M109" s="25">
        <f>'MAT'!G126</f>
        <v/>
      </c>
      <c r="N109" s="25">
        <f>'MAT'!H126</f>
        <v/>
      </c>
      <c r="O109" s="25">
        <f>'FIS'!C126</f>
        <v/>
      </c>
      <c r="P109" s="25">
        <f>'FIS'!D126</f>
        <v/>
      </c>
      <c r="Q109" s="25">
        <f>'FIS'!E126</f>
        <v/>
      </c>
      <c r="R109" s="25">
        <f>'FIS'!F126</f>
        <v/>
      </c>
      <c r="S109" s="25">
        <f>'FIS'!G126</f>
        <v/>
      </c>
      <c r="T109" s="25">
        <f>'FIS'!H126</f>
        <v/>
      </c>
      <c r="U109" s="25">
        <f>'QUI'!C126</f>
        <v/>
      </c>
      <c r="V109" s="25">
        <f>'QUI'!D126</f>
        <v/>
      </c>
      <c r="W109" s="25">
        <f>'QUI'!E126</f>
        <v/>
      </c>
      <c r="X109" s="25">
        <f>'QUI'!F126</f>
        <v/>
      </c>
      <c r="Y109" s="25">
        <f>'QUI'!G126</f>
        <v/>
      </c>
      <c r="Z109" s="25">
        <f>'QUI'!H126</f>
        <v/>
      </c>
      <c r="AA109" s="25">
        <f>'GEO'!C126</f>
        <v/>
      </c>
      <c r="AB109" s="25">
        <f>'GEO'!D126</f>
        <v/>
      </c>
      <c r="AC109" s="25">
        <f>'GEO'!E126</f>
        <v/>
      </c>
      <c r="AD109" s="25">
        <f>'GEO'!F126</f>
        <v/>
      </c>
      <c r="AE109" s="25">
        <f>'GEO'!G126</f>
        <v/>
      </c>
      <c r="AF109" s="25">
        <f>'GEO'!H126</f>
        <v/>
      </c>
      <c r="AG109" s="25">
        <f>'SOC'!C126</f>
        <v/>
      </c>
      <c r="AH109" s="25">
        <f>'SOC'!D126</f>
        <v/>
      </c>
      <c r="AI109" s="25">
        <f>'SOC'!E126</f>
        <v/>
      </c>
      <c r="AJ109" s="25">
        <f>'SOC'!F126</f>
        <v/>
      </c>
      <c r="AK109" s="25">
        <f>'SOC'!G126</f>
        <v/>
      </c>
      <c r="AL109" s="25">
        <f>'SOC'!H126</f>
        <v/>
      </c>
      <c r="AM109" s="25">
        <f>'HIS'!C126</f>
        <v/>
      </c>
      <c r="AN109" s="25">
        <f>'HIS'!D126</f>
        <v/>
      </c>
      <c r="AO109" s="25">
        <f>'HIS'!E126</f>
        <v/>
      </c>
      <c r="AP109" s="25">
        <f>'HIS'!F126</f>
        <v/>
      </c>
      <c r="AQ109" s="25">
        <f>'HIS'!G126</f>
        <v/>
      </c>
      <c r="AR109" s="25">
        <f>'HIS'!H126</f>
        <v/>
      </c>
      <c r="AS109" s="25">
        <f>'FIL'!C126</f>
        <v/>
      </c>
      <c r="AT109" s="25">
        <f>'FIL'!D126</f>
        <v/>
      </c>
      <c r="AU109" s="25">
        <f>'FIL'!E126</f>
        <v/>
      </c>
      <c r="AV109" s="25">
        <f>'FIL'!F126</f>
        <v/>
      </c>
      <c r="AW109" s="25">
        <f>'FIL'!G126</f>
        <v/>
      </c>
      <c r="AX109" s="25">
        <f>'FIL'!H126</f>
        <v/>
      </c>
      <c r="AY109" s="25">
        <f>'ESP'!C126</f>
        <v/>
      </c>
      <c r="AZ109" s="25">
        <f>'ESP'!D126</f>
        <v/>
      </c>
      <c r="BA109" s="25">
        <f>'ESP'!E126</f>
        <v/>
      </c>
      <c r="BB109" s="25">
        <f>'ESP'!F126</f>
        <v/>
      </c>
      <c r="BC109" s="25">
        <f>'ESP'!G126</f>
        <v/>
      </c>
      <c r="BD109" s="25">
        <f>'ESP'!H126</f>
        <v/>
      </c>
      <c r="BE109" s="25">
        <f>'POR'!C126</f>
        <v/>
      </c>
      <c r="BF109" s="25">
        <f>'POR'!D126</f>
        <v/>
      </c>
      <c r="BG109" s="25">
        <f>'POR'!E126</f>
        <v/>
      </c>
      <c r="BH109" s="25">
        <f>'POR'!F126</f>
        <v/>
      </c>
      <c r="BI109" s="25">
        <f>'POR'!G126</f>
        <v/>
      </c>
      <c r="BJ109" s="25">
        <f>'POR'!H126</f>
        <v/>
      </c>
      <c r="BK109" s="25">
        <f>'ART'!C126</f>
        <v/>
      </c>
      <c r="BL109" s="25">
        <f>'ART'!D126</f>
        <v/>
      </c>
      <c r="BM109" s="25">
        <f>'ART'!E126</f>
        <v/>
      </c>
      <c r="BN109" s="25">
        <f>'ART'!F126</f>
        <v/>
      </c>
      <c r="BO109" s="25">
        <f>'ART'!G126</f>
        <v/>
      </c>
      <c r="BP109" s="25">
        <f>'ART'!H126</f>
        <v/>
      </c>
      <c r="BQ109" s="25">
        <f>'EDF'!C126</f>
        <v/>
      </c>
      <c r="BR109" s="25">
        <f>'EDF'!D126</f>
        <v/>
      </c>
      <c r="BS109" s="25">
        <f>'EDF'!E126</f>
        <v/>
      </c>
      <c r="BT109" s="25">
        <f>'EDF'!F126</f>
        <v/>
      </c>
      <c r="BU109" s="25">
        <f>'EDF'!G126</f>
        <v/>
      </c>
      <c r="BV109" s="25">
        <f>'EDF'!H126</f>
        <v/>
      </c>
      <c r="BW109" s="25">
        <f>'ING'!C126</f>
        <v/>
      </c>
      <c r="BX109" s="25">
        <f>'ING'!D126</f>
        <v/>
      </c>
      <c r="BY109" s="25">
        <f>'ING'!E126</f>
        <v/>
      </c>
      <c r="BZ109" s="25">
        <f>'ING'!F126</f>
        <v/>
      </c>
      <c r="CA109" s="25">
        <f>'ING'!G126</f>
        <v/>
      </c>
      <c r="CB109" s="25">
        <f>'ING'!H126</f>
        <v/>
      </c>
    </row>
    <row r="110">
      <c r="A110" s="23" t="n">
        <v>19</v>
      </c>
      <c r="B110" s="24" t="inlineStr">
        <is>
          <t>Perola Vittoria Oliveira Lima da Silva</t>
        </is>
      </c>
      <c r="C110" s="25">
        <f>'BIO'!C127</f>
        <v/>
      </c>
      <c r="D110" s="25">
        <f>'BIO'!D127</f>
        <v/>
      </c>
      <c r="E110" s="25">
        <f>'BIO'!E127</f>
        <v/>
      </c>
      <c r="F110" s="25">
        <f>'BIO'!F127</f>
        <v/>
      </c>
      <c r="G110" s="25">
        <f>'BIO'!G127</f>
        <v/>
      </c>
      <c r="H110" s="25">
        <f>'BIO'!H127</f>
        <v/>
      </c>
      <c r="I110" s="25">
        <f>'MAT'!C127</f>
        <v/>
      </c>
      <c r="J110" s="25">
        <f>'MAT'!D127</f>
        <v/>
      </c>
      <c r="K110" s="25">
        <f>'MAT'!E127</f>
        <v/>
      </c>
      <c r="L110" s="25">
        <f>'MAT'!F127</f>
        <v/>
      </c>
      <c r="M110" s="25">
        <f>'MAT'!G127</f>
        <v/>
      </c>
      <c r="N110" s="25">
        <f>'MAT'!H127</f>
        <v/>
      </c>
      <c r="O110" s="25">
        <f>'FIS'!C127</f>
        <v/>
      </c>
      <c r="P110" s="25">
        <f>'FIS'!D127</f>
        <v/>
      </c>
      <c r="Q110" s="25">
        <f>'FIS'!E127</f>
        <v/>
      </c>
      <c r="R110" s="25">
        <f>'FIS'!F127</f>
        <v/>
      </c>
      <c r="S110" s="25">
        <f>'FIS'!G127</f>
        <v/>
      </c>
      <c r="T110" s="25">
        <f>'FIS'!H127</f>
        <v/>
      </c>
      <c r="U110" s="25">
        <f>'QUI'!C127</f>
        <v/>
      </c>
      <c r="V110" s="25">
        <f>'QUI'!D127</f>
        <v/>
      </c>
      <c r="W110" s="25">
        <f>'QUI'!E127</f>
        <v/>
      </c>
      <c r="X110" s="25">
        <f>'QUI'!F127</f>
        <v/>
      </c>
      <c r="Y110" s="25">
        <f>'QUI'!G127</f>
        <v/>
      </c>
      <c r="Z110" s="25">
        <f>'QUI'!H127</f>
        <v/>
      </c>
      <c r="AA110" s="25">
        <f>'GEO'!C127</f>
        <v/>
      </c>
      <c r="AB110" s="25">
        <f>'GEO'!D127</f>
        <v/>
      </c>
      <c r="AC110" s="25">
        <f>'GEO'!E127</f>
        <v/>
      </c>
      <c r="AD110" s="25">
        <f>'GEO'!F127</f>
        <v/>
      </c>
      <c r="AE110" s="25">
        <f>'GEO'!G127</f>
        <v/>
      </c>
      <c r="AF110" s="25">
        <f>'GEO'!H127</f>
        <v/>
      </c>
      <c r="AG110" s="25">
        <f>'SOC'!C127</f>
        <v/>
      </c>
      <c r="AH110" s="25">
        <f>'SOC'!D127</f>
        <v/>
      </c>
      <c r="AI110" s="25">
        <f>'SOC'!E127</f>
        <v/>
      </c>
      <c r="AJ110" s="25">
        <f>'SOC'!F127</f>
        <v/>
      </c>
      <c r="AK110" s="25">
        <f>'SOC'!G127</f>
        <v/>
      </c>
      <c r="AL110" s="25">
        <f>'SOC'!H127</f>
        <v/>
      </c>
      <c r="AM110" s="25">
        <f>'HIS'!C127</f>
        <v/>
      </c>
      <c r="AN110" s="25">
        <f>'HIS'!D127</f>
        <v/>
      </c>
      <c r="AO110" s="25">
        <f>'HIS'!E127</f>
        <v/>
      </c>
      <c r="AP110" s="25">
        <f>'HIS'!F127</f>
        <v/>
      </c>
      <c r="AQ110" s="25">
        <f>'HIS'!G127</f>
        <v/>
      </c>
      <c r="AR110" s="25">
        <f>'HIS'!H127</f>
        <v/>
      </c>
      <c r="AS110" s="25">
        <f>'FIL'!C127</f>
        <v/>
      </c>
      <c r="AT110" s="25">
        <f>'FIL'!D127</f>
        <v/>
      </c>
      <c r="AU110" s="25">
        <f>'FIL'!E127</f>
        <v/>
      </c>
      <c r="AV110" s="25">
        <f>'FIL'!F127</f>
        <v/>
      </c>
      <c r="AW110" s="25">
        <f>'FIL'!G127</f>
        <v/>
      </c>
      <c r="AX110" s="25">
        <f>'FIL'!H127</f>
        <v/>
      </c>
      <c r="AY110" s="25">
        <f>'ESP'!C127</f>
        <v/>
      </c>
      <c r="AZ110" s="25">
        <f>'ESP'!D127</f>
        <v/>
      </c>
      <c r="BA110" s="25">
        <f>'ESP'!E127</f>
        <v/>
      </c>
      <c r="BB110" s="25">
        <f>'ESP'!F127</f>
        <v/>
      </c>
      <c r="BC110" s="25">
        <f>'ESP'!G127</f>
        <v/>
      </c>
      <c r="BD110" s="25">
        <f>'ESP'!H127</f>
        <v/>
      </c>
      <c r="BE110" s="25">
        <f>'POR'!C127</f>
        <v/>
      </c>
      <c r="BF110" s="25">
        <f>'POR'!D127</f>
        <v/>
      </c>
      <c r="BG110" s="25">
        <f>'POR'!E127</f>
        <v/>
      </c>
      <c r="BH110" s="25">
        <f>'POR'!F127</f>
        <v/>
      </c>
      <c r="BI110" s="25">
        <f>'POR'!G127</f>
        <v/>
      </c>
      <c r="BJ110" s="25">
        <f>'POR'!H127</f>
        <v/>
      </c>
      <c r="BK110" s="25">
        <f>'ART'!C127</f>
        <v/>
      </c>
      <c r="BL110" s="25">
        <f>'ART'!D127</f>
        <v/>
      </c>
      <c r="BM110" s="25">
        <f>'ART'!E127</f>
        <v/>
      </c>
      <c r="BN110" s="25">
        <f>'ART'!F127</f>
        <v/>
      </c>
      <c r="BO110" s="25">
        <f>'ART'!G127</f>
        <v/>
      </c>
      <c r="BP110" s="25">
        <f>'ART'!H127</f>
        <v/>
      </c>
      <c r="BQ110" s="25">
        <f>'EDF'!C127</f>
        <v/>
      </c>
      <c r="BR110" s="25">
        <f>'EDF'!D127</f>
        <v/>
      </c>
      <c r="BS110" s="25">
        <f>'EDF'!E127</f>
        <v/>
      </c>
      <c r="BT110" s="25">
        <f>'EDF'!F127</f>
        <v/>
      </c>
      <c r="BU110" s="25">
        <f>'EDF'!G127</f>
        <v/>
      </c>
      <c r="BV110" s="25">
        <f>'EDF'!H127</f>
        <v/>
      </c>
      <c r="BW110" s="25">
        <f>'ING'!C127</f>
        <v/>
      </c>
      <c r="BX110" s="25">
        <f>'ING'!D127</f>
        <v/>
      </c>
      <c r="BY110" s="25">
        <f>'ING'!E127</f>
        <v/>
      </c>
      <c r="BZ110" s="25">
        <f>'ING'!F127</f>
        <v/>
      </c>
      <c r="CA110" s="25">
        <f>'ING'!G127</f>
        <v/>
      </c>
      <c r="CB110" s="25">
        <f>'ING'!H127</f>
        <v/>
      </c>
    </row>
    <row r="111">
      <c r="A111" s="23" t="n">
        <v>20</v>
      </c>
      <c r="B111" s="24" t="inlineStr">
        <is>
          <t>Iana Havenna Alves Lisboa</t>
        </is>
      </c>
      <c r="C111" s="25">
        <f>'BIO'!C128</f>
        <v/>
      </c>
      <c r="D111" s="25">
        <f>'BIO'!D128</f>
        <v/>
      </c>
      <c r="E111" s="25">
        <f>'BIO'!E128</f>
        <v/>
      </c>
      <c r="F111" s="25">
        <f>'BIO'!F128</f>
        <v/>
      </c>
      <c r="G111" s="25">
        <f>'BIO'!G128</f>
        <v/>
      </c>
      <c r="H111" s="25">
        <f>'BIO'!H128</f>
        <v/>
      </c>
      <c r="I111" s="25">
        <f>'MAT'!C128</f>
        <v/>
      </c>
      <c r="J111" s="25">
        <f>'MAT'!D128</f>
        <v/>
      </c>
      <c r="K111" s="25">
        <f>'MAT'!E128</f>
        <v/>
      </c>
      <c r="L111" s="25">
        <f>'MAT'!F128</f>
        <v/>
      </c>
      <c r="M111" s="25">
        <f>'MAT'!G128</f>
        <v/>
      </c>
      <c r="N111" s="25">
        <f>'MAT'!H128</f>
        <v/>
      </c>
      <c r="O111" s="25">
        <f>'FIS'!C128</f>
        <v/>
      </c>
      <c r="P111" s="25">
        <f>'FIS'!D128</f>
        <v/>
      </c>
      <c r="Q111" s="25">
        <f>'FIS'!E128</f>
        <v/>
      </c>
      <c r="R111" s="25">
        <f>'FIS'!F128</f>
        <v/>
      </c>
      <c r="S111" s="25">
        <f>'FIS'!G128</f>
        <v/>
      </c>
      <c r="T111" s="25">
        <f>'FIS'!H128</f>
        <v/>
      </c>
      <c r="U111" s="25">
        <f>'QUI'!C128</f>
        <v/>
      </c>
      <c r="V111" s="25">
        <f>'QUI'!D128</f>
        <v/>
      </c>
      <c r="W111" s="25">
        <f>'QUI'!E128</f>
        <v/>
      </c>
      <c r="X111" s="25">
        <f>'QUI'!F128</f>
        <v/>
      </c>
      <c r="Y111" s="25">
        <f>'QUI'!G128</f>
        <v/>
      </c>
      <c r="Z111" s="25">
        <f>'QUI'!H128</f>
        <v/>
      </c>
      <c r="AA111" s="25">
        <f>'GEO'!C128</f>
        <v/>
      </c>
      <c r="AB111" s="25">
        <f>'GEO'!D128</f>
        <v/>
      </c>
      <c r="AC111" s="25">
        <f>'GEO'!E128</f>
        <v/>
      </c>
      <c r="AD111" s="25">
        <f>'GEO'!F128</f>
        <v/>
      </c>
      <c r="AE111" s="25">
        <f>'GEO'!G128</f>
        <v/>
      </c>
      <c r="AF111" s="25">
        <f>'GEO'!H128</f>
        <v/>
      </c>
      <c r="AG111" s="25">
        <f>'SOC'!C128</f>
        <v/>
      </c>
      <c r="AH111" s="25">
        <f>'SOC'!D128</f>
        <v/>
      </c>
      <c r="AI111" s="25">
        <f>'SOC'!E128</f>
        <v/>
      </c>
      <c r="AJ111" s="25">
        <f>'SOC'!F128</f>
        <v/>
      </c>
      <c r="AK111" s="25">
        <f>'SOC'!G128</f>
        <v/>
      </c>
      <c r="AL111" s="25">
        <f>'SOC'!H128</f>
        <v/>
      </c>
      <c r="AM111" s="25">
        <f>'HIS'!C128</f>
        <v/>
      </c>
      <c r="AN111" s="25">
        <f>'HIS'!D128</f>
        <v/>
      </c>
      <c r="AO111" s="25">
        <f>'HIS'!E128</f>
        <v/>
      </c>
      <c r="AP111" s="25">
        <f>'HIS'!F128</f>
        <v/>
      </c>
      <c r="AQ111" s="25">
        <f>'HIS'!G128</f>
        <v/>
      </c>
      <c r="AR111" s="25">
        <f>'HIS'!H128</f>
        <v/>
      </c>
      <c r="AS111" s="25">
        <f>'FIL'!C128</f>
        <v/>
      </c>
      <c r="AT111" s="25">
        <f>'FIL'!D128</f>
        <v/>
      </c>
      <c r="AU111" s="25">
        <f>'FIL'!E128</f>
        <v/>
      </c>
      <c r="AV111" s="25">
        <f>'FIL'!F128</f>
        <v/>
      </c>
      <c r="AW111" s="25">
        <f>'FIL'!G128</f>
        <v/>
      </c>
      <c r="AX111" s="25">
        <f>'FIL'!H128</f>
        <v/>
      </c>
      <c r="AY111" s="25">
        <f>'ESP'!C128</f>
        <v/>
      </c>
      <c r="AZ111" s="25">
        <f>'ESP'!D128</f>
        <v/>
      </c>
      <c r="BA111" s="25">
        <f>'ESP'!E128</f>
        <v/>
      </c>
      <c r="BB111" s="25">
        <f>'ESP'!F128</f>
        <v/>
      </c>
      <c r="BC111" s="25">
        <f>'ESP'!G128</f>
        <v/>
      </c>
      <c r="BD111" s="25">
        <f>'ESP'!H128</f>
        <v/>
      </c>
      <c r="BE111" s="25">
        <f>'POR'!C128</f>
        <v/>
      </c>
      <c r="BF111" s="25">
        <f>'POR'!D128</f>
        <v/>
      </c>
      <c r="BG111" s="25">
        <f>'POR'!E128</f>
        <v/>
      </c>
      <c r="BH111" s="25">
        <f>'POR'!F128</f>
        <v/>
      </c>
      <c r="BI111" s="25">
        <f>'POR'!G128</f>
        <v/>
      </c>
      <c r="BJ111" s="25">
        <f>'POR'!H128</f>
        <v/>
      </c>
      <c r="BK111" s="25">
        <f>'ART'!C128</f>
        <v/>
      </c>
      <c r="BL111" s="25">
        <f>'ART'!D128</f>
        <v/>
      </c>
      <c r="BM111" s="25">
        <f>'ART'!E128</f>
        <v/>
      </c>
      <c r="BN111" s="25">
        <f>'ART'!F128</f>
        <v/>
      </c>
      <c r="BO111" s="25">
        <f>'ART'!G128</f>
        <v/>
      </c>
      <c r="BP111" s="25">
        <f>'ART'!H128</f>
        <v/>
      </c>
      <c r="BQ111" s="25">
        <f>'EDF'!C128</f>
        <v/>
      </c>
      <c r="BR111" s="25">
        <f>'EDF'!D128</f>
        <v/>
      </c>
      <c r="BS111" s="25">
        <f>'EDF'!E128</f>
        <v/>
      </c>
      <c r="BT111" s="25">
        <f>'EDF'!F128</f>
        <v/>
      </c>
      <c r="BU111" s="25">
        <f>'EDF'!G128</f>
        <v/>
      </c>
      <c r="BV111" s="25">
        <f>'EDF'!H128</f>
        <v/>
      </c>
      <c r="BW111" s="25">
        <f>'ING'!C128</f>
        <v/>
      </c>
      <c r="BX111" s="25">
        <f>'ING'!D128</f>
        <v/>
      </c>
      <c r="BY111" s="25">
        <f>'ING'!E128</f>
        <v/>
      </c>
      <c r="BZ111" s="25">
        <f>'ING'!F128</f>
        <v/>
      </c>
      <c r="CA111" s="25">
        <f>'ING'!G128</f>
        <v/>
      </c>
      <c r="CB111" s="25">
        <f>'ING'!H128</f>
        <v/>
      </c>
    </row>
    <row r="112">
      <c r="A112" s="23" t="n">
        <v>21</v>
      </c>
      <c r="B112" s="24" t="inlineStr">
        <is>
          <t>Gustavo Junior Rodrigues Viana</t>
        </is>
      </c>
      <c r="C112" s="25">
        <f>'BIO'!C129</f>
        <v/>
      </c>
      <c r="D112" s="25">
        <f>'BIO'!D129</f>
        <v/>
      </c>
      <c r="E112" s="25">
        <f>'BIO'!E129</f>
        <v/>
      </c>
      <c r="F112" s="25">
        <f>'BIO'!F129</f>
        <v/>
      </c>
      <c r="G112" s="25">
        <f>'BIO'!G129</f>
        <v/>
      </c>
      <c r="H112" s="25">
        <f>'BIO'!H129</f>
        <v/>
      </c>
      <c r="I112" s="25">
        <f>'MAT'!C129</f>
        <v/>
      </c>
      <c r="J112" s="25">
        <f>'MAT'!D129</f>
        <v/>
      </c>
      <c r="K112" s="25">
        <f>'MAT'!E129</f>
        <v/>
      </c>
      <c r="L112" s="25">
        <f>'MAT'!F129</f>
        <v/>
      </c>
      <c r="M112" s="25">
        <f>'MAT'!G129</f>
        <v/>
      </c>
      <c r="N112" s="25">
        <f>'MAT'!H129</f>
        <v/>
      </c>
      <c r="O112" s="25">
        <f>'FIS'!C129</f>
        <v/>
      </c>
      <c r="P112" s="25">
        <f>'FIS'!D129</f>
        <v/>
      </c>
      <c r="Q112" s="25">
        <f>'FIS'!E129</f>
        <v/>
      </c>
      <c r="R112" s="25">
        <f>'FIS'!F129</f>
        <v/>
      </c>
      <c r="S112" s="25">
        <f>'FIS'!G129</f>
        <v/>
      </c>
      <c r="T112" s="25">
        <f>'FIS'!H129</f>
        <v/>
      </c>
      <c r="U112" s="25">
        <f>'QUI'!C129</f>
        <v/>
      </c>
      <c r="V112" s="25">
        <f>'QUI'!D129</f>
        <v/>
      </c>
      <c r="W112" s="25">
        <f>'QUI'!E129</f>
        <v/>
      </c>
      <c r="X112" s="25">
        <f>'QUI'!F129</f>
        <v/>
      </c>
      <c r="Y112" s="25">
        <f>'QUI'!G129</f>
        <v/>
      </c>
      <c r="Z112" s="25">
        <f>'QUI'!H129</f>
        <v/>
      </c>
      <c r="AA112" s="25">
        <f>'GEO'!C129</f>
        <v/>
      </c>
      <c r="AB112" s="25">
        <f>'GEO'!D129</f>
        <v/>
      </c>
      <c r="AC112" s="25">
        <f>'GEO'!E129</f>
        <v/>
      </c>
      <c r="AD112" s="25">
        <f>'GEO'!F129</f>
        <v/>
      </c>
      <c r="AE112" s="25">
        <f>'GEO'!G129</f>
        <v/>
      </c>
      <c r="AF112" s="25">
        <f>'GEO'!H129</f>
        <v/>
      </c>
      <c r="AG112" s="25">
        <f>'SOC'!C129</f>
        <v/>
      </c>
      <c r="AH112" s="25">
        <f>'SOC'!D129</f>
        <v/>
      </c>
      <c r="AI112" s="25">
        <f>'SOC'!E129</f>
        <v/>
      </c>
      <c r="AJ112" s="25">
        <f>'SOC'!F129</f>
        <v/>
      </c>
      <c r="AK112" s="25">
        <f>'SOC'!G129</f>
        <v/>
      </c>
      <c r="AL112" s="25">
        <f>'SOC'!H129</f>
        <v/>
      </c>
      <c r="AM112" s="25">
        <f>'HIS'!C129</f>
        <v/>
      </c>
      <c r="AN112" s="25">
        <f>'HIS'!D129</f>
        <v/>
      </c>
      <c r="AO112" s="25">
        <f>'HIS'!E129</f>
        <v/>
      </c>
      <c r="AP112" s="25">
        <f>'HIS'!F129</f>
        <v/>
      </c>
      <c r="AQ112" s="25">
        <f>'HIS'!G129</f>
        <v/>
      </c>
      <c r="AR112" s="25">
        <f>'HIS'!H129</f>
        <v/>
      </c>
      <c r="AS112" s="25">
        <f>'FIL'!C129</f>
        <v/>
      </c>
      <c r="AT112" s="25">
        <f>'FIL'!D129</f>
        <v/>
      </c>
      <c r="AU112" s="25">
        <f>'FIL'!E129</f>
        <v/>
      </c>
      <c r="AV112" s="25">
        <f>'FIL'!F129</f>
        <v/>
      </c>
      <c r="AW112" s="25">
        <f>'FIL'!G129</f>
        <v/>
      </c>
      <c r="AX112" s="25">
        <f>'FIL'!H129</f>
        <v/>
      </c>
      <c r="AY112" s="25">
        <f>'ESP'!C129</f>
        <v/>
      </c>
      <c r="AZ112" s="25">
        <f>'ESP'!D129</f>
        <v/>
      </c>
      <c r="BA112" s="25">
        <f>'ESP'!E129</f>
        <v/>
      </c>
      <c r="BB112" s="25">
        <f>'ESP'!F129</f>
        <v/>
      </c>
      <c r="BC112" s="25">
        <f>'ESP'!G129</f>
        <v/>
      </c>
      <c r="BD112" s="25">
        <f>'ESP'!H129</f>
        <v/>
      </c>
      <c r="BE112" s="25">
        <f>'POR'!C129</f>
        <v/>
      </c>
      <c r="BF112" s="25">
        <f>'POR'!D129</f>
        <v/>
      </c>
      <c r="BG112" s="25">
        <f>'POR'!E129</f>
        <v/>
      </c>
      <c r="BH112" s="25">
        <f>'POR'!F129</f>
        <v/>
      </c>
      <c r="BI112" s="25">
        <f>'POR'!G129</f>
        <v/>
      </c>
      <c r="BJ112" s="25">
        <f>'POR'!H129</f>
        <v/>
      </c>
      <c r="BK112" s="25">
        <f>'ART'!C129</f>
        <v/>
      </c>
      <c r="BL112" s="25">
        <f>'ART'!D129</f>
        <v/>
      </c>
      <c r="BM112" s="25">
        <f>'ART'!E129</f>
        <v/>
      </c>
      <c r="BN112" s="25">
        <f>'ART'!F129</f>
        <v/>
      </c>
      <c r="BO112" s="25">
        <f>'ART'!G129</f>
        <v/>
      </c>
      <c r="BP112" s="25">
        <f>'ART'!H129</f>
        <v/>
      </c>
      <c r="BQ112" s="25">
        <f>'EDF'!C129</f>
        <v/>
      </c>
      <c r="BR112" s="25">
        <f>'EDF'!D129</f>
        <v/>
      </c>
      <c r="BS112" s="25">
        <f>'EDF'!E129</f>
        <v/>
      </c>
      <c r="BT112" s="25">
        <f>'EDF'!F129</f>
        <v/>
      </c>
      <c r="BU112" s="25">
        <f>'EDF'!G129</f>
        <v/>
      </c>
      <c r="BV112" s="25">
        <f>'EDF'!H129</f>
        <v/>
      </c>
      <c r="BW112" s="25">
        <f>'ING'!C129</f>
        <v/>
      </c>
      <c r="BX112" s="25">
        <f>'ING'!D129</f>
        <v/>
      </c>
      <c r="BY112" s="25">
        <f>'ING'!E129</f>
        <v/>
      </c>
      <c r="BZ112" s="25">
        <f>'ING'!F129</f>
        <v/>
      </c>
      <c r="CA112" s="25">
        <f>'ING'!G129</f>
        <v/>
      </c>
      <c r="CB112" s="25">
        <f>'ING'!H129</f>
        <v/>
      </c>
    </row>
    <row r="113">
      <c r="A113" s="23" t="n">
        <v>22</v>
      </c>
      <c r="B113" s="24" t="inlineStr">
        <is>
          <t>Samuel Vinicius Felinto dos Santos</t>
        </is>
      </c>
      <c r="C113" s="25">
        <f>'BIO'!C130</f>
        <v/>
      </c>
      <c r="D113" s="25">
        <f>'BIO'!D130</f>
        <v/>
      </c>
      <c r="E113" s="25">
        <f>'BIO'!E130</f>
        <v/>
      </c>
      <c r="F113" s="25">
        <f>'BIO'!F130</f>
        <v/>
      </c>
      <c r="G113" s="25">
        <f>'BIO'!G130</f>
        <v/>
      </c>
      <c r="H113" s="25">
        <f>'BIO'!H130</f>
        <v/>
      </c>
      <c r="I113" s="25">
        <f>'MAT'!C130</f>
        <v/>
      </c>
      <c r="J113" s="25">
        <f>'MAT'!D130</f>
        <v/>
      </c>
      <c r="K113" s="25">
        <f>'MAT'!E130</f>
        <v/>
      </c>
      <c r="L113" s="25">
        <f>'MAT'!F130</f>
        <v/>
      </c>
      <c r="M113" s="25">
        <f>'MAT'!G130</f>
        <v/>
      </c>
      <c r="N113" s="25">
        <f>'MAT'!H130</f>
        <v/>
      </c>
      <c r="O113" s="25">
        <f>'FIS'!C130</f>
        <v/>
      </c>
      <c r="P113" s="25">
        <f>'FIS'!D130</f>
        <v/>
      </c>
      <c r="Q113" s="25">
        <f>'FIS'!E130</f>
        <v/>
      </c>
      <c r="R113" s="25">
        <f>'FIS'!F130</f>
        <v/>
      </c>
      <c r="S113" s="25">
        <f>'FIS'!G130</f>
        <v/>
      </c>
      <c r="T113" s="25">
        <f>'FIS'!H130</f>
        <v/>
      </c>
      <c r="U113" s="25">
        <f>'QUI'!C130</f>
        <v/>
      </c>
      <c r="V113" s="25">
        <f>'QUI'!D130</f>
        <v/>
      </c>
      <c r="W113" s="25">
        <f>'QUI'!E130</f>
        <v/>
      </c>
      <c r="X113" s="25">
        <f>'QUI'!F130</f>
        <v/>
      </c>
      <c r="Y113" s="25">
        <f>'QUI'!G130</f>
        <v/>
      </c>
      <c r="Z113" s="25">
        <f>'QUI'!H130</f>
        <v/>
      </c>
      <c r="AA113" s="25">
        <f>'GEO'!C130</f>
        <v/>
      </c>
      <c r="AB113" s="25">
        <f>'GEO'!D130</f>
        <v/>
      </c>
      <c r="AC113" s="25">
        <f>'GEO'!E130</f>
        <v/>
      </c>
      <c r="AD113" s="25">
        <f>'GEO'!F130</f>
        <v/>
      </c>
      <c r="AE113" s="25">
        <f>'GEO'!G130</f>
        <v/>
      </c>
      <c r="AF113" s="25">
        <f>'GEO'!H130</f>
        <v/>
      </c>
      <c r="AG113" s="25">
        <f>'SOC'!C130</f>
        <v/>
      </c>
      <c r="AH113" s="25">
        <f>'SOC'!D130</f>
        <v/>
      </c>
      <c r="AI113" s="25">
        <f>'SOC'!E130</f>
        <v/>
      </c>
      <c r="AJ113" s="25">
        <f>'SOC'!F130</f>
        <v/>
      </c>
      <c r="AK113" s="25">
        <f>'SOC'!G130</f>
        <v/>
      </c>
      <c r="AL113" s="25">
        <f>'SOC'!H130</f>
        <v/>
      </c>
      <c r="AM113" s="25">
        <f>'HIS'!C130</f>
        <v/>
      </c>
      <c r="AN113" s="25">
        <f>'HIS'!D130</f>
        <v/>
      </c>
      <c r="AO113" s="25">
        <f>'HIS'!E130</f>
        <v/>
      </c>
      <c r="AP113" s="25">
        <f>'HIS'!F130</f>
        <v/>
      </c>
      <c r="AQ113" s="25">
        <f>'HIS'!G130</f>
        <v/>
      </c>
      <c r="AR113" s="25">
        <f>'HIS'!H130</f>
        <v/>
      </c>
      <c r="AS113" s="25">
        <f>'FIL'!C130</f>
        <v/>
      </c>
      <c r="AT113" s="25">
        <f>'FIL'!D130</f>
        <v/>
      </c>
      <c r="AU113" s="25">
        <f>'FIL'!E130</f>
        <v/>
      </c>
      <c r="AV113" s="25">
        <f>'FIL'!F130</f>
        <v/>
      </c>
      <c r="AW113" s="25">
        <f>'FIL'!G130</f>
        <v/>
      </c>
      <c r="AX113" s="25">
        <f>'FIL'!H130</f>
        <v/>
      </c>
      <c r="AY113" s="25">
        <f>'ESP'!C130</f>
        <v/>
      </c>
      <c r="AZ113" s="25">
        <f>'ESP'!D130</f>
        <v/>
      </c>
      <c r="BA113" s="25">
        <f>'ESP'!E130</f>
        <v/>
      </c>
      <c r="BB113" s="25">
        <f>'ESP'!F130</f>
        <v/>
      </c>
      <c r="BC113" s="25">
        <f>'ESP'!G130</f>
        <v/>
      </c>
      <c r="BD113" s="25">
        <f>'ESP'!H130</f>
        <v/>
      </c>
      <c r="BE113" s="25">
        <f>'POR'!C130</f>
        <v/>
      </c>
      <c r="BF113" s="25">
        <f>'POR'!D130</f>
        <v/>
      </c>
      <c r="BG113" s="25">
        <f>'POR'!E130</f>
        <v/>
      </c>
      <c r="BH113" s="25">
        <f>'POR'!F130</f>
        <v/>
      </c>
      <c r="BI113" s="25">
        <f>'POR'!G130</f>
        <v/>
      </c>
      <c r="BJ113" s="25">
        <f>'POR'!H130</f>
        <v/>
      </c>
      <c r="BK113" s="25">
        <f>'ART'!C130</f>
        <v/>
      </c>
      <c r="BL113" s="25">
        <f>'ART'!D130</f>
        <v/>
      </c>
      <c r="BM113" s="25">
        <f>'ART'!E130</f>
        <v/>
      </c>
      <c r="BN113" s="25">
        <f>'ART'!F130</f>
        <v/>
      </c>
      <c r="BO113" s="25">
        <f>'ART'!G130</f>
        <v/>
      </c>
      <c r="BP113" s="25">
        <f>'ART'!H130</f>
        <v/>
      </c>
      <c r="BQ113" s="25">
        <f>'EDF'!C130</f>
        <v/>
      </c>
      <c r="BR113" s="25">
        <f>'EDF'!D130</f>
        <v/>
      </c>
      <c r="BS113" s="25">
        <f>'EDF'!E130</f>
        <v/>
      </c>
      <c r="BT113" s="25">
        <f>'EDF'!F130</f>
        <v/>
      </c>
      <c r="BU113" s="25">
        <f>'EDF'!G130</f>
        <v/>
      </c>
      <c r="BV113" s="25">
        <f>'EDF'!H130</f>
        <v/>
      </c>
      <c r="BW113" s="25">
        <f>'ING'!C130</f>
        <v/>
      </c>
      <c r="BX113" s="25">
        <f>'ING'!D130</f>
        <v/>
      </c>
      <c r="BY113" s="25">
        <f>'ING'!E130</f>
        <v/>
      </c>
      <c r="BZ113" s="25">
        <f>'ING'!F130</f>
        <v/>
      </c>
      <c r="CA113" s="25">
        <f>'ING'!G130</f>
        <v/>
      </c>
      <c r="CB113" s="25">
        <f>'ING'!H130</f>
        <v/>
      </c>
    </row>
    <row r="114">
      <c r="A114" s="9" t="n">
        <v>23</v>
      </c>
      <c r="B114" s="8" t="inlineStr"/>
      <c r="C114" s="8" t="inlineStr"/>
      <c r="D114" s="8" t="inlineStr"/>
      <c r="E114" s="8" t="inlineStr"/>
      <c r="F114" s="8" t="inlineStr"/>
      <c r="G114" s="8" t="inlineStr"/>
      <c r="H114" s="8" t="inlineStr"/>
      <c r="I114" s="8" t="inlineStr"/>
      <c r="J114" s="8" t="inlineStr"/>
      <c r="K114" s="8" t="inlineStr"/>
      <c r="L114" s="8" t="inlineStr"/>
      <c r="M114" s="8" t="inlineStr"/>
      <c r="N114" s="8" t="inlineStr"/>
      <c r="O114" s="8" t="inlineStr"/>
      <c r="P114" s="8" t="inlineStr"/>
      <c r="Q114" s="8" t="inlineStr"/>
      <c r="R114" s="8" t="inlineStr"/>
      <c r="S114" s="8" t="inlineStr"/>
      <c r="T114" s="8" t="inlineStr"/>
      <c r="U114" s="8" t="inlineStr"/>
      <c r="V114" s="8" t="inlineStr"/>
      <c r="W114" s="8" t="inlineStr"/>
      <c r="X114" s="8" t="inlineStr"/>
      <c r="Y114" s="8" t="inlineStr"/>
      <c r="Z114" s="8" t="inlineStr"/>
      <c r="AA114" s="8" t="inlineStr"/>
      <c r="AB114" s="8" t="inlineStr"/>
      <c r="AC114" s="8" t="inlineStr"/>
      <c r="AD114" s="8" t="inlineStr"/>
      <c r="AE114" s="8" t="inlineStr"/>
      <c r="AF114" s="8" t="inlineStr"/>
      <c r="AG114" s="8" t="inlineStr"/>
      <c r="AH114" s="8" t="inlineStr"/>
      <c r="AI114" s="8" t="inlineStr"/>
      <c r="AJ114" s="8" t="inlineStr"/>
      <c r="AK114" s="8" t="inlineStr"/>
      <c r="AL114" s="8" t="inlineStr"/>
      <c r="AM114" s="8" t="inlineStr"/>
      <c r="AN114" s="8" t="inlineStr"/>
      <c r="AO114" s="8" t="inlineStr"/>
      <c r="AP114" s="8" t="inlineStr"/>
      <c r="AQ114" s="8" t="inlineStr"/>
      <c r="AR114" s="8" t="inlineStr"/>
      <c r="AS114" s="8" t="inlineStr"/>
      <c r="AT114" s="8" t="inlineStr"/>
      <c r="AU114" s="8" t="inlineStr"/>
      <c r="AV114" s="8" t="inlineStr"/>
      <c r="AW114" s="8" t="inlineStr"/>
      <c r="AX114" s="8" t="inlineStr"/>
      <c r="AY114" s="8" t="inlineStr"/>
      <c r="AZ114" s="8" t="inlineStr"/>
      <c r="BA114" s="8" t="inlineStr"/>
      <c r="BB114" s="8" t="inlineStr"/>
      <c r="BC114" s="8" t="inlineStr"/>
      <c r="BD114" s="8" t="inlineStr"/>
      <c r="BE114" s="8" t="inlineStr"/>
      <c r="BF114" s="8" t="inlineStr"/>
      <c r="BG114" s="8" t="inlineStr"/>
      <c r="BH114" s="8" t="inlineStr"/>
      <c r="BI114" s="8" t="inlineStr"/>
      <c r="BJ114" s="8" t="inlineStr"/>
      <c r="BK114" s="8" t="inlineStr"/>
      <c r="BL114" s="8" t="inlineStr"/>
      <c r="BM114" s="8" t="inlineStr"/>
      <c r="BN114" s="8" t="inlineStr"/>
      <c r="BO114" s="8" t="inlineStr"/>
      <c r="BP114" s="8" t="inlineStr"/>
      <c r="BQ114" s="8" t="inlineStr"/>
      <c r="BR114" s="8" t="inlineStr"/>
      <c r="BS114" s="8" t="inlineStr"/>
      <c r="BT114" s="8" t="inlineStr"/>
      <c r="BU114" s="8" t="inlineStr"/>
      <c r="BV114" s="8" t="inlineStr"/>
      <c r="BW114" s="8" t="inlineStr"/>
      <c r="BX114" s="8" t="inlineStr"/>
      <c r="BY114" s="8" t="inlineStr"/>
      <c r="BZ114" s="8" t="inlineStr"/>
      <c r="CA114" s="8" t="inlineStr"/>
      <c r="CB114" s="8" t="inlineStr"/>
    </row>
    <row r="115">
      <c r="A115" s="9" t="n">
        <v>24</v>
      </c>
      <c r="B115" s="8" t="inlineStr"/>
      <c r="C115" s="8" t="inlineStr"/>
      <c r="D115" s="8" t="inlineStr"/>
      <c r="E115" s="8" t="inlineStr"/>
      <c r="F115" s="8" t="inlineStr"/>
      <c r="G115" s="8" t="inlineStr"/>
      <c r="H115" s="8" t="inlineStr"/>
      <c r="I115" s="8" t="inlineStr"/>
      <c r="J115" s="8" t="inlineStr"/>
      <c r="K115" s="8" t="inlineStr"/>
      <c r="L115" s="8" t="inlineStr"/>
      <c r="M115" s="8" t="inlineStr"/>
      <c r="N115" s="8" t="inlineStr"/>
      <c r="O115" s="8" t="inlineStr"/>
      <c r="P115" s="8" t="inlineStr"/>
      <c r="Q115" s="8" t="inlineStr"/>
      <c r="R115" s="8" t="inlineStr"/>
      <c r="S115" s="8" t="inlineStr"/>
      <c r="T115" s="8" t="inlineStr"/>
      <c r="U115" s="8" t="inlineStr"/>
      <c r="V115" s="8" t="inlineStr"/>
      <c r="W115" s="8" t="inlineStr"/>
      <c r="X115" s="8" t="inlineStr"/>
      <c r="Y115" s="8" t="inlineStr"/>
      <c r="Z115" s="8" t="inlineStr"/>
      <c r="AA115" s="8" t="inlineStr"/>
      <c r="AB115" s="8" t="inlineStr"/>
      <c r="AC115" s="8" t="inlineStr"/>
      <c r="AD115" s="8" t="inlineStr"/>
      <c r="AE115" s="8" t="inlineStr"/>
      <c r="AF115" s="8" t="inlineStr"/>
      <c r="AG115" s="8" t="inlineStr"/>
      <c r="AH115" s="8" t="inlineStr"/>
      <c r="AI115" s="8" t="inlineStr"/>
      <c r="AJ115" s="8" t="inlineStr"/>
      <c r="AK115" s="8" t="inlineStr"/>
      <c r="AL115" s="8" t="inlineStr"/>
      <c r="AM115" s="8" t="inlineStr"/>
      <c r="AN115" s="8" t="inlineStr"/>
      <c r="AO115" s="8" t="inlineStr"/>
      <c r="AP115" s="8" t="inlineStr"/>
      <c r="AQ115" s="8" t="inlineStr"/>
      <c r="AR115" s="8" t="inlineStr"/>
      <c r="AS115" s="8" t="inlineStr"/>
      <c r="AT115" s="8" t="inlineStr"/>
      <c r="AU115" s="8" t="inlineStr"/>
      <c r="AV115" s="8" t="inlineStr"/>
      <c r="AW115" s="8" t="inlineStr"/>
      <c r="AX115" s="8" t="inlineStr"/>
      <c r="AY115" s="8" t="inlineStr"/>
      <c r="AZ115" s="8" t="inlineStr"/>
      <c r="BA115" s="8" t="inlineStr"/>
      <c r="BB115" s="8" t="inlineStr"/>
      <c r="BC115" s="8" t="inlineStr"/>
      <c r="BD115" s="8" t="inlineStr"/>
      <c r="BE115" s="8" t="inlineStr"/>
      <c r="BF115" s="8" t="inlineStr"/>
      <c r="BG115" s="8" t="inlineStr"/>
      <c r="BH115" s="8" t="inlineStr"/>
      <c r="BI115" s="8" t="inlineStr"/>
      <c r="BJ115" s="8" t="inlineStr"/>
      <c r="BK115" s="8" t="inlineStr"/>
      <c r="BL115" s="8" t="inlineStr"/>
      <c r="BM115" s="8" t="inlineStr"/>
      <c r="BN115" s="8" t="inlineStr"/>
      <c r="BO115" s="8" t="inlineStr"/>
      <c r="BP115" s="8" t="inlineStr"/>
      <c r="BQ115" s="8" t="inlineStr"/>
      <c r="BR115" s="8" t="inlineStr"/>
      <c r="BS115" s="8" t="inlineStr"/>
      <c r="BT115" s="8" t="inlineStr"/>
      <c r="BU115" s="8" t="inlineStr"/>
      <c r="BV115" s="8" t="inlineStr"/>
      <c r="BW115" s="8" t="inlineStr"/>
      <c r="BX115" s="8" t="inlineStr"/>
      <c r="BY115" s="8" t="inlineStr"/>
      <c r="BZ115" s="8" t="inlineStr"/>
      <c r="CA115" s="8" t="inlineStr"/>
      <c r="CB115" s="8" t="inlineStr"/>
    </row>
    <row r="116">
      <c r="A116" s="9" t="n">
        <v>25</v>
      </c>
      <c r="B116" s="8" t="inlineStr"/>
      <c r="C116" s="8" t="inlineStr"/>
      <c r="D116" s="8" t="inlineStr"/>
      <c r="E116" s="8" t="inlineStr"/>
      <c r="F116" s="8" t="inlineStr"/>
      <c r="G116" s="8" t="inlineStr"/>
      <c r="H116" s="8" t="inlineStr"/>
      <c r="I116" s="8" t="inlineStr"/>
      <c r="J116" s="8" t="inlineStr"/>
      <c r="K116" s="8" t="inlineStr"/>
      <c r="L116" s="8" t="inlineStr"/>
      <c r="M116" s="8" t="inlineStr"/>
      <c r="N116" s="8" t="inlineStr"/>
      <c r="O116" s="8" t="inlineStr"/>
      <c r="P116" s="8" t="inlineStr"/>
      <c r="Q116" s="8" t="inlineStr"/>
      <c r="R116" s="8" t="inlineStr"/>
      <c r="S116" s="8" t="inlineStr"/>
      <c r="T116" s="8" t="inlineStr"/>
      <c r="U116" s="8" t="inlineStr"/>
      <c r="V116" s="8" t="inlineStr"/>
      <c r="W116" s="8" t="inlineStr"/>
      <c r="X116" s="8" t="inlineStr"/>
      <c r="Y116" s="8" t="inlineStr"/>
      <c r="Z116" s="8" t="inlineStr"/>
      <c r="AA116" s="8" t="inlineStr"/>
      <c r="AB116" s="8" t="inlineStr"/>
      <c r="AC116" s="8" t="inlineStr"/>
      <c r="AD116" s="8" t="inlineStr"/>
      <c r="AE116" s="8" t="inlineStr"/>
      <c r="AF116" s="8" t="inlineStr"/>
      <c r="AG116" s="8" t="inlineStr"/>
      <c r="AH116" s="8" t="inlineStr"/>
      <c r="AI116" s="8" t="inlineStr"/>
      <c r="AJ116" s="8" t="inlineStr"/>
      <c r="AK116" s="8" t="inlineStr"/>
      <c r="AL116" s="8" t="inlineStr"/>
      <c r="AM116" s="8" t="inlineStr"/>
      <c r="AN116" s="8" t="inlineStr"/>
      <c r="AO116" s="8" t="inlineStr"/>
      <c r="AP116" s="8" t="inlineStr"/>
      <c r="AQ116" s="8" t="inlineStr"/>
      <c r="AR116" s="8" t="inlineStr"/>
      <c r="AS116" s="8" t="inlineStr"/>
      <c r="AT116" s="8" t="inlineStr"/>
      <c r="AU116" s="8" t="inlineStr"/>
      <c r="AV116" s="8" t="inlineStr"/>
      <c r="AW116" s="8" t="inlineStr"/>
      <c r="AX116" s="8" t="inlineStr"/>
      <c r="AY116" s="8" t="inlineStr"/>
      <c r="AZ116" s="8" t="inlineStr"/>
      <c r="BA116" s="8" t="inlineStr"/>
      <c r="BB116" s="8" t="inlineStr"/>
      <c r="BC116" s="8" t="inlineStr"/>
      <c r="BD116" s="8" t="inlineStr"/>
      <c r="BE116" s="8" t="inlineStr"/>
      <c r="BF116" s="8" t="inlineStr"/>
      <c r="BG116" s="8" t="inlineStr"/>
      <c r="BH116" s="8" t="inlineStr"/>
      <c r="BI116" s="8" t="inlineStr"/>
      <c r="BJ116" s="8" t="inlineStr"/>
      <c r="BK116" s="8" t="inlineStr"/>
      <c r="BL116" s="8" t="inlineStr"/>
      <c r="BM116" s="8" t="inlineStr"/>
      <c r="BN116" s="8" t="inlineStr"/>
      <c r="BO116" s="8" t="inlineStr"/>
      <c r="BP116" s="8" t="inlineStr"/>
      <c r="BQ116" s="8" t="inlineStr"/>
      <c r="BR116" s="8" t="inlineStr"/>
      <c r="BS116" s="8" t="inlineStr"/>
      <c r="BT116" s="8" t="inlineStr"/>
      <c r="BU116" s="8" t="inlineStr"/>
      <c r="BV116" s="8" t="inlineStr"/>
      <c r="BW116" s="8" t="inlineStr"/>
      <c r="BX116" s="8" t="inlineStr"/>
      <c r="BY116" s="8" t="inlineStr"/>
      <c r="BZ116" s="8" t="inlineStr"/>
      <c r="CA116" s="8" t="inlineStr"/>
      <c r="CB116" s="8" t="inlineStr"/>
    </row>
    <row r="117">
      <c r="A117" s="9" t="n">
        <v>26</v>
      </c>
      <c r="B117" s="8" t="inlineStr"/>
      <c r="C117" s="8" t="inlineStr"/>
      <c r="D117" s="8" t="inlineStr"/>
      <c r="E117" s="8" t="inlineStr"/>
      <c r="F117" s="8" t="inlineStr"/>
      <c r="G117" s="8" t="inlineStr"/>
      <c r="H117" s="8" t="inlineStr"/>
      <c r="I117" s="8" t="inlineStr"/>
      <c r="J117" s="8" t="inlineStr"/>
      <c r="K117" s="8" t="inlineStr"/>
      <c r="L117" s="8" t="inlineStr"/>
      <c r="M117" s="8" t="inlineStr"/>
      <c r="N117" s="8" t="inlineStr"/>
      <c r="O117" s="8" t="inlineStr"/>
      <c r="P117" s="8" t="inlineStr"/>
      <c r="Q117" s="8" t="inlineStr"/>
      <c r="R117" s="8" t="inlineStr"/>
      <c r="S117" s="8" t="inlineStr"/>
      <c r="T117" s="8" t="inlineStr"/>
      <c r="U117" s="8" t="inlineStr"/>
      <c r="V117" s="8" t="inlineStr"/>
      <c r="W117" s="8" t="inlineStr"/>
      <c r="X117" s="8" t="inlineStr"/>
      <c r="Y117" s="8" t="inlineStr"/>
      <c r="Z117" s="8" t="inlineStr"/>
      <c r="AA117" s="8" t="inlineStr"/>
      <c r="AB117" s="8" t="inlineStr"/>
      <c r="AC117" s="8" t="inlineStr"/>
      <c r="AD117" s="8" t="inlineStr"/>
      <c r="AE117" s="8" t="inlineStr"/>
      <c r="AF117" s="8" t="inlineStr"/>
      <c r="AG117" s="8" t="inlineStr"/>
      <c r="AH117" s="8" t="inlineStr"/>
      <c r="AI117" s="8" t="inlineStr"/>
      <c r="AJ117" s="8" t="inlineStr"/>
      <c r="AK117" s="8" t="inlineStr"/>
      <c r="AL117" s="8" t="inlineStr"/>
      <c r="AM117" s="8" t="inlineStr"/>
      <c r="AN117" s="8" t="inlineStr"/>
      <c r="AO117" s="8" t="inlineStr"/>
      <c r="AP117" s="8" t="inlineStr"/>
      <c r="AQ117" s="8" t="inlineStr"/>
      <c r="AR117" s="8" t="inlineStr"/>
      <c r="AS117" s="8" t="inlineStr"/>
      <c r="AT117" s="8" t="inlineStr"/>
      <c r="AU117" s="8" t="inlineStr"/>
      <c r="AV117" s="8" t="inlineStr"/>
      <c r="AW117" s="8" t="inlineStr"/>
      <c r="AX117" s="8" t="inlineStr"/>
      <c r="AY117" s="8" t="inlineStr"/>
      <c r="AZ117" s="8" t="inlineStr"/>
      <c r="BA117" s="8" t="inlineStr"/>
      <c r="BB117" s="8" t="inlineStr"/>
      <c r="BC117" s="8" t="inlineStr"/>
      <c r="BD117" s="8" t="inlineStr"/>
      <c r="BE117" s="8" t="inlineStr"/>
      <c r="BF117" s="8" t="inlineStr"/>
      <c r="BG117" s="8" t="inlineStr"/>
      <c r="BH117" s="8" t="inlineStr"/>
      <c r="BI117" s="8" t="inlineStr"/>
      <c r="BJ117" s="8" t="inlineStr"/>
      <c r="BK117" s="8" t="inlineStr"/>
      <c r="BL117" s="8" t="inlineStr"/>
      <c r="BM117" s="8" t="inlineStr"/>
      <c r="BN117" s="8" t="inlineStr"/>
      <c r="BO117" s="8" t="inlineStr"/>
      <c r="BP117" s="8" t="inlineStr"/>
      <c r="BQ117" s="8" t="inlineStr"/>
      <c r="BR117" s="8" t="inlineStr"/>
      <c r="BS117" s="8" t="inlineStr"/>
      <c r="BT117" s="8" t="inlineStr"/>
      <c r="BU117" s="8" t="inlineStr"/>
      <c r="BV117" s="8" t="inlineStr"/>
      <c r="BW117" s="8" t="inlineStr"/>
      <c r="BX117" s="8" t="inlineStr"/>
      <c r="BY117" s="8" t="inlineStr"/>
      <c r="BZ117" s="8" t="inlineStr"/>
      <c r="CA117" s="8" t="inlineStr"/>
      <c r="CB117" s="8" t="inlineStr"/>
    </row>
    <row r="118">
      <c r="A118" s="9" t="n">
        <v>27</v>
      </c>
      <c r="B118" s="8" t="inlineStr"/>
      <c r="C118" s="8" t="inlineStr"/>
      <c r="D118" s="8" t="inlineStr"/>
      <c r="E118" s="8" t="inlineStr"/>
      <c r="F118" s="8" t="inlineStr"/>
      <c r="G118" s="8" t="inlineStr"/>
      <c r="H118" s="8" t="inlineStr"/>
      <c r="I118" s="8" t="inlineStr"/>
      <c r="J118" s="8" t="inlineStr"/>
      <c r="K118" s="8" t="inlineStr"/>
      <c r="L118" s="8" t="inlineStr"/>
      <c r="M118" s="8" t="inlineStr"/>
      <c r="N118" s="8" t="inlineStr"/>
      <c r="O118" s="8" t="inlineStr"/>
      <c r="P118" s="8" t="inlineStr"/>
      <c r="Q118" s="8" t="inlineStr"/>
      <c r="R118" s="8" t="inlineStr"/>
      <c r="S118" s="8" t="inlineStr"/>
      <c r="T118" s="8" t="inlineStr"/>
      <c r="U118" s="8" t="inlineStr"/>
      <c r="V118" s="8" t="inlineStr"/>
      <c r="W118" s="8" t="inlineStr"/>
      <c r="X118" s="8" t="inlineStr"/>
      <c r="Y118" s="8" t="inlineStr"/>
      <c r="Z118" s="8" t="inlineStr"/>
      <c r="AA118" s="8" t="inlineStr"/>
      <c r="AB118" s="8" t="inlineStr"/>
      <c r="AC118" s="8" t="inlineStr"/>
      <c r="AD118" s="8" t="inlineStr"/>
      <c r="AE118" s="8" t="inlineStr"/>
      <c r="AF118" s="8" t="inlineStr"/>
      <c r="AG118" s="8" t="inlineStr"/>
      <c r="AH118" s="8" t="inlineStr"/>
      <c r="AI118" s="8" t="inlineStr"/>
      <c r="AJ118" s="8" t="inlineStr"/>
      <c r="AK118" s="8" t="inlineStr"/>
      <c r="AL118" s="8" t="inlineStr"/>
      <c r="AM118" s="8" t="inlineStr"/>
      <c r="AN118" s="8" t="inlineStr"/>
      <c r="AO118" s="8" t="inlineStr"/>
      <c r="AP118" s="8" t="inlineStr"/>
      <c r="AQ118" s="8" t="inlineStr"/>
      <c r="AR118" s="8" t="inlineStr"/>
      <c r="AS118" s="8" t="inlineStr"/>
      <c r="AT118" s="8" t="inlineStr"/>
      <c r="AU118" s="8" t="inlineStr"/>
      <c r="AV118" s="8" t="inlineStr"/>
      <c r="AW118" s="8" t="inlineStr"/>
      <c r="AX118" s="8" t="inlineStr"/>
      <c r="AY118" s="8" t="inlineStr"/>
      <c r="AZ118" s="8" t="inlineStr"/>
      <c r="BA118" s="8" t="inlineStr"/>
      <c r="BB118" s="8" t="inlineStr"/>
      <c r="BC118" s="8" t="inlineStr"/>
      <c r="BD118" s="8" t="inlineStr"/>
      <c r="BE118" s="8" t="inlineStr"/>
      <c r="BF118" s="8" t="inlineStr"/>
      <c r="BG118" s="8" t="inlineStr"/>
      <c r="BH118" s="8" t="inlineStr"/>
      <c r="BI118" s="8" t="inlineStr"/>
      <c r="BJ118" s="8" t="inlineStr"/>
      <c r="BK118" s="8" t="inlineStr"/>
      <c r="BL118" s="8" t="inlineStr"/>
      <c r="BM118" s="8" t="inlineStr"/>
      <c r="BN118" s="8" t="inlineStr"/>
      <c r="BO118" s="8" t="inlineStr"/>
      <c r="BP118" s="8" t="inlineStr"/>
      <c r="BQ118" s="8" t="inlineStr"/>
      <c r="BR118" s="8" t="inlineStr"/>
      <c r="BS118" s="8" t="inlineStr"/>
      <c r="BT118" s="8" t="inlineStr"/>
      <c r="BU118" s="8" t="inlineStr"/>
      <c r="BV118" s="8" t="inlineStr"/>
      <c r="BW118" s="8" t="inlineStr"/>
      <c r="BX118" s="8" t="inlineStr"/>
      <c r="BY118" s="8" t="inlineStr"/>
      <c r="BZ118" s="8" t="inlineStr"/>
      <c r="CA118" s="8" t="inlineStr"/>
      <c r="CB118" s="8" t="inlineStr"/>
    </row>
    <row r="119">
      <c r="A119" s="9" t="n">
        <v>28</v>
      </c>
      <c r="B119" s="8" t="inlineStr"/>
      <c r="C119" s="8" t="inlineStr"/>
      <c r="D119" s="8" t="inlineStr"/>
      <c r="E119" s="8" t="inlineStr"/>
      <c r="F119" s="8" t="inlineStr"/>
      <c r="G119" s="8" t="inlineStr"/>
      <c r="H119" s="8" t="inlineStr"/>
      <c r="I119" s="8" t="inlineStr"/>
      <c r="J119" s="8" t="inlineStr"/>
      <c r="K119" s="8" t="inlineStr"/>
      <c r="L119" s="8" t="inlineStr"/>
      <c r="M119" s="8" t="inlineStr"/>
      <c r="N119" s="8" t="inlineStr"/>
      <c r="O119" s="8" t="inlineStr"/>
      <c r="P119" s="8" t="inlineStr"/>
      <c r="Q119" s="8" t="inlineStr"/>
      <c r="R119" s="8" t="inlineStr"/>
      <c r="S119" s="8" t="inlineStr"/>
      <c r="T119" s="8" t="inlineStr"/>
      <c r="U119" s="8" t="inlineStr"/>
      <c r="V119" s="8" t="inlineStr"/>
      <c r="W119" s="8" t="inlineStr"/>
      <c r="X119" s="8" t="inlineStr"/>
      <c r="Y119" s="8" t="inlineStr"/>
      <c r="Z119" s="8" t="inlineStr"/>
      <c r="AA119" s="8" t="inlineStr"/>
      <c r="AB119" s="8" t="inlineStr"/>
      <c r="AC119" s="8" t="inlineStr"/>
      <c r="AD119" s="8" t="inlineStr"/>
      <c r="AE119" s="8" t="inlineStr"/>
      <c r="AF119" s="8" t="inlineStr"/>
      <c r="AG119" s="8" t="inlineStr"/>
      <c r="AH119" s="8" t="inlineStr"/>
      <c r="AI119" s="8" t="inlineStr"/>
      <c r="AJ119" s="8" t="inlineStr"/>
      <c r="AK119" s="8" t="inlineStr"/>
      <c r="AL119" s="8" t="inlineStr"/>
      <c r="AM119" s="8" t="inlineStr"/>
      <c r="AN119" s="8" t="inlineStr"/>
      <c r="AO119" s="8" t="inlineStr"/>
      <c r="AP119" s="8" t="inlineStr"/>
      <c r="AQ119" s="8" t="inlineStr"/>
      <c r="AR119" s="8" t="inlineStr"/>
      <c r="AS119" s="8" t="inlineStr"/>
      <c r="AT119" s="8" t="inlineStr"/>
      <c r="AU119" s="8" t="inlineStr"/>
      <c r="AV119" s="8" t="inlineStr"/>
      <c r="AW119" s="8" t="inlineStr"/>
      <c r="AX119" s="8" t="inlineStr"/>
      <c r="AY119" s="8" t="inlineStr"/>
      <c r="AZ119" s="8" t="inlineStr"/>
      <c r="BA119" s="8" t="inlineStr"/>
      <c r="BB119" s="8" t="inlineStr"/>
      <c r="BC119" s="8" t="inlineStr"/>
      <c r="BD119" s="8" t="inlineStr"/>
      <c r="BE119" s="8" t="inlineStr"/>
      <c r="BF119" s="8" t="inlineStr"/>
      <c r="BG119" s="8" t="inlineStr"/>
      <c r="BH119" s="8" t="inlineStr"/>
      <c r="BI119" s="8" t="inlineStr"/>
      <c r="BJ119" s="8" t="inlineStr"/>
      <c r="BK119" s="8" t="inlineStr"/>
      <c r="BL119" s="8" t="inlineStr"/>
      <c r="BM119" s="8" t="inlineStr"/>
      <c r="BN119" s="8" t="inlineStr"/>
      <c r="BO119" s="8" t="inlineStr"/>
      <c r="BP119" s="8" t="inlineStr"/>
      <c r="BQ119" s="8" t="inlineStr"/>
      <c r="BR119" s="8" t="inlineStr"/>
      <c r="BS119" s="8" t="inlineStr"/>
      <c r="BT119" s="8" t="inlineStr"/>
      <c r="BU119" s="8" t="inlineStr"/>
      <c r="BV119" s="8" t="inlineStr"/>
      <c r="BW119" s="8" t="inlineStr"/>
      <c r="BX119" s="8" t="inlineStr"/>
      <c r="BY119" s="8" t="inlineStr"/>
      <c r="BZ119" s="8" t="inlineStr"/>
      <c r="CA119" s="8" t="inlineStr"/>
      <c r="CB119" s="8" t="inlineStr"/>
    </row>
    <row r="120">
      <c r="A120" s="9" t="n">
        <v>29</v>
      </c>
      <c r="B120" s="8" t="inlineStr"/>
      <c r="C120" s="8" t="inlineStr"/>
      <c r="D120" s="8" t="inlineStr"/>
      <c r="E120" s="8" t="inlineStr"/>
      <c r="F120" s="8" t="inlineStr"/>
      <c r="G120" s="8" t="inlineStr"/>
      <c r="H120" s="8" t="inlineStr"/>
      <c r="I120" s="8" t="inlineStr"/>
      <c r="J120" s="8" t="inlineStr"/>
      <c r="K120" s="8" t="inlineStr"/>
      <c r="L120" s="8" t="inlineStr"/>
      <c r="M120" s="8" t="inlineStr"/>
      <c r="N120" s="8" t="inlineStr"/>
      <c r="O120" s="8" t="inlineStr"/>
      <c r="P120" s="8" t="inlineStr"/>
      <c r="Q120" s="8" t="inlineStr"/>
      <c r="R120" s="8" t="inlineStr"/>
      <c r="S120" s="8" t="inlineStr"/>
      <c r="T120" s="8" t="inlineStr"/>
      <c r="U120" s="8" t="inlineStr"/>
      <c r="V120" s="8" t="inlineStr"/>
      <c r="W120" s="8" t="inlineStr"/>
      <c r="X120" s="8" t="inlineStr"/>
      <c r="Y120" s="8" t="inlineStr"/>
      <c r="Z120" s="8" t="inlineStr"/>
      <c r="AA120" s="8" t="inlineStr"/>
      <c r="AB120" s="8" t="inlineStr"/>
      <c r="AC120" s="8" t="inlineStr"/>
      <c r="AD120" s="8" t="inlineStr"/>
      <c r="AE120" s="8" t="inlineStr"/>
      <c r="AF120" s="8" t="inlineStr"/>
      <c r="AG120" s="8" t="inlineStr"/>
      <c r="AH120" s="8" t="inlineStr"/>
      <c r="AI120" s="8" t="inlineStr"/>
      <c r="AJ120" s="8" t="inlineStr"/>
      <c r="AK120" s="8" t="inlineStr"/>
      <c r="AL120" s="8" t="inlineStr"/>
      <c r="AM120" s="8" t="inlineStr"/>
      <c r="AN120" s="8" t="inlineStr"/>
      <c r="AO120" s="8" t="inlineStr"/>
      <c r="AP120" s="8" t="inlineStr"/>
      <c r="AQ120" s="8" t="inlineStr"/>
      <c r="AR120" s="8" t="inlineStr"/>
      <c r="AS120" s="8" t="inlineStr"/>
      <c r="AT120" s="8" t="inlineStr"/>
      <c r="AU120" s="8" t="inlineStr"/>
      <c r="AV120" s="8" t="inlineStr"/>
      <c r="AW120" s="8" t="inlineStr"/>
      <c r="AX120" s="8" t="inlineStr"/>
      <c r="AY120" s="8" t="inlineStr"/>
      <c r="AZ120" s="8" t="inlineStr"/>
      <c r="BA120" s="8" t="inlineStr"/>
      <c r="BB120" s="8" t="inlineStr"/>
      <c r="BC120" s="8" t="inlineStr"/>
      <c r="BD120" s="8" t="inlineStr"/>
      <c r="BE120" s="8" t="inlineStr"/>
      <c r="BF120" s="8" t="inlineStr"/>
      <c r="BG120" s="8" t="inlineStr"/>
      <c r="BH120" s="8" t="inlineStr"/>
      <c r="BI120" s="8" t="inlineStr"/>
      <c r="BJ120" s="8" t="inlineStr"/>
      <c r="BK120" s="8" t="inlineStr"/>
      <c r="BL120" s="8" t="inlineStr"/>
      <c r="BM120" s="8" t="inlineStr"/>
      <c r="BN120" s="8" t="inlineStr"/>
      <c r="BO120" s="8" t="inlineStr"/>
      <c r="BP120" s="8" t="inlineStr"/>
      <c r="BQ120" s="8" t="inlineStr"/>
      <c r="BR120" s="8" t="inlineStr"/>
      <c r="BS120" s="8" t="inlineStr"/>
      <c r="BT120" s="8" t="inlineStr"/>
      <c r="BU120" s="8" t="inlineStr"/>
      <c r="BV120" s="8" t="inlineStr"/>
      <c r="BW120" s="8" t="inlineStr"/>
      <c r="BX120" s="8" t="inlineStr"/>
      <c r="BY120" s="8" t="inlineStr"/>
      <c r="BZ120" s="8" t="inlineStr"/>
      <c r="CA120" s="8" t="inlineStr"/>
      <c r="CB120" s="8" t="inlineStr"/>
    </row>
    <row r="121">
      <c r="A121" s="9" t="n">
        <v>30</v>
      </c>
      <c r="B121" s="8" t="inlineStr"/>
      <c r="C121" s="8" t="inlineStr"/>
      <c r="D121" s="8" t="inlineStr"/>
      <c r="E121" s="8" t="inlineStr"/>
      <c r="F121" s="8" t="inlineStr"/>
      <c r="G121" s="8" t="inlineStr"/>
      <c r="H121" s="8" t="inlineStr"/>
      <c r="I121" s="8" t="inlineStr"/>
      <c r="J121" s="8" t="inlineStr"/>
      <c r="K121" s="8" t="inlineStr"/>
      <c r="L121" s="8" t="inlineStr"/>
      <c r="M121" s="8" t="inlineStr"/>
      <c r="N121" s="8" t="inlineStr"/>
      <c r="O121" s="8" t="inlineStr"/>
      <c r="P121" s="8" t="inlineStr"/>
      <c r="Q121" s="8" t="inlineStr"/>
      <c r="R121" s="8" t="inlineStr"/>
      <c r="S121" s="8" t="inlineStr"/>
      <c r="T121" s="8" t="inlineStr"/>
      <c r="U121" s="8" t="inlineStr"/>
      <c r="V121" s="8" t="inlineStr"/>
      <c r="W121" s="8" t="inlineStr"/>
      <c r="X121" s="8" t="inlineStr"/>
      <c r="Y121" s="8" t="inlineStr"/>
      <c r="Z121" s="8" t="inlineStr"/>
      <c r="AA121" s="8" t="inlineStr"/>
      <c r="AB121" s="8" t="inlineStr"/>
      <c r="AC121" s="8" t="inlineStr"/>
      <c r="AD121" s="8" t="inlineStr"/>
      <c r="AE121" s="8" t="inlineStr"/>
      <c r="AF121" s="8" t="inlineStr"/>
      <c r="AG121" s="8" t="inlineStr"/>
      <c r="AH121" s="8" t="inlineStr"/>
      <c r="AI121" s="8" t="inlineStr"/>
      <c r="AJ121" s="8" t="inlineStr"/>
      <c r="AK121" s="8" t="inlineStr"/>
      <c r="AL121" s="8" t="inlineStr"/>
      <c r="AM121" s="8" t="inlineStr"/>
      <c r="AN121" s="8" t="inlineStr"/>
      <c r="AO121" s="8" t="inlineStr"/>
      <c r="AP121" s="8" t="inlineStr"/>
      <c r="AQ121" s="8" t="inlineStr"/>
      <c r="AR121" s="8" t="inlineStr"/>
      <c r="AS121" s="8" t="inlineStr"/>
      <c r="AT121" s="8" t="inlineStr"/>
      <c r="AU121" s="8" t="inlineStr"/>
      <c r="AV121" s="8" t="inlineStr"/>
      <c r="AW121" s="8" t="inlineStr"/>
      <c r="AX121" s="8" t="inlineStr"/>
      <c r="AY121" s="8" t="inlineStr"/>
      <c r="AZ121" s="8" t="inlineStr"/>
      <c r="BA121" s="8" t="inlineStr"/>
      <c r="BB121" s="8" t="inlineStr"/>
      <c r="BC121" s="8" t="inlineStr"/>
      <c r="BD121" s="8" t="inlineStr"/>
      <c r="BE121" s="8" t="inlineStr"/>
      <c r="BF121" s="8" t="inlineStr"/>
      <c r="BG121" s="8" t="inlineStr"/>
      <c r="BH121" s="8" t="inlineStr"/>
      <c r="BI121" s="8" t="inlineStr"/>
      <c r="BJ121" s="8" t="inlineStr"/>
      <c r="BK121" s="8" t="inlineStr"/>
      <c r="BL121" s="8" t="inlineStr"/>
      <c r="BM121" s="8" t="inlineStr"/>
      <c r="BN121" s="8" t="inlineStr"/>
      <c r="BO121" s="8" t="inlineStr"/>
      <c r="BP121" s="8" t="inlineStr"/>
      <c r="BQ121" s="8" t="inlineStr"/>
      <c r="BR121" s="8" t="inlineStr"/>
      <c r="BS121" s="8" t="inlineStr"/>
      <c r="BT121" s="8" t="inlineStr"/>
      <c r="BU121" s="8" t="inlineStr"/>
      <c r="BV121" s="8" t="inlineStr"/>
      <c r="BW121" s="8" t="inlineStr"/>
      <c r="BX121" s="8" t="inlineStr"/>
      <c r="BY121" s="8" t="inlineStr"/>
      <c r="BZ121" s="8" t="inlineStr"/>
      <c r="CA121" s="8" t="inlineStr"/>
      <c r="CB121" s="8" t="inlineStr"/>
    </row>
    <row r="122">
      <c r="A122" s="9" t="n">
        <v>31</v>
      </c>
      <c r="B122" s="8" t="inlineStr"/>
      <c r="C122" s="8" t="inlineStr"/>
      <c r="D122" s="8" t="inlineStr"/>
      <c r="E122" s="8" t="inlineStr"/>
      <c r="F122" s="8" t="inlineStr"/>
      <c r="G122" s="8" t="inlineStr"/>
      <c r="H122" s="8" t="inlineStr"/>
      <c r="I122" s="8" t="inlineStr"/>
      <c r="J122" s="8" t="inlineStr"/>
      <c r="K122" s="8" t="inlineStr"/>
      <c r="L122" s="8" t="inlineStr"/>
      <c r="M122" s="8" t="inlineStr"/>
      <c r="N122" s="8" t="inlineStr"/>
      <c r="O122" s="8" t="inlineStr"/>
      <c r="P122" s="8" t="inlineStr"/>
      <c r="Q122" s="8" t="inlineStr"/>
      <c r="R122" s="8" t="inlineStr"/>
      <c r="S122" s="8" t="inlineStr"/>
      <c r="T122" s="8" t="inlineStr"/>
      <c r="U122" s="8" t="inlineStr"/>
      <c r="V122" s="8" t="inlineStr"/>
      <c r="W122" s="8" t="inlineStr"/>
      <c r="X122" s="8" t="inlineStr"/>
      <c r="Y122" s="8" t="inlineStr"/>
      <c r="Z122" s="8" t="inlineStr"/>
      <c r="AA122" s="8" t="inlineStr"/>
      <c r="AB122" s="8" t="inlineStr"/>
      <c r="AC122" s="8" t="inlineStr"/>
      <c r="AD122" s="8" t="inlineStr"/>
      <c r="AE122" s="8" t="inlineStr"/>
      <c r="AF122" s="8" t="inlineStr"/>
      <c r="AG122" s="8" t="inlineStr"/>
      <c r="AH122" s="8" t="inlineStr"/>
      <c r="AI122" s="8" t="inlineStr"/>
      <c r="AJ122" s="8" t="inlineStr"/>
      <c r="AK122" s="8" t="inlineStr"/>
      <c r="AL122" s="8" t="inlineStr"/>
      <c r="AM122" s="8" t="inlineStr"/>
      <c r="AN122" s="8" t="inlineStr"/>
      <c r="AO122" s="8" t="inlineStr"/>
      <c r="AP122" s="8" t="inlineStr"/>
      <c r="AQ122" s="8" t="inlineStr"/>
      <c r="AR122" s="8" t="inlineStr"/>
      <c r="AS122" s="8" t="inlineStr"/>
      <c r="AT122" s="8" t="inlineStr"/>
      <c r="AU122" s="8" t="inlineStr"/>
      <c r="AV122" s="8" t="inlineStr"/>
      <c r="AW122" s="8" t="inlineStr"/>
      <c r="AX122" s="8" t="inlineStr"/>
      <c r="AY122" s="8" t="inlineStr"/>
      <c r="AZ122" s="8" t="inlineStr"/>
      <c r="BA122" s="8" t="inlineStr"/>
      <c r="BB122" s="8" t="inlineStr"/>
      <c r="BC122" s="8" t="inlineStr"/>
      <c r="BD122" s="8" t="inlineStr"/>
      <c r="BE122" s="8" t="inlineStr"/>
      <c r="BF122" s="8" t="inlineStr"/>
      <c r="BG122" s="8" t="inlineStr"/>
      <c r="BH122" s="8" t="inlineStr"/>
      <c r="BI122" s="8" t="inlineStr"/>
      <c r="BJ122" s="8" t="inlineStr"/>
      <c r="BK122" s="8" t="inlineStr"/>
      <c r="BL122" s="8" t="inlineStr"/>
      <c r="BM122" s="8" t="inlineStr"/>
      <c r="BN122" s="8" t="inlineStr"/>
      <c r="BO122" s="8" t="inlineStr"/>
      <c r="BP122" s="8" t="inlineStr"/>
      <c r="BQ122" s="8" t="inlineStr"/>
      <c r="BR122" s="8" t="inlineStr"/>
      <c r="BS122" s="8" t="inlineStr"/>
      <c r="BT122" s="8" t="inlineStr"/>
      <c r="BU122" s="8" t="inlineStr"/>
      <c r="BV122" s="8" t="inlineStr"/>
      <c r="BW122" s="8" t="inlineStr"/>
      <c r="BX122" s="8" t="inlineStr"/>
      <c r="BY122" s="8" t="inlineStr"/>
      <c r="BZ122" s="8" t="inlineStr"/>
      <c r="CA122" s="8" t="inlineStr"/>
      <c r="CB122" s="8" t="inlineStr"/>
    </row>
    <row r="123">
      <c r="A123" s="9" t="n">
        <v>32</v>
      </c>
      <c r="B123" s="8" t="inlineStr"/>
      <c r="C123" s="8" t="inlineStr"/>
      <c r="D123" s="8" t="inlineStr"/>
      <c r="E123" s="8" t="inlineStr"/>
      <c r="F123" s="8" t="inlineStr"/>
      <c r="G123" s="8" t="inlineStr"/>
      <c r="H123" s="8" t="inlineStr"/>
      <c r="I123" s="8" t="inlineStr"/>
      <c r="J123" s="8" t="inlineStr"/>
      <c r="K123" s="8" t="inlineStr"/>
      <c r="L123" s="8" t="inlineStr"/>
      <c r="M123" s="8" t="inlineStr"/>
      <c r="N123" s="8" t="inlineStr"/>
      <c r="O123" s="8" t="inlineStr"/>
      <c r="P123" s="8" t="inlineStr"/>
      <c r="Q123" s="8" t="inlineStr"/>
      <c r="R123" s="8" t="inlineStr"/>
      <c r="S123" s="8" t="inlineStr"/>
      <c r="T123" s="8" t="inlineStr"/>
      <c r="U123" s="8" t="inlineStr"/>
      <c r="V123" s="8" t="inlineStr"/>
      <c r="W123" s="8" t="inlineStr"/>
      <c r="X123" s="8" t="inlineStr"/>
      <c r="Y123" s="8" t="inlineStr"/>
      <c r="Z123" s="8" t="inlineStr"/>
      <c r="AA123" s="8" t="inlineStr"/>
      <c r="AB123" s="8" t="inlineStr"/>
      <c r="AC123" s="8" t="inlineStr"/>
      <c r="AD123" s="8" t="inlineStr"/>
      <c r="AE123" s="8" t="inlineStr"/>
      <c r="AF123" s="8" t="inlineStr"/>
      <c r="AG123" s="8" t="inlineStr"/>
      <c r="AH123" s="8" t="inlineStr"/>
      <c r="AI123" s="8" t="inlineStr"/>
      <c r="AJ123" s="8" t="inlineStr"/>
      <c r="AK123" s="8" t="inlineStr"/>
      <c r="AL123" s="8" t="inlineStr"/>
      <c r="AM123" s="8" t="inlineStr"/>
      <c r="AN123" s="8" t="inlineStr"/>
      <c r="AO123" s="8" t="inlineStr"/>
      <c r="AP123" s="8" t="inlineStr"/>
      <c r="AQ123" s="8" t="inlineStr"/>
      <c r="AR123" s="8" t="inlineStr"/>
      <c r="AS123" s="8" t="inlineStr"/>
      <c r="AT123" s="8" t="inlineStr"/>
      <c r="AU123" s="8" t="inlineStr"/>
      <c r="AV123" s="8" t="inlineStr"/>
      <c r="AW123" s="8" t="inlineStr"/>
      <c r="AX123" s="8" t="inlineStr"/>
      <c r="AY123" s="8" t="inlineStr"/>
      <c r="AZ123" s="8" t="inlineStr"/>
      <c r="BA123" s="8" t="inlineStr"/>
      <c r="BB123" s="8" t="inlineStr"/>
      <c r="BC123" s="8" t="inlineStr"/>
      <c r="BD123" s="8" t="inlineStr"/>
      <c r="BE123" s="8" t="inlineStr"/>
      <c r="BF123" s="8" t="inlineStr"/>
      <c r="BG123" s="8" t="inlineStr"/>
      <c r="BH123" s="8" t="inlineStr"/>
      <c r="BI123" s="8" t="inlineStr"/>
      <c r="BJ123" s="8" t="inlineStr"/>
      <c r="BK123" s="8" t="inlineStr"/>
      <c r="BL123" s="8" t="inlineStr"/>
      <c r="BM123" s="8" t="inlineStr"/>
      <c r="BN123" s="8" t="inlineStr"/>
      <c r="BO123" s="8" t="inlineStr"/>
      <c r="BP123" s="8" t="inlineStr"/>
      <c r="BQ123" s="8" t="inlineStr"/>
      <c r="BR123" s="8" t="inlineStr"/>
      <c r="BS123" s="8" t="inlineStr"/>
      <c r="BT123" s="8" t="inlineStr"/>
      <c r="BU123" s="8" t="inlineStr"/>
      <c r="BV123" s="8" t="inlineStr"/>
      <c r="BW123" s="8" t="inlineStr"/>
      <c r="BX123" s="8" t="inlineStr"/>
      <c r="BY123" s="8" t="inlineStr"/>
      <c r="BZ123" s="8" t="inlineStr"/>
      <c r="CA123" s="8" t="inlineStr"/>
      <c r="CB123" s="8" t="inlineStr"/>
    </row>
    <row r="124">
      <c r="A124" s="9" t="n">
        <v>33</v>
      </c>
      <c r="B124" s="8" t="inlineStr"/>
      <c r="C124" s="8" t="inlineStr"/>
      <c r="D124" s="8" t="inlineStr"/>
      <c r="E124" s="8" t="inlineStr"/>
      <c r="F124" s="8" t="inlineStr"/>
      <c r="G124" s="8" t="inlineStr"/>
      <c r="H124" s="8" t="inlineStr"/>
      <c r="I124" s="8" t="inlineStr"/>
      <c r="J124" s="8" t="inlineStr"/>
      <c r="K124" s="8" t="inlineStr"/>
      <c r="L124" s="8" t="inlineStr"/>
      <c r="M124" s="8" t="inlineStr"/>
      <c r="N124" s="8" t="inlineStr"/>
      <c r="O124" s="8" t="inlineStr"/>
      <c r="P124" s="8" t="inlineStr"/>
      <c r="Q124" s="8" t="inlineStr"/>
      <c r="R124" s="8" t="inlineStr"/>
      <c r="S124" s="8" t="inlineStr"/>
      <c r="T124" s="8" t="inlineStr"/>
      <c r="U124" s="8" t="inlineStr"/>
      <c r="V124" s="8" t="inlineStr"/>
      <c r="W124" s="8" t="inlineStr"/>
      <c r="X124" s="8" t="inlineStr"/>
      <c r="Y124" s="8" t="inlineStr"/>
      <c r="Z124" s="8" t="inlineStr"/>
      <c r="AA124" s="8" t="inlineStr"/>
      <c r="AB124" s="8" t="inlineStr"/>
      <c r="AC124" s="8" t="inlineStr"/>
      <c r="AD124" s="8" t="inlineStr"/>
      <c r="AE124" s="8" t="inlineStr"/>
      <c r="AF124" s="8" t="inlineStr"/>
      <c r="AG124" s="8" t="inlineStr"/>
      <c r="AH124" s="8" t="inlineStr"/>
      <c r="AI124" s="8" t="inlineStr"/>
      <c r="AJ124" s="8" t="inlineStr"/>
      <c r="AK124" s="8" t="inlineStr"/>
      <c r="AL124" s="8" t="inlineStr"/>
      <c r="AM124" s="8" t="inlineStr"/>
      <c r="AN124" s="8" t="inlineStr"/>
      <c r="AO124" s="8" t="inlineStr"/>
      <c r="AP124" s="8" t="inlineStr"/>
      <c r="AQ124" s="8" t="inlineStr"/>
      <c r="AR124" s="8" t="inlineStr"/>
      <c r="AS124" s="8" t="inlineStr"/>
      <c r="AT124" s="8" t="inlineStr"/>
      <c r="AU124" s="8" t="inlineStr"/>
      <c r="AV124" s="8" t="inlineStr"/>
      <c r="AW124" s="8" t="inlineStr"/>
      <c r="AX124" s="8" t="inlineStr"/>
      <c r="AY124" s="8" t="inlineStr"/>
      <c r="AZ124" s="8" t="inlineStr"/>
      <c r="BA124" s="8" t="inlineStr"/>
      <c r="BB124" s="8" t="inlineStr"/>
      <c r="BC124" s="8" t="inlineStr"/>
      <c r="BD124" s="8" t="inlineStr"/>
      <c r="BE124" s="8" t="inlineStr"/>
      <c r="BF124" s="8" t="inlineStr"/>
      <c r="BG124" s="8" t="inlineStr"/>
      <c r="BH124" s="8" t="inlineStr"/>
      <c r="BI124" s="8" t="inlineStr"/>
      <c r="BJ124" s="8" t="inlineStr"/>
      <c r="BK124" s="8" t="inlineStr"/>
      <c r="BL124" s="8" t="inlineStr"/>
      <c r="BM124" s="8" t="inlineStr"/>
      <c r="BN124" s="8" t="inlineStr"/>
      <c r="BO124" s="8" t="inlineStr"/>
      <c r="BP124" s="8" t="inlineStr"/>
      <c r="BQ124" s="8" t="inlineStr"/>
      <c r="BR124" s="8" t="inlineStr"/>
      <c r="BS124" s="8" t="inlineStr"/>
      <c r="BT124" s="8" t="inlineStr"/>
      <c r="BU124" s="8" t="inlineStr"/>
      <c r="BV124" s="8" t="inlineStr"/>
      <c r="BW124" s="8" t="inlineStr"/>
      <c r="BX124" s="8" t="inlineStr"/>
      <c r="BY124" s="8" t="inlineStr"/>
      <c r="BZ124" s="8" t="inlineStr"/>
      <c r="CA124" s="8" t="inlineStr"/>
      <c r="CB124" s="8" t="inlineStr"/>
    </row>
    <row r="125">
      <c r="A125" s="9" t="n">
        <v>34</v>
      </c>
      <c r="B125" s="8" t="inlineStr"/>
      <c r="C125" s="8" t="inlineStr"/>
      <c r="D125" s="8" t="inlineStr"/>
      <c r="E125" s="8" t="inlineStr"/>
      <c r="F125" s="8" t="inlineStr"/>
      <c r="G125" s="8" t="inlineStr"/>
      <c r="H125" s="8" t="inlineStr"/>
      <c r="I125" s="8" t="inlineStr"/>
      <c r="J125" s="8" t="inlineStr"/>
      <c r="K125" s="8" t="inlineStr"/>
      <c r="L125" s="8" t="inlineStr"/>
      <c r="M125" s="8" t="inlineStr"/>
      <c r="N125" s="8" t="inlineStr"/>
      <c r="O125" s="8" t="inlineStr"/>
      <c r="P125" s="8" t="inlineStr"/>
      <c r="Q125" s="8" t="inlineStr"/>
      <c r="R125" s="8" t="inlineStr"/>
      <c r="S125" s="8" t="inlineStr"/>
      <c r="T125" s="8" t="inlineStr"/>
      <c r="U125" s="8" t="inlineStr"/>
      <c r="V125" s="8" t="inlineStr"/>
      <c r="W125" s="8" t="inlineStr"/>
      <c r="X125" s="8" t="inlineStr"/>
      <c r="Y125" s="8" t="inlineStr"/>
      <c r="Z125" s="8" t="inlineStr"/>
      <c r="AA125" s="8" t="inlineStr"/>
      <c r="AB125" s="8" t="inlineStr"/>
      <c r="AC125" s="8" t="inlineStr"/>
      <c r="AD125" s="8" t="inlineStr"/>
      <c r="AE125" s="8" t="inlineStr"/>
      <c r="AF125" s="8" t="inlineStr"/>
      <c r="AG125" s="8" t="inlineStr"/>
      <c r="AH125" s="8" t="inlineStr"/>
      <c r="AI125" s="8" t="inlineStr"/>
      <c r="AJ125" s="8" t="inlineStr"/>
      <c r="AK125" s="8" t="inlineStr"/>
      <c r="AL125" s="8" t="inlineStr"/>
      <c r="AM125" s="8" t="inlineStr"/>
      <c r="AN125" s="8" t="inlineStr"/>
      <c r="AO125" s="8" t="inlineStr"/>
      <c r="AP125" s="8" t="inlineStr"/>
      <c r="AQ125" s="8" t="inlineStr"/>
      <c r="AR125" s="8" t="inlineStr"/>
      <c r="AS125" s="8" t="inlineStr"/>
      <c r="AT125" s="8" t="inlineStr"/>
      <c r="AU125" s="8" t="inlineStr"/>
      <c r="AV125" s="8" t="inlineStr"/>
      <c r="AW125" s="8" t="inlineStr"/>
      <c r="AX125" s="8" t="inlineStr"/>
      <c r="AY125" s="8" t="inlineStr"/>
      <c r="AZ125" s="8" t="inlineStr"/>
      <c r="BA125" s="8" t="inlineStr"/>
      <c r="BB125" s="8" t="inlineStr"/>
      <c r="BC125" s="8" t="inlineStr"/>
      <c r="BD125" s="8" t="inlineStr"/>
      <c r="BE125" s="8" t="inlineStr"/>
      <c r="BF125" s="8" t="inlineStr"/>
      <c r="BG125" s="8" t="inlineStr"/>
      <c r="BH125" s="8" t="inlineStr"/>
      <c r="BI125" s="8" t="inlineStr"/>
      <c r="BJ125" s="8" t="inlineStr"/>
      <c r="BK125" s="8" t="inlineStr"/>
      <c r="BL125" s="8" t="inlineStr"/>
      <c r="BM125" s="8" t="inlineStr"/>
      <c r="BN125" s="8" t="inlineStr"/>
      <c r="BO125" s="8" t="inlineStr"/>
      <c r="BP125" s="8" t="inlineStr"/>
      <c r="BQ125" s="8" t="inlineStr"/>
      <c r="BR125" s="8" t="inlineStr"/>
      <c r="BS125" s="8" t="inlineStr"/>
      <c r="BT125" s="8" t="inlineStr"/>
      <c r="BU125" s="8" t="inlineStr"/>
      <c r="BV125" s="8" t="inlineStr"/>
      <c r="BW125" s="8" t="inlineStr"/>
      <c r="BX125" s="8" t="inlineStr"/>
      <c r="BY125" s="8" t="inlineStr"/>
      <c r="BZ125" s="8" t="inlineStr"/>
      <c r="CA125" s="8" t="inlineStr"/>
      <c r="CB125" s="8" t="inlineStr"/>
    </row>
    <row r="126">
      <c r="A126" s="9" t="n">
        <v>35</v>
      </c>
      <c r="B126" s="8" t="inlineStr"/>
      <c r="C126" s="8" t="inlineStr"/>
      <c r="D126" s="8" t="inlineStr"/>
      <c r="E126" s="8" t="inlineStr"/>
      <c r="F126" s="8" t="inlineStr"/>
      <c r="G126" s="8" t="inlineStr"/>
      <c r="H126" s="8" t="inlineStr"/>
      <c r="I126" s="8" t="inlineStr"/>
      <c r="J126" s="8" t="inlineStr"/>
      <c r="K126" s="8" t="inlineStr"/>
      <c r="L126" s="8" t="inlineStr"/>
      <c r="M126" s="8" t="inlineStr"/>
      <c r="N126" s="8" t="inlineStr"/>
      <c r="O126" s="8" t="inlineStr"/>
      <c r="P126" s="8" t="inlineStr"/>
      <c r="Q126" s="8" t="inlineStr"/>
      <c r="R126" s="8" t="inlineStr"/>
      <c r="S126" s="8" t="inlineStr"/>
      <c r="T126" s="8" t="inlineStr"/>
      <c r="U126" s="8" t="inlineStr"/>
      <c r="V126" s="8" t="inlineStr"/>
      <c r="W126" s="8" t="inlineStr"/>
      <c r="X126" s="8" t="inlineStr"/>
      <c r="Y126" s="8" t="inlineStr"/>
      <c r="Z126" s="8" t="inlineStr"/>
      <c r="AA126" s="8" t="inlineStr"/>
      <c r="AB126" s="8" t="inlineStr"/>
      <c r="AC126" s="8" t="inlineStr"/>
      <c r="AD126" s="8" t="inlineStr"/>
      <c r="AE126" s="8" t="inlineStr"/>
      <c r="AF126" s="8" t="inlineStr"/>
      <c r="AG126" s="8" t="inlineStr"/>
      <c r="AH126" s="8" t="inlineStr"/>
      <c r="AI126" s="8" t="inlineStr"/>
      <c r="AJ126" s="8" t="inlineStr"/>
      <c r="AK126" s="8" t="inlineStr"/>
      <c r="AL126" s="8" t="inlineStr"/>
      <c r="AM126" s="8" t="inlineStr"/>
      <c r="AN126" s="8" t="inlineStr"/>
      <c r="AO126" s="8" t="inlineStr"/>
      <c r="AP126" s="8" t="inlineStr"/>
      <c r="AQ126" s="8" t="inlineStr"/>
      <c r="AR126" s="8" t="inlineStr"/>
      <c r="AS126" s="8" t="inlineStr"/>
      <c r="AT126" s="8" t="inlineStr"/>
      <c r="AU126" s="8" t="inlineStr"/>
      <c r="AV126" s="8" t="inlineStr"/>
      <c r="AW126" s="8" t="inlineStr"/>
      <c r="AX126" s="8" t="inlineStr"/>
      <c r="AY126" s="8" t="inlineStr"/>
      <c r="AZ126" s="8" t="inlineStr"/>
      <c r="BA126" s="8" t="inlineStr"/>
      <c r="BB126" s="8" t="inlineStr"/>
      <c r="BC126" s="8" t="inlineStr"/>
      <c r="BD126" s="8" t="inlineStr"/>
      <c r="BE126" s="8" t="inlineStr"/>
      <c r="BF126" s="8" t="inlineStr"/>
      <c r="BG126" s="8" t="inlineStr"/>
      <c r="BH126" s="8" t="inlineStr"/>
      <c r="BI126" s="8" t="inlineStr"/>
      <c r="BJ126" s="8" t="inlineStr"/>
      <c r="BK126" s="8" t="inlineStr"/>
      <c r="BL126" s="8" t="inlineStr"/>
      <c r="BM126" s="8" t="inlineStr"/>
      <c r="BN126" s="8" t="inlineStr"/>
      <c r="BO126" s="8" t="inlineStr"/>
      <c r="BP126" s="8" t="inlineStr"/>
      <c r="BQ126" s="8" t="inlineStr"/>
      <c r="BR126" s="8" t="inlineStr"/>
      <c r="BS126" s="8" t="inlineStr"/>
      <c r="BT126" s="8" t="inlineStr"/>
      <c r="BU126" s="8" t="inlineStr"/>
      <c r="BV126" s="8" t="inlineStr"/>
      <c r="BW126" s="8" t="inlineStr"/>
      <c r="BX126" s="8" t="inlineStr"/>
      <c r="BY126" s="8" t="inlineStr"/>
      <c r="BZ126" s="8" t="inlineStr"/>
      <c r="CA126" s="8" t="inlineStr"/>
      <c r="CB126" s="8" t="inlineStr"/>
    </row>
    <row r="132" ht="30" customHeight="1">
      <c r="A132" s="2" t="inlineStr">
        <is>
          <t>2º ANO A - BOLETIM</t>
        </is>
      </c>
    </row>
    <row r="133">
      <c r="A133" s="8" t="n"/>
      <c r="B133" s="8" t="n"/>
      <c r="C133" s="18" t="inlineStr">
        <is>
          <t>BIO</t>
        </is>
      </c>
      <c r="D133" s="8" t="n"/>
      <c r="E133" s="8" t="n"/>
      <c r="F133" s="8" t="n"/>
      <c r="G133" s="8" t="n"/>
      <c r="H133" s="8" t="n"/>
      <c r="I133" s="18" t="inlineStr">
        <is>
          <t>MAT</t>
        </is>
      </c>
      <c r="J133" s="8" t="n"/>
      <c r="K133" s="8" t="n"/>
      <c r="L133" s="8" t="n"/>
      <c r="M133" s="8" t="n"/>
      <c r="N133" s="8" t="n"/>
      <c r="O133" s="18" t="inlineStr">
        <is>
          <t>FIS</t>
        </is>
      </c>
      <c r="P133" s="8" t="n"/>
      <c r="Q133" s="8" t="n"/>
      <c r="R133" s="8" t="n"/>
      <c r="S133" s="8" t="n"/>
      <c r="T133" s="8" t="n"/>
      <c r="U133" s="18" t="inlineStr">
        <is>
          <t>QUI</t>
        </is>
      </c>
      <c r="V133" s="8" t="n"/>
      <c r="W133" s="8" t="n"/>
      <c r="X133" s="8" t="n"/>
      <c r="Y133" s="8" t="n"/>
      <c r="Z133" s="8" t="n"/>
      <c r="AA133" s="18" t="inlineStr">
        <is>
          <t>GEO</t>
        </is>
      </c>
      <c r="AB133" s="8" t="n"/>
      <c r="AC133" s="8" t="n"/>
      <c r="AD133" s="8" t="n"/>
      <c r="AE133" s="8" t="n"/>
      <c r="AF133" s="8" t="n"/>
      <c r="AG133" s="18" t="inlineStr">
        <is>
          <t>SOC</t>
        </is>
      </c>
      <c r="AH133" s="8" t="n"/>
      <c r="AI133" s="8" t="n"/>
      <c r="AJ133" s="8" t="n"/>
      <c r="AK133" s="8" t="n"/>
      <c r="AL133" s="8" t="n"/>
      <c r="AM133" s="18" t="inlineStr">
        <is>
          <t>HIS</t>
        </is>
      </c>
      <c r="AN133" s="8" t="n"/>
      <c r="AO133" s="8" t="n"/>
      <c r="AP133" s="8" t="n"/>
      <c r="AQ133" s="8" t="n"/>
      <c r="AR133" s="8" t="n"/>
      <c r="AS133" s="18" t="inlineStr">
        <is>
          <t>FIL</t>
        </is>
      </c>
      <c r="AT133" s="8" t="n"/>
      <c r="AU133" s="8" t="n"/>
      <c r="AV133" s="8" t="n"/>
      <c r="AW133" s="8" t="n"/>
      <c r="AX133" s="8" t="n"/>
      <c r="AY133" s="18" t="inlineStr">
        <is>
          <t>ESP</t>
        </is>
      </c>
      <c r="AZ133" s="8" t="n"/>
      <c r="BA133" s="8" t="n"/>
      <c r="BB133" s="8" t="n"/>
      <c r="BC133" s="8" t="n"/>
      <c r="BD133" s="8" t="n"/>
      <c r="BE133" s="18" t="inlineStr">
        <is>
          <t>POR</t>
        </is>
      </c>
      <c r="BF133" s="8" t="n"/>
      <c r="BG133" s="8" t="n"/>
      <c r="BH133" s="8" t="n"/>
      <c r="BI133" s="8" t="n"/>
      <c r="BJ133" s="8" t="n"/>
      <c r="BK133" s="18" t="inlineStr">
        <is>
          <t>ART</t>
        </is>
      </c>
      <c r="BL133" s="8" t="n"/>
      <c r="BM133" s="8" t="n"/>
      <c r="BN133" s="8" t="n"/>
      <c r="BO133" s="8" t="n"/>
      <c r="BP133" s="8" t="n"/>
      <c r="BQ133" s="18" t="inlineStr">
        <is>
          <t>EDF</t>
        </is>
      </c>
      <c r="BR133" s="8" t="n"/>
      <c r="BS133" s="8" t="n"/>
      <c r="BT133" s="8" t="n"/>
      <c r="BU133" s="8" t="n"/>
      <c r="BV133" s="8" t="n"/>
      <c r="BW133" s="18" t="inlineStr">
        <is>
          <t>ING</t>
        </is>
      </c>
      <c r="BX133" s="8" t="n"/>
      <c r="BY133" s="8" t="n"/>
      <c r="BZ133" s="8" t="n"/>
      <c r="CA133" s="8" t="n"/>
      <c r="CB133" s="8" t="n"/>
    </row>
    <row r="134">
      <c r="A134" s="19" t="inlineStr">
        <is>
          <t>Nº</t>
        </is>
      </c>
      <c r="B134" s="20" t="inlineStr">
        <is>
          <t>ALUNO</t>
        </is>
      </c>
      <c r="C134" s="21" t="inlineStr">
        <is>
          <t>B1</t>
        </is>
      </c>
      <c r="D134" s="21" t="inlineStr">
        <is>
          <t>B2</t>
        </is>
      </c>
      <c r="E134" s="21" t="inlineStr">
        <is>
          <t>B3</t>
        </is>
      </c>
      <c r="F134" s="21" t="inlineStr">
        <is>
          <t>B4</t>
        </is>
      </c>
      <c r="G134" s="22" t="inlineStr">
        <is>
          <t>NF</t>
        </is>
      </c>
      <c r="H134" s="22" t="inlineStr">
        <is>
          <t>MG</t>
        </is>
      </c>
      <c r="I134" s="21" t="inlineStr">
        <is>
          <t>B1</t>
        </is>
      </c>
      <c r="J134" s="21" t="inlineStr">
        <is>
          <t>B2</t>
        </is>
      </c>
      <c r="K134" s="21" t="inlineStr">
        <is>
          <t>B3</t>
        </is>
      </c>
      <c r="L134" s="21" t="inlineStr">
        <is>
          <t>B4</t>
        </is>
      </c>
      <c r="M134" s="22" t="inlineStr">
        <is>
          <t>NF</t>
        </is>
      </c>
      <c r="N134" s="22" t="inlineStr">
        <is>
          <t>MG</t>
        </is>
      </c>
      <c r="O134" s="21" t="inlineStr">
        <is>
          <t>B1</t>
        </is>
      </c>
      <c r="P134" s="21" t="inlineStr">
        <is>
          <t>B2</t>
        </is>
      </c>
      <c r="Q134" s="21" t="inlineStr">
        <is>
          <t>B3</t>
        </is>
      </c>
      <c r="R134" s="21" t="inlineStr">
        <is>
          <t>B4</t>
        </is>
      </c>
      <c r="S134" s="22" t="inlineStr">
        <is>
          <t>NF</t>
        </is>
      </c>
      <c r="T134" s="22" t="inlineStr">
        <is>
          <t>MG</t>
        </is>
      </c>
      <c r="U134" s="21" t="inlineStr">
        <is>
          <t>B1</t>
        </is>
      </c>
      <c r="V134" s="21" t="inlineStr">
        <is>
          <t>B2</t>
        </is>
      </c>
      <c r="W134" s="21" t="inlineStr">
        <is>
          <t>B3</t>
        </is>
      </c>
      <c r="X134" s="21" t="inlineStr">
        <is>
          <t>B4</t>
        </is>
      </c>
      <c r="Y134" s="22" t="inlineStr">
        <is>
          <t>NF</t>
        </is>
      </c>
      <c r="Z134" s="22" t="inlineStr">
        <is>
          <t>MG</t>
        </is>
      </c>
      <c r="AA134" s="21" t="inlineStr">
        <is>
          <t>B1</t>
        </is>
      </c>
      <c r="AB134" s="21" t="inlineStr">
        <is>
          <t>B2</t>
        </is>
      </c>
      <c r="AC134" s="21" t="inlineStr">
        <is>
          <t>B3</t>
        </is>
      </c>
      <c r="AD134" s="21" t="inlineStr">
        <is>
          <t>B4</t>
        </is>
      </c>
      <c r="AE134" s="22" t="inlineStr">
        <is>
          <t>NF</t>
        </is>
      </c>
      <c r="AF134" s="22" t="inlineStr">
        <is>
          <t>MG</t>
        </is>
      </c>
      <c r="AG134" s="21" t="inlineStr">
        <is>
          <t>B1</t>
        </is>
      </c>
      <c r="AH134" s="21" t="inlineStr">
        <is>
          <t>B2</t>
        </is>
      </c>
      <c r="AI134" s="21" t="inlineStr">
        <is>
          <t>B3</t>
        </is>
      </c>
      <c r="AJ134" s="21" t="inlineStr">
        <is>
          <t>B4</t>
        </is>
      </c>
      <c r="AK134" s="22" t="inlineStr">
        <is>
          <t>NF</t>
        </is>
      </c>
      <c r="AL134" s="22" t="inlineStr">
        <is>
          <t>MG</t>
        </is>
      </c>
      <c r="AM134" s="21" t="inlineStr">
        <is>
          <t>B1</t>
        </is>
      </c>
      <c r="AN134" s="21" t="inlineStr">
        <is>
          <t>B2</t>
        </is>
      </c>
      <c r="AO134" s="21" t="inlineStr">
        <is>
          <t>B3</t>
        </is>
      </c>
      <c r="AP134" s="21" t="inlineStr">
        <is>
          <t>B4</t>
        </is>
      </c>
      <c r="AQ134" s="22" t="inlineStr">
        <is>
          <t>NF</t>
        </is>
      </c>
      <c r="AR134" s="22" t="inlineStr">
        <is>
          <t>MG</t>
        </is>
      </c>
      <c r="AS134" s="21" t="inlineStr">
        <is>
          <t>B1</t>
        </is>
      </c>
      <c r="AT134" s="21" t="inlineStr">
        <is>
          <t>B2</t>
        </is>
      </c>
      <c r="AU134" s="21" t="inlineStr">
        <is>
          <t>B3</t>
        </is>
      </c>
      <c r="AV134" s="21" t="inlineStr">
        <is>
          <t>B4</t>
        </is>
      </c>
      <c r="AW134" s="22" t="inlineStr">
        <is>
          <t>NF</t>
        </is>
      </c>
      <c r="AX134" s="22" t="inlineStr">
        <is>
          <t>MG</t>
        </is>
      </c>
      <c r="AY134" s="21" t="inlineStr">
        <is>
          <t>B1</t>
        </is>
      </c>
      <c r="AZ134" s="21" t="inlineStr">
        <is>
          <t>B2</t>
        </is>
      </c>
      <c r="BA134" s="21" t="inlineStr">
        <is>
          <t>B3</t>
        </is>
      </c>
      <c r="BB134" s="21" t="inlineStr">
        <is>
          <t>B4</t>
        </is>
      </c>
      <c r="BC134" s="22" t="inlineStr">
        <is>
          <t>NF</t>
        </is>
      </c>
      <c r="BD134" s="22" t="inlineStr">
        <is>
          <t>MG</t>
        </is>
      </c>
      <c r="BE134" s="21" t="inlineStr">
        <is>
          <t>B1</t>
        </is>
      </c>
      <c r="BF134" s="21" t="inlineStr">
        <is>
          <t>B2</t>
        </is>
      </c>
      <c r="BG134" s="21" t="inlineStr">
        <is>
          <t>B3</t>
        </is>
      </c>
      <c r="BH134" s="21" t="inlineStr">
        <is>
          <t>B4</t>
        </is>
      </c>
      <c r="BI134" s="22" t="inlineStr">
        <is>
          <t>NF</t>
        </is>
      </c>
      <c r="BJ134" s="22" t="inlineStr">
        <is>
          <t>MG</t>
        </is>
      </c>
      <c r="BK134" s="21" t="inlineStr">
        <is>
          <t>B1</t>
        </is>
      </c>
      <c r="BL134" s="21" t="inlineStr">
        <is>
          <t>B2</t>
        </is>
      </c>
      <c r="BM134" s="21" t="inlineStr">
        <is>
          <t>B3</t>
        </is>
      </c>
      <c r="BN134" s="21" t="inlineStr">
        <is>
          <t>B4</t>
        </is>
      </c>
      <c r="BO134" s="22" t="inlineStr">
        <is>
          <t>NF</t>
        </is>
      </c>
      <c r="BP134" s="22" t="inlineStr">
        <is>
          <t>MG</t>
        </is>
      </c>
      <c r="BQ134" s="21" t="inlineStr">
        <is>
          <t>B1</t>
        </is>
      </c>
      <c r="BR134" s="21" t="inlineStr">
        <is>
          <t>B2</t>
        </is>
      </c>
      <c r="BS134" s="21" t="inlineStr">
        <is>
          <t>B3</t>
        </is>
      </c>
      <c r="BT134" s="21" t="inlineStr">
        <is>
          <t>B4</t>
        </is>
      </c>
      <c r="BU134" s="22" t="inlineStr">
        <is>
          <t>NF</t>
        </is>
      </c>
      <c r="BV134" s="22" t="inlineStr">
        <is>
          <t>MG</t>
        </is>
      </c>
      <c r="BW134" s="21" t="inlineStr">
        <is>
          <t>B1</t>
        </is>
      </c>
      <c r="BX134" s="21" t="inlineStr">
        <is>
          <t>B2</t>
        </is>
      </c>
      <c r="BY134" s="21" t="inlineStr">
        <is>
          <t>B3</t>
        </is>
      </c>
      <c r="BZ134" s="21" t="inlineStr">
        <is>
          <t>B4</t>
        </is>
      </c>
      <c r="CA134" s="22" t="inlineStr">
        <is>
          <t>NF</t>
        </is>
      </c>
      <c r="CB134" s="22" t="inlineStr">
        <is>
          <t>MG</t>
        </is>
      </c>
    </row>
    <row r="135">
      <c r="A135" s="23" t="n">
        <v>1</v>
      </c>
      <c r="B135" s="24" t="inlineStr">
        <is>
          <t>Agátha Fernanda Maciel de Souza</t>
        </is>
      </c>
      <c r="C135" s="25">
        <f>'BIO'!C161</f>
        <v/>
      </c>
      <c r="D135" s="25">
        <f>'BIO'!D161</f>
        <v/>
      </c>
      <c r="E135" s="25">
        <f>'BIO'!E161</f>
        <v/>
      </c>
      <c r="F135" s="25">
        <f>'BIO'!F161</f>
        <v/>
      </c>
      <c r="G135" s="25">
        <f>'BIO'!G161</f>
        <v/>
      </c>
      <c r="H135" s="25">
        <f>'BIO'!H161</f>
        <v/>
      </c>
      <c r="I135" s="25">
        <f>'MAT'!C161</f>
        <v/>
      </c>
      <c r="J135" s="25">
        <f>'MAT'!D161</f>
        <v/>
      </c>
      <c r="K135" s="25">
        <f>'MAT'!E161</f>
        <v/>
      </c>
      <c r="L135" s="25">
        <f>'MAT'!F161</f>
        <v/>
      </c>
      <c r="M135" s="25">
        <f>'MAT'!G161</f>
        <v/>
      </c>
      <c r="N135" s="25">
        <f>'MAT'!H161</f>
        <v/>
      </c>
      <c r="O135" s="25">
        <f>'FIS'!C161</f>
        <v/>
      </c>
      <c r="P135" s="25">
        <f>'FIS'!D161</f>
        <v/>
      </c>
      <c r="Q135" s="25">
        <f>'FIS'!E161</f>
        <v/>
      </c>
      <c r="R135" s="25">
        <f>'FIS'!F161</f>
        <v/>
      </c>
      <c r="S135" s="25">
        <f>'FIS'!G161</f>
        <v/>
      </c>
      <c r="T135" s="25">
        <f>'FIS'!H161</f>
        <v/>
      </c>
      <c r="U135" s="25">
        <f>'QUI'!C161</f>
        <v/>
      </c>
      <c r="V135" s="25">
        <f>'QUI'!D161</f>
        <v/>
      </c>
      <c r="W135" s="25">
        <f>'QUI'!E161</f>
        <v/>
      </c>
      <c r="X135" s="25">
        <f>'QUI'!F161</f>
        <v/>
      </c>
      <c r="Y135" s="25">
        <f>'QUI'!G161</f>
        <v/>
      </c>
      <c r="Z135" s="25">
        <f>'QUI'!H161</f>
        <v/>
      </c>
      <c r="AA135" s="25">
        <f>'GEO'!C161</f>
        <v/>
      </c>
      <c r="AB135" s="25">
        <f>'GEO'!D161</f>
        <v/>
      </c>
      <c r="AC135" s="25">
        <f>'GEO'!E161</f>
        <v/>
      </c>
      <c r="AD135" s="25">
        <f>'GEO'!F161</f>
        <v/>
      </c>
      <c r="AE135" s="25">
        <f>'GEO'!G161</f>
        <v/>
      </c>
      <c r="AF135" s="25">
        <f>'GEO'!H161</f>
        <v/>
      </c>
      <c r="AG135" s="25">
        <f>'SOC'!C161</f>
        <v/>
      </c>
      <c r="AH135" s="25">
        <f>'SOC'!D161</f>
        <v/>
      </c>
      <c r="AI135" s="25">
        <f>'SOC'!E161</f>
        <v/>
      </c>
      <c r="AJ135" s="25">
        <f>'SOC'!F161</f>
        <v/>
      </c>
      <c r="AK135" s="25">
        <f>'SOC'!G161</f>
        <v/>
      </c>
      <c r="AL135" s="25">
        <f>'SOC'!H161</f>
        <v/>
      </c>
      <c r="AM135" s="25">
        <f>'HIS'!C161</f>
        <v/>
      </c>
      <c r="AN135" s="25">
        <f>'HIS'!D161</f>
        <v/>
      </c>
      <c r="AO135" s="25">
        <f>'HIS'!E161</f>
        <v/>
      </c>
      <c r="AP135" s="25">
        <f>'HIS'!F161</f>
        <v/>
      </c>
      <c r="AQ135" s="25">
        <f>'HIS'!G161</f>
        <v/>
      </c>
      <c r="AR135" s="25">
        <f>'HIS'!H161</f>
        <v/>
      </c>
      <c r="AS135" s="25">
        <f>'FIL'!C161</f>
        <v/>
      </c>
      <c r="AT135" s="25">
        <f>'FIL'!D161</f>
        <v/>
      </c>
      <c r="AU135" s="25">
        <f>'FIL'!E161</f>
        <v/>
      </c>
      <c r="AV135" s="25">
        <f>'FIL'!F161</f>
        <v/>
      </c>
      <c r="AW135" s="25">
        <f>'FIL'!G161</f>
        <v/>
      </c>
      <c r="AX135" s="25">
        <f>'FIL'!H161</f>
        <v/>
      </c>
      <c r="AY135" s="25">
        <f>'ESP'!C161</f>
        <v/>
      </c>
      <c r="AZ135" s="25">
        <f>'ESP'!D161</f>
        <v/>
      </c>
      <c r="BA135" s="25">
        <f>'ESP'!E161</f>
        <v/>
      </c>
      <c r="BB135" s="25">
        <f>'ESP'!F161</f>
        <v/>
      </c>
      <c r="BC135" s="25">
        <f>'ESP'!G161</f>
        <v/>
      </c>
      <c r="BD135" s="25">
        <f>'ESP'!H161</f>
        <v/>
      </c>
      <c r="BE135" s="25">
        <f>'POR'!C161</f>
        <v/>
      </c>
      <c r="BF135" s="25">
        <f>'POR'!D161</f>
        <v/>
      </c>
      <c r="BG135" s="25">
        <f>'POR'!E161</f>
        <v/>
      </c>
      <c r="BH135" s="25">
        <f>'POR'!F161</f>
        <v/>
      </c>
      <c r="BI135" s="25">
        <f>'POR'!G161</f>
        <v/>
      </c>
      <c r="BJ135" s="25">
        <f>'POR'!H161</f>
        <v/>
      </c>
      <c r="BK135" s="25">
        <f>'ART'!C161</f>
        <v/>
      </c>
      <c r="BL135" s="25">
        <f>'ART'!D161</f>
        <v/>
      </c>
      <c r="BM135" s="25">
        <f>'ART'!E161</f>
        <v/>
      </c>
      <c r="BN135" s="25">
        <f>'ART'!F161</f>
        <v/>
      </c>
      <c r="BO135" s="25">
        <f>'ART'!G161</f>
        <v/>
      </c>
      <c r="BP135" s="25">
        <f>'ART'!H161</f>
        <v/>
      </c>
      <c r="BQ135" s="25">
        <f>'EDF'!C161</f>
        <v/>
      </c>
      <c r="BR135" s="25">
        <f>'EDF'!D161</f>
        <v/>
      </c>
      <c r="BS135" s="25">
        <f>'EDF'!E161</f>
        <v/>
      </c>
      <c r="BT135" s="25">
        <f>'EDF'!F161</f>
        <v/>
      </c>
      <c r="BU135" s="25">
        <f>'EDF'!G161</f>
        <v/>
      </c>
      <c r="BV135" s="25">
        <f>'EDF'!H161</f>
        <v/>
      </c>
      <c r="BW135" s="25">
        <f>'ING'!C161</f>
        <v/>
      </c>
      <c r="BX135" s="25">
        <f>'ING'!D161</f>
        <v/>
      </c>
      <c r="BY135" s="25">
        <f>'ING'!E161</f>
        <v/>
      </c>
      <c r="BZ135" s="25">
        <f>'ING'!F161</f>
        <v/>
      </c>
      <c r="CA135" s="25">
        <f>'ING'!G161</f>
        <v/>
      </c>
      <c r="CB135" s="25">
        <f>'ING'!H161</f>
        <v/>
      </c>
    </row>
    <row r="136">
      <c r="A136" s="23" t="n">
        <v>2</v>
      </c>
      <c r="B136" s="24" t="inlineStr">
        <is>
          <t>Alex Bandeira Costa Júnior</t>
        </is>
      </c>
      <c r="C136" s="25">
        <f>'BIO'!C162</f>
        <v/>
      </c>
      <c r="D136" s="25">
        <f>'BIO'!D162</f>
        <v/>
      </c>
      <c r="E136" s="25">
        <f>'BIO'!E162</f>
        <v/>
      </c>
      <c r="F136" s="25">
        <f>'BIO'!F162</f>
        <v/>
      </c>
      <c r="G136" s="25">
        <f>'BIO'!G162</f>
        <v/>
      </c>
      <c r="H136" s="25">
        <f>'BIO'!H162</f>
        <v/>
      </c>
      <c r="I136" s="25">
        <f>'MAT'!C162</f>
        <v/>
      </c>
      <c r="J136" s="25">
        <f>'MAT'!D162</f>
        <v/>
      </c>
      <c r="K136" s="25">
        <f>'MAT'!E162</f>
        <v/>
      </c>
      <c r="L136" s="25">
        <f>'MAT'!F162</f>
        <v/>
      </c>
      <c r="M136" s="25">
        <f>'MAT'!G162</f>
        <v/>
      </c>
      <c r="N136" s="25">
        <f>'MAT'!H162</f>
        <v/>
      </c>
      <c r="O136" s="25">
        <f>'FIS'!C162</f>
        <v/>
      </c>
      <c r="P136" s="25">
        <f>'FIS'!D162</f>
        <v/>
      </c>
      <c r="Q136" s="25">
        <f>'FIS'!E162</f>
        <v/>
      </c>
      <c r="R136" s="25">
        <f>'FIS'!F162</f>
        <v/>
      </c>
      <c r="S136" s="25">
        <f>'FIS'!G162</f>
        <v/>
      </c>
      <c r="T136" s="25">
        <f>'FIS'!H162</f>
        <v/>
      </c>
      <c r="U136" s="25">
        <f>'QUI'!C162</f>
        <v/>
      </c>
      <c r="V136" s="25">
        <f>'QUI'!D162</f>
        <v/>
      </c>
      <c r="W136" s="25">
        <f>'QUI'!E162</f>
        <v/>
      </c>
      <c r="X136" s="25">
        <f>'QUI'!F162</f>
        <v/>
      </c>
      <c r="Y136" s="25">
        <f>'QUI'!G162</f>
        <v/>
      </c>
      <c r="Z136" s="25">
        <f>'QUI'!H162</f>
        <v/>
      </c>
      <c r="AA136" s="25">
        <f>'GEO'!C162</f>
        <v/>
      </c>
      <c r="AB136" s="25">
        <f>'GEO'!D162</f>
        <v/>
      </c>
      <c r="AC136" s="25">
        <f>'GEO'!E162</f>
        <v/>
      </c>
      <c r="AD136" s="25">
        <f>'GEO'!F162</f>
        <v/>
      </c>
      <c r="AE136" s="25">
        <f>'GEO'!G162</f>
        <v/>
      </c>
      <c r="AF136" s="25">
        <f>'GEO'!H162</f>
        <v/>
      </c>
      <c r="AG136" s="25">
        <f>'SOC'!C162</f>
        <v/>
      </c>
      <c r="AH136" s="25">
        <f>'SOC'!D162</f>
        <v/>
      </c>
      <c r="AI136" s="25">
        <f>'SOC'!E162</f>
        <v/>
      </c>
      <c r="AJ136" s="25">
        <f>'SOC'!F162</f>
        <v/>
      </c>
      <c r="AK136" s="25">
        <f>'SOC'!G162</f>
        <v/>
      </c>
      <c r="AL136" s="25">
        <f>'SOC'!H162</f>
        <v/>
      </c>
      <c r="AM136" s="25">
        <f>'HIS'!C162</f>
        <v/>
      </c>
      <c r="AN136" s="25">
        <f>'HIS'!D162</f>
        <v/>
      </c>
      <c r="AO136" s="25">
        <f>'HIS'!E162</f>
        <v/>
      </c>
      <c r="AP136" s="25">
        <f>'HIS'!F162</f>
        <v/>
      </c>
      <c r="AQ136" s="25">
        <f>'HIS'!G162</f>
        <v/>
      </c>
      <c r="AR136" s="25">
        <f>'HIS'!H162</f>
        <v/>
      </c>
      <c r="AS136" s="25">
        <f>'FIL'!C162</f>
        <v/>
      </c>
      <c r="AT136" s="25">
        <f>'FIL'!D162</f>
        <v/>
      </c>
      <c r="AU136" s="25">
        <f>'FIL'!E162</f>
        <v/>
      </c>
      <c r="AV136" s="25">
        <f>'FIL'!F162</f>
        <v/>
      </c>
      <c r="AW136" s="25">
        <f>'FIL'!G162</f>
        <v/>
      </c>
      <c r="AX136" s="25">
        <f>'FIL'!H162</f>
        <v/>
      </c>
      <c r="AY136" s="25">
        <f>'ESP'!C162</f>
        <v/>
      </c>
      <c r="AZ136" s="25">
        <f>'ESP'!D162</f>
        <v/>
      </c>
      <c r="BA136" s="25">
        <f>'ESP'!E162</f>
        <v/>
      </c>
      <c r="BB136" s="25">
        <f>'ESP'!F162</f>
        <v/>
      </c>
      <c r="BC136" s="25">
        <f>'ESP'!G162</f>
        <v/>
      </c>
      <c r="BD136" s="25">
        <f>'ESP'!H162</f>
        <v/>
      </c>
      <c r="BE136" s="25">
        <f>'POR'!C162</f>
        <v/>
      </c>
      <c r="BF136" s="25">
        <f>'POR'!D162</f>
        <v/>
      </c>
      <c r="BG136" s="25">
        <f>'POR'!E162</f>
        <v/>
      </c>
      <c r="BH136" s="25">
        <f>'POR'!F162</f>
        <v/>
      </c>
      <c r="BI136" s="25">
        <f>'POR'!G162</f>
        <v/>
      </c>
      <c r="BJ136" s="25">
        <f>'POR'!H162</f>
        <v/>
      </c>
      <c r="BK136" s="25">
        <f>'ART'!C162</f>
        <v/>
      </c>
      <c r="BL136" s="25">
        <f>'ART'!D162</f>
        <v/>
      </c>
      <c r="BM136" s="25">
        <f>'ART'!E162</f>
        <v/>
      </c>
      <c r="BN136" s="25">
        <f>'ART'!F162</f>
        <v/>
      </c>
      <c r="BO136" s="25">
        <f>'ART'!G162</f>
        <v/>
      </c>
      <c r="BP136" s="25">
        <f>'ART'!H162</f>
        <v/>
      </c>
      <c r="BQ136" s="25">
        <f>'EDF'!C162</f>
        <v/>
      </c>
      <c r="BR136" s="25">
        <f>'EDF'!D162</f>
        <v/>
      </c>
      <c r="BS136" s="25">
        <f>'EDF'!E162</f>
        <v/>
      </c>
      <c r="BT136" s="25">
        <f>'EDF'!F162</f>
        <v/>
      </c>
      <c r="BU136" s="25">
        <f>'EDF'!G162</f>
        <v/>
      </c>
      <c r="BV136" s="25">
        <f>'EDF'!H162</f>
        <v/>
      </c>
      <c r="BW136" s="25">
        <f>'ING'!C162</f>
        <v/>
      </c>
      <c r="BX136" s="25">
        <f>'ING'!D162</f>
        <v/>
      </c>
      <c r="BY136" s="25">
        <f>'ING'!E162</f>
        <v/>
      </c>
      <c r="BZ136" s="25">
        <f>'ING'!F162</f>
        <v/>
      </c>
      <c r="CA136" s="25">
        <f>'ING'!G162</f>
        <v/>
      </c>
      <c r="CB136" s="25">
        <f>'ING'!H162</f>
        <v/>
      </c>
    </row>
    <row r="137">
      <c r="A137" s="23" t="n">
        <v>3</v>
      </c>
      <c r="B137" s="24" t="inlineStr">
        <is>
          <t>Ana Gabrielly Silva dos Santos</t>
        </is>
      </c>
      <c r="C137" s="25">
        <f>'BIO'!C163</f>
        <v/>
      </c>
      <c r="D137" s="25">
        <f>'BIO'!D163</f>
        <v/>
      </c>
      <c r="E137" s="25">
        <f>'BIO'!E163</f>
        <v/>
      </c>
      <c r="F137" s="25">
        <f>'BIO'!F163</f>
        <v/>
      </c>
      <c r="G137" s="25">
        <f>'BIO'!G163</f>
        <v/>
      </c>
      <c r="H137" s="25">
        <f>'BIO'!H163</f>
        <v/>
      </c>
      <c r="I137" s="25">
        <f>'MAT'!C163</f>
        <v/>
      </c>
      <c r="J137" s="25">
        <f>'MAT'!D163</f>
        <v/>
      </c>
      <c r="K137" s="25">
        <f>'MAT'!E163</f>
        <v/>
      </c>
      <c r="L137" s="25">
        <f>'MAT'!F163</f>
        <v/>
      </c>
      <c r="M137" s="25">
        <f>'MAT'!G163</f>
        <v/>
      </c>
      <c r="N137" s="25">
        <f>'MAT'!H163</f>
        <v/>
      </c>
      <c r="O137" s="25">
        <f>'FIS'!C163</f>
        <v/>
      </c>
      <c r="P137" s="25">
        <f>'FIS'!D163</f>
        <v/>
      </c>
      <c r="Q137" s="25">
        <f>'FIS'!E163</f>
        <v/>
      </c>
      <c r="R137" s="25">
        <f>'FIS'!F163</f>
        <v/>
      </c>
      <c r="S137" s="25">
        <f>'FIS'!G163</f>
        <v/>
      </c>
      <c r="T137" s="25">
        <f>'FIS'!H163</f>
        <v/>
      </c>
      <c r="U137" s="25">
        <f>'QUI'!C163</f>
        <v/>
      </c>
      <c r="V137" s="25">
        <f>'QUI'!D163</f>
        <v/>
      </c>
      <c r="W137" s="25">
        <f>'QUI'!E163</f>
        <v/>
      </c>
      <c r="X137" s="25">
        <f>'QUI'!F163</f>
        <v/>
      </c>
      <c r="Y137" s="25">
        <f>'QUI'!G163</f>
        <v/>
      </c>
      <c r="Z137" s="25">
        <f>'QUI'!H163</f>
        <v/>
      </c>
      <c r="AA137" s="25">
        <f>'GEO'!C163</f>
        <v/>
      </c>
      <c r="AB137" s="25">
        <f>'GEO'!D163</f>
        <v/>
      </c>
      <c r="AC137" s="25">
        <f>'GEO'!E163</f>
        <v/>
      </c>
      <c r="AD137" s="25">
        <f>'GEO'!F163</f>
        <v/>
      </c>
      <c r="AE137" s="25">
        <f>'GEO'!G163</f>
        <v/>
      </c>
      <c r="AF137" s="25">
        <f>'GEO'!H163</f>
        <v/>
      </c>
      <c r="AG137" s="25">
        <f>'SOC'!C163</f>
        <v/>
      </c>
      <c r="AH137" s="25">
        <f>'SOC'!D163</f>
        <v/>
      </c>
      <c r="AI137" s="25">
        <f>'SOC'!E163</f>
        <v/>
      </c>
      <c r="AJ137" s="25">
        <f>'SOC'!F163</f>
        <v/>
      </c>
      <c r="AK137" s="25">
        <f>'SOC'!G163</f>
        <v/>
      </c>
      <c r="AL137" s="25">
        <f>'SOC'!H163</f>
        <v/>
      </c>
      <c r="AM137" s="25">
        <f>'HIS'!C163</f>
        <v/>
      </c>
      <c r="AN137" s="25">
        <f>'HIS'!D163</f>
        <v/>
      </c>
      <c r="AO137" s="25">
        <f>'HIS'!E163</f>
        <v/>
      </c>
      <c r="AP137" s="25">
        <f>'HIS'!F163</f>
        <v/>
      </c>
      <c r="AQ137" s="25">
        <f>'HIS'!G163</f>
        <v/>
      </c>
      <c r="AR137" s="25">
        <f>'HIS'!H163</f>
        <v/>
      </c>
      <c r="AS137" s="25">
        <f>'FIL'!C163</f>
        <v/>
      </c>
      <c r="AT137" s="25">
        <f>'FIL'!D163</f>
        <v/>
      </c>
      <c r="AU137" s="25">
        <f>'FIL'!E163</f>
        <v/>
      </c>
      <c r="AV137" s="25">
        <f>'FIL'!F163</f>
        <v/>
      </c>
      <c r="AW137" s="25">
        <f>'FIL'!G163</f>
        <v/>
      </c>
      <c r="AX137" s="25">
        <f>'FIL'!H163</f>
        <v/>
      </c>
      <c r="AY137" s="25">
        <f>'ESP'!C163</f>
        <v/>
      </c>
      <c r="AZ137" s="25">
        <f>'ESP'!D163</f>
        <v/>
      </c>
      <c r="BA137" s="25">
        <f>'ESP'!E163</f>
        <v/>
      </c>
      <c r="BB137" s="25">
        <f>'ESP'!F163</f>
        <v/>
      </c>
      <c r="BC137" s="25">
        <f>'ESP'!G163</f>
        <v/>
      </c>
      <c r="BD137" s="25">
        <f>'ESP'!H163</f>
        <v/>
      </c>
      <c r="BE137" s="25">
        <f>'POR'!C163</f>
        <v/>
      </c>
      <c r="BF137" s="25">
        <f>'POR'!D163</f>
        <v/>
      </c>
      <c r="BG137" s="25">
        <f>'POR'!E163</f>
        <v/>
      </c>
      <c r="BH137" s="25">
        <f>'POR'!F163</f>
        <v/>
      </c>
      <c r="BI137" s="25">
        <f>'POR'!G163</f>
        <v/>
      </c>
      <c r="BJ137" s="25">
        <f>'POR'!H163</f>
        <v/>
      </c>
      <c r="BK137" s="25">
        <f>'ART'!C163</f>
        <v/>
      </c>
      <c r="BL137" s="25">
        <f>'ART'!D163</f>
        <v/>
      </c>
      <c r="BM137" s="25">
        <f>'ART'!E163</f>
        <v/>
      </c>
      <c r="BN137" s="25">
        <f>'ART'!F163</f>
        <v/>
      </c>
      <c r="BO137" s="25">
        <f>'ART'!G163</f>
        <v/>
      </c>
      <c r="BP137" s="25">
        <f>'ART'!H163</f>
        <v/>
      </c>
      <c r="BQ137" s="25">
        <f>'EDF'!C163</f>
        <v/>
      </c>
      <c r="BR137" s="25">
        <f>'EDF'!D163</f>
        <v/>
      </c>
      <c r="BS137" s="25">
        <f>'EDF'!E163</f>
        <v/>
      </c>
      <c r="BT137" s="25">
        <f>'EDF'!F163</f>
        <v/>
      </c>
      <c r="BU137" s="25">
        <f>'EDF'!G163</f>
        <v/>
      </c>
      <c r="BV137" s="25">
        <f>'EDF'!H163</f>
        <v/>
      </c>
      <c r="BW137" s="25">
        <f>'ING'!C163</f>
        <v/>
      </c>
      <c r="BX137" s="25">
        <f>'ING'!D163</f>
        <v/>
      </c>
      <c r="BY137" s="25">
        <f>'ING'!E163</f>
        <v/>
      </c>
      <c r="BZ137" s="25">
        <f>'ING'!F163</f>
        <v/>
      </c>
      <c r="CA137" s="25">
        <f>'ING'!G163</f>
        <v/>
      </c>
      <c r="CB137" s="25">
        <f>'ING'!H163</f>
        <v/>
      </c>
    </row>
    <row r="138">
      <c r="A138" s="23" t="n">
        <v>4</v>
      </c>
      <c r="B138" s="24" t="inlineStr">
        <is>
          <t>Anna Beatriz Alves Souto Silva</t>
        </is>
      </c>
      <c r="C138" s="25">
        <f>'BIO'!C164</f>
        <v/>
      </c>
      <c r="D138" s="25">
        <f>'BIO'!D164</f>
        <v/>
      </c>
      <c r="E138" s="25">
        <f>'BIO'!E164</f>
        <v/>
      </c>
      <c r="F138" s="25">
        <f>'BIO'!F164</f>
        <v/>
      </c>
      <c r="G138" s="25">
        <f>'BIO'!G164</f>
        <v/>
      </c>
      <c r="H138" s="25">
        <f>'BIO'!H164</f>
        <v/>
      </c>
      <c r="I138" s="25">
        <f>'MAT'!C164</f>
        <v/>
      </c>
      <c r="J138" s="25">
        <f>'MAT'!D164</f>
        <v/>
      </c>
      <c r="K138" s="25">
        <f>'MAT'!E164</f>
        <v/>
      </c>
      <c r="L138" s="25">
        <f>'MAT'!F164</f>
        <v/>
      </c>
      <c r="M138" s="25">
        <f>'MAT'!G164</f>
        <v/>
      </c>
      <c r="N138" s="25">
        <f>'MAT'!H164</f>
        <v/>
      </c>
      <c r="O138" s="25">
        <f>'FIS'!C164</f>
        <v/>
      </c>
      <c r="P138" s="25">
        <f>'FIS'!D164</f>
        <v/>
      </c>
      <c r="Q138" s="25">
        <f>'FIS'!E164</f>
        <v/>
      </c>
      <c r="R138" s="25">
        <f>'FIS'!F164</f>
        <v/>
      </c>
      <c r="S138" s="25">
        <f>'FIS'!G164</f>
        <v/>
      </c>
      <c r="T138" s="25">
        <f>'FIS'!H164</f>
        <v/>
      </c>
      <c r="U138" s="25">
        <f>'QUI'!C164</f>
        <v/>
      </c>
      <c r="V138" s="25">
        <f>'QUI'!D164</f>
        <v/>
      </c>
      <c r="W138" s="25">
        <f>'QUI'!E164</f>
        <v/>
      </c>
      <c r="X138" s="25">
        <f>'QUI'!F164</f>
        <v/>
      </c>
      <c r="Y138" s="25">
        <f>'QUI'!G164</f>
        <v/>
      </c>
      <c r="Z138" s="25">
        <f>'QUI'!H164</f>
        <v/>
      </c>
      <c r="AA138" s="25">
        <f>'GEO'!C164</f>
        <v/>
      </c>
      <c r="AB138" s="25">
        <f>'GEO'!D164</f>
        <v/>
      </c>
      <c r="AC138" s="25">
        <f>'GEO'!E164</f>
        <v/>
      </c>
      <c r="AD138" s="25">
        <f>'GEO'!F164</f>
        <v/>
      </c>
      <c r="AE138" s="25">
        <f>'GEO'!G164</f>
        <v/>
      </c>
      <c r="AF138" s="25">
        <f>'GEO'!H164</f>
        <v/>
      </c>
      <c r="AG138" s="25">
        <f>'SOC'!C164</f>
        <v/>
      </c>
      <c r="AH138" s="25">
        <f>'SOC'!D164</f>
        <v/>
      </c>
      <c r="AI138" s="25">
        <f>'SOC'!E164</f>
        <v/>
      </c>
      <c r="AJ138" s="25">
        <f>'SOC'!F164</f>
        <v/>
      </c>
      <c r="AK138" s="25">
        <f>'SOC'!G164</f>
        <v/>
      </c>
      <c r="AL138" s="25">
        <f>'SOC'!H164</f>
        <v/>
      </c>
      <c r="AM138" s="25">
        <f>'HIS'!C164</f>
        <v/>
      </c>
      <c r="AN138" s="25">
        <f>'HIS'!D164</f>
        <v/>
      </c>
      <c r="AO138" s="25">
        <f>'HIS'!E164</f>
        <v/>
      </c>
      <c r="AP138" s="25">
        <f>'HIS'!F164</f>
        <v/>
      </c>
      <c r="AQ138" s="25">
        <f>'HIS'!G164</f>
        <v/>
      </c>
      <c r="AR138" s="25">
        <f>'HIS'!H164</f>
        <v/>
      </c>
      <c r="AS138" s="25">
        <f>'FIL'!C164</f>
        <v/>
      </c>
      <c r="AT138" s="25">
        <f>'FIL'!D164</f>
        <v/>
      </c>
      <c r="AU138" s="25">
        <f>'FIL'!E164</f>
        <v/>
      </c>
      <c r="AV138" s="25">
        <f>'FIL'!F164</f>
        <v/>
      </c>
      <c r="AW138" s="25">
        <f>'FIL'!G164</f>
        <v/>
      </c>
      <c r="AX138" s="25">
        <f>'FIL'!H164</f>
        <v/>
      </c>
      <c r="AY138" s="25">
        <f>'ESP'!C164</f>
        <v/>
      </c>
      <c r="AZ138" s="25">
        <f>'ESP'!D164</f>
        <v/>
      </c>
      <c r="BA138" s="25">
        <f>'ESP'!E164</f>
        <v/>
      </c>
      <c r="BB138" s="25">
        <f>'ESP'!F164</f>
        <v/>
      </c>
      <c r="BC138" s="25">
        <f>'ESP'!G164</f>
        <v/>
      </c>
      <c r="BD138" s="25">
        <f>'ESP'!H164</f>
        <v/>
      </c>
      <c r="BE138" s="25">
        <f>'POR'!C164</f>
        <v/>
      </c>
      <c r="BF138" s="25">
        <f>'POR'!D164</f>
        <v/>
      </c>
      <c r="BG138" s="25">
        <f>'POR'!E164</f>
        <v/>
      </c>
      <c r="BH138" s="25">
        <f>'POR'!F164</f>
        <v/>
      </c>
      <c r="BI138" s="25">
        <f>'POR'!G164</f>
        <v/>
      </c>
      <c r="BJ138" s="25">
        <f>'POR'!H164</f>
        <v/>
      </c>
      <c r="BK138" s="25">
        <f>'ART'!C164</f>
        <v/>
      </c>
      <c r="BL138" s="25">
        <f>'ART'!D164</f>
        <v/>
      </c>
      <c r="BM138" s="25">
        <f>'ART'!E164</f>
        <v/>
      </c>
      <c r="BN138" s="25">
        <f>'ART'!F164</f>
        <v/>
      </c>
      <c r="BO138" s="25">
        <f>'ART'!G164</f>
        <v/>
      </c>
      <c r="BP138" s="25">
        <f>'ART'!H164</f>
        <v/>
      </c>
      <c r="BQ138" s="25">
        <f>'EDF'!C164</f>
        <v/>
      </c>
      <c r="BR138" s="25">
        <f>'EDF'!D164</f>
        <v/>
      </c>
      <c r="BS138" s="25">
        <f>'EDF'!E164</f>
        <v/>
      </c>
      <c r="BT138" s="25">
        <f>'EDF'!F164</f>
        <v/>
      </c>
      <c r="BU138" s="25">
        <f>'EDF'!G164</f>
        <v/>
      </c>
      <c r="BV138" s="25">
        <f>'EDF'!H164</f>
        <v/>
      </c>
      <c r="BW138" s="25">
        <f>'ING'!C164</f>
        <v/>
      </c>
      <c r="BX138" s="25">
        <f>'ING'!D164</f>
        <v/>
      </c>
      <c r="BY138" s="25">
        <f>'ING'!E164</f>
        <v/>
      </c>
      <c r="BZ138" s="25">
        <f>'ING'!F164</f>
        <v/>
      </c>
      <c r="CA138" s="25">
        <f>'ING'!G164</f>
        <v/>
      </c>
      <c r="CB138" s="25">
        <f>'ING'!H164</f>
        <v/>
      </c>
    </row>
    <row r="139">
      <c r="A139" s="23" t="n">
        <v>5</v>
      </c>
      <c r="B139" s="24" t="inlineStr">
        <is>
          <t>Arthur Vitor Alves de Sousa</t>
        </is>
      </c>
      <c r="C139" s="25">
        <f>'BIO'!C165</f>
        <v/>
      </c>
      <c r="D139" s="25">
        <f>'BIO'!D165</f>
        <v/>
      </c>
      <c r="E139" s="25">
        <f>'BIO'!E165</f>
        <v/>
      </c>
      <c r="F139" s="25">
        <f>'BIO'!F165</f>
        <v/>
      </c>
      <c r="G139" s="25">
        <f>'BIO'!G165</f>
        <v/>
      </c>
      <c r="H139" s="25">
        <f>'BIO'!H165</f>
        <v/>
      </c>
      <c r="I139" s="25">
        <f>'MAT'!C165</f>
        <v/>
      </c>
      <c r="J139" s="25">
        <f>'MAT'!D165</f>
        <v/>
      </c>
      <c r="K139" s="25">
        <f>'MAT'!E165</f>
        <v/>
      </c>
      <c r="L139" s="25">
        <f>'MAT'!F165</f>
        <v/>
      </c>
      <c r="M139" s="25">
        <f>'MAT'!G165</f>
        <v/>
      </c>
      <c r="N139" s="25">
        <f>'MAT'!H165</f>
        <v/>
      </c>
      <c r="O139" s="25">
        <f>'FIS'!C165</f>
        <v/>
      </c>
      <c r="P139" s="25">
        <f>'FIS'!D165</f>
        <v/>
      </c>
      <c r="Q139" s="25">
        <f>'FIS'!E165</f>
        <v/>
      </c>
      <c r="R139" s="25">
        <f>'FIS'!F165</f>
        <v/>
      </c>
      <c r="S139" s="25">
        <f>'FIS'!G165</f>
        <v/>
      </c>
      <c r="T139" s="25">
        <f>'FIS'!H165</f>
        <v/>
      </c>
      <c r="U139" s="25">
        <f>'QUI'!C165</f>
        <v/>
      </c>
      <c r="V139" s="25">
        <f>'QUI'!D165</f>
        <v/>
      </c>
      <c r="W139" s="25">
        <f>'QUI'!E165</f>
        <v/>
      </c>
      <c r="X139" s="25">
        <f>'QUI'!F165</f>
        <v/>
      </c>
      <c r="Y139" s="25">
        <f>'QUI'!G165</f>
        <v/>
      </c>
      <c r="Z139" s="25">
        <f>'QUI'!H165</f>
        <v/>
      </c>
      <c r="AA139" s="25">
        <f>'GEO'!C165</f>
        <v/>
      </c>
      <c r="AB139" s="25">
        <f>'GEO'!D165</f>
        <v/>
      </c>
      <c r="AC139" s="25">
        <f>'GEO'!E165</f>
        <v/>
      </c>
      <c r="AD139" s="25">
        <f>'GEO'!F165</f>
        <v/>
      </c>
      <c r="AE139" s="25">
        <f>'GEO'!G165</f>
        <v/>
      </c>
      <c r="AF139" s="25">
        <f>'GEO'!H165</f>
        <v/>
      </c>
      <c r="AG139" s="25">
        <f>'SOC'!C165</f>
        <v/>
      </c>
      <c r="AH139" s="25">
        <f>'SOC'!D165</f>
        <v/>
      </c>
      <c r="AI139" s="25">
        <f>'SOC'!E165</f>
        <v/>
      </c>
      <c r="AJ139" s="25">
        <f>'SOC'!F165</f>
        <v/>
      </c>
      <c r="AK139" s="25">
        <f>'SOC'!G165</f>
        <v/>
      </c>
      <c r="AL139" s="25">
        <f>'SOC'!H165</f>
        <v/>
      </c>
      <c r="AM139" s="25">
        <f>'HIS'!C165</f>
        <v/>
      </c>
      <c r="AN139" s="25">
        <f>'HIS'!D165</f>
        <v/>
      </c>
      <c r="AO139" s="25">
        <f>'HIS'!E165</f>
        <v/>
      </c>
      <c r="AP139" s="25">
        <f>'HIS'!F165</f>
        <v/>
      </c>
      <c r="AQ139" s="25">
        <f>'HIS'!G165</f>
        <v/>
      </c>
      <c r="AR139" s="25">
        <f>'HIS'!H165</f>
        <v/>
      </c>
      <c r="AS139" s="25">
        <f>'FIL'!C165</f>
        <v/>
      </c>
      <c r="AT139" s="25">
        <f>'FIL'!D165</f>
        <v/>
      </c>
      <c r="AU139" s="25">
        <f>'FIL'!E165</f>
        <v/>
      </c>
      <c r="AV139" s="25">
        <f>'FIL'!F165</f>
        <v/>
      </c>
      <c r="AW139" s="25">
        <f>'FIL'!G165</f>
        <v/>
      </c>
      <c r="AX139" s="25">
        <f>'FIL'!H165</f>
        <v/>
      </c>
      <c r="AY139" s="25">
        <f>'ESP'!C165</f>
        <v/>
      </c>
      <c r="AZ139" s="25">
        <f>'ESP'!D165</f>
        <v/>
      </c>
      <c r="BA139" s="25">
        <f>'ESP'!E165</f>
        <v/>
      </c>
      <c r="BB139" s="25">
        <f>'ESP'!F165</f>
        <v/>
      </c>
      <c r="BC139" s="25">
        <f>'ESP'!G165</f>
        <v/>
      </c>
      <c r="BD139" s="25">
        <f>'ESP'!H165</f>
        <v/>
      </c>
      <c r="BE139" s="25">
        <f>'POR'!C165</f>
        <v/>
      </c>
      <c r="BF139" s="25">
        <f>'POR'!D165</f>
        <v/>
      </c>
      <c r="BG139" s="25">
        <f>'POR'!E165</f>
        <v/>
      </c>
      <c r="BH139" s="25">
        <f>'POR'!F165</f>
        <v/>
      </c>
      <c r="BI139" s="25">
        <f>'POR'!G165</f>
        <v/>
      </c>
      <c r="BJ139" s="25">
        <f>'POR'!H165</f>
        <v/>
      </c>
      <c r="BK139" s="25">
        <f>'ART'!C165</f>
        <v/>
      </c>
      <c r="BL139" s="25">
        <f>'ART'!D165</f>
        <v/>
      </c>
      <c r="BM139" s="25">
        <f>'ART'!E165</f>
        <v/>
      </c>
      <c r="BN139" s="25">
        <f>'ART'!F165</f>
        <v/>
      </c>
      <c r="BO139" s="25">
        <f>'ART'!G165</f>
        <v/>
      </c>
      <c r="BP139" s="25">
        <f>'ART'!H165</f>
        <v/>
      </c>
      <c r="BQ139" s="25">
        <f>'EDF'!C165</f>
        <v/>
      </c>
      <c r="BR139" s="25">
        <f>'EDF'!D165</f>
        <v/>
      </c>
      <c r="BS139" s="25">
        <f>'EDF'!E165</f>
        <v/>
      </c>
      <c r="BT139" s="25">
        <f>'EDF'!F165</f>
        <v/>
      </c>
      <c r="BU139" s="25">
        <f>'EDF'!G165</f>
        <v/>
      </c>
      <c r="BV139" s="25">
        <f>'EDF'!H165</f>
        <v/>
      </c>
      <c r="BW139" s="25">
        <f>'ING'!C165</f>
        <v/>
      </c>
      <c r="BX139" s="25">
        <f>'ING'!D165</f>
        <v/>
      </c>
      <c r="BY139" s="25">
        <f>'ING'!E165</f>
        <v/>
      </c>
      <c r="BZ139" s="25">
        <f>'ING'!F165</f>
        <v/>
      </c>
      <c r="CA139" s="25">
        <f>'ING'!G165</f>
        <v/>
      </c>
      <c r="CB139" s="25">
        <f>'ING'!H165</f>
        <v/>
      </c>
    </row>
    <row r="140">
      <c r="A140" s="23" t="n">
        <v>6</v>
      </c>
      <c r="B140" s="24" t="inlineStr">
        <is>
          <t>Emily Luiza Silva de Jesus</t>
        </is>
      </c>
      <c r="C140" s="25">
        <f>'BIO'!C166</f>
        <v/>
      </c>
      <c r="D140" s="25">
        <f>'BIO'!D166</f>
        <v/>
      </c>
      <c r="E140" s="25">
        <f>'BIO'!E166</f>
        <v/>
      </c>
      <c r="F140" s="25">
        <f>'BIO'!F166</f>
        <v/>
      </c>
      <c r="G140" s="25">
        <f>'BIO'!G166</f>
        <v/>
      </c>
      <c r="H140" s="25">
        <f>'BIO'!H166</f>
        <v/>
      </c>
      <c r="I140" s="25">
        <f>'MAT'!C166</f>
        <v/>
      </c>
      <c r="J140" s="25">
        <f>'MAT'!D166</f>
        <v/>
      </c>
      <c r="K140" s="25">
        <f>'MAT'!E166</f>
        <v/>
      </c>
      <c r="L140" s="25">
        <f>'MAT'!F166</f>
        <v/>
      </c>
      <c r="M140" s="25">
        <f>'MAT'!G166</f>
        <v/>
      </c>
      <c r="N140" s="25">
        <f>'MAT'!H166</f>
        <v/>
      </c>
      <c r="O140" s="25">
        <f>'FIS'!C166</f>
        <v/>
      </c>
      <c r="P140" s="25">
        <f>'FIS'!D166</f>
        <v/>
      </c>
      <c r="Q140" s="25">
        <f>'FIS'!E166</f>
        <v/>
      </c>
      <c r="R140" s="25">
        <f>'FIS'!F166</f>
        <v/>
      </c>
      <c r="S140" s="25">
        <f>'FIS'!G166</f>
        <v/>
      </c>
      <c r="T140" s="25">
        <f>'FIS'!H166</f>
        <v/>
      </c>
      <c r="U140" s="25">
        <f>'QUI'!C166</f>
        <v/>
      </c>
      <c r="V140" s="25">
        <f>'QUI'!D166</f>
        <v/>
      </c>
      <c r="W140" s="25">
        <f>'QUI'!E166</f>
        <v/>
      </c>
      <c r="X140" s="25">
        <f>'QUI'!F166</f>
        <v/>
      </c>
      <c r="Y140" s="25">
        <f>'QUI'!G166</f>
        <v/>
      </c>
      <c r="Z140" s="25">
        <f>'QUI'!H166</f>
        <v/>
      </c>
      <c r="AA140" s="25">
        <f>'GEO'!C166</f>
        <v/>
      </c>
      <c r="AB140" s="25">
        <f>'GEO'!D166</f>
        <v/>
      </c>
      <c r="AC140" s="25">
        <f>'GEO'!E166</f>
        <v/>
      </c>
      <c r="AD140" s="25">
        <f>'GEO'!F166</f>
        <v/>
      </c>
      <c r="AE140" s="25">
        <f>'GEO'!G166</f>
        <v/>
      </c>
      <c r="AF140" s="25">
        <f>'GEO'!H166</f>
        <v/>
      </c>
      <c r="AG140" s="25">
        <f>'SOC'!C166</f>
        <v/>
      </c>
      <c r="AH140" s="25">
        <f>'SOC'!D166</f>
        <v/>
      </c>
      <c r="AI140" s="25">
        <f>'SOC'!E166</f>
        <v/>
      </c>
      <c r="AJ140" s="25">
        <f>'SOC'!F166</f>
        <v/>
      </c>
      <c r="AK140" s="25">
        <f>'SOC'!G166</f>
        <v/>
      </c>
      <c r="AL140" s="25">
        <f>'SOC'!H166</f>
        <v/>
      </c>
      <c r="AM140" s="25">
        <f>'HIS'!C166</f>
        <v/>
      </c>
      <c r="AN140" s="25">
        <f>'HIS'!D166</f>
        <v/>
      </c>
      <c r="AO140" s="25">
        <f>'HIS'!E166</f>
        <v/>
      </c>
      <c r="AP140" s="25">
        <f>'HIS'!F166</f>
        <v/>
      </c>
      <c r="AQ140" s="25">
        <f>'HIS'!G166</f>
        <v/>
      </c>
      <c r="AR140" s="25">
        <f>'HIS'!H166</f>
        <v/>
      </c>
      <c r="AS140" s="25">
        <f>'FIL'!C166</f>
        <v/>
      </c>
      <c r="AT140" s="25">
        <f>'FIL'!D166</f>
        <v/>
      </c>
      <c r="AU140" s="25">
        <f>'FIL'!E166</f>
        <v/>
      </c>
      <c r="AV140" s="25">
        <f>'FIL'!F166</f>
        <v/>
      </c>
      <c r="AW140" s="25">
        <f>'FIL'!G166</f>
        <v/>
      </c>
      <c r="AX140" s="25">
        <f>'FIL'!H166</f>
        <v/>
      </c>
      <c r="AY140" s="25">
        <f>'ESP'!C166</f>
        <v/>
      </c>
      <c r="AZ140" s="25">
        <f>'ESP'!D166</f>
        <v/>
      </c>
      <c r="BA140" s="25">
        <f>'ESP'!E166</f>
        <v/>
      </c>
      <c r="BB140" s="25">
        <f>'ESP'!F166</f>
        <v/>
      </c>
      <c r="BC140" s="25">
        <f>'ESP'!G166</f>
        <v/>
      </c>
      <c r="BD140" s="25">
        <f>'ESP'!H166</f>
        <v/>
      </c>
      <c r="BE140" s="25">
        <f>'POR'!C166</f>
        <v/>
      </c>
      <c r="BF140" s="25">
        <f>'POR'!D166</f>
        <v/>
      </c>
      <c r="BG140" s="25">
        <f>'POR'!E166</f>
        <v/>
      </c>
      <c r="BH140" s="25">
        <f>'POR'!F166</f>
        <v/>
      </c>
      <c r="BI140" s="25">
        <f>'POR'!G166</f>
        <v/>
      </c>
      <c r="BJ140" s="25">
        <f>'POR'!H166</f>
        <v/>
      </c>
      <c r="BK140" s="25">
        <f>'ART'!C166</f>
        <v/>
      </c>
      <c r="BL140" s="25">
        <f>'ART'!D166</f>
        <v/>
      </c>
      <c r="BM140" s="25">
        <f>'ART'!E166</f>
        <v/>
      </c>
      <c r="BN140" s="25">
        <f>'ART'!F166</f>
        <v/>
      </c>
      <c r="BO140" s="25">
        <f>'ART'!G166</f>
        <v/>
      </c>
      <c r="BP140" s="25">
        <f>'ART'!H166</f>
        <v/>
      </c>
      <c r="BQ140" s="25">
        <f>'EDF'!C166</f>
        <v/>
      </c>
      <c r="BR140" s="25">
        <f>'EDF'!D166</f>
        <v/>
      </c>
      <c r="BS140" s="25">
        <f>'EDF'!E166</f>
        <v/>
      </c>
      <c r="BT140" s="25">
        <f>'EDF'!F166</f>
        <v/>
      </c>
      <c r="BU140" s="25">
        <f>'EDF'!G166</f>
        <v/>
      </c>
      <c r="BV140" s="25">
        <f>'EDF'!H166</f>
        <v/>
      </c>
      <c r="BW140" s="25">
        <f>'ING'!C166</f>
        <v/>
      </c>
      <c r="BX140" s="25">
        <f>'ING'!D166</f>
        <v/>
      </c>
      <c r="BY140" s="25">
        <f>'ING'!E166</f>
        <v/>
      </c>
      <c r="BZ140" s="25">
        <f>'ING'!F166</f>
        <v/>
      </c>
      <c r="CA140" s="25">
        <f>'ING'!G166</f>
        <v/>
      </c>
      <c r="CB140" s="25">
        <f>'ING'!H166</f>
        <v/>
      </c>
    </row>
    <row r="141">
      <c r="A141" s="23" t="n">
        <v>7</v>
      </c>
      <c r="B141" s="24" t="inlineStr">
        <is>
          <t>Enzo Henrique de Souza</t>
        </is>
      </c>
      <c r="C141" s="25">
        <f>'BIO'!C167</f>
        <v/>
      </c>
      <c r="D141" s="25">
        <f>'BIO'!D167</f>
        <v/>
      </c>
      <c r="E141" s="25">
        <f>'BIO'!E167</f>
        <v/>
      </c>
      <c r="F141" s="25">
        <f>'BIO'!F167</f>
        <v/>
      </c>
      <c r="G141" s="25">
        <f>'BIO'!G167</f>
        <v/>
      </c>
      <c r="H141" s="25">
        <f>'BIO'!H167</f>
        <v/>
      </c>
      <c r="I141" s="25">
        <f>'MAT'!C167</f>
        <v/>
      </c>
      <c r="J141" s="25">
        <f>'MAT'!D167</f>
        <v/>
      </c>
      <c r="K141" s="25">
        <f>'MAT'!E167</f>
        <v/>
      </c>
      <c r="L141" s="25">
        <f>'MAT'!F167</f>
        <v/>
      </c>
      <c r="M141" s="25">
        <f>'MAT'!G167</f>
        <v/>
      </c>
      <c r="N141" s="25">
        <f>'MAT'!H167</f>
        <v/>
      </c>
      <c r="O141" s="25">
        <f>'FIS'!C167</f>
        <v/>
      </c>
      <c r="P141" s="25">
        <f>'FIS'!D167</f>
        <v/>
      </c>
      <c r="Q141" s="25">
        <f>'FIS'!E167</f>
        <v/>
      </c>
      <c r="R141" s="25">
        <f>'FIS'!F167</f>
        <v/>
      </c>
      <c r="S141" s="25">
        <f>'FIS'!G167</f>
        <v/>
      </c>
      <c r="T141" s="25">
        <f>'FIS'!H167</f>
        <v/>
      </c>
      <c r="U141" s="25">
        <f>'QUI'!C167</f>
        <v/>
      </c>
      <c r="V141" s="25">
        <f>'QUI'!D167</f>
        <v/>
      </c>
      <c r="W141" s="25">
        <f>'QUI'!E167</f>
        <v/>
      </c>
      <c r="X141" s="25">
        <f>'QUI'!F167</f>
        <v/>
      </c>
      <c r="Y141" s="25">
        <f>'QUI'!G167</f>
        <v/>
      </c>
      <c r="Z141" s="25">
        <f>'QUI'!H167</f>
        <v/>
      </c>
      <c r="AA141" s="25">
        <f>'GEO'!C167</f>
        <v/>
      </c>
      <c r="AB141" s="25">
        <f>'GEO'!D167</f>
        <v/>
      </c>
      <c r="AC141" s="25">
        <f>'GEO'!E167</f>
        <v/>
      </c>
      <c r="AD141" s="25">
        <f>'GEO'!F167</f>
        <v/>
      </c>
      <c r="AE141" s="25">
        <f>'GEO'!G167</f>
        <v/>
      </c>
      <c r="AF141" s="25">
        <f>'GEO'!H167</f>
        <v/>
      </c>
      <c r="AG141" s="25">
        <f>'SOC'!C167</f>
        <v/>
      </c>
      <c r="AH141" s="25">
        <f>'SOC'!D167</f>
        <v/>
      </c>
      <c r="AI141" s="25">
        <f>'SOC'!E167</f>
        <v/>
      </c>
      <c r="AJ141" s="25">
        <f>'SOC'!F167</f>
        <v/>
      </c>
      <c r="AK141" s="25">
        <f>'SOC'!G167</f>
        <v/>
      </c>
      <c r="AL141" s="25">
        <f>'SOC'!H167</f>
        <v/>
      </c>
      <c r="AM141" s="25">
        <f>'HIS'!C167</f>
        <v/>
      </c>
      <c r="AN141" s="25">
        <f>'HIS'!D167</f>
        <v/>
      </c>
      <c r="AO141" s="25">
        <f>'HIS'!E167</f>
        <v/>
      </c>
      <c r="AP141" s="25">
        <f>'HIS'!F167</f>
        <v/>
      </c>
      <c r="AQ141" s="25">
        <f>'HIS'!G167</f>
        <v/>
      </c>
      <c r="AR141" s="25">
        <f>'HIS'!H167</f>
        <v/>
      </c>
      <c r="AS141" s="25">
        <f>'FIL'!C167</f>
        <v/>
      </c>
      <c r="AT141" s="25">
        <f>'FIL'!D167</f>
        <v/>
      </c>
      <c r="AU141" s="25">
        <f>'FIL'!E167</f>
        <v/>
      </c>
      <c r="AV141" s="25">
        <f>'FIL'!F167</f>
        <v/>
      </c>
      <c r="AW141" s="25">
        <f>'FIL'!G167</f>
        <v/>
      </c>
      <c r="AX141" s="25">
        <f>'FIL'!H167</f>
        <v/>
      </c>
      <c r="AY141" s="25">
        <f>'ESP'!C167</f>
        <v/>
      </c>
      <c r="AZ141" s="25">
        <f>'ESP'!D167</f>
        <v/>
      </c>
      <c r="BA141" s="25">
        <f>'ESP'!E167</f>
        <v/>
      </c>
      <c r="BB141" s="25">
        <f>'ESP'!F167</f>
        <v/>
      </c>
      <c r="BC141" s="25">
        <f>'ESP'!G167</f>
        <v/>
      </c>
      <c r="BD141" s="25">
        <f>'ESP'!H167</f>
        <v/>
      </c>
      <c r="BE141" s="25">
        <f>'POR'!C167</f>
        <v/>
      </c>
      <c r="BF141" s="25">
        <f>'POR'!D167</f>
        <v/>
      </c>
      <c r="BG141" s="25">
        <f>'POR'!E167</f>
        <v/>
      </c>
      <c r="BH141" s="25">
        <f>'POR'!F167</f>
        <v/>
      </c>
      <c r="BI141" s="25">
        <f>'POR'!G167</f>
        <v/>
      </c>
      <c r="BJ141" s="25">
        <f>'POR'!H167</f>
        <v/>
      </c>
      <c r="BK141" s="25">
        <f>'ART'!C167</f>
        <v/>
      </c>
      <c r="BL141" s="25">
        <f>'ART'!D167</f>
        <v/>
      </c>
      <c r="BM141" s="25">
        <f>'ART'!E167</f>
        <v/>
      </c>
      <c r="BN141" s="25">
        <f>'ART'!F167</f>
        <v/>
      </c>
      <c r="BO141" s="25">
        <f>'ART'!G167</f>
        <v/>
      </c>
      <c r="BP141" s="25">
        <f>'ART'!H167</f>
        <v/>
      </c>
      <c r="BQ141" s="25">
        <f>'EDF'!C167</f>
        <v/>
      </c>
      <c r="BR141" s="25">
        <f>'EDF'!D167</f>
        <v/>
      </c>
      <c r="BS141" s="25">
        <f>'EDF'!E167</f>
        <v/>
      </c>
      <c r="BT141" s="25">
        <f>'EDF'!F167</f>
        <v/>
      </c>
      <c r="BU141" s="25">
        <f>'EDF'!G167</f>
        <v/>
      </c>
      <c r="BV141" s="25">
        <f>'EDF'!H167</f>
        <v/>
      </c>
      <c r="BW141" s="25">
        <f>'ING'!C167</f>
        <v/>
      </c>
      <c r="BX141" s="25">
        <f>'ING'!D167</f>
        <v/>
      </c>
      <c r="BY141" s="25">
        <f>'ING'!E167</f>
        <v/>
      </c>
      <c r="BZ141" s="25">
        <f>'ING'!F167</f>
        <v/>
      </c>
      <c r="CA141" s="25">
        <f>'ING'!G167</f>
        <v/>
      </c>
      <c r="CB141" s="25">
        <f>'ING'!H167</f>
        <v/>
      </c>
    </row>
    <row r="142">
      <c r="A142" s="23" t="n">
        <v>8</v>
      </c>
      <c r="B142" s="24" t="inlineStr">
        <is>
          <t>Fábio Victor Aquino Avelino</t>
        </is>
      </c>
      <c r="C142" s="25">
        <f>'BIO'!C168</f>
        <v/>
      </c>
      <c r="D142" s="25">
        <f>'BIO'!D168</f>
        <v/>
      </c>
      <c r="E142" s="25">
        <f>'BIO'!E168</f>
        <v/>
      </c>
      <c r="F142" s="25">
        <f>'BIO'!F168</f>
        <v/>
      </c>
      <c r="G142" s="25">
        <f>'BIO'!G168</f>
        <v/>
      </c>
      <c r="H142" s="25">
        <f>'BIO'!H168</f>
        <v/>
      </c>
      <c r="I142" s="25">
        <f>'MAT'!C168</f>
        <v/>
      </c>
      <c r="J142" s="25">
        <f>'MAT'!D168</f>
        <v/>
      </c>
      <c r="K142" s="25">
        <f>'MAT'!E168</f>
        <v/>
      </c>
      <c r="L142" s="25">
        <f>'MAT'!F168</f>
        <v/>
      </c>
      <c r="M142" s="25">
        <f>'MAT'!G168</f>
        <v/>
      </c>
      <c r="N142" s="25">
        <f>'MAT'!H168</f>
        <v/>
      </c>
      <c r="O142" s="25">
        <f>'FIS'!C168</f>
        <v/>
      </c>
      <c r="P142" s="25">
        <f>'FIS'!D168</f>
        <v/>
      </c>
      <c r="Q142" s="25">
        <f>'FIS'!E168</f>
        <v/>
      </c>
      <c r="R142" s="25">
        <f>'FIS'!F168</f>
        <v/>
      </c>
      <c r="S142" s="25">
        <f>'FIS'!G168</f>
        <v/>
      </c>
      <c r="T142" s="25">
        <f>'FIS'!H168</f>
        <v/>
      </c>
      <c r="U142" s="25">
        <f>'QUI'!C168</f>
        <v/>
      </c>
      <c r="V142" s="25">
        <f>'QUI'!D168</f>
        <v/>
      </c>
      <c r="W142" s="25">
        <f>'QUI'!E168</f>
        <v/>
      </c>
      <c r="X142" s="25">
        <f>'QUI'!F168</f>
        <v/>
      </c>
      <c r="Y142" s="25">
        <f>'QUI'!G168</f>
        <v/>
      </c>
      <c r="Z142" s="25">
        <f>'QUI'!H168</f>
        <v/>
      </c>
      <c r="AA142" s="25">
        <f>'GEO'!C168</f>
        <v/>
      </c>
      <c r="AB142" s="25">
        <f>'GEO'!D168</f>
        <v/>
      </c>
      <c r="AC142" s="25">
        <f>'GEO'!E168</f>
        <v/>
      </c>
      <c r="AD142" s="25">
        <f>'GEO'!F168</f>
        <v/>
      </c>
      <c r="AE142" s="25">
        <f>'GEO'!G168</f>
        <v/>
      </c>
      <c r="AF142" s="25">
        <f>'GEO'!H168</f>
        <v/>
      </c>
      <c r="AG142" s="25">
        <f>'SOC'!C168</f>
        <v/>
      </c>
      <c r="AH142" s="25">
        <f>'SOC'!D168</f>
        <v/>
      </c>
      <c r="AI142" s="25">
        <f>'SOC'!E168</f>
        <v/>
      </c>
      <c r="AJ142" s="25">
        <f>'SOC'!F168</f>
        <v/>
      </c>
      <c r="AK142" s="25">
        <f>'SOC'!G168</f>
        <v/>
      </c>
      <c r="AL142" s="25">
        <f>'SOC'!H168</f>
        <v/>
      </c>
      <c r="AM142" s="25">
        <f>'HIS'!C168</f>
        <v/>
      </c>
      <c r="AN142" s="25">
        <f>'HIS'!D168</f>
        <v/>
      </c>
      <c r="AO142" s="25">
        <f>'HIS'!E168</f>
        <v/>
      </c>
      <c r="AP142" s="25">
        <f>'HIS'!F168</f>
        <v/>
      </c>
      <c r="AQ142" s="25">
        <f>'HIS'!G168</f>
        <v/>
      </c>
      <c r="AR142" s="25">
        <f>'HIS'!H168</f>
        <v/>
      </c>
      <c r="AS142" s="25">
        <f>'FIL'!C168</f>
        <v/>
      </c>
      <c r="AT142" s="25">
        <f>'FIL'!D168</f>
        <v/>
      </c>
      <c r="AU142" s="25">
        <f>'FIL'!E168</f>
        <v/>
      </c>
      <c r="AV142" s="25">
        <f>'FIL'!F168</f>
        <v/>
      </c>
      <c r="AW142" s="25">
        <f>'FIL'!G168</f>
        <v/>
      </c>
      <c r="AX142" s="25">
        <f>'FIL'!H168</f>
        <v/>
      </c>
      <c r="AY142" s="25">
        <f>'ESP'!C168</f>
        <v/>
      </c>
      <c r="AZ142" s="25">
        <f>'ESP'!D168</f>
        <v/>
      </c>
      <c r="BA142" s="25">
        <f>'ESP'!E168</f>
        <v/>
      </c>
      <c r="BB142" s="25">
        <f>'ESP'!F168</f>
        <v/>
      </c>
      <c r="BC142" s="25">
        <f>'ESP'!G168</f>
        <v/>
      </c>
      <c r="BD142" s="25">
        <f>'ESP'!H168</f>
        <v/>
      </c>
      <c r="BE142" s="25">
        <f>'POR'!C168</f>
        <v/>
      </c>
      <c r="BF142" s="25">
        <f>'POR'!D168</f>
        <v/>
      </c>
      <c r="BG142" s="25">
        <f>'POR'!E168</f>
        <v/>
      </c>
      <c r="BH142" s="25">
        <f>'POR'!F168</f>
        <v/>
      </c>
      <c r="BI142" s="25">
        <f>'POR'!G168</f>
        <v/>
      </c>
      <c r="BJ142" s="25">
        <f>'POR'!H168</f>
        <v/>
      </c>
      <c r="BK142" s="25">
        <f>'ART'!C168</f>
        <v/>
      </c>
      <c r="BL142" s="25">
        <f>'ART'!D168</f>
        <v/>
      </c>
      <c r="BM142" s="25">
        <f>'ART'!E168</f>
        <v/>
      </c>
      <c r="BN142" s="25">
        <f>'ART'!F168</f>
        <v/>
      </c>
      <c r="BO142" s="25">
        <f>'ART'!G168</f>
        <v/>
      </c>
      <c r="BP142" s="25">
        <f>'ART'!H168</f>
        <v/>
      </c>
      <c r="BQ142" s="25">
        <f>'EDF'!C168</f>
        <v/>
      </c>
      <c r="BR142" s="25">
        <f>'EDF'!D168</f>
        <v/>
      </c>
      <c r="BS142" s="25">
        <f>'EDF'!E168</f>
        <v/>
      </c>
      <c r="BT142" s="25">
        <f>'EDF'!F168</f>
        <v/>
      </c>
      <c r="BU142" s="25">
        <f>'EDF'!G168</f>
        <v/>
      </c>
      <c r="BV142" s="25">
        <f>'EDF'!H168</f>
        <v/>
      </c>
      <c r="BW142" s="25">
        <f>'ING'!C168</f>
        <v/>
      </c>
      <c r="BX142" s="25">
        <f>'ING'!D168</f>
        <v/>
      </c>
      <c r="BY142" s="25">
        <f>'ING'!E168</f>
        <v/>
      </c>
      <c r="BZ142" s="25">
        <f>'ING'!F168</f>
        <v/>
      </c>
      <c r="CA142" s="25">
        <f>'ING'!G168</f>
        <v/>
      </c>
      <c r="CB142" s="25">
        <f>'ING'!H168</f>
        <v/>
      </c>
    </row>
    <row r="143">
      <c r="A143" s="23" t="n">
        <v>9</v>
      </c>
      <c r="B143" s="24" t="inlineStr">
        <is>
          <t>Gabriella Alves Souto Silva</t>
        </is>
      </c>
      <c r="C143" s="25">
        <f>'BIO'!C169</f>
        <v/>
      </c>
      <c r="D143" s="25">
        <f>'BIO'!D169</f>
        <v/>
      </c>
      <c r="E143" s="25">
        <f>'BIO'!E169</f>
        <v/>
      </c>
      <c r="F143" s="25">
        <f>'BIO'!F169</f>
        <v/>
      </c>
      <c r="G143" s="25">
        <f>'BIO'!G169</f>
        <v/>
      </c>
      <c r="H143" s="25">
        <f>'BIO'!H169</f>
        <v/>
      </c>
      <c r="I143" s="25">
        <f>'MAT'!C169</f>
        <v/>
      </c>
      <c r="J143" s="25">
        <f>'MAT'!D169</f>
        <v/>
      </c>
      <c r="K143" s="25">
        <f>'MAT'!E169</f>
        <v/>
      </c>
      <c r="L143" s="25">
        <f>'MAT'!F169</f>
        <v/>
      </c>
      <c r="M143" s="25">
        <f>'MAT'!G169</f>
        <v/>
      </c>
      <c r="N143" s="25">
        <f>'MAT'!H169</f>
        <v/>
      </c>
      <c r="O143" s="25">
        <f>'FIS'!C169</f>
        <v/>
      </c>
      <c r="P143" s="25">
        <f>'FIS'!D169</f>
        <v/>
      </c>
      <c r="Q143" s="25">
        <f>'FIS'!E169</f>
        <v/>
      </c>
      <c r="R143" s="25">
        <f>'FIS'!F169</f>
        <v/>
      </c>
      <c r="S143" s="25">
        <f>'FIS'!G169</f>
        <v/>
      </c>
      <c r="T143" s="25">
        <f>'FIS'!H169</f>
        <v/>
      </c>
      <c r="U143" s="25">
        <f>'QUI'!C169</f>
        <v/>
      </c>
      <c r="V143" s="25">
        <f>'QUI'!D169</f>
        <v/>
      </c>
      <c r="W143" s="25">
        <f>'QUI'!E169</f>
        <v/>
      </c>
      <c r="X143" s="25">
        <f>'QUI'!F169</f>
        <v/>
      </c>
      <c r="Y143" s="25">
        <f>'QUI'!G169</f>
        <v/>
      </c>
      <c r="Z143" s="25">
        <f>'QUI'!H169</f>
        <v/>
      </c>
      <c r="AA143" s="25">
        <f>'GEO'!C169</f>
        <v/>
      </c>
      <c r="AB143" s="25">
        <f>'GEO'!D169</f>
        <v/>
      </c>
      <c r="AC143" s="25">
        <f>'GEO'!E169</f>
        <v/>
      </c>
      <c r="AD143" s="25">
        <f>'GEO'!F169</f>
        <v/>
      </c>
      <c r="AE143" s="25">
        <f>'GEO'!G169</f>
        <v/>
      </c>
      <c r="AF143" s="25">
        <f>'GEO'!H169</f>
        <v/>
      </c>
      <c r="AG143" s="25">
        <f>'SOC'!C169</f>
        <v/>
      </c>
      <c r="AH143" s="25">
        <f>'SOC'!D169</f>
        <v/>
      </c>
      <c r="AI143" s="25">
        <f>'SOC'!E169</f>
        <v/>
      </c>
      <c r="AJ143" s="25">
        <f>'SOC'!F169</f>
        <v/>
      </c>
      <c r="AK143" s="25">
        <f>'SOC'!G169</f>
        <v/>
      </c>
      <c r="AL143" s="25">
        <f>'SOC'!H169</f>
        <v/>
      </c>
      <c r="AM143" s="25">
        <f>'HIS'!C169</f>
        <v/>
      </c>
      <c r="AN143" s="25">
        <f>'HIS'!D169</f>
        <v/>
      </c>
      <c r="AO143" s="25">
        <f>'HIS'!E169</f>
        <v/>
      </c>
      <c r="AP143" s="25">
        <f>'HIS'!F169</f>
        <v/>
      </c>
      <c r="AQ143" s="25">
        <f>'HIS'!G169</f>
        <v/>
      </c>
      <c r="AR143" s="25">
        <f>'HIS'!H169</f>
        <v/>
      </c>
      <c r="AS143" s="25">
        <f>'FIL'!C169</f>
        <v/>
      </c>
      <c r="AT143" s="25">
        <f>'FIL'!D169</f>
        <v/>
      </c>
      <c r="AU143" s="25">
        <f>'FIL'!E169</f>
        <v/>
      </c>
      <c r="AV143" s="25">
        <f>'FIL'!F169</f>
        <v/>
      </c>
      <c r="AW143" s="25">
        <f>'FIL'!G169</f>
        <v/>
      </c>
      <c r="AX143" s="25">
        <f>'FIL'!H169</f>
        <v/>
      </c>
      <c r="AY143" s="25">
        <f>'ESP'!C169</f>
        <v/>
      </c>
      <c r="AZ143" s="25">
        <f>'ESP'!D169</f>
        <v/>
      </c>
      <c r="BA143" s="25">
        <f>'ESP'!E169</f>
        <v/>
      </c>
      <c r="BB143" s="25">
        <f>'ESP'!F169</f>
        <v/>
      </c>
      <c r="BC143" s="25">
        <f>'ESP'!G169</f>
        <v/>
      </c>
      <c r="BD143" s="25">
        <f>'ESP'!H169</f>
        <v/>
      </c>
      <c r="BE143" s="25">
        <f>'POR'!C169</f>
        <v/>
      </c>
      <c r="BF143" s="25">
        <f>'POR'!D169</f>
        <v/>
      </c>
      <c r="BG143" s="25">
        <f>'POR'!E169</f>
        <v/>
      </c>
      <c r="BH143" s="25">
        <f>'POR'!F169</f>
        <v/>
      </c>
      <c r="BI143" s="25">
        <f>'POR'!G169</f>
        <v/>
      </c>
      <c r="BJ143" s="25">
        <f>'POR'!H169</f>
        <v/>
      </c>
      <c r="BK143" s="25">
        <f>'ART'!C169</f>
        <v/>
      </c>
      <c r="BL143" s="25">
        <f>'ART'!D169</f>
        <v/>
      </c>
      <c r="BM143" s="25">
        <f>'ART'!E169</f>
        <v/>
      </c>
      <c r="BN143" s="25">
        <f>'ART'!F169</f>
        <v/>
      </c>
      <c r="BO143" s="25">
        <f>'ART'!G169</f>
        <v/>
      </c>
      <c r="BP143" s="25">
        <f>'ART'!H169</f>
        <v/>
      </c>
      <c r="BQ143" s="25">
        <f>'EDF'!C169</f>
        <v/>
      </c>
      <c r="BR143" s="25">
        <f>'EDF'!D169</f>
        <v/>
      </c>
      <c r="BS143" s="25">
        <f>'EDF'!E169</f>
        <v/>
      </c>
      <c r="BT143" s="25">
        <f>'EDF'!F169</f>
        <v/>
      </c>
      <c r="BU143" s="25">
        <f>'EDF'!G169</f>
        <v/>
      </c>
      <c r="BV143" s="25">
        <f>'EDF'!H169</f>
        <v/>
      </c>
      <c r="BW143" s="25">
        <f>'ING'!C169</f>
        <v/>
      </c>
      <c r="BX143" s="25">
        <f>'ING'!D169</f>
        <v/>
      </c>
      <c r="BY143" s="25">
        <f>'ING'!E169</f>
        <v/>
      </c>
      <c r="BZ143" s="25">
        <f>'ING'!F169</f>
        <v/>
      </c>
      <c r="CA143" s="25">
        <f>'ING'!G169</f>
        <v/>
      </c>
      <c r="CB143" s="25">
        <f>'ING'!H169</f>
        <v/>
      </c>
    </row>
    <row r="144">
      <c r="A144" s="23" t="n">
        <v>10</v>
      </c>
      <c r="B144" s="24" t="inlineStr">
        <is>
          <t>Gabriel Yrlley Silva Carvalho de Oliveira</t>
        </is>
      </c>
      <c r="C144" s="25">
        <f>'BIO'!C170</f>
        <v/>
      </c>
      <c r="D144" s="25">
        <f>'BIO'!D170</f>
        <v/>
      </c>
      <c r="E144" s="25">
        <f>'BIO'!E170</f>
        <v/>
      </c>
      <c r="F144" s="25">
        <f>'BIO'!F170</f>
        <v/>
      </c>
      <c r="G144" s="25">
        <f>'BIO'!G170</f>
        <v/>
      </c>
      <c r="H144" s="25">
        <f>'BIO'!H170</f>
        <v/>
      </c>
      <c r="I144" s="25">
        <f>'MAT'!C170</f>
        <v/>
      </c>
      <c r="J144" s="25">
        <f>'MAT'!D170</f>
        <v/>
      </c>
      <c r="K144" s="25">
        <f>'MAT'!E170</f>
        <v/>
      </c>
      <c r="L144" s="25">
        <f>'MAT'!F170</f>
        <v/>
      </c>
      <c r="M144" s="25">
        <f>'MAT'!G170</f>
        <v/>
      </c>
      <c r="N144" s="25">
        <f>'MAT'!H170</f>
        <v/>
      </c>
      <c r="O144" s="25">
        <f>'FIS'!C170</f>
        <v/>
      </c>
      <c r="P144" s="25">
        <f>'FIS'!D170</f>
        <v/>
      </c>
      <c r="Q144" s="25">
        <f>'FIS'!E170</f>
        <v/>
      </c>
      <c r="R144" s="25">
        <f>'FIS'!F170</f>
        <v/>
      </c>
      <c r="S144" s="25">
        <f>'FIS'!G170</f>
        <v/>
      </c>
      <c r="T144" s="25">
        <f>'FIS'!H170</f>
        <v/>
      </c>
      <c r="U144" s="25">
        <f>'QUI'!C170</f>
        <v/>
      </c>
      <c r="V144" s="25">
        <f>'QUI'!D170</f>
        <v/>
      </c>
      <c r="W144" s="25">
        <f>'QUI'!E170</f>
        <v/>
      </c>
      <c r="X144" s="25">
        <f>'QUI'!F170</f>
        <v/>
      </c>
      <c r="Y144" s="25">
        <f>'QUI'!G170</f>
        <v/>
      </c>
      <c r="Z144" s="25">
        <f>'QUI'!H170</f>
        <v/>
      </c>
      <c r="AA144" s="25">
        <f>'GEO'!C170</f>
        <v/>
      </c>
      <c r="AB144" s="25">
        <f>'GEO'!D170</f>
        <v/>
      </c>
      <c r="AC144" s="25">
        <f>'GEO'!E170</f>
        <v/>
      </c>
      <c r="AD144" s="25">
        <f>'GEO'!F170</f>
        <v/>
      </c>
      <c r="AE144" s="25">
        <f>'GEO'!G170</f>
        <v/>
      </c>
      <c r="AF144" s="25">
        <f>'GEO'!H170</f>
        <v/>
      </c>
      <c r="AG144" s="25">
        <f>'SOC'!C170</f>
        <v/>
      </c>
      <c r="AH144" s="25">
        <f>'SOC'!D170</f>
        <v/>
      </c>
      <c r="AI144" s="25">
        <f>'SOC'!E170</f>
        <v/>
      </c>
      <c r="AJ144" s="25">
        <f>'SOC'!F170</f>
        <v/>
      </c>
      <c r="AK144" s="25">
        <f>'SOC'!G170</f>
        <v/>
      </c>
      <c r="AL144" s="25">
        <f>'SOC'!H170</f>
        <v/>
      </c>
      <c r="AM144" s="25">
        <f>'HIS'!C170</f>
        <v/>
      </c>
      <c r="AN144" s="25">
        <f>'HIS'!D170</f>
        <v/>
      </c>
      <c r="AO144" s="25">
        <f>'HIS'!E170</f>
        <v/>
      </c>
      <c r="AP144" s="25">
        <f>'HIS'!F170</f>
        <v/>
      </c>
      <c r="AQ144" s="25">
        <f>'HIS'!G170</f>
        <v/>
      </c>
      <c r="AR144" s="25">
        <f>'HIS'!H170</f>
        <v/>
      </c>
      <c r="AS144" s="25">
        <f>'FIL'!C170</f>
        <v/>
      </c>
      <c r="AT144" s="25">
        <f>'FIL'!D170</f>
        <v/>
      </c>
      <c r="AU144" s="25">
        <f>'FIL'!E170</f>
        <v/>
      </c>
      <c r="AV144" s="25">
        <f>'FIL'!F170</f>
        <v/>
      </c>
      <c r="AW144" s="25">
        <f>'FIL'!G170</f>
        <v/>
      </c>
      <c r="AX144" s="25">
        <f>'FIL'!H170</f>
        <v/>
      </c>
      <c r="AY144" s="25">
        <f>'ESP'!C170</f>
        <v/>
      </c>
      <c r="AZ144" s="25">
        <f>'ESP'!D170</f>
        <v/>
      </c>
      <c r="BA144" s="25">
        <f>'ESP'!E170</f>
        <v/>
      </c>
      <c r="BB144" s="25">
        <f>'ESP'!F170</f>
        <v/>
      </c>
      <c r="BC144" s="25">
        <f>'ESP'!G170</f>
        <v/>
      </c>
      <c r="BD144" s="25">
        <f>'ESP'!H170</f>
        <v/>
      </c>
      <c r="BE144" s="25">
        <f>'POR'!C170</f>
        <v/>
      </c>
      <c r="BF144" s="25">
        <f>'POR'!D170</f>
        <v/>
      </c>
      <c r="BG144" s="25">
        <f>'POR'!E170</f>
        <v/>
      </c>
      <c r="BH144" s="25">
        <f>'POR'!F170</f>
        <v/>
      </c>
      <c r="BI144" s="25">
        <f>'POR'!G170</f>
        <v/>
      </c>
      <c r="BJ144" s="25">
        <f>'POR'!H170</f>
        <v/>
      </c>
      <c r="BK144" s="25">
        <f>'ART'!C170</f>
        <v/>
      </c>
      <c r="BL144" s="25">
        <f>'ART'!D170</f>
        <v/>
      </c>
      <c r="BM144" s="25">
        <f>'ART'!E170</f>
        <v/>
      </c>
      <c r="BN144" s="25">
        <f>'ART'!F170</f>
        <v/>
      </c>
      <c r="BO144" s="25">
        <f>'ART'!G170</f>
        <v/>
      </c>
      <c r="BP144" s="25">
        <f>'ART'!H170</f>
        <v/>
      </c>
      <c r="BQ144" s="25">
        <f>'EDF'!C170</f>
        <v/>
      </c>
      <c r="BR144" s="25">
        <f>'EDF'!D170</f>
        <v/>
      </c>
      <c r="BS144" s="25">
        <f>'EDF'!E170</f>
        <v/>
      </c>
      <c r="BT144" s="25">
        <f>'EDF'!F170</f>
        <v/>
      </c>
      <c r="BU144" s="25">
        <f>'EDF'!G170</f>
        <v/>
      </c>
      <c r="BV144" s="25">
        <f>'EDF'!H170</f>
        <v/>
      </c>
      <c r="BW144" s="25">
        <f>'ING'!C170</f>
        <v/>
      </c>
      <c r="BX144" s="25">
        <f>'ING'!D170</f>
        <v/>
      </c>
      <c r="BY144" s="25">
        <f>'ING'!E170</f>
        <v/>
      </c>
      <c r="BZ144" s="25">
        <f>'ING'!F170</f>
        <v/>
      </c>
      <c r="CA144" s="25">
        <f>'ING'!G170</f>
        <v/>
      </c>
      <c r="CB144" s="25">
        <f>'ING'!H170</f>
        <v/>
      </c>
    </row>
    <row r="145">
      <c r="A145" s="23" t="n">
        <v>11</v>
      </c>
      <c r="B145" s="24" t="inlineStr">
        <is>
          <t>Guilherme Gomes Ponzi</t>
        </is>
      </c>
      <c r="C145" s="25">
        <f>'BIO'!C171</f>
        <v/>
      </c>
      <c r="D145" s="25">
        <f>'BIO'!D171</f>
        <v/>
      </c>
      <c r="E145" s="25">
        <f>'BIO'!E171</f>
        <v/>
      </c>
      <c r="F145" s="25">
        <f>'BIO'!F171</f>
        <v/>
      </c>
      <c r="G145" s="25">
        <f>'BIO'!G171</f>
        <v/>
      </c>
      <c r="H145" s="25">
        <f>'BIO'!H171</f>
        <v/>
      </c>
      <c r="I145" s="25">
        <f>'MAT'!C171</f>
        <v/>
      </c>
      <c r="J145" s="25">
        <f>'MAT'!D171</f>
        <v/>
      </c>
      <c r="K145" s="25">
        <f>'MAT'!E171</f>
        <v/>
      </c>
      <c r="L145" s="25">
        <f>'MAT'!F171</f>
        <v/>
      </c>
      <c r="M145" s="25">
        <f>'MAT'!G171</f>
        <v/>
      </c>
      <c r="N145" s="25">
        <f>'MAT'!H171</f>
        <v/>
      </c>
      <c r="O145" s="25">
        <f>'FIS'!C171</f>
        <v/>
      </c>
      <c r="P145" s="25">
        <f>'FIS'!D171</f>
        <v/>
      </c>
      <c r="Q145" s="25">
        <f>'FIS'!E171</f>
        <v/>
      </c>
      <c r="R145" s="25">
        <f>'FIS'!F171</f>
        <v/>
      </c>
      <c r="S145" s="25">
        <f>'FIS'!G171</f>
        <v/>
      </c>
      <c r="T145" s="25">
        <f>'FIS'!H171</f>
        <v/>
      </c>
      <c r="U145" s="25">
        <f>'QUI'!C171</f>
        <v/>
      </c>
      <c r="V145" s="25">
        <f>'QUI'!D171</f>
        <v/>
      </c>
      <c r="W145" s="25">
        <f>'QUI'!E171</f>
        <v/>
      </c>
      <c r="X145" s="25">
        <f>'QUI'!F171</f>
        <v/>
      </c>
      <c r="Y145" s="25">
        <f>'QUI'!G171</f>
        <v/>
      </c>
      <c r="Z145" s="25">
        <f>'QUI'!H171</f>
        <v/>
      </c>
      <c r="AA145" s="25">
        <f>'GEO'!C171</f>
        <v/>
      </c>
      <c r="AB145" s="25">
        <f>'GEO'!D171</f>
        <v/>
      </c>
      <c r="AC145" s="25">
        <f>'GEO'!E171</f>
        <v/>
      </c>
      <c r="AD145" s="25">
        <f>'GEO'!F171</f>
        <v/>
      </c>
      <c r="AE145" s="25">
        <f>'GEO'!G171</f>
        <v/>
      </c>
      <c r="AF145" s="25">
        <f>'GEO'!H171</f>
        <v/>
      </c>
      <c r="AG145" s="25">
        <f>'SOC'!C171</f>
        <v/>
      </c>
      <c r="AH145" s="25">
        <f>'SOC'!D171</f>
        <v/>
      </c>
      <c r="AI145" s="25">
        <f>'SOC'!E171</f>
        <v/>
      </c>
      <c r="AJ145" s="25">
        <f>'SOC'!F171</f>
        <v/>
      </c>
      <c r="AK145" s="25">
        <f>'SOC'!G171</f>
        <v/>
      </c>
      <c r="AL145" s="25">
        <f>'SOC'!H171</f>
        <v/>
      </c>
      <c r="AM145" s="25">
        <f>'HIS'!C171</f>
        <v/>
      </c>
      <c r="AN145" s="25">
        <f>'HIS'!D171</f>
        <v/>
      </c>
      <c r="AO145" s="25">
        <f>'HIS'!E171</f>
        <v/>
      </c>
      <c r="AP145" s="25">
        <f>'HIS'!F171</f>
        <v/>
      </c>
      <c r="AQ145" s="25">
        <f>'HIS'!G171</f>
        <v/>
      </c>
      <c r="AR145" s="25">
        <f>'HIS'!H171</f>
        <v/>
      </c>
      <c r="AS145" s="25">
        <f>'FIL'!C171</f>
        <v/>
      </c>
      <c r="AT145" s="25">
        <f>'FIL'!D171</f>
        <v/>
      </c>
      <c r="AU145" s="25">
        <f>'FIL'!E171</f>
        <v/>
      </c>
      <c r="AV145" s="25">
        <f>'FIL'!F171</f>
        <v/>
      </c>
      <c r="AW145" s="25">
        <f>'FIL'!G171</f>
        <v/>
      </c>
      <c r="AX145" s="25">
        <f>'FIL'!H171</f>
        <v/>
      </c>
      <c r="AY145" s="25">
        <f>'ESP'!C171</f>
        <v/>
      </c>
      <c r="AZ145" s="25">
        <f>'ESP'!D171</f>
        <v/>
      </c>
      <c r="BA145" s="25">
        <f>'ESP'!E171</f>
        <v/>
      </c>
      <c r="BB145" s="25">
        <f>'ESP'!F171</f>
        <v/>
      </c>
      <c r="BC145" s="25">
        <f>'ESP'!G171</f>
        <v/>
      </c>
      <c r="BD145" s="25">
        <f>'ESP'!H171</f>
        <v/>
      </c>
      <c r="BE145" s="25">
        <f>'POR'!C171</f>
        <v/>
      </c>
      <c r="BF145" s="25">
        <f>'POR'!D171</f>
        <v/>
      </c>
      <c r="BG145" s="25">
        <f>'POR'!E171</f>
        <v/>
      </c>
      <c r="BH145" s="25">
        <f>'POR'!F171</f>
        <v/>
      </c>
      <c r="BI145" s="25">
        <f>'POR'!G171</f>
        <v/>
      </c>
      <c r="BJ145" s="25">
        <f>'POR'!H171</f>
        <v/>
      </c>
      <c r="BK145" s="25">
        <f>'ART'!C171</f>
        <v/>
      </c>
      <c r="BL145" s="25">
        <f>'ART'!D171</f>
        <v/>
      </c>
      <c r="BM145" s="25">
        <f>'ART'!E171</f>
        <v/>
      </c>
      <c r="BN145" s="25">
        <f>'ART'!F171</f>
        <v/>
      </c>
      <c r="BO145" s="25">
        <f>'ART'!G171</f>
        <v/>
      </c>
      <c r="BP145" s="25">
        <f>'ART'!H171</f>
        <v/>
      </c>
      <c r="BQ145" s="25">
        <f>'EDF'!C171</f>
        <v/>
      </c>
      <c r="BR145" s="25">
        <f>'EDF'!D171</f>
        <v/>
      </c>
      <c r="BS145" s="25">
        <f>'EDF'!E171</f>
        <v/>
      </c>
      <c r="BT145" s="25">
        <f>'EDF'!F171</f>
        <v/>
      </c>
      <c r="BU145" s="25">
        <f>'EDF'!G171</f>
        <v/>
      </c>
      <c r="BV145" s="25">
        <f>'EDF'!H171</f>
        <v/>
      </c>
      <c r="BW145" s="25">
        <f>'ING'!C171</f>
        <v/>
      </c>
      <c r="BX145" s="25">
        <f>'ING'!D171</f>
        <v/>
      </c>
      <c r="BY145" s="25">
        <f>'ING'!E171</f>
        <v/>
      </c>
      <c r="BZ145" s="25">
        <f>'ING'!F171</f>
        <v/>
      </c>
      <c r="CA145" s="25">
        <f>'ING'!G171</f>
        <v/>
      </c>
      <c r="CB145" s="25">
        <f>'ING'!H171</f>
        <v/>
      </c>
    </row>
    <row r="146">
      <c r="A146" s="23" t="n">
        <v>12</v>
      </c>
      <c r="B146" s="24" t="inlineStr">
        <is>
          <t>Igor Henrique Fernandes da Silva</t>
        </is>
      </c>
      <c r="C146" s="25">
        <f>'BIO'!C172</f>
        <v/>
      </c>
      <c r="D146" s="25">
        <f>'BIO'!D172</f>
        <v/>
      </c>
      <c r="E146" s="25">
        <f>'BIO'!E172</f>
        <v/>
      </c>
      <c r="F146" s="25">
        <f>'BIO'!F172</f>
        <v/>
      </c>
      <c r="G146" s="25">
        <f>'BIO'!G172</f>
        <v/>
      </c>
      <c r="H146" s="25">
        <f>'BIO'!H172</f>
        <v/>
      </c>
      <c r="I146" s="25">
        <f>'MAT'!C172</f>
        <v/>
      </c>
      <c r="J146" s="25">
        <f>'MAT'!D172</f>
        <v/>
      </c>
      <c r="K146" s="25">
        <f>'MAT'!E172</f>
        <v/>
      </c>
      <c r="L146" s="25">
        <f>'MAT'!F172</f>
        <v/>
      </c>
      <c r="M146" s="25">
        <f>'MAT'!G172</f>
        <v/>
      </c>
      <c r="N146" s="25">
        <f>'MAT'!H172</f>
        <v/>
      </c>
      <c r="O146" s="25">
        <f>'FIS'!C172</f>
        <v/>
      </c>
      <c r="P146" s="25">
        <f>'FIS'!D172</f>
        <v/>
      </c>
      <c r="Q146" s="25">
        <f>'FIS'!E172</f>
        <v/>
      </c>
      <c r="R146" s="25">
        <f>'FIS'!F172</f>
        <v/>
      </c>
      <c r="S146" s="25">
        <f>'FIS'!G172</f>
        <v/>
      </c>
      <c r="T146" s="25">
        <f>'FIS'!H172</f>
        <v/>
      </c>
      <c r="U146" s="25">
        <f>'QUI'!C172</f>
        <v/>
      </c>
      <c r="V146" s="25">
        <f>'QUI'!D172</f>
        <v/>
      </c>
      <c r="W146" s="25">
        <f>'QUI'!E172</f>
        <v/>
      </c>
      <c r="X146" s="25">
        <f>'QUI'!F172</f>
        <v/>
      </c>
      <c r="Y146" s="25">
        <f>'QUI'!G172</f>
        <v/>
      </c>
      <c r="Z146" s="25">
        <f>'QUI'!H172</f>
        <v/>
      </c>
      <c r="AA146" s="25">
        <f>'GEO'!C172</f>
        <v/>
      </c>
      <c r="AB146" s="25">
        <f>'GEO'!D172</f>
        <v/>
      </c>
      <c r="AC146" s="25">
        <f>'GEO'!E172</f>
        <v/>
      </c>
      <c r="AD146" s="25">
        <f>'GEO'!F172</f>
        <v/>
      </c>
      <c r="AE146" s="25">
        <f>'GEO'!G172</f>
        <v/>
      </c>
      <c r="AF146" s="25">
        <f>'GEO'!H172</f>
        <v/>
      </c>
      <c r="AG146" s="25">
        <f>'SOC'!C172</f>
        <v/>
      </c>
      <c r="AH146" s="25">
        <f>'SOC'!D172</f>
        <v/>
      </c>
      <c r="AI146" s="25">
        <f>'SOC'!E172</f>
        <v/>
      </c>
      <c r="AJ146" s="25">
        <f>'SOC'!F172</f>
        <v/>
      </c>
      <c r="AK146" s="25">
        <f>'SOC'!G172</f>
        <v/>
      </c>
      <c r="AL146" s="25">
        <f>'SOC'!H172</f>
        <v/>
      </c>
      <c r="AM146" s="25">
        <f>'HIS'!C172</f>
        <v/>
      </c>
      <c r="AN146" s="25">
        <f>'HIS'!D172</f>
        <v/>
      </c>
      <c r="AO146" s="25">
        <f>'HIS'!E172</f>
        <v/>
      </c>
      <c r="AP146" s="25">
        <f>'HIS'!F172</f>
        <v/>
      </c>
      <c r="AQ146" s="25">
        <f>'HIS'!G172</f>
        <v/>
      </c>
      <c r="AR146" s="25">
        <f>'HIS'!H172</f>
        <v/>
      </c>
      <c r="AS146" s="25">
        <f>'FIL'!C172</f>
        <v/>
      </c>
      <c r="AT146" s="25">
        <f>'FIL'!D172</f>
        <v/>
      </c>
      <c r="AU146" s="25">
        <f>'FIL'!E172</f>
        <v/>
      </c>
      <c r="AV146" s="25">
        <f>'FIL'!F172</f>
        <v/>
      </c>
      <c r="AW146" s="25">
        <f>'FIL'!G172</f>
        <v/>
      </c>
      <c r="AX146" s="25">
        <f>'FIL'!H172</f>
        <v/>
      </c>
      <c r="AY146" s="25">
        <f>'ESP'!C172</f>
        <v/>
      </c>
      <c r="AZ146" s="25">
        <f>'ESP'!D172</f>
        <v/>
      </c>
      <c r="BA146" s="25">
        <f>'ESP'!E172</f>
        <v/>
      </c>
      <c r="BB146" s="25">
        <f>'ESP'!F172</f>
        <v/>
      </c>
      <c r="BC146" s="25">
        <f>'ESP'!G172</f>
        <v/>
      </c>
      <c r="BD146" s="25">
        <f>'ESP'!H172</f>
        <v/>
      </c>
      <c r="BE146" s="25">
        <f>'POR'!C172</f>
        <v/>
      </c>
      <c r="BF146" s="25">
        <f>'POR'!D172</f>
        <v/>
      </c>
      <c r="BG146" s="25">
        <f>'POR'!E172</f>
        <v/>
      </c>
      <c r="BH146" s="25">
        <f>'POR'!F172</f>
        <v/>
      </c>
      <c r="BI146" s="25">
        <f>'POR'!G172</f>
        <v/>
      </c>
      <c r="BJ146" s="25">
        <f>'POR'!H172</f>
        <v/>
      </c>
      <c r="BK146" s="25">
        <f>'ART'!C172</f>
        <v/>
      </c>
      <c r="BL146" s="25">
        <f>'ART'!D172</f>
        <v/>
      </c>
      <c r="BM146" s="25">
        <f>'ART'!E172</f>
        <v/>
      </c>
      <c r="BN146" s="25">
        <f>'ART'!F172</f>
        <v/>
      </c>
      <c r="BO146" s="25">
        <f>'ART'!G172</f>
        <v/>
      </c>
      <c r="BP146" s="25">
        <f>'ART'!H172</f>
        <v/>
      </c>
      <c r="BQ146" s="25">
        <f>'EDF'!C172</f>
        <v/>
      </c>
      <c r="BR146" s="25">
        <f>'EDF'!D172</f>
        <v/>
      </c>
      <c r="BS146" s="25">
        <f>'EDF'!E172</f>
        <v/>
      </c>
      <c r="BT146" s="25">
        <f>'EDF'!F172</f>
        <v/>
      </c>
      <c r="BU146" s="25">
        <f>'EDF'!G172</f>
        <v/>
      </c>
      <c r="BV146" s="25">
        <f>'EDF'!H172</f>
        <v/>
      </c>
      <c r="BW146" s="25">
        <f>'ING'!C172</f>
        <v/>
      </c>
      <c r="BX146" s="25">
        <f>'ING'!D172</f>
        <v/>
      </c>
      <c r="BY146" s="25">
        <f>'ING'!E172</f>
        <v/>
      </c>
      <c r="BZ146" s="25">
        <f>'ING'!F172</f>
        <v/>
      </c>
      <c r="CA146" s="25">
        <f>'ING'!G172</f>
        <v/>
      </c>
      <c r="CB146" s="25">
        <f>'ING'!H172</f>
        <v/>
      </c>
    </row>
    <row r="147">
      <c r="A147" s="23" t="n">
        <v>13</v>
      </c>
      <c r="B147" s="24" t="inlineStr">
        <is>
          <t>Ivanildo Paulo dos Santos Neto</t>
        </is>
      </c>
      <c r="C147" s="25">
        <f>'BIO'!C173</f>
        <v/>
      </c>
      <c r="D147" s="25">
        <f>'BIO'!D173</f>
        <v/>
      </c>
      <c r="E147" s="25">
        <f>'BIO'!E173</f>
        <v/>
      </c>
      <c r="F147" s="25">
        <f>'BIO'!F173</f>
        <v/>
      </c>
      <c r="G147" s="25">
        <f>'BIO'!G173</f>
        <v/>
      </c>
      <c r="H147" s="25">
        <f>'BIO'!H173</f>
        <v/>
      </c>
      <c r="I147" s="25">
        <f>'MAT'!C173</f>
        <v/>
      </c>
      <c r="J147" s="25">
        <f>'MAT'!D173</f>
        <v/>
      </c>
      <c r="K147" s="25">
        <f>'MAT'!E173</f>
        <v/>
      </c>
      <c r="L147" s="25">
        <f>'MAT'!F173</f>
        <v/>
      </c>
      <c r="M147" s="25">
        <f>'MAT'!G173</f>
        <v/>
      </c>
      <c r="N147" s="25">
        <f>'MAT'!H173</f>
        <v/>
      </c>
      <c r="O147" s="25">
        <f>'FIS'!C173</f>
        <v/>
      </c>
      <c r="P147" s="25">
        <f>'FIS'!D173</f>
        <v/>
      </c>
      <c r="Q147" s="25">
        <f>'FIS'!E173</f>
        <v/>
      </c>
      <c r="R147" s="25">
        <f>'FIS'!F173</f>
        <v/>
      </c>
      <c r="S147" s="25">
        <f>'FIS'!G173</f>
        <v/>
      </c>
      <c r="T147" s="25">
        <f>'FIS'!H173</f>
        <v/>
      </c>
      <c r="U147" s="25">
        <f>'QUI'!C173</f>
        <v/>
      </c>
      <c r="V147" s="25">
        <f>'QUI'!D173</f>
        <v/>
      </c>
      <c r="W147" s="25">
        <f>'QUI'!E173</f>
        <v/>
      </c>
      <c r="X147" s="25">
        <f>'QUI'!F173</f>
        <v/>
      </c>
      <c r="Y147" s="25">
        <f>'QUI'!G173</f>
        <v/>
      </c>
      <c r="Z147" s="25">
        <f>'QUI'!H173</f>
        <v/>
      </c>
      <c r="AA147" s="25">
        <f>'GEO'!C173</f>
        <v/>
      </c>
      <c r="AB147" s="25">
        <f>'GEO'!D173</f>
        <v/>
      </c>
      <c r="AC147" s="25">
        <f>'GEO'!E173</f>
        <v/>
      </c>
      <c r="AD147" s="25">
        <f>'GEO'!F173</f>
        <v/>
      </c>
      <c r="AE147" s="25">
        <f>'GEO'!G173</f>
        <v/>
      </c>
      <c r="AF147" s="25">
        <f>'GEO'!H173</f>
        <v/>
      </c>
      <c r="AG147" s="25">
        <f>'SOC'!C173</f>
        <v/>
      </c>
      <c r="AH147" s="25">
        <f>'SOC'!D173</f>
        <v/>
      </c>
      <c r="AI147" s="25">
        <f>'SOC'!E173</f>
        <v/>
      </c>
      <c r="AJ147" s="25">
        <f>'SOC'!F173</f>
        <v/>
      </c>
      <c r="AK147" s="25">
        <f>'SOC'!G173</f>
        <v/>
      </c>
      <c r="AL147" s="25">
        <f>'SOC'!H173</f>
        <v/>
      </c>
      <c r="AM147" s="25">
        <f>'HIS'!C173</f>
        <v/>
      </c>
      <c r="AN147" s="25">
        <f>'HIS'!D173</f>
        <v/>
      </c>
      <c r="AO147" s="25">
        <f>'HIS'!E173</f>
        <v/>
      </c>
      <c r="AP147" s="25">
        <f>'HIS'!F173</f>
        <v/>
      </c>
      <c r="AQ147" s="25">
        <f>'HIS'!G173</f>
        <v/>
      </c>
      <c r="AR147" s="25">
        <f>'HIS'!H173</f>
        <v/>
      </c>
      <c r="AS147" s="25">
        <f>'FIL'!C173</f>
        <v/>
      </c>
      <c r="AT147" s="25">
        <f>'FIL'!D173</f>
        <v/>
      </c>
      <c r="AU147" s="25">
        <f>'FIL'!E173</f>
        <v/>
      </c>
      <c r="AV147" s="25">
        <f>'FIL'!F173</f>
        <v/>
      </c>
      <c r="AW147" s="25">
        <f>'FIL'!G173</f>
        <v/>
      </c>
      <c r="AX147" s="25">
        <f>'FIL'!H173</f>
        <v/>
      </c>
      <c r="AY147" s="25">
        <f>'ESP'!C173</f>
        <v/>
      </c>
      <c r="AZ147" s="25">
        <f>'ESP'!D173</f>
        <v/>
      </c>
      <c r="BA147" s="25">
        <f>'ESP'!E173</f>
        <v/>
      </c>
      <c r="BB147" s="25">
        <f>'ESP'!F173</f>
        <v/>
      </c>
      <c r="BC147" s="25">
        <f>'ESP'!G173</f>
        <v/>
      </c>
      <c r="BD147" s="25">
        <f>'ESP'!H173</f>
        <v/>
      </c>
      <c r="BE147" s="25">
        <f>'POR'!C173</f>
        <v/>
      </c>
      <c r="BF147" s="25">
        <f>'POR'!D173</f>
        <v/>
      </c>
      <c r="BG147" s="25">
        <f>'POR'!E173</f>
        <v/>
      </c>
      <c r="BH147" s="25">
        <f>'POR'!F173</f>
        <v/>
      </c>
      <c r="BI147" s="25">
        <f>'POR'!G173</f>
        <v/>
      </c>
      <c r="BJ147" s="25">
        <f>'POR'!H173</f>
        <v/>
      </c>
      <c r="BK147" s="25">
        <f>'ART'!C173</f>
        <v/>
      </c>
      <c r="BL147" s="25">
        <f>'ART'!D173</f>
        <v/>
      </c>
      <c r="BM147" s="25">
        <f>'ART'!E173</f>
        <v/>
      </c>
      <c r="BN147" s="25">
        <f>'ART'!F173</f>
        <v/>
      </c>
      <c r="BO147" s="25">
        <f>'ART'!G173</f>
        <v/>
      </c>
      <c r="BP147" s="25">
        <f>'ART'!H173</f>
        <v/>
      </c>
      <c r="BQ147" s="25">
        <f>'EDF'!C173</f>
        <v/>
      </c>
      <c r="BR147" s="25">
        <f>'EDF'!D173</f>
        <v/>
      </c>
      <c r="BS147" s="25">
        <f>'EDF'!E173</f>
        <v/>
      </c>
      <c r="BT147" s="25">
        <f>'EDF'!F173</f>
        <v/>
      </c>
      <c r="BU147" s="25">
        <f>'EDF'!G173</f>
        <v/>
      </c>
      <c r="BV147" s="25">
        <f>'EDF'!H173</f>
        <v/>
      </c>
      <c r="BW147" s="25">
        <f>'ING'!C173</f>
        <v/>
      </c>
      <c r="BX147" s="25">
        <f>'ING'!D173</f>
        <v/>
      </c>
      <c r="BY147" s="25">
        <f>'ING'!E173</f>
        <v/>
      </c>
      <c r="BZ147" s="25">
        <f>'ING'!F173</f>
        <v/>
      </c>
      <c r="CA147" s="25">
        <f>'ING'!G173</f>
        <v/>
      </c>
      <c r="CB147" s="25">
        <f>'ING'!H173</f>
        <v/>
      </c>
    </row>
    <row r="148">
      <c r="A148" s="23" t="n">
        <v>14</v>
      </c>
      <c r="B148" s="24" t="inlineStr">
        <is>
          <t>Kaio Eduardo Santos Silva</t>
        </is>
      </c>
      <c r="C148" s="25">
        <f>'BIO'!C174</f>
        <v/>
      </c>
      <c r="D148" s="25">
        <f>'BIO'!D174</f>
        <v/>
      </c>
      <c r="E148" s="25">
        <f>'BIO'!E174</f>
        <v/>
      </c>
      <c r="F148" s="25">
        <f>'BIO'!F174</f>
        <v/>
      </c>
      <c r="G148" s="25">
        <f>'BIO'!G174</f>
        <v/>
      </c>
      <c r="H148" s="25">
        <f>'BIO'!H174</f>
        <v/>
      </c>
      <c r="I148" s="25">
        <f>'MAT'!C174</f>
        <v/>
      </c>
      <c r="J148" s="25">
        <f>'MAT'!D174</f>
        <v/>
      </c>
      <c r="K148" s="25">
        <f>'MAT'!E174</f>
        <v/>
      </c>
      <c r="L148" s="25">
        <f>'MAT'!F174</f>
        <v/>
      </c>
      <c r="M148" s="25">
        <f>'MAT'!G174</f>
        <v/>
      </c>
      <c r="N148" s="25">
        <f>'MAT'!H174</f>
        <v/>
      </c>
      <c r="O148" s="25">
        <f>'FIS'!C174</f>
        <v/>
      </c>
      <c r="P148" s="25">
        <f>'FIS'!D174</f>
        <v/>
      </c>
      <c r="Q148" s="25">
        <f>'FIS'!E174</f>
        <v/>
      </c>
      <c r="R148" s="25">
        <f>'FIS'!F174</f>
        <v/>
      </c>
      <c r="S148" s="25">
        <f>'FIS'!G174</f>
        <v/>
      </c>
      <c r="T148" s="25">
        <f>'FIS'!H174</f>
        <v/>
      </c>
      <c r="U148" s="25">
        <f>'QUI'!C174</f>
        <v/>
      </c>
      <c r="V148" s="25">
        <f>'QUI'!D174</f>
        <v/>
      </c>
      <c r="W148" s="25">
        <f>'QUI'!E174</f>
        <v/>
      </c>
      <c r="X148" s="25">
        <f>'QUI'!F174</f>
        <v/>
      </c>
      <c r="Y148" s="25">
        <f>'QUI'!G174</f>
        <v/>
      </c>
      <c r="Z148" s="25">
        <f>'QUI'!H174</f>
        <v/>
      </c>
      <c r="AA148" s="25">
        <f>'GEO'!C174</f>
        <v/>
      </c>
      <c r="AB148" s="25">
        <f>'GEO'!D174</f>
        <v/>
      </c>
      <c r="AC148" s="25">
        <f>'GEO'!E174</f>
        <v/>
      </c>
      <c r="AD148" s="25">
        <f>'GEO'!F174</f>
        <v/>
      </c>
      <c r="AE148" s="25">
        <f>'GEO'!G174</f>
        <v/>
      </c>
      <c r="AF148" s="25">
        <f>'GEO'!H174</f>
        <v/>
      </c>
      <c r="AG148" s="25">
        <f>'SOC'!C174</f>
        <v/>
      </c>
      <c r="AH148" s="25">
        <f>'SOC'!D174</f>
        <v/>
      </c>
      <c r="AI148" s="25">
        <f>'SOC'!E174</f>
        <v/>
      </c>
      <c r="AJ148" s="25">
        <f>'SOC'!F174</f>
        <v/>
      </c>
      <c r="AK148" s="25">
        <f>'SOC'!G174</f>
        <v/>
      </c>
      <c r="AL148" s="25">
        <f>'SOC'!H174</f>
        <v/>
      </c>
      <c r="AM148" s="25">
        <f>'HIS'!C174</f>
        <v/>
      </c>
      <c r="AN148" s="25">
        <f>'HIS'!D174</f>
        <v/>
      </c>
      <c r="AO148" s="25">
        <f>'HIS'!E174</f>
        <v/>
      </c>
      <c r="AP148" s="25">
        <f>'HIS'!F174</f>
        <v/>
      </c>
      <c r="AQ148" s="25">
        <f>'HIS'!G174</f>
        <v/>
      </c>
      <c r="AR148" s="25">
        <f>'HIS'!H174</f>
        <v/>
      </c>
      <c r="AS148" s="25">
        <f>'FIL'!C174</f>
        <v/>
      </c>
      <c r="AT148" s="25">
        <f>'FIL'!D174</f>
        <v/>
      </c>
      <c r="AU148" s="25">
        <f>'FIL'!E174</f>
        <v/>
      </c>
      <c r="AV148" s="25">
        <f>'FIL'!F174</f>
        <v/>
      </c>
      <c r="AW148" s="25">
        <f>'FIL'!G174</f>
        <v/>
      </c>
      <c r="AX148" s="25">
        <f>'FIL'!H174</f>
        <v/>
      </c>
      <c r="AY148" s="25">
        <f>'ESP'!C174</f>
        <v/>
      </c>
      <c r="AZ148" s="25">
        <f>'ESP'!D174</f>
        <v/>
      </c>
      <c r="BA148" s="25">
        <f>'ESP'!E174</f>
        <v/>
      </c>
      <c r="BB148" s="25">
        <f>'ESP'!F174</f>
        <v/>
      </c>
      <c r="BC148" s="25">
        <f>'ESP'!G174</f>
        <v/>
      </c>
      <c r="BD148" s="25">
        <f>'ESP'!H174</f>
        <v/>
      </c>
      <c r="BE148" s="25">
        <f>'POR'!C174</f>
        <v/>
      </c>
      <c r="BF148" s="25">
        <f>'POR'!D174</f>
        <v/>
      </c>
      <c r="BG148" s="25">
        <f>'POR'!E174</f>
        <v/>
      </c>
      <c r="BH148" s="25">
        <f>'POR'!F174</f>
        <v/>
      </c>
      <c r="BI148" s="25">
        <f>'POR'!G174</f>
        <v/>
      </c>
      <c r="BJ148" s="25">
        <f>'POR'!H174</f>
        <v/>
      </c>
      <c r="BK148" s="25">
        <f>'ART'!C174</f>
        <v/>
      </c>
      <c r="BL148" s="25">
        <f>'ART'!D174</f>
        <v/>
      </c>
      <c r="BM148" s="25">
        <f>'ART'!E174</f>
        <v/>
      </c>
      <c r="BN148" s="25">
        <f>'ART'!F174</f>
        <v/>
      </c>
      <c r="BO148" s="25">
        <f>'ART'!G174</f>
        <v/>
      </c>
      <c r="BP148" s="25">
        <f>'ART'!H174</f>
        <v/>
      </c>
      <c r="BQ148" s="25">
        <f>'EDF'!C174</f>
        <v/>
      </c>
      <c r="BR148" s="25">
        <f>'EDF'!D174</f>
        <v/>
      </c>
      <c r="BS148" s="25">
        <f>'EDF'!E174</f>
        <v/>
      </c>
      <c r="BT148" s="25">
        <f>'EDF'!F174</f>
        <v/>
      </c>
      <c r="BU148" s="25">
        <f>'EDF'!G174</f>
        <v/>
      </c>
      <c r="BV148" s="25">
        <f>'EDF'!H174</f>
        <v/>
      </c>
      <c r="BW148" s="25">
        <f>'ING'!C174</f>
        <v/>
      </c>
      <c r="BX148" s="25">
        <f>'ING'!D174</f>
        <v/>
      </c>
      <c r="BY148" s="25">
        <f>'ING'!E174</f>
        <v/>
      </c>
      <c r="BZ148" s="25">
        <f>'ING'!F174</f>
        <v/>
      </c>
      <c r="CA148" s="25">
        <f>'ING'!G174</f>
        <v/>
      </c>
      <c r="CB148" s="25">
        <f>'ING'!H174</f>
        <v/>
      </c>
    </row>
    <row r="149">
      <c r="A149" s="23" t="n">
        <v>15</v>
      </c>
      <c r="B149" s="24" t="inlineStr">
        <is>
          <t>Kauan Víctor da Silva Ferreira</t>
        </is>
      </c>
      <c r="C149" s="25">
        <f>'BIO'!C175</f>
        <v/>
      </c>
      <c r="D149" s="25">
        <f>'BIO'!D175</f>
        <v/>
      </c>
      <c r="E149" s="25">
        <f>'BIO'!E175</f>
        <v/>
      </c>
      <c r="F149" s="25">
        <f>'BIO'!F175</f>
        <v/>
      </c>
      <c r="G149" s="25">
        <f>'BIO'!G175</f>
        <v/>
      </c>
      <c r="H149" s="25">
        <f>'BIO'!H175</f>
        <v/>
      </c>
      <c r="I149" s="25">
        <f>'MAT'!C175</f>
        <v/>
      </c>
      <c r="J149" s="25">
        <f>'MAT'!D175</f>
        <v/>
      </c>
      <c r="K149" s="25">
        <f>'MAT'!E175</f>
        <v/>
      </c>
      <c r="L149" s="25">
        <f>'MAT'!F175</f>
        <v/>
      </c>
      <c r="M149" s="25">
        <f>'MAT'!G175</f>
        <v/>
      </c>
      <c r="N149" s="25">
        <f>'MAT'!H175</f>
        <v/>
      </c>
      <c r="O149" s="25">
        <f>'FIS'!C175</f>
        <v/>
      </c>
      <c r="P149" s="25">
        <f>'FIS'!D175</f>
        <v/>
      </c>
      <c r="Q149" s="25">
        <f>'FIS'!E175</f>
        <v/>
      </c>
      <c r="R149" s="25">
        <f>'FIS'!F175</f>
        <v/>
      </c>
      <c r="S149" s="25">
        <f>'FIS'!G175</f>
        <v/>
      </c>
      <c r="T149" s="25">
        <f>'FIS'!H175</f>
        <v/>
      </c>
      <c r="U149" s="25">
        <f>'QUI'!C175</f>
        <v/>
      </c>
      <c r="V149" s="25">
        <f>'QUI'!D175</f>
        <v/>
      </c>
      <c r="W149" s="25">
        <f>'QUI'!E175</f>
        <v/>
      </c>
      <c r="X149" s="25">
        <f>'QUI'!F175</f>
        <v/>
      </c>
      <c r="Y149" s="25">
        <f>'QUI'!G175</f>
        <v/>
      </c>
      <c r="Z149" s="25">
        <f>'QUI'!H175</f>
        <v/>
      </c>
      <c r="AA149" s="25">
        <f>'GEO'!C175</f>
        <v/>
      </c>
      <c r="AB149" s="25">
        <f>'GEO'!D175</f>
        <v/>
      </c>
      <c r="AC149" s="25">
        <f>'GEO'!E175</f>
        <v/>
      </c>
      <c r="AD149" s="25">
        <f>'GEO'!F175</f>
        <v/>
      </c>
      <c r="AE149" s="25">
        <f>'GEO'!G175</f>
        <v/>
      </c>
      <c r="AF149" s="25">
        <f>'GEO'!H175</f>
        <v/>
      </c>
      <c r="AG149" s="25">
        <f>'SOC'!C175</f>
        <v/>
      </c>
      <c r="AH149" s="25">
        <f>'SOC'!D175</f>
        <v/>
      </c>
      <c r="AI149" s="25">
        <f>'SOC'!E175</f>
        <v/>
      </c>
      <c r="AJ149" s="25">
        <f>'SOC'!F175</f>
        <v/>
      </c>
      <c r="AK149" s="25">
        <f>'SOC'!G175</f>
        <v/>
      </c>
      <c r="AL149" s="25">
        <f>'SOC'!H175</f>
        <v/>
      </c>
      <c r="AM149" s="25">
        <f>'HIS'!C175</f>
        <v/>
      </c>
      <c r="AN149" s="25">
        <f>'HIS'!D175</f>
        <v/>
      </c>
      <c r="AO149" s="25">
        <f>'HIS'!E175</f>
        <v/>
      </c>
      <c r="AP149" s="25">
        <f>'HIS'!F175</f>
        <v/>
      </c>
      <c r="AQ149" s="25">
        <f>'HIS'!G175</f>
        <v/>
      </c>
      <c r="AR149" s="25">
        <f>'HIS'!H175</f>
        <v/>
      </c>
      <c r="AS149" s="25">
        <f>'FIL'!C175</f>
        <v/>
      </c>
      <c r="AT149" s="25">
        <f>'FIL'!D175</f>
        <v/>
      </c>
      <c r="AU149" s="25">
        <f>'FIL'!E175</f>
        <v/>
      </c>
      <c r="AV149" s="25">
        <f>'FIL'!F175</f>
        <v/>
      </c>
      <c r="AW149" s="25">
        <f>'FIL'!G175</f>
        <v/>
      </c>
      <c r="AX149" s="25">
        <f>'FIL'!H175</f>
        <v/>
      </c>
      <c r="AY149" s="25">
        <f>'ESP'!C175</f>
        <v/>
      </c>
      <c r="AZ149" s="25">
        <f>'ESP'!D175</f>
        <v/>
      </c>
      <c r="BA149" s="25">
        <f>'ESP'!E175</f>
        <v/>
      </c>
      <c r="BB149" s="25">
        <f>'ESP'!F175</f>
        <v/>
      </c>
      <c r="BC149" s="25">
        <f>'ESP'!G175</f>
        <v/>
      </c>
      <c r="BD149" s="25">
        <f>'ESP'!H175</f>
        <v/>
      </c>
      <c r="BE149" s="25">
        <f>'POR'!C175</f>
        <v/>
      </c>
      <c r="BF149" s="25">
        <f>'POR'!D175</f>
        <v/>
      </c>
      <c r="BG149" s="25">
        <f>'POR'!E175</f>
        <v/>
      </c>
      <c r="BH149" s="25">
        <f>'POR'!F175</f>
        <v/>
      </c>
      <c r="BI149" s="25">
        <f>'POR'!G175</f>
        <v/>
      </c>
      <c r="BJ149" s="25">
        <f>'POR'!H175</f>
        <v/>
      </c>
      <c r="BK149" s="25">
        <f>'ART'!C175</f>
        <v/>
      </c>
      <c r="BL149" s="25">
        <f>'ART'!D175</f>
        <v/>
      </c>
      <c r="BM149" s="25">
        <f>'ART'!E175</f>
        <v/>
      </c>
      <c r="BN149" s="25">
        <f>'ART'!F175</f>
        <v/>
      </c>
      <c r="BO149" s="25">
        <f>'ART'!G175</f>
        <v/>
      </c>
      <c r="BP149" s="25">
        <f>'ART'!H175</f>
        <v/>
      </c>
      <c r="BQ149" s="25">
        <f>'EDF'!C175</f>
        <v/>
      </c>
      <c r="BR149" s="25">
        <f>'EDF'!D175</f>
        <v/>
      </c>
      <c r="BS149" s="25">
        <f>'EDF'!E175</f>
        <v/>
      </c>
      <c r="BT149" s="25">
        <f>'EDF'!F175</f>
        <v/>
      </c>
      <c r="BU149" s="25">
        <f>'EDF'!G175</f>
        <v/>
      </c>
      <c r="BV149" s="25">
        <f>'EDF'!H175</f>
        <v/>
      </c>
      <c r="BW149" s="25">
        <f>'ING'!C175</f>
        <v/>
      </c>
      <c r="BX149" s="25">
        <f>'ING'!D175</f>
        <v/>
      </c>
      <c r="BY149" s="25">
        <f>'ING'!E175</f>
        <v/>
      </c>
      <c r="BZ149" s="25">
        <f>'ING'!F175</f>
        <v/>
      </c>
      <c r="CA149" s="25">
        <f>'ING'!G175</f>
        <v/>
      </c>
      <c r="CB149" s="25">
        <f>'ING'!H175</f>
        <v/>
      </c>
    </row>
    <row r="150">
      <c r="A150" s="23" t="n">
        <v>16</v>
      </c>
      <c r="B150" s="24" t="inlineStr">
        <is>
          <t>Lanilson Pereira do Oriente Lino</t>
        </is>
      </c>
      <c r="C150" s="25">
        <f>'BIO'!C176</f>
        <v/>
      </c>
      <c r="D150" s="25">
        <f>'BIO'!D176</f>
        <v/>
      </c>
      <c r="E150" s="25">
        <f>'BIO'!E176</f>
        <v/>
      </c>
      <c r="F150" s="25">
        <f>'BIO'!F176</f>
        <v/>
      </c>
      <c r="G150" s="25">
        <f>'BIO'!G176</f>
        <v/>
      </c>
      <c r="H150" s="25">
        <f>'BIO'!H176</f>
        <v/>
      </c>
      <c r="I150" s="25">
        <f>'MAT'!C176</f>
        <v/>
      </c>
      <c r="J150" s="25">
        <f>'MAT'!D176</f>
        <v/>
      </c>
      <c r="K150" s="25">
        <f>'MAT'!E176</f>
        <v/>
      </c>
      <c r="L150" s="25">
        <f>'MAT'!F176</f>
        <v/>
      </c>
      <c r="M150" s="25">
        <f>'MAT'!G176</f>
        <v/>
      </c>
      <c r="N150" s="25">
        <f>'MAT'!H176</f>
        <v/>
      </c>
      <c r="O150" s="25">
        <f>'FIS'!C176</f>
        <v/>
      </c>
      <c r="P150" s="25">
        <f>'FIS'!D176</f>
        <v/>
      </c>
      <c r="Q150" s="25">
        <f>'FIS'!E176</f>
        <v/>
      </c>
      <c r="R150" s="25">
        <f>'FIS'!F176</f>
        <v/>
      </c>
      <c r="S150" s="25">
        <f>'FIS'!G176</f>
        <v/>
      </c>
      <c r="T150" s="25">
        <f>'FIS'!H176</f>
        <v/>
      </c>
      <c r="U150" s="25">
        <f>'QUI'!C176</f>
        <v/>
      </c>
      <c r="V150" s="25">
        <f>'QUI'!D176</f>
        <v/>
      </c>
      <c r="W150" s="25">
        <f>'QUI'!E176</f>
        <v/>
      </c>
      <c r="X150" s="25">
        <f>'QUI'!F176</f>
        <v/>
      </c>
      <c r="Y150" s="25">
        <f>'QUI'!G176</f>
        <v/>
      </c>
      <c r="Z150" s="25">
        <f>'QUI'!H176</f>
        <v/>
      </c>
      <c r="AA150" s="25">
        <f>'GEO'!C176</f>
        <v/>
      </c>
      <c r="AB150" s="25">
        <f>'GEO'!D176</f>
        <v/>
      </c>
      <c r="AC150" s="25">
        <f>'GEO'!E176</f>
        <v/>
      </c>
      <c r="AD150" s="25">
        <f>'GEO'!F176</f>
        <v/>
      </c>
      <c r="AE150" s="25">
        <f>'GEO'!G176</f>
        <v/>
      </c>
      <c r="AF150" s="25">
        <f>'GEO'!H176</f>
        <v/>
      </c>
      <c r="AG150" s="25">
        <f>'SOC'!C176</f>
        <v/>
      </c>
      <c r="AH150" s="25">
        <f>'SOC'!D176</f>
        <v/>
      </c>
      <c r="AI150" s="25">
        <f>'SOC'!E176</f>
        <v/>
      </c>
      <c r="AJ150" s="25">
        <f>'SOC'!F176</f>
        <v/>
      </c>
      <c r="AK150" s="25">
        <f>'SOC'!G176</f>
        <v/>
      </c>
      <c r="AL150" s="25">
        <f>'SOC'!H176</f>
        <v/>
      </c>
      <c r="AM150" s="25">
        <f>'HIS'!C176</f>
        <v/>
      </c>
      <c r="AN150" s="25">
        <f>'HIS'!D176</f>
        <v/>
      </c>
      <c r="AO150" s="25">
        <f>'HIS'!E176</f>
        <v/>
      </c>
      <c r="AP150" s="25">
        <f>'HIS'!F176</f>
        <v/>
      </c>
      <c r="AQ150" s="25">
        <f>'HIS'!G176</f>
        <v/>
      </c>
      <c r="AR150" s="25">
        <f>'HIS'!H176</f>
        <v/>
      </c>
      <c r="AS150" s="25">
        <f>'FIL'!C176</f>
        <v/>
      </c>
      <c r="AT150" s="25">
        <f>'FIL'!D176</f>
        <v/>
      </c>
      <c r="AU150" s="25">
        <f>'FIL'!E176</f>
        <v/>
      </c>
      <c r="AV150" s="25">
        <f>'FIL'!F176</f>
        <v/>
      </c>
      <c r="AW150" s="25">
        <f>'FIL'!G176</f>
        <v/>
      </c>
      <c r="AX150" s="25">
        <f>'FIL'!H176</f>
        <v/>
      </c>
      <c r="AY150" s="25">
        <f>'ESP'!C176</f>
        <v/>
      </c>
      <c r="AZ150" s="25">
        <f>'ESP'!D176</f>
        <v/>
      </c>
      <c r="BA150" s="25">
        <f>'ESP'!E176</f>
        <v/>
      </c>
      <c r="BB150" s="25">
        <f>'ESP'!F176</f>
        <v/>
      </c>
      <c r="BC150" s="25">
        <f>'ESP'!G176</f>
        <v/>
      </c>
      <c r="BD150" s="25">
        <f>'ESP'!H176</f>
        <v/>
      </c>
      <c r="BE150" s="25">
        <f>'POR'!C176</f>
        <v/>
      </c>
      <c r="BF150" s="25">
        <f>'POR'!D176</f>
        <v/>
      </c>
      <c r="BG150" s="25">
        <f>'POR'!E176</f>
        <v/>
      </c>
      <c r="BH150" s="25">
        <f>'POR'!F176</f>
        <v/>
      </c>
      <c r="BI150" s="25">
        <f>'POR'!G176</f>
        <v/>
      </c>
      <c r="BJ150" s="25">
        <f>'POR'!H176</f>
        <v/>
      </c>
      <c r="BK150" s="25">
        <f>'ART'!C176</f>
        <v/>
      </c>
      <c r="BL150" s="25">
        <f>'ART'!D176</f>
        <v/>
      </c>
      <c r="BM150" s="25">
        <f>'ART'!E176</f>
        <v/>
      </c>
      <c r="BN150" s="25">
        <f>'ART'!F176</f>
        <v/>
      </c>
      <c r="BO150" s="25">
        <f>'ART'!G176</f>
        <v/>
      </c>
      <c r="BP150" s="25">
        <f>'ART'!H176</f>
        <v/>
      </c>
      <c r="BQ150" s="25">
        <f>'EDF'!C176</f>
        <v/>
      </c>
      <c r="BR150" s="25">
        <f>'EDF'!D176</f>
        <v/>
      </c>
      <c r="BS150" s="25">
        <f>'EDF'!E176</f>
        <v/>
      </c>
      <c r="BT150" s="25">
        <f>'EDF'!F176</f>
        <v/>
      </c>
      <c r="BU150" s="25">
        <f>'EDF'!G176</f>
        <v/>
      </c>
      <c r="BV150" s="25">
        <f>'EDF'!H176</f>
        <v/>
      </c>
      <c r="BW150" s="25">
        <f>'ING'!C176</f>
        <v/>
      </c>
      <c r="BX150" s="25">
        <f>'ING'!D176</f>
        <v/>
      </c>
      <c r="BY150" s="25">
        <f>'ING'!E176</f>
        <v/>
      </c>
      <c r="BZ150" s="25">
        <f>'ING'!F176</f>
        <v/>
      </c>
      <c r="CA150" s="25">
        <f>'ING'!G176</f>
        <v/>
      </c>
      <c r="CB150" s="25">
        <f>'ING'!H176</f>
        <v/>
      </c>
    </row>
    <row r="151">
      <c r="A151" s="23" t="n">
        <v>17</v>
      </c>
      <c r="B151" s="24" t="inlineStr">
        <is>
          <t>Leandro Alcântara Santos Silva</t>
        </is>
      </c>
      <c r="C151" s="25">
        <f>'BIO'!C177</f>
        <v/>
      </c>
      <c r="D151" s="25">
        <f>'BIO'!D177</f>
        <v/>
      </c>
      <c r="E151" s="25">
        <f>'BIO'!E177</f>
        <v/>
      </c>
      <c r="F151" s="25">
        <f>'BIO'!F177</f>
        <v/>
      </c>
      <c r="G151" s="25">
        <f>'BIO'!G177</f>
        <v/>
      </c>
      <c r="H151" s="25">
        <f>'BIO'!H177</f>
        <v/>
      </c>
      <c r="I151" s="25">
        <f>'MAT'!C177</f>
        <v/>
      </c>
      <c r="J151" s="25">
        <f>'MAT'!D177</f>
        <v/>
      </c>
      <c r="K151" s="25">
        <f>'MAT'!E177</f>
        <v/>
      </c>
      <c r="L151" s="25">
        <f>'MAT'!F177</f>
        <v/>
      </c>
      <c r="M151" s="25">
        <f>'MAT'!G177</f>
        <v/>
      </c>
      <c r="N151" s="25">
        <f>'MAT'!H177</f>
        <v/>
      </c>
      <c r="O151" s="25">
        <f>'FIS'!C177</f>
        <v/>
      </c>
      <c r="P151" s="25">
        <f>'FIS'!D177</f>
        <v/>
      </c>
      <c r="Q151" s="25">
        <f>'FIS'!E177</f>
        <v/>
      </c>
      <c r="R151" s="25">
        <f>'FIS'!F177</f>
        <v/>
      </c>
      <c r="S151" s="25">
        <f>'FIS'!G177</f>
        <v/>
      </c>
      <c r="T151" s="25">
        <f>'FIS'!H177</f>
        <v/>
      </c>
      <c r="U151" s="25">
        <f>'QUI'!C177</f>
        <v/>
      </c>
      <c r="V151" s="25">
        <f>'QUI'!D177</f>
        <v/>
      </c>
      <c r="W151" s="25">
        <f>'QUI'!E177</f>
        <v/>
      </c>
      <c r="X151" s="25">
        <f>'QUI'!F177</f>
        <v/>
      </c>
      <c r="Y151" s="25">
        <f>'QUI'!G177</f>
        <v/>
      </c>
      <c r="Z151" s="25">
        <f>'QUI'!H177</f>
        <v/>
      </c>
      <c r="AA151" s="25">
        <f>'GEO'!C177</f>
        <v/>
      </c>
      <c r="AB151" s="25">
        <f>'GEO'!D177</f>
        <v/>
      </c>
      <c r="AC151" s="25">
        <f>'GEO'!E177</f>
        <v/>
      </c>
      <c r="AD151" s="25">
        <f>'GEO'!F177</f>
        <v/>
      </c>
      <c r="AE151" s="25">
        <f>'GEO'!G177</f>
        <v/>
      </c>
      <c r="AF151" s="25">
        <f>'GEO'!H177</f>
        <v/>
      </c>
      <c r="AG151" s="25">
        <f>'SOC'!C177</f>
        <v/>
      </c>
      <c r="AH151" s="25">
        <f>'SOC'!D177</f>
        <v/>
      </c>
      <c r="AI151" s="25">
        <f>'SOC'!E177</f>
        <v/>
      </c>
      <c r="AJ151" s="25">
        <f>'SOC'!F177</f>
        <v/>
      </c>
      <c r="AK151" s="25">
        <f>'SOC'!G177</f>
        <v/>
      </c>
      <c r="AL151" s="25">
        <f>'SOC'!H177</f>
        <v/>
      </c>
      <c r="AM151" s="25">
        <f>'HIS'!C177</f>
        <v/>
      </c>
      <c r="AN151" s="25">
        <f>'HIS'!D177</f>
        <v/>
      </c>
      <c r="AO151" s="25">
        <f>'HIS'!E177</f>
        <v/>
      </c>
      <c r="AP151" s="25">
        <f>'HIS'!F177</f>
        <v/>
      </c>
      <c r="AQ151" s="25">
        <f>'HIS'!G177</f>
        <v/>
      </c>
      <c r="AR151" s="25">
        <f>'HIS'!H177</f>
        <v/>
      </c>
      <c r="AS151" s="25">
        <f>'FIL'!C177</f>
        <v/>
      </c>
      <c r="AT151" s="25">
        <f>'FIL'!D177</f>
        <v/>
      </c>
      <c r="AU151" s="25">
        <f>'FIL'!E177</f>
        <v/>
      </c>
      <c r="AV151" s="25">
        <f>'FIL'!F177</f>
        <v/>
      </c>
      <c r="AW151" s="25">
        <f>'FIL'!G177</f>
        <v/>
      </c>
      <c r="AX151" s="25">
        <f>'FIL'!H177</f>
        <v/>
      </c>
      <c r="AY151" s="25">
        <f>'ESP'!C177</f>
        <v/>
      </c>
      <c r="AZ151" s="25">
        <f>'ESP'!D177</f>
        <v/>
      </c>
      <c r="BA151" s="25">
        <f>'ESP'!E177</f>
        <v/>
      </c>
      <c r="BB151" s="25">
        <f>'ESP'!F177</f>
        <v/>
      </c>
      <c r="BC151" s="25">
        <f>'ESP'!G177</f>
        <v/>
      </c>
      <c r="BD151" s="25">
        <f>'ESP'!H177</f>
        <v/>
      </c>
      <c r="BE151" s="25">
        <f>'POR'!C177</f>
        <v/>
      </c>
      <c r="BF151" s="25">
        <f>'POR'!D177</f>
        <v/>
      </c>
      <c r="BG151" s="25">
        <f>'POR'!E177</f>
        <v/>
      </c>
      <c r="BH151" s="25">
        <f>'POR'!F177</f>
        <v/>
      </c>
      <c r="BI151" s="25">
        <f>'POR'!G177</f>
        <v/>
      </c>
      <c r="BJ151" s="25">
        <f>'POR'!H177</f>
        <v/>
      </c>
      <c r="BK151" s="25">
        <f>'ART'!C177</f>
        <v/>
      </c>
      <c r="BL151" s="25">
        <f>'ART'!D177</f>
        <v/>
      </c>
      <c r="BM151" s="25">
        <f>'ART'!E177</f>
        <v/>
      </c>
      <c r="BN151" s="25">
        <f>'ART'!F177</f>
        <v/>
      </c>
      <c r="BO151" s="25">
        <f>'ART'!G177</f>
        <v/>
      </c>
      <c r="BP151" s="25">
        <f>'ART'!H177</f>
        <v/>
      </c>
      <c r="BQ151" s="25">
        <f>'EDF'!C177</f>
        <v/>
      </c>
      <c r="BR151" s="25">
        <f>'EDF'!D177</f>
        <v/>
      </c>
      <c r="BS151" s="25">
        <f>'EDF'!E177</f>
        <v/>
      </c>
      <c r="BT151" s="25">
        <f>'EDF'!F177</f>
        <v/>
      </c>
      <c r="BU151" s="25">
        <f>'EDF'!G177</f>
        <v/>
      </c>
      <c r="BV151" s="25">
        <f>'EDF'!H177</f>
        <v/>
      </c>
      <c r="BW151" s="25">
        <f>'ING'!C177</f>
        <v/>
      </c>
      <c r="BX151" s="25">
        <f>'ING'!D177</f>
        <v/>
      </c>
      <c r="BY151" s="25">
        <f>'ING'!E177</f>
        <v/>
      </c>
      <c r="BZ151" s="25">
        <f>'ING'!F177</f>
        <v/>
      </c>
      <c r="CA151" s="25">
        <f>'ING'!G177</f>
        <v/>
      </c>
      <c r="CB151" s="25">
        <f>'ING'!H177</f>
        <v/>
      </c>
    </row>
    <row r="152">
      <c r="A152" s="23" t="n">
        <v>18</v>
      </c>
      <c r="B152" s="24" t="inlineStr">
        <is>
          <t>Marcos Marinho José de Moraes Pimenta</t>
        </is>
      </c>
      <c r="C152" s="25">
        <f>'BIO'!C178</f>
        <v/>
      </c>
      <c r="D152" s="25">
        <f>'BIO'!D178</f>
        <v/>
      </c>
      <c r="E152" s="25">
        <f>'BIO'!E178</f>
        <v/>
      </c>
      <c r="F152" s="25">
        <f>'BIO'!F178</f>
        <v/>
      </c>
      <c r="G152" s="25">
        <f>'BIO'!G178</f>
        <v/>
      </c>
      <c r="H152" s="25">
        <f>'BIO'!H178</f>
        <v/>
      </c>
      <c r="I152" s="25">
        <f>'MAT'!C178</f>
        <v/>
      </c>
      <c r="J152" s="25">
        <f>'MAT'!D178</f>
        <v/>
      </c>
      <c r="K152" s="25">
        <f>'MAT'!E178</f>
        <v/>
      </c>
      <c r="L152" s="25">
        <f>'MAT'!F178</f>
        <v/>
      </c>
      <c r="M152" s="25">
        <f>'MAT'!G178</f>
        <v/>
      </c>
      <c r="N152" s="25">
        <f>'MAT'!H178</f>
        <v/>
      </c>
      <c r="O152" s="25">
        <f>'FIS'!C178</f>
        <v/>
      </c>
      <c r="P152" s="25">
        <f>'FIS'!D178</f>
        <v/>
      </c>
      <c r="Q152" s="25">
        <f>'FIS'!E178</f>
        <v/>
      </c>
      <c r="R152" s="25">
        <f>'FIS'!F178</f>
        <v/>
      </c>
      <c r="S152" s="25">
        <f>'FIS'!G178</f>
        <v/>
      </c>
      <c r="T152" s="25">
        <f>'FIS'!H178</f>
        <v/>
      </c>
      <c r="U152" s="25">
        <f>'QUI'!C178</f>
        <v/>
      </c>
      <c r="V152" s="25">
        <f>'QUI'!D178</f>
        <v/>
      </c>
      <c r="W152" s="25">
        <f>'QUI'!E178</f>
        <v/>
      </c>
      <c r="X152" s="25">
        <f>'QUI'!F178</f>
        <v/>
      </c>
      <c r="Y152" s="25">
        <f>'QUI'!G178</f>
        <v/>
      </c>
      <c r="Z152" s="25">
        <f>'QUI'!H178</f>
        <v/>
      </c>
      <c r="AA152" s="25">
        <f>'GEO'!C178</f>
        <v/>
      </c>
      <c r="AB152" s="25">
        <f>'GEO'!D178</f>
        <v/>
      </c>
      <c r="AC152" s="25">
        <f>'GEO'!E178</f>
        <v/>
      </c>
      <c r="AD152" s="25">
        <f>'GEO'!F178</f>
        <v/>
      </c>
      <c r="AE152" s="25">
        <f>'GEO'!G178</f>
        <v/>
      </c>
      <c r="AF152" s="25">
        <f>'GEO'!H178</f>
        <v/>
      </c>
      <c r="AG152" s="25">
        <f>'SOC'!C178</f>
        <v/>
      </c>
      <c r="AH152" s="25">
        <f>'SOC'!D178</f>
        <v/>
      </c>
      <c r="AI152" s="25">
        <f>'SOC'!E178</f>
        <v/>
      </c>
      <c r="AJ152" s="25">
        <f>'SOC'!F178</f>
        <v/>
      </c>
      <c r="AK152" s="25">
        <f>'SOC'!G178</f>
        <v/>
      </c>
      <c r="AL152" s="25">
        <f>'SOC'!H178</f>
        <v/>
      </c>
      <c r="AM152" s="25">
        <f>'HIS'!C178</f>
        <v/>
      </c>
      <c r="AN152" s="25">
        <f>'HIS'!D178</f>
        <v/>
      </c>
      <c r="AO152" s="25">
        <f>'HIS'!E178</f>
        <v/>
      </c>
      <c r="AP152" s="25">
        <f>'HIS'!F178</f>
        <v/>
      </c>
      <c r="AQ152" s="25">
        <f>'HIS'!G178</f>
        <v/>
      </c>
      <c r="AR152" s="25">
        <f>'HIS'!H178</f>
        <v/>
      </c>
      <c r="AS152" s="25">
        <f>'FIL'!C178</f>
        <v/>
      </c>
      <c r="AT152" s="25">
        <f>'FIL'!D178</f>
        <v/>
      </c>
      <c r="AU152" s="25">
        <f>'FIL'!E178</f>
        <v/>
      </c>
      <c r="AV152" s="25">
        <f>'FIL'!F178</f>
        <v/>
      </c>
      <c r="AW152" s="25">
        <f>'FIL'!G178</f>
        <v/>
      </c>
      <c r="AX152" s="25">
        <f>'FIL'!H178</f>
        <v/>
      </c>
      <c r="AY152" s="25">
        <f>'ESP'!C178</f>
        <v/>
      </c>
      <c r="AZ152" s="25">
        <f>'ESP'!D178</f>
        <v/>
      </c>
      <c r="BA152" s="25">
        <f>'ESP'!E178</f>
        <v/>
      </c>
      <c r="BB152" s="25">
        <f>'ESP'!F178</f>
        <v/>
      </c>
      <c r="BC152" s="25">
        <f>'ESP'!G178</f>
        <v/>
      </c>
      <c r="BD152" s="25">
        <f>'ESP'!H178</f>
        <v/>
      </c>
      <c r="BE152" s="25">
        <f>'POR'!C178</f>
        <v/>
      </c>
      <c r="BF152" s="25">
        <f>'POR'!D178</f>
        <v/>
      </c>
      <c r="BG152" s="25">
        <f>'POR'!E178</f>
        <v/>
      </c>
      <c r="BH152" s="25">
        <f>'POR'!F178</f>
        <v/>
      </c>
      <c r="BI152" s="25">
        <f>'POR'!G178</f>
        <v/>
      </c>
      <c r="BJ152" s="25">
        <f>'POR'!H178</f>
        <v/>
      </c>
      <c r="BK152" s="25">
        <f>'ART'!C178</f>
        <v/>
      </c>
      <c r="BL152" s="25">
        <f>'ART'!D178</f>
        <v/>
      </c>
      <c r="BM152" s="25">
        <f>'ART'!E178</f>
        <v/>
      </c>
      <c r="BN152" s="25">
        <f>'ART'!F178</f>
        <v/>
      </c>
      <c r="BO152" s="25">
        <f>'ART'!G178</f>
        <v/>
      </c>
      <c r="BP152" s="25">
        <f>'ART'!H178</f>
        <v/>
      </c>
      <c r="BQ152" s="25">
        <f>'EDF'!C178</f>
        <v/>
      </c>
      <c r="BR152" s="25">
        <f>'EDF'!D178</f>
        <v/>
      </c>
      <c r="BS152" s="25">
        <f>'EDF'!E178</f>
        <v/>
      </c>
      <c r="BT152" s="25">
        <f>'EDF'!F178</f>
        <v/>
      </c>
      <c r="BU152" s="25">
        <f>'EDF'!G178</f>
        <v/>
      </c>
      <c r="BV152" s="25">
        <f>'EDF'!H178</f>
        <v/>
      </c>
      <c r="BW152" s="25">
        <f>'ING'!C178</f>
        <v/>
      </c>
      <c r="BX152" s="25">
        <f>'ING'!D178</f>
        <v/>
      </c>
      <c r="BY152" s="25">
        <f>'ING'!E178</f>
        <v/>
      </c>
      <c r="BZ152" s="25">
        <f>'ING'!F178</f>
        <v/>
      </c>
      <c r="CA152" s="25">
        <f>'ING'!G178</f>
        <v/>
      </c>
      <c r="CB152" s="25">
        <f>'ING'!H178</f>
        <v/>
      </c>
    </row>
    <row r="153">
      <c r="A153" s="23" t="n">
        <v>19</v>
      </c>
      <c r="B153" s="24" t="inlineStr">
        <is>
          <t>Mariana Paula Nunes dos Santos</t>
        </is>
      </c>
      <c r="C153" s="25">
        <f>'BIO'!C179</f>
        <v/>
      </c>
      <c r="D153" s="25">
        <f>'BIO'!D179</f>
        <v/>
      </c>
      <c r="E153" s="25">
        <f>'BIO'!E179</f>
        <v/>
      </c>
      <c r="F153" s="25">
        <f>'BIO'!F179</f>
        <v/>
      </c>
      <c r="G153" s="25">
        <f>'BIO'!G179</f>
        <v/>
      </c>
      <c r="H153" s="25">
        <f>'BIO'!H179</f>
        <v/>
      </c>
      <c r="I153" s="25">
        <f>'MAT'!C179</f>
        <v/>
      </c>
      <c r="J153" s="25">
        <f>'MAT'!D179</f>
        <v/>
      </c>
      <c r="K153" s="25">
        <f>'MAT'!E179</f>
        <v/>
      </c>
      <c r="L153" s="25">
        <f>'MAT'!F179</f>
        <v/>
      </c>
      <c r="M153" s="25">
        <f>'MAT'!G179</f>
        <v/>
      </c>
      <c r="N153" s="25">
        <f>'MAT'!H179</f>
        <v/>
      </c>
      <c r="O153" s="25">
        <f>'FIS'!C179</f>
        <v/>
      </c>
      <c r="P153" s="25">
        <f>'FIS'!D179</f>
        <v/>
      </c>
      <c r="Q153" s="25">
        <f>'FIS'!E179</f>
        <v/>
      </c>
      <c r="R153" s="25">
        <f>'FIS'!F179</f>
        <v/>
      </c>
      <c r="S153" s="25">
        <f>'FIS'!G179</f>
        <v/>
      </c>
      <c r="T153" s="25">
        <f>'FIS'!H179</f>
        <v/>
      </c>
      <c r="U153" s="25">
        <f>'QUI'!C179</f>
        <v/>
      </c>
      <c r="V153" s="25">
        <f>'QUI'!D179</f>
        <v/>
      </c>
      <c r="W153" s="25">
        <f>'QUI'!E179</f>
        <v/>
      </c>
      <c r="X153" s="25">
        <f>'QUI'!F179</f>
        <v/>
      </c>
      <c r="Y153" s="25">
        <f>'QUI'!G179</f>
        <v/>
      </c>
      <c r="Z153" s="25">
        <f>'QUI'!H179</f>
        <v/>
      </c>
      <c r="AA153" s="25">
        <f>'GEO'!C179</f>
        <v/>
      </c>
      <c r="AB153" s="25">
        <f>'GEO'!D179</f>
        <v/>
      </c>
      <c r="AC153" s="25">
        <f>'GEO'!E179</f>
        <v/>
      </c>
      <c r="AD153" s="25">
        <f>'GEO'!F179</f>
        <v/>
      </c>
      <c r="AE153" s="25">
        <f>'GEO'!G179</f>
        <v/>
      </c>
      <c r="AF153" s="25">
        <f>'GEO'!H179</f>
        <v/>
      </c>
      <c r="AG153" s="25">
        <f>'SOC'!C179</f>
        <v/>
      </c>
      <c r="AH153" s="25">
        <f>'SOC'!D179</f>
        <v/>
      </c>
      <c r="AI153" s="25">
        <f>'SOC'!E179</f>
        <v/>
      </c>
      <c r="AJ153" s="25">
        <f>'SOC'!F179</f>
        <v/>
      </c>
      <c r="AK153" s="25">
        <f>'SOC'!G179</f>
        <v/>
      </c>
      <c r="AL153" s="25">
        <f>'SOC'!H179</f>
        <v/>
      </c>
      <c r="AM153" s="25">
        <f>'HIS'!C179</f>
        <v/>
      </c>
      <c r="AN153" s="25">
        <f>'HIS'!D179</f>
        <v/>
      </c>
      <c r="AO153" s="25">
        <f>'HIS'!E179</f>
        <v/>
      </c>
      <c r="AP153" s="25">
        <f>'HIS'!F179</f>
        <v/>
      </c>
      <c r="AQ153" s="25">
        <f>'HIS'!G179</f>
        <v/>
      </c>
      <c r="AR153" s="25">
        <f>'HIS'!H179</f>
        <v/>
      </c>
      <c r="AS153" s="25">
        <f>'FIL'!C179</f>
        <v/>
      </c>
      <c r="AT153" s="25">
        <f>'FIL'!D179</f>
        <v/>
      </c>
      <c r="AU153" s="25">
        <f>'FIL'!E179</f>
        <v/>
      </c>
      <c r="AV153" s="25">
        <f>'FIL'!F179</f>
        <v/>
      </c>
      <c r="AW153" s="25">
        <f>'FIL'!G179</f>
        <v/>
      </c>
      <c r="AX153" s="25">
        <f>'FIL'!H179</f>
        <v/>
      </c>
      <c r="AY153" s="25">
        <f>'ESP'!C179</f>
        <v/>
      </c>
      <c r="AZ153" s="25">
        <f>'ESP'!D179</f>
        <v/>
      </c>
      <c r="BA153" s="25">
        <f>'ESP'!E179</f>
        <v/>
      </c>
      <c r="BB153" s="25">
        <f>'ESP'!F179</f>
        <v/>
      </c>
      <c r="BC153" s="25">
        <f>'ESP'!G179</f>
        <v/>
      </c>
      <c r="BD153" s="25">
        <f>'ESP'!H179</f>
        <v/>
      </c>
      <c r="BE153" s="25">
        <f>'POR'!C179</f>
        <v/>
      </c>
      <c r="BF153" s="25">
        <f>'POR'!D179</f>
        <v/>
      </c>
      <c r="BG153" s="25">
        <f>'POR'!E179</f>
        <v/>
      </c>
      <c r="BH153" s="25">
        <f>'POR'!F179</f>
        <v/>
      </c>
      <c r="BI153" s="25">
        <f>'POR'!G179</f>
        <v/>
      </c>
      <c r="BJ153" s="25">
        <f>'POR'!H179</f>
        <v/>
      </c>
      <c r="BK153" s="25">
        <f>'ART'!C179</f>
        <v/>
      </c>
      <c r="BL153" s="25">
        <f>'ART'!D179</f>
        <v/>
      </c>
      <c r="BM153" s="25">
        <f>'ART'!E179</f>
        <v/>
      </c>
      <c r="BN153" s="25">
        <f>'ART'!F179</f>
        <v/>
      </c>
      <c r="BO153" s="25">
        <f>'ART'!G179</f>
        <v/>
      </c>
      <c r="BP153" s="25">
        <f>'ART'!H179</f>
        <v/>
      </c>
      <c r="BQ153" s="25">
        <f>'EDF'!C179</f>
        <v/>
      </c>
      <c r="BR153" s="25">
        <f>'EDF'!D179</f>
        <v/>
      </c>
      <c r="BS153" s="25">
        <f>'EDF'!E179</f>
        <v/>
      </c>
      <c r="BT153" s="25">
        <f>'EDF'!F179</f>
        <v/>
      </c>
      <c r="BU153" s="25">
        <f>'EDF'!G179</f>
        <v/>
      </c>
      <c r="BV153" s="25">
        <f>'EDF'!H179</f>
        <v/>
      </c>
      <c r="BW153" s="25">
        <f>'ING'!C179</f>
        <v/>
      </c>
      <c r="BX153" s="25">
        <f>'ING'!D179</f>
        <v/>
      </c>
      <c r="BY153" s="25">
        <f>'ING'!E179</f>
        <v/>
      </c>
      <c r="BZ153" s="25">
        <f>'ING'!F179</f>
        <v/>
      </c>
      <c r="CA153" s="25">
        <f>'ING'!G179</f>
        <v/>
      </c>
      <c r="CB153" s="25">
        <f>'ING'!H179</f>
        <v/>
      </c>
    </row>
    <row r="154">
      <c r="A154" s="23" t="n">
        <v>20</v>
      </c>
      <c r="B154" s="24" t="inlineStr">
        <is>
          <t>Matheus Henrique Silva de Lima Santos</t>
        </is>
      </c>
      <c r="C154" s="25">
        <f>'BIO'!C180</f>
        <v/>
      </c>
      <c r="D154" s="25">
        <f>'BIO'!D180</f>
        <v/>
      </c>
      <c r="E154" s="25">
        <f>'BIO'!E180</f>
        <v/>
      </c>
      <c r="F154" s="25">
        <f>'BIO'!F180</f>
        <v/>
      </c>
      <c r="G154" s="25">
        <f>'BIO'!G180</f>
        <v/>
      </c>
      <c r="H154" s="25">
        <f>'BIO'!H180</f>
        <v/>
      </c>
      <c r="I154" s="25">
        <f>'MAT'!C180</f>
        <v/>
      </c>
      <c r="J154" s="25">
        <f>'MAT'!D180</f>
        <v/>
      </c>
      <c r="K154" s="25">
        <f>'MAT'!E180</f>
        <v/>
      </c>
      <c r="L154" s="25">
        <f>'MAT'!F180</f>
        <v/>
      </c>
      <c r="M154" s="25">
        <f>'MAT'!G180</f>
        <v/>
      </c>
      <c r="N154" s="25">
        <f>'MAT'!H180</f>
        <v/>
      </c>
      <c r="O154" s="25">
        <f>'FIS'!C180</f>
        <v/>
      </c>
      <c r="P154" s="25">
        <f>'FIS'!D180</f>
        <v/>
      </c>
      <c r="Q154" s="25">
        <f>'FIS'!E180</f>
        <v/>
      </c>
      <c r="R154" s="25">
        <f>'FIS'!F180</f>
        <v/>
      </c>
      <c r="S154" s="25">
        <f>'FIS'!G180</f>
        <v/>
      </c>
      <c r="T154" s="25">
        <f>'FIS'!H180</f>
        <v/>
      </c>
      <c r="U154" s="25">
        <f>'QUI'!C180</f>
        <v/>
      </c>
      <c r="V154" s="25">
        <f>'QUI'!D180</f>
        <v/>
      </c>
      <c r="W154" s="25">
        <f>'QUI'!E180</f>
        <v/>
      </c>
      <c r="X154" s="25">
        <f>'QUI'!F180</f>
        <v/>
      </c>
      <c r="Y154" s="25">
        <f>'QUI'!G180</f>
        <v/>
      </c>
      <c r="Z154" s="25">
        <f>'QUI'!H180</f>
        <v/>
      </c>
      <c r="AA154" s="25">
        <f>'GEO'!C180</f>
        <v/>
      </c>
      <c r="AB154" s="25">
        <f>'GEO'!D180</f>
        <v/>
      </c>
      <c r="AC154" s="25">
        <f>'GEO'!E180</f>
        <v/>
      </c>
      <c r="AD154" s="25">
        <f>'GEO'!F180</f>
        <v/>
      </c>
      <c r="AE154" s="25">
        <f>'GEO'!G180</f>
        <v/>
      </c>
      <c r="AF154" s="25">
        <f>'GEO'!H180</f>
        <v/>
      </c>
      <c r="AG154" s="25">
        <f>'SOC'!C180</f>
        <v/>
      </c>
      <c r="AH154" s="25">
        <f>'SOC'!D180</f>
        <v/>
      </c>
      <c r="AI154" s="25">
        <f>'SOC'!E180</f>
        <v/>
      </c>
      <c r="AJ154" s="25">
        <f>'SOC'!F180</f>
        <v/>
      </c>
      <c r="AK154" s="25">
        <f>'SOC'!G180</f>
        <v/>
      </c>
      <c r="AL154" s="25">
        <f>'SOC'!H180</f>
        <v/>
      </c>
      <c r="AM154" s="25">
        <f>'HIS'!C180</f>
        <v/>
      </c>
      <c r="AN154" s="25">
        <f>'HIS'!D180</f>
        <v/>
      </c>
      <c r="AO154" s="25">
        <f>'HIS'!E180</f>
        <v/>
      </c>
      <c r="AP154" s="25">
        <f>'HIS'!F180</f>
        <v/>
      </c>
      <c r="AQ154" s="25">
        <f>'HIS'!G180</f>
        <v/>
      </c>
      <c r="AR154" s="25">
        <f>'HIS'!H180</f>
        <v/>
      </c>
      <c r="AS154" s="25">
        <f>'FIL'!C180</f>
        <v/>
      </c>
      <c r="AT154" s="25">
        <f>'FIL'!D180</f>
        <v/>
      </c>
      <c r="AU154" s="25">
        <f>'FIL'!E180</f>
        <v/>
      </c>
      <c r="AV154" s="25">
        <f>'FIL'!F180</f>
        <v/>
      </c>
      <c r="AW154" s="25">
        <f>'FIL'!G180</f>
        <v/>
      </c>
      <c r="AX154" s="25">
        <f>'FIL'!H180</f>
        <v/>
      </c>
      <c r="AY154" s="25">
        <f>'ESP'!C180</f>
        <v/>
      </c>
      <c r="AZ154" s="25">
        <f>'ESP'!D180</f>
        <v/>
      </c>
      <c r="BA154" s="25">
        <f>'ESP'!E180</f>
        <v/>
      </c>
      <c r="BB154" s="25">
        <f>'ESP'!F180</f>
        <v/>
      </c>
      <c r="BC154" s="25">
        <f>'ESP'!G180</f>
        <v/>
      </c>
      <c r="BD154" s="25">
        <f>'ESP'!H180</f>
        <v/>
      </c>
      <c r="BE154" s="25">
        <f>'POR'!C180</f>
        <v/>
      </c>
      <c r="BF154" s="25">
        <f>'POR'!D180</f>
        <v/>
      </c>
      <c r="BG154" s="25">
        <f>'POR'!E180</f>
        <v/>
      </c>
      <c r="BH154" s="25">
        <f>'POR'!F180</f>
        <v/>
      </c>
      <c r="BI154" s="25">
        <f>'POR'!G180</f>
        <v/>
      </c>
      <c r="BJ154" s="25">
        <f>'POR'!H180</f>
        <v/>
      </c>
      <c r="BK154" s="25">
        <f>'ART'!C180</f>
        <v/>
      </c>
      <c r="BL154" s="25">
        <f>'ART'!D180</f>
        <v/>
      </c>
      <c r="BM154" s="25">
        <f>'ART'!E180</f>
        <v/>
      </c>
      <c r="BN154" s="25">
        <f>'ART'!F180</f>
        <v/>
      </c>
      <c r="BO154" s="25">
        <f>'ART'!G180</f>
        <v/>
      </c>
      <c r="BP154" s="25">
        <f>'ART'!H180</f>
        <v/>
      </c>
      <c r="BQ154" s="25">
        <f>'EDF'!C180</f>
        <v/>
      </c>
      <c r="BR154" s="25">
        <f>'EDF'!D180</f>
        <v/>
      </c>
      <c r="BS154" s="25">
        <f>'EDF'!E180</f>
        <v/>
      </c>
      <c r="BT154" s="25">
        <f>'EDF'!F180</f>
        <v/>
      </c>
      <c r="BU154" s="25">
        <f>'EDF'!G180</f>
        <v/>
      </c>
      <c r="BV154" s="25">
        <f>'EDF'!H180</f>
        <v/>
      </c>
      <c r="BW154" s="25">
        <f>'ING'!C180</f>
        <v/>
      </c>
      <c r="BX154" s="25">
        <f>'ING'!D180</f>
        <v/>
      </c>
      <c r="BY154" s="25">
        <f>'ING'!E180</f>
        <v/>
      </c>
      <c r="BZ154" s="25">
        <f>'ING'!F180</f>
        <v/>
      </c>
      <c r="CA154" s="25">
        <f>'ING'!G180</f>
        <v/>
      </c>
      <c r="CB154" s="25">
        <f>'ING'!H180</f>
        <v/>
      </c>
    </row>
    <row r="155">
      <c r="A155" s="23" t="n">
        <v>21</v>
      </c>
      <c r="B155" s="24" t="inlineStr">
        <is>
          <t>Mikael da Silva Cunha</t>
        </is>
      </c>
      <c r="C155" s="25">
        <f>'BIO'!C181</f>
        <v/>
      </c>
      <c r="D155" s="25">
        <f>'BIO'!D181</f>
        <v/>
      </c>
      <c r="E155" s="25">
        <f>'BIO'!E181</f>
        <v/>
      </c>
      <c r="F155" s="25">
        <f>'BIO'!F181</f>
        <v/>
      </c>
      <c r="G155" s="25">
        <f>'BIO'!G181</f>
        <v/>
      </c>
      <c r="H155" s="25">
        <f>'BIO'!H181</f>
        <v/>
      </c>
      <c r="I155" s="25">
        <f>'MAT'!C181</f>
        <v/>
      </c>
      <c r="J155" s="25">
        <f>'MAT'!D181</f>
        <v/>
      </c>
      <c r="K155" s="25">
        <f>'MAT'!E181</f>
        <v/>
      </c>
      <c r="L155" s="25">
        <f>'MAT'!F181</f>
        <v/>
      </c>
      <c r="M155" s="25">
        <f>'MAT'!G181</f>
        <v/>
      </c>
      <c r="N155" s="25">
        <f>'MAT'!H181</f>
        <v/>
      </c>
      <c r="O155" s="25">
        <f>'FIS'!C181</f>
        <v/>
      </c>
      <c r="P155" s="25">
        <f>'FIS'!D181</f>
        <v/>
      </c>
      <c r="Q155" s="25">
        <f>'FIS'!E181</f>
        <v/>
      </c>
      <c r="R155" s="25">
        <f>'FIS'!F181</f>
        <v/>
      </c>
      <c r="S155" s="25">
        <f>'FIS'!G181</f>
        <v/>
      </c>
      <c r="T155" s="25">
        <f>'FIS'!H181</f>
        <v/>
      </c>
      <c r="U155" s="25">
        <f>'QUI'!C181</f>
        <v/>
      </c>
      <c r="V155" s="25">
        <f>'QUI'!D181</f>
        <v/>
      </c>
      <c r="W155" s="25">
        <f>'QUI'!E181</f>
        <v/>
      </c>
      <c r="X155" s="25">
        <f>'QUI'!F181</f>
        <v/>
      </c>
      <c r="Y155" s="25">
        <f>'QUI'!G181</f>
        <v/>
      </c>
      <c r="Z155" s="25">
        <f>'QUI'!H181</f>
        <v/>
      </c>
      <c r="AA155" s="25">
        <f>'GEO'!C181</f>
        <v/>
      </c>
      <c r="AB155" s="25">
        <f>'GEO'!D181</f>
        <v/>
      </c>
      <c r="AC155" s="25">
        <f>'GEO'!E181</f>
        <v/>
      </c>
      <c r="AD155" s="25">
        <f>'GEO'!F181</f>
        <v/>
      </c>
      <c r="AE155" s="25">
        <f>'GEO'!G181</f>
        <v/>
      </c>
      <c r="AF155" s="25">
        <f>'GEO'!H181</f>
        <v/>
      </c>
      <c r="AG155" s="25">
        <f>'SOC'!C181</f>
        <v/>
      </c>
      <c r="AH155" s="25">
        <f>'SOC'!D181</f>
        <v/>
      </c>
      <c r="AI155" s="25">
        <f>'SOC'!E181</f>
        <v/>
      </c>
      <c r="AJ155" s="25">
        <f>'SOC'!F181</f>
        <v/>
      </c>
      <c r="AK155" s="25">
        <f>'SOC'!G181</f>
        <v/>
      </c>
      <c r="AL155" s="25">
        <f>'SOC'!H181</f>
        <v/>
      </c>
      <c r="AM155" s="25">
        <f>'HIS'!C181</f>
        <v/>
      </c>
      <c r="AN155" s="25">
        <f>'HIS'!D181</f>
        <v/>
      </c>
      <c r="AO155" s="25">
        <f>'HIS'!E181</f>
        <v/>
      </c>
      <c r="AP155" s="25">
        <f>'HIS'!F181</f>
        <v/>
      </c>
      <c r="AQ155" s="25">
        <f>'HIS'!G181</f>
        <v/>
      </c>
      <c r="AR155" s="25">
        <f>'HIS'!H181</f>
        <v/>
      </c>
      <c r="AS155" s="25">
        <f>'FIL'!C181</f>
        <v/>
      </c>
      <c r="AT155" s="25">
        <f>'FIL'!D181</f>
        <v/>
      </c>
      <c r="AU155" s="25">
        <f>'FIL'!E181</f>
        <v/>
      </c>
      <c r="AV155" s="25">
        <f>'FIL'!F181</f>
        <v/>
      </c>
      <c r="AW155" s="25">
        <f>'FIL'!G181</f>
        <v/>
      </c>
      <c r="AX155" s="25">
        <f>'FIL'!H181</f>
        <v/>
      </c>
      <c r="AY155" s="25">
        <f>'ESP'!C181</f>
        <v/>
      </c>
      <c r="AZ155" s="25">
        <f>'ESP'!D181</f>
        <v/>
      </c>
      <c r="BA155" s="25">
        <f>'ESP'!E181</f>
        <v/>
      </c>
      <c r="BB155" s="25">
        <f>'ESP'!F181</f>
        <v/>
      </c>
      <c r="BC155" s="25">
        <f>'ESP'!G181</f>
        <v/>
      </c>
      <c r="BD155" s="25">
        <f>'ESP'!H181</f>
        <v/>
      </c>
      <c r="BE155" s="25">
        <f>'POR'!C181</f>
        <v/>
      </c>
      <c r="BF155" s="25">
        <f>'POR'!D181</f>
        <v/>
      </c>
      <c r="BG155" s="25">
        <f>'POR'!E181</f>
        <v/>
      </c>
      <c r="BH155" s="25">
        <f>'POR'!F181</f>
        <v/>
      </c>
      <c r="BI155" s="25">
        <f>'POR'!G181</f>
        <v/>
      </c>
      <c r="BJ155" s="25">
        <f>'POR'!H181</f>
        <v/>
      </c>
      <c r="BK155" s="25">
        <f>'ART'!C181</f>
        <v/>
      </c>
      <c r="BL155" s="25">
        <f>'ART'!D181</f>
        <v/>
      </c>
      <c r="BM155" s="25">
        <f>'ART'!E181</f>
        <v/>
      </c>
      <c r="BN155" s="25">
        <f>'ART'!F181</f>
        <v/>
      </c>
      <c r="BO155" s="25">
        <f>'ART'!G181</f>
        <v/>
      </c>
      <c r="BP155" s="25">
        <f>'ART'!H181</f>
        <v/>
      </c>
      <c r="BQ155" s="25">
        <f>'EDF'!C181</f>
        <v/>
      </c>
      <c r="BR155" s="25">
        <f>'EDF'!D181</f>
        <v/>
      </c>
      <c r="BS155" s="25">
        <f>'EDF'!E181</f>
        <v/>
      </c>
      <c r="BT155" s="25">
        <f>'EDF'!F181</f>
        <v/>
      </c>
      <c r="BU155" s="25">
        <f>'EDF'!G181</f>
        <v/>
      </c>
      <c r="BV155" s="25">
        <f>'EDF'!H181</f>
        <v/>
      </c>
      <c r="BW155" s="25">
        <f>'ING'!C181</f>
        <v/>
      </c>
      <c r="BX155" s="25">
        <f>'ING'!D181</f>
        <v/>
      </c>
      <c r="BY155" s="25">
        <f>'ING'!E181</f>
        <v/>
      </c>
      <c r="BZ155" s="25">
        <f>'ING'!F181</f>
        <v/>
      </c>
      <c r="CA155" s="25">
        <f>'ING'!G181</f>
        <v/>
      </c>
      <c r="CB155" s="25">
        <f>'ING'!H181</f>
        <v/>
      </c>
    </row>
    <row r="156">
      <c r="A156" s="23" t="n">
        <v>22</v>
      </c>
      <c r="B156" s="24" t="inlineStr">
        <is>
          <t>Pedro Henrique Pereira Cunha</t>
        </is>
      </c>
      <c r="C156" s="25">
        <f>'BIO'!C182</f>
        <v/>
      </c>
      <c r="D156" s="25">
        <f>'BIO'!D182</f>
        <v/>
      </c>
      <c r="E156" s="25">
        <f>'BIO'!E182</f>
        <v/>
      </c>
      <c r="F156" s="25">
        <f>'BIO'!F182</f>
        <v/>
      </c>
      <c r="G156" s="25">
        <f>'BIO'!G182</f>
        <v/>
      </c>
      <c r="H156" s="25">
        <f>'BIO'!H182</f>
        <v/>
      </c>
      <c r="I156" s="25">
        <f>'MAT'!C182</f>
        <v/>
      </c>
      <c r="J156" s="25">
        <f>'MAT'!D182</f>
        <v/>
      </c>
      <c r="K156" s="25">
        <f>'MAT'!E182</f>
        <v/>
      </c>
      <c r="L156" s="25">
        <f>'MAT'!F182</f>
        <v/>
      </c>
      <c r="M156" s="25">
        <f>'MAT'!G182</f>
        <v/>
      </c>
      <c r="N156" s="25">
        <f>'MAT'!H182</f>
        <v/>
      </c>
      <c r="O156" s="25">
        <f>'FIS'!C182</f>
        <v/>
      </c>
      <c r="P156" s="25">
        <f>'FIS'!D182</f>
        <v/>
      </c>
      <c r="Q156" s="25">
        <f>'FIS'!E182</f>
        <v/>
      </c>
      <c r="R156" s="25">
        <f>'FIS'!F182</f>
        <v/>
      </c>
      <c r="S156" s="25">
        <f>'FIS'!G182</f>
        <v/>
      </c>
      <c r="T156" s="25">
        <f>'FIS'!H182</f>
        <v/>
      </c>
      <c r="U156" s="25">
        <f>'QUI'!C182</f>
        <v/>
      </c>
      <c r="V156" s="25">
        <f>'QUI'!D182</f>
        <v/>
      </c>
      <c r="W156" s="25">
        <f>'QUI'!E182</f>
        <v/>
      </c>
      <c r="X156" s="25">
        <f>'QUI'!F182</f>
        <v/>
      </c>
      <c r="Y156" s="25">
        <f>'QUI'!G182</f>
        <v/>
      </c>
      <c r="Z156" s="25">
        <f>'QUI'!H182</f>
        <v/>
      </c>
      <c r="AA156" s="25">
        <f>'GEO'!C182</f>
        <v/>
      </c>
      <c r="AB156" s="25">
        <f>'GEO'!D182</f>
        <v/>
      </c>
      <c r="AC156" s="25">
        <f>'GEO'!E182</f>
        <v/>
      </c>
      <c r="AD156" s="25">
        <f>'GEO'!F182</f>
        <v/>
      </c>
      <c r="AE156" s="25">
        <f>'GEO'!G182</f>
        <v/>
      </c>
      <c r="AF156" s="25">
        <f>'GEO'!H182</f>
        <v/>
      </c>
      <c r="AG156" s="25">
        <f>'SOC'!C182</f>
        <v/>
      </c>
      <c r="AH156" s="25">
        <f>'SOC'!D182</f>
        <v/>
      </c>
      <c r="AI156" s="25">
        <f>'SOC'!E182</f>
        <v/>
      </c>
      <c r="AJ156" s="25">
        <f>'SOC'!F182</f>
        <v/>
      </c>
      <c r="AK156" s="25">
        <f>'SOC'!G182</f>
        <v/>
      </c>
      <c r="AL156" s="25">
        <f>'SOC'!H182</f>
        <v/>
      </c>
      <c r="AM156" s="25">
        <f>'HIS'!C182</f>
        <v/>
      </c>
      <c r="AN156" s="25">
        <f>'HIS'!D182</f>
        <v/>
      </c>
      <c r="AO156" s="25">
        <f>'HIS'!E182</f>
        <v/>
      </c>
      <c r="AP156" s="25">
        <f>'HIS'!F182</f>
        <v/>
      </c>
      <c r="AQ156" s="25">
        <f>'HIS'!G182</f>
        <v/>
      </c>
      <c r="AR156" s="25">
        <f>'HIS'!H182</f>
        <v/>
      </c>
      <c r="AS156" s="25">
        <f>'FIL'!C182</f>
        <v/>
      </c>
      <c r="AT156" s="25">
        <f>'FIL'!D182</f>
        <v/>
      </c>
      <c r="AU156" s="25">
        <f>'FIL'!E182</f>
        <v/>
      </c>
      <c r="AV156" s="25">
        <f>'FIL'!F182</f>
        <v/>
      </c>
      <c r="AW156" s="25">
        <f>'FIL'!G182</f>
        <v/>
      </c>
      <c r="AX156" s="25">
        <f>'FIL'!H182</f>
        <v/>
      </c>
      <c r="AY156" s="25">
        <f>'ESP'!C182</f>
        <v/>
      </c>
      <c r="AZ156" s="25">
        <f>'ESP'!D182</f>
        <v/>
      </c>
      <c r="BA156" s="25">
        <f>'ESP'!E182</f>
        <v/>
      </c>
      <c r="BB156" s="25">
        <f>'ESP'!F182</f>
        <v/>
      </c>
      <c r="BC156" s="25">
        <f>'ESP'!G182</f>
        <v/>
      </c>
      <c r="BD156" s="25">
        <f>'ESP'!H182</f>
        <v/>
      </c>
      <c r="BE156" s="25">
        <f>'POR'!C182</f>
        <v/>
      </c>
      <c r="BF156" s="25">
        <f>'POR'!D182</f>
        <v/>
      </c>
      <c r="BG156" s="25">
        <f>'POR'!E182</f>
        <v/>
      </c>
      <c r="BH156" s="25">
        <f>'POR'!F182</f>
        <v/>
      </c>
      <c r="BI156" s="25">
        <f>'POR'!G182</f>
        <v/>
      </c>
      <c r="BJ156" s="25">
        <f>'POR'!H182</f>
        <v/>
      </c>
      <c r="BK156" s="25">
        <f>'ART'!C182</f>
        <v/>
      </c>
      <c r="BL156" s="25">
        <f>'ART'!D182</f>
        <v/>
      </c>
      <c r="BM156" s="25">
        <f>'ART'!E182</f>
        <v/>
      </c>
      <c r="BN156" s="25">
        <f>'ART'!F182</f>
        <v/>
      </c>
      <c r="BO156" s="25">
        <f>'ART'!G182</f>
        <v/>
      </c>
      <c r="BP156" s="25">
        <f>'ART'!H182</f>
        <v/>
      </c>
      <c r="BQ156" s="25">
        <f>'EDF'!C182</f>
        <v/>
      </c>
      <c r="BR156" s="25">
        <f>'EDF'!D182</f>
        <v/>
      </c>
      <c r="BS156" s="25">
        <f>'EDF'!E182</f>
        <v/>
      </c>
      <c r="BT156" s="25">
        <f>'EDF'!F182</f>
        <v/>
      </c>
      <c r="BU156" s="25">
        <f>'EDF'!G182</f>
        <v/>
      </c>
      <c r="BV156" s="25">
        <f>'EDF'!H182</f>
        <v/>
      </c>
      <c r="BW156" s="25">
        <f>'ING'!C182</f>
        <v/>
      </c>
      <c r="BX156" s="25">
        <f>'ING'!D182</f>
        <v/>
      </c>
      <c r="BY156" s="25">
        <f>'ING'!E182</f>
        <v/>
      </c>
      <c r="BZ156" s="25">
        <f>'ING'!F182</f>
        <v/>
      </c>
      <c r="CA156" s="25">
        <f>'ING'!G182</f>
        <v/>
      </c>
      <c r="CB156" s="25">
        <f>'ING'!H182</f>
        <v/>
      </c>
    </row>
    <row r="157">
      <c r="A157" s="23" t="n">
        <v>23</v>
      </c>
      <c r="B157" s="24" t="inlineStr">
        <is>
          <t>Pyetro Phelipe Mota de Souza</t>
        </is>
      </c>
      <c r="C157" s="25">
        <f>'BIO'!C183</f>
        <v/>
      </c>
      <c r="D157" s="25">
        <f>'BIO'!D183</f>
        <v/>
      </c>
      <c r="E157" s="25">
        <f>'BIO'!E183</f>
        <v/>
      </c>
      <c r="F157" s="25">
        <f>'BIO'!F183</f>
        <v/>
      </c>
      <c r="G157" s="25">
        <f>'BIO'!G183</f>
        <v/>
      </c>
      <c r="H157" s="25">
        <f>'BIO'!H183</f>
        <v/>
      </c>
      <c r="I157" s="25">
        <f>'MAT'!C183</f>
        <v/>
      </c>
      <c r="J157" s="25">
        <f>'MAT'!D183</f>
        <v/>
      </c>
      <c r="K157" s="25">
        <f>'MAT'!E183</f>
        <v/>
      </c>
      <c r="L157" s="25">
        <f>'MAT'!F183</f>
        <v/>
      </c>
      <c r="M157" s="25">
        <f>'MAT'!G183</f>
        <v/>
      </c>
      <c r="N157" s="25">
        <f>'MAT'!H183</f>
        <v/>
      </c>
      <c r="O157" s="25">
        <f>'FIS'!C183</f>
        <v/>
      </c>
      <c r="P157" s="25">
        <f>'FIS'!D183</f>
        <v/>
      </c>
      <c r="Q157" s="25">
        <f>'FIS'!E183</f>
        <v/>
      </c>
      <c r="R157" s="25">
        <f>'FIS'!F183</f>
        <v/>
      </c>
      <c r="S157" s="25">
        <f>'FIS'!G183</f>
        <v/>
      </c>
      <c r="T157" s="25">
        <f>'FIS'!H183</f>
        <v/>
      </c>
      <c r="U157" s="25">
        <f>'QUI'!C183</f>
        <v/>
      </c>
      <c r="V157" s="25">
        <f>'QUI'!D183</f>
        <v/>
      </c>
      <c r="W157" s="25">
        <f>'QUI'!E183</f>
        <v/>
      </c>
      <c r="X157" s="25">
        <f>'QUI'!F183</f>
        <v/>
      </c>
      <c r="Y157" s="25">
        <f>'QUI'!G183</f>
        <v/>
      </c>
      <c r="Z157" s="25">
        <f>'QUI'!H183</f>
        <v/>
      </c>
      <c r="AA157" s="25">
        <f>'GEO'!C183</f>
        <v/>
      </c>
      <c r="AB157" s="25">
        <f>'GEO'!D183</f>
        <v/>
      </c>
      <c r="AC157" s="25">
        <f>'GEO'!E183</f>
        <v/>
      </c>
      <c r="AD157" s="25">
        <f>'GEO'!F183</f>
        <v/>
      </c>
      <c r="AE157" s="25">
        <f>'GEO'!G183</f>
        <v/>
      </c>
      <c r="AF157" s="25">
        <f>'GEO'!H183</f>
        <v/>
      </c>
      <c r="AG157" s="25">
        <f>'SOC'!C183</f>
        <v/>
      </c>
      <c r="AH157" s="25">
        <f>'SOC'!D183</f>
        <v/>
      </c>
      <c r="AI157" s="25">
        <f>'SOC'!E183</f>
        <v/>
      </c>
      <c r="AJ157" s="25">
        <f>'SOC'!F183</f>
        <v/>
      </c>
      <c r="AK157" s="25">
        <f>'SOC'!G183</f>
        <v/>
      </c>
      <c r="AL157" s="25">
        <f>'SOC'!H183</f>
        <v/>
      </c>
      <c r="AM157" s="25">
        <f>'HIS'!C183</f>
        <v/>
      </c>
      <c r="AN157" s="25">
        <f>'HIS'!D183</f>
        <v/>
      </c>
      <c r="AO157" s="25">
        <f>'HIS'!E183</f>
        <v/>
      </c>
      <c r="AP157" s="25">
        <f>'HIS'!F183</f>
        <v/>
      </c>
      <c r="AQ157" s="25">
        <f>'HIS'!G183</f>
        <v/>
      </c>
      <c r="AR157" s="25">
        <f>'HIS'!H183</f>
        <v/>
      </c>
      <c r="AS157" s="25">
        <f>'FIL'!C183</f>
        <v/>
      </c>
      <c r="AT157" s="25">
        <f>'FIL'!D183</f>
        <v/>
      </c>
      <c r="AU157" s="25">
        <f>'FIL'!E183</f>
        <v/>
      </c>
      <c r="AV157" s="25">
        <f>'FIL'!F183</f>
        <v/>
      </c>
      <c r="AW157" s="25">
        <f>'FIL'!G183</f>
        <v/>
      </c>
      <c r="AX157" s="25">
        <f>'FIL'!H183</f>
        <v/>
      </c>
      <c r="AY157" s="25">
        <f>'ESP'!C183</f>
        <v/>
      </c>
      <c r="AZ157" s="25">
        <f>'ESP'!D183</f>
        <v/>
      </c>
      <c r="BA157" s="25">
        <f>'ESP'!E183</f>
        <v/>
      </c>
      <c r="BB157" s="25">
        <f>'ESP'!F183</f>
        <v/>
      </c>
      <c r="BC157" s="25">
        <f>'ESP'!G183</f>
        <v/>
      </c>
      <c r="BD157" s="25">
        <f>'ESP'!H183</f>
        <v/>
      </c>
      <c r="BE157" s="25">
        <f>'POR'!C183</f>
        <v/>
      </c>
      <c r="BF157" s="25">
        <f>'POR'!D183</f>
        <v/>
      </c>
      <c r="BG157" s="25">
        <f>'POR'!E183</f>
        <v/>
      </c>
      <c r="BH157" s="25">
        <f>'POR'!F183</f>
        <v/>
      </c>
      <c r="BI157" s="25">
        <f>'POR'!G183</f>
        <v/>
      </c>
      <c r="BJ157" s="25">
        <f>'POR'!H183</f>
        <v/>
      </c>
      <c r="BK157" s="25">
        <f>'ART'!C183</f>
        <v/>
      </c>
      <c r="BL157" s="25">
        <f>'ART'!D183</f>
        <v/>
      </c>
      <c r="BM157" s="25">
        <f>'ART'!E183</f>
        <v/>
      </c>
      <c r="BN157" s="25">
        <f>'ART'!F183</f>
        <v/>
      </c>
      <c r="BO157" s="25">
        <f>'ART'!G183</f>
        <v/>
      </c>
      <c r="BP157" s="25">
        <f>'ART'!H183</f>
        <v/>
      </c>
      <c r="BQ157" s="25">
        <f>'EDF'!C183</f>
        <v/>
      </c>
      <c r="BR157" s="25">
        <f>'EDF'!D183</f>
        <v/>
      </c>
      <c r="BS157" s="25">
        <f>'EDF'!E183</f>
        <v/>
      </c>
      <c r="BT157" s="25">
        <f>'EDF'!F183</f>
        <v/>
      </c>
      <c r="BU157" s="25">
        <f>'EDF'!G183</f>
        <v/>
      </c>
      <c r="BV157" s="25">
        <f>'EDF'!H183</f>
        <v/>
      </c>
      <c r="BW157" s="25">
        <f>'ING'!C183</f>
        <v/>
      </c>
      <c r="BX157" s="25">
        <f>'ING'!D183</f>
        <v/>
      </c>
      <c r="BY157" s="25">
        <f>'ING'!E183</f>
        <v/>
      </c>
      <c r="BZ157" s="25">
        <f>'ING'!F183</f>
        <v/>
      </c>
      <c r="CA157" s="25">
        <f>'ING'!G183</f>
        <v/>
      </c>
      <c r="CB157" s="25">
        <f>'ING'!H183</f>
        <v/>
      </c>
    </row>
    <row r="158">
      <c r="A158" s="23" t="n">
        <v>24</v>
      </c>
      <c r="B158" s="24" t="inlineStr">
        <is>
          <t>Talisson Fabrício Brito dos Santos</t>
        </is>
      </c>
      <c r="C158" s="25">
        <f>'BIO'!C184</f>
        <v/>
      </c>
      <c r="D158" s="25">
        <f>'BIO'!D184</f>
        <v/>
      </c>
      <c r="E158" s="25">
        <f>'BIO'!E184</f>
        <v/>
      </c>
      <c r="F158" s="25">
        <f>'BIO'!F184</f>
        <v/>
      </c>
      <c r="G158" s="25">
        <f>'BIO'!G184</f>
        <v/>
      </c>
      <c r="H158" s="25">
        <f>'BIO'!H184</f>
        <v/>
      </c>
      <c r="I158" s="25">
        <f>'MAT'!C184</f>
        <v/>
      </c>
      <c r="J158" s="25">
        <f>'MAT'!D184</f>
        <v/>
      </c>
      <c r="K158" s="25">
        <f>'MAT'!E184</f>
        <v/>
      </c>
      <c r="L158" s="25">
        <f>'MAT'!F184</f>
        <v/>
      </c>
      <c r="M158" s="25">
        <f>'MAT'!G184</f>
        <v/>
      </c>
      <c r="N158" s="25">
        <f>'MAT'!H184</f>
        <v/>
      </c>
      <c r="O158" s="25">
        <f>'FIS'!C184</f>
        <v/>
      </c>
      <c r="P158" s="25">
        <f>'FIS'!D184</f>
        <v/>
      </c>
      <c r="Q158" s="25">
        <f>'FIS'!E184</f>
        <v/>
      </c>
      <c r="R158" s="25">
        <f>'FIS'!F184</f>
        <v/>
      </c>
      <c r="S158" s="25">
        <f>'FIS'!G184</f>
        <v/>
      </c>
      <c r="T158" s="25">
        <f>'FIS'!H184</f>
        <v/>
      </c>
      <c r="U158" s="25">
        <f>'QUI'!C184</f>
        <v/>
      </c>
      <c r="V158" s="25">
        <f>'QUI'!D184</f>
        <v/>
      </c>
      <c r="W158" s="25">
        <f>'QUI'!E184</f>
        <v/>
      </c>
      <c r="X158" s="25">
        <f>'QUI'!F184</f>
        <v/>
      </c>
      <c r="Y158" s="25">
        <f>'QUI'!G184</f>
        <v/>
      </c>
      <c r="Z158" s="25">
        <f>'QUI'!H184</f>
        <v/>
      </c>
      <c r="AA158" s="25">
        <f>'GEO'!C184</f>
        <v/>
      </c>
      <c r="AB158" s="25">
        <f>'GEO'!D184</f>
        <v/>
      </c>
      <c r="AC158" s="25">
        <f>'GEO'!E184</f>
        <v/>
      </c>
      <c r="AD158" s="25">
        <f>'GEO'!F184</f>
        <v/>
      </c>
      <c r="AE158" s="25">
        <f>'GEO'!G184</f>
        <v/>
      </c>
      <c r="AF158" s="25">
        <f>'GEO'!H184</f>
        <v/>
      </c>
      <c r="AG158" s="25">
        <f>'SOC'!C184</f>
        <v/>
      </c>
      <c r="AH158" s="25">
        <f>'SOC'!D184</f>
        <v/>
      </c>
      <c r="AI158" s="25">
        <f>'SOC'!E184</f>
        <v/>
      </c>
      <c r="AJ158" s="25">
        <f>'SOC'!F184</f>
        <v/>
      </c>
      <c r="AK158" s="25">
        <f>'SOC'!G184</f>
        <v/>
      </c>
      <c r="AL158" s="25">
        <f>'SOC'!H184</f>
        <v/>
      </c>
      <c r="AM158" s="25">
        <f>'HIS'!C184</f>
        <v/>
      </c>
      <c r="AN158" s="25">
        <f>'HIS'!D184</f>
        <v/>
      </c>
      <c r="AO158" s="25">
        <f>'HIS'!E184</f>
        <v/>
      </c>
      <c r="AP158" s="25">
        <f>'HIS'!F184</f>
        <v/>
      </c>
      <c r="AQ158" s="25">
        <f>'HIS'!G184</f>
        <v/>
      </c>
      <c r="AR158" s="25">
        <f>'HIS'!H184</f>
        <v/>
      </c>
      <c r="AS158" s="25">
        <f>'FIL'!C184</f>
        <v/>
      </c>
      <c r="AT158" s="25">
        <f>'FIL'!D184</f>
        <v/>
      </c>
      <c r="AU158" s="25">
        <f>'FIL'!E184</f>
        <v/>
      </c>
      <c r="AV158" s="25">
        <f>'FIL'!F184</f>
        <v/>
      </c>
      <c r="AW158" s="25">
        <f>'FIL'!G184</f>
        <v/>
      </c>
      <c r="AX158" s="25">
        <f>'FIL'!H184</f>
        <v/>
      </c>
      <c r="AY158" s="25">
        <f>'ESP'!C184</f>
        <v/>
      </c>
      <c r="AZ158" s="25">
        <f>'ESP'!D184</f>
        <v/>
      </c>
      <c r="BA158" s="25">
        <f>'ESP'!E184</f>
        <v/>
      </c>
      <c r="BB158" s="25">
        <f>'ESP'!F184</f>
        <v/>
      </c>
      <c r="BC158" s="25">
        <f>'ESP'!G184</f>
        <v/>
      </c>
      <c r="BD158" s="25">
        <f>'ESP'!H184</f>
        <v/>
      </c>
      <c r="BE158" s="25">
        <f>'POR'!C184</f>
        <v/>
      </c>
      <c r="BF158" s="25">
        <f>'POR'!D184</f>
        <v/>
      </c>
      <c r="BG158" s="25">
        <f>'POR'!E184</f>
        <v/>
      </c>
      <c r="BH158" s="25">
        <f>'POR'!F184</f>
        <v/>
      </c>
      <c r="BI158" s="25">
        <f>'POR'!G184</f>
        <v/>
      </c>
      <c r="BJ158" s="25">
        <f>'POR'!H184</f>
        <v/>
      </c>
      <c r="BK158" s="25">
        <f>'ART'!C184</f>
        <v/>
      </c>
      <c r="BL158" s="25">
        <f>'ART'!D184</f>
        <v/>
      </c>
      <c r="BM158" s="25">
        <f>'ART'!E184</f>
        <v/>
      </c>
      <c r="BN158" s="25">
        <f>'ART'!F184</f>
        <v/>
      </c>
      <c r="BO158" s="25">
        <f>'ART'!G184</f>
        <v/>
      </c>
      <c r="BP158" s="25">
        <f>'ART'!H184</f>
        <v/>
      </c>
      <c r="BQ158" s="25">
        <f>'EDF'!C184</f>
        <v/>
      </c>
      <c r="BR158" s="25">
        <f>'EDF'!D184</f>
        <v/>
      </c>
      <c r="BS158" s="25">
        <f>'EDF'!E184</f>
        <v/>
      </c>
      <c r="BT158" s="25">
        <f>'EDF'!F184</f>
        <v/>
      </c>
      <c r="BU158" s="25">
        <f>'EDF'!G184</f>
        <v/>
      </c>
      <c r="BV158" s="25">
        <f>'EDF'!H184</f>
        <v/>
      </c>
      <c r="BW158" s="25">
        <f>'ING'!C184</f>
        <v/>
      </c>
      <c r="BX158" s="25">
        <f>'ING'!D184</f>
        <v/>
      </c>
      <c r="BY158" s="25">
        <f>'ING'!E184</f>
        <v/>
      </c>
      <c r="BZ158" s="25">
        <f>'ING'!F184</f>
        <v/>
      </c>
      <c r="CA158" s="25">
        <f>'ING'!G184</f>
        <v/>
      </c>
      <c r="CB158" s="25">
        <f>'ING'!H184</f>
        <v/>
      </c>
    </row>
    <row r="159">
      <c r="A159" s="23" t="n">
        <v>25</v>
      </c>
      <c r="B159" s="24" t="inlineStr">
        <is>
          <t>Viviane Rosa da Silva Tavares</t>
        </is>
      </c>
      <c r="C159" s="25">
        <f>'BIO'!C185</f>
        <v/>
      </c>
      <c r="D159" s="25">
        <f>'BIO'!D185</f>
        <v/>
      </c>
      <c r="E159" s="25">
        <f>'BIO'!E185</f>
        <v/>
      </c>
      <c r="F159" s="25">
        <f>'BIO'!F185</f>
        <v/>
      </c>
      <c r="G159" s="25">
        <f>'BIO'!G185</f>
        <v/>
      </c>
      <c r="H159" s="25">
        <f>'BIO'!H185</f>
        <v/>
      </c>
      <c r="I159" s="25">
        <f>'MAT'!C185</f>
        <v/>
      </c>
      <c r="J159" s="25">
        <f>'MAT'!D185</f>
        <v/>
      </c>
      <c r="K159" s="25">
        <f>'MAT'!E185</f>
        <v/>
      </c>
      <c r="L159" s="25">
        <f>'MAT'!F185</f>
        <v/>
      </c>
      <c r="M159" s="25">
        <f>'MAT'!G185</f>
        <v/>
      </c>
      <c r="N159" s="25">
        <f>'MAT'!H185</f>
        <v/>
      </c>
      <c r="O159" s="25">
        <f>'FIS'!C185</f>
        <v/>
      </c>
      <c r="P159" s="25">
        <f>'FIS'!D185</f>
        <v/>
      </c>
      <c r="Q159" s="25">
        <f>'FIS'!E185</f>
        <v/>
      </c>
      <c r="R159" s="25">
        <f>'FIS'!F185</f>
        <v/>
      </c>
      <c r="S159" s="25">
        <f>'FIS'!G185</f>
        <v/>
      </c>
      <c r="T159" s="25">
        <f>'FIS'!H185</f>
        <v/>
      </c>
      <c r="U159" s="25">
        <f>'QUI'!C185</f>
        <v/>
      </c>
      <c r="V159" s="25">
        <f>'QUI'!D185</f>
        <v/>
      </c>
      <c r="W159" s="25">
        <f>'QUI'!E185</f>
        <v/>
      </c>
      <c r="X159" s="25">
        <f>'QUI'!F185</f>
        <v/>
      </c>
      <c r="Y159" s="25">
        <f>'QUI'!G185</f>
        <v/>
      </c>
      <c r="Z159" s="25">
        <f>'QUI'!H185</f>
        <v/>
      </c>
      <c r="AA159" s="25">
        <f>'GEO'!C185</f>
        <v/>
      </c>
      <c r="AB159" s="25">
        <f>'GEO'!D185</f>
        <v/>
      </c>
      <c r="AC159" s="25">
        <f>'GEO'!E185</f>
        <v/>
      </c>
      <c r="AD159" s="25">
        <f>'GEO'!F185</f>
        <v/>
      </c>
      <c r="AE159" s="25">
        <f>'GEO'!G185</f>
        <v/>
      </c>
      <c r="AF159" s="25">
        <f>'GEO'!H185</f>
        <v/>
      </c>
      <c r="AG159" s="25">
        <f>'SOC'!C185</f>
        <v/>
      </c>
      <c r="AH159" s="25">
        <f>'SOC'!D185</f>
        <v/>
      </c>
      <c r="AI159" s="25">
        <f>'SOC'!E185</f>
        <v/>
      </c>
      <c r="AJ159" s="25">
        <f>'SOC'!F185</f>
        <v/>
      </c>
      <c r="AK159" s="25">
        <f>'SOC'!G185</f>
        <v/>
      </c>
      <c r="AL159" s="25">
        <f>'SOC'!H185</f>
        <v/>
      </c>
      <c r="AM159" s="25">
        <f>'HIS'!C185</f>
        <v/>
      </c>
      <c r="AN159" s="25">
        <f>'HIS'!D185</f>
        <v/>
      </c>
      <c r="AO159" s="25">
        <f>'HIS'!E185</f>
        <v/>
      </c>
      <c r="AP159" s="25">
        <f>'HIS'!F185</f>
        <v/>
      </c>
      <c r="AQ159" s="25">
        <f>'HIS'!G185</f>
        <v/>
      </c>
      <c r="AR159" s="25">
        <f>'HIS'!H185</f>
        <v/>
      </c>
      <c r="AS159" s="25">
        <f>'FIL'!C185</f>
        <v/>
      </c>
      <c r="AT159" s="25">
        <f>'FIL'!D185</f>
        <v/>
      </c>
      <c r="AU159" s="25">
        <f>'FIL'!E185</f>
        <v/>
      </c>
      <c r="AV159" s="25">
        <f>'FIL'!F185</f>
        <v/>
      </c>
      <c r="AW159" s="25">
        <f>'FIL'!G185</f>
        <v/>
      </c>
      <c r="AX159" s="25">
        <f>'FIL'!H185</f>
        <v/>
      </c>
      <c r="AY159" s="25">
        <f>'ESP'!C185</f>
        <v/>
      </c>
      <c r="AZ159" s="25">
        <f>'ESP'!D185</f>
        <v/>
      </c>
      <c r="BA159" s="25">
        <f>'ESP'!E185</f>
        <v/>
      </c>
      <c r="BB159" s="25">
        <f>'ESP'!F185</f>
        <v/>
      </c>
      <c r="BC159" s="25">
        <f>'ESP'!G185</f>
        <v/>
      </c>
      <c r="BD159" s="25">
        <f>'ESP'!H185</f>
        <v/>
      </c>
      <c r="BE159" s="25">
        <f>'POR'!C185</f>
        <v/>
      </c>
      <c r="BF159" s="25">
        <f>'POR'!D185</f>
        <v/>
      </c>
      <c r="BG159" s="25">
        <f>'POR'!E185</f>
        <v/>
      </c>
      <c r="BH159" s="25">
        <f>'POR'!F185</f>
        <v/>
      </c>
      <c r="BI159" s="25">
        <f>'POR'!G185</f>
        <v/>
      </c>
      <c r="BJ159" s="25">
        <f>'POR'!H185</f>
        <v/>
      </c>
      <c r="BK159" s="25">
        <f>'ART'!C185</f>
        <v/>
      </c>
      <c r="BL159" s="25">
        <f>'ART'!D185</f>
        <v/>
      </c>
      <c r="BM159" s="25">
        <f>'ART'!E185</f>
        <v/>
      </c>
      <c r="BN159" s="25">
        <f>'ART'!F185</f>
        <v/>
      </c>
      <c r="BO159" s="25">
        <f>'ART'!G185</f>
        <v/>
      </c>
      <c r="BP159" s="25">
        <f>'ART'!H185</f>
        <v/>
      </c>
      <c r="BQ159" s="25">
        <f>'EDF'!C185</f>
        <v/>
      </c>
      <c r="BR159" s="25">
        <f>'EDF'!D185</f>
        <v/>
      </c>
      <c r="BS159" s="25">
        <f>'EDF'!E185</f>
        <v/>
      </c>
      <c r="BT159" s="25">
        <f>'EDF'!F185</f>
        <v/>
      </c>
      <c r="BU159" s="25">
        <f>'EDF'!G185</f>
        <v/>
      </c>
      <c r="BV159" s="25">
        <f>'EDF'!H185</f>
        <v/>
      </c>
      <c r="BW159" s="25">
        <f>'ING'!C185</f>
        <v/>
      </c>
      <c r="BX159" s="25">
        <f>'ING'!D185</f>
        <v/>
      </c>
      <c r="BY159" s="25">
        <f>'ING'!E185</f>
        <v/>
      </c>
      <c r="BZ159" s="25">
        <f>'ING'!F185</f>
        <v/>
      </c>
      <c r="CA159" s="25">
        <f>'ING'!G185</f>
        <v/>
      </c>
      <c r="CB159" s="25">
        <f>'ING'!H185</f>
        <v/>
      </c>
    </row>
    <row r="160">
      <c r="A160" s="9" t="n">
        <v>26</v>
      </c>
      <c r="B160" s="8" t="inlineStr"/>
      <c r="C160" s="8" t="inlineStr"/>
      <c r="D160" s="8" t="inlineStr"/>
      <c r="E160" s="8" t="inlineStr"/>
      <c r="F160" s="8" t="inlineStr"/>
      <c r="G160" s="8" t="inlineStr"/>
      <c r="H160" s="8" t="inlineStr"/>
      <c r="I160" s="8" t="inlineStr"/>
      <c r="J160" s="8" t="inlineStr"/>
      <c r="K160" s="8" t="inlineStr"/>
      <c r="L160" s="8" t="inlineStr"/>
      <c r="M160" s="8" t="inlineStr"/>
      <c r="N160" s="8" t="inlineStr"/>
      <c r="O160" s="8" t="inlineStr"/>
      <c r="P160" s="8" t="inlineStr"/>
      <c r="Q160" s="8" t="inlineStr"/>
      <c r="R160" s="8" t="inlineStr"/>
      <c r="S160" s="8" t="inlineStr"/>
      <c r="T160" s="8" t="inlineStr"/>
      <c r="U160" s="8" t="inlineStr"/>
      <c r="V160" s="8" t="inlineStr"/>
      <c r="W160" s="8" t="inlineStr"/>
      <c r="X160" s="8" t="inlineStr"/>
      <c r="Y160" s="8" t="inlineStr"/>
      <c r="Z160" s="8" t="inlineStr"/>
      <c r="AA160" s="8" t="inlineStr"/>
      <c r="AB160" s="8" t="inlineStr"/>
      <c r="AC160" s="8" t="inlineStr"/>
      <c r="AD160" s="8" t="inlineStr"/>
      <c r="AE160" s="8" t="inlineStr"/>
      <c r="AF160" s="8" t="inlineStr"/>
      <c r="AG160" s="8" t="inlineStr"/>
      <c r="AH160" s="8" t="inlineStr"/>
      <c r="AI160" s="8" t="inlineStr"/>
      <c r="AJ160" s="8" t="inlineStr"/>
      <c r="AK160" s="8" t="inlineStr"/>
      <c r="AL160" s="8" t="inlineStr"/>
      <c r="AM160" s="8" t="inlineStr"/>
      <c r="AN160" s="8" t="inlineStr"/>
      <c r="AO160" s="8" t="inlineStr"/>
      <c r="AP160" s="8" t="inlineStr"/>
      <c r="AQ160" s="8" t="inlineStr"/>
      <c r="AR160" s="8" t="inlineStr"/>
      <c r="AS160" s="8" t="inlineStr"/>
      <c r="AT160" s="8" t="inlineStr"/>
      <c r="AU160" s="8" t="inlineStr"/>
      <c r="AV160" s="8" t="inlineStr"/>
      <c r="AW160" s="8" t="inlineStr"/>
      <c r="AX160" s="8" t="inlineStr"/>
      <c r="AY160" s="8" t="inlineStr"/>
      <c r="AZ160" s="8" t="inlineStr"/>
      <c r="BA160" s="8" t="inlineStr"/>
      <c r="BB160" s="8" t="inlineStr"/>
      <c r="BC160" s="8" t="inlineStr"/>
      <c r="BD160" s="8" t="inlineStr"/>
      <c r="BE160" s="8" t="inlineStr"/>
      <c r="BF160" s="8" t="inlineStr"/>
      <c r="BG160" s="8" t="inlineStr"/>
      <c r="BH160" s="8" t="inlineStr"/>
      <c r="BI160" s="8" t="inlineStr"/>
      <c r="BJ160" s="8" t="inlineStr"/>
      <c r="BK160" s="8" t="inlineStr"/>
      <c r="BL160" s="8" t="inlineStr"/>
      <c r="BM160" s="8" t="inlineStr"/>
      <c r="BN160" s="8" t="inlineStr"/>
      <c r="BO160" s="8" t="inlineStr"/>
      <c r="BP160" s="8" t="inlineStr"/>
      <c r="BQ160" s="8" t="inlineStr"/>
      <c r="BR160" s="8" t="inlineStr"/>
      <c r="BS160" s="8" t="inlineStr"/>
      <c r="BT160" s="8" t="inlineStr"/>
      <c r="BU160" s="8" t="inlineStr"/>
      <c r="BV160" s="8" t="inlineStr"/>
      <c r="BW160" s="8" t="inlineStr"/>
      <c r="BX160" s="8" t="inlineStr"/>
      <c r="BY160" s="8" t="inlineStr"/>
      <c r="BZ160" s="8" t="inlineStr"/>
      <c r="CA160" s="8" t="inlineStr"/>
      <c r="CB160" s="8" t="inlineStr"/>
    </row>
    <row r="161">
      <c r="A161" s="9" t="n">
        <v>27</v>
      </c>
      <c r="B161" s="8" t="inlineStr"/>
      <c r="C161" s="8" t="inlineStr"/>
      <c r="D161" s="8" t="inlineStr"/>
      <c r="E161" s="8" t="inlineStr"/>
      <c r="F161" s="8" t="inlineStr"/>
      <c r="G161" s="8" t="inlineStr"/>
      <c r="H161" s="8" t="inlineStr"/>
      <c r="I161" s="8" t="inlineStr"/>
      <c r="J161" s="8" t="inlineStr"/>
      <c r="K161" s="8" t="inlineStr"/>
      <c r="L161" s="8" t="inlineStr"/>
      <c r="M161" s="8" t="inlineStr"/>
      <c r="N161" s="8" t="inlineStr"/>
      <c r="O161" s="8" t="inlineStr"/>
      <c r="P161" s="8" t="inlineStr"/>
      <c r="Q161" s="8" t="inlineStr"/>
      <c r="R161" s="8" t="inlineStr"/>
      <c r="S161" s="8" t="inlineStr"/>
      <c r="T161" s="8" t="inlineStr"/>
      <c r="U161" s="8" t="inlineStr"/>
      <c r="V161" s="8" t="inlineStr"/>
      <c r="W161" s="8" t="inlineStr"/>
      <c r="X161" s="8" t="inlineStr"/>
      <c r="Y161" s="8" t="inlineStr"/>
      <c r="Z161" s="8" t="inlineStr"/>
      <c r="AA161" s="8" t="inlineStr"/>
      <c r="AB161" s="8" t="inlineStr"/>
      <c r="AC161" s="8" t="inlineStr"/>
      <c r="AD161" s="8" t="inlineStr"/>
      <c r="AE161" s="8" t="inlineStr"/>
      <c r="AF161" s="8" t="inlineStr"/>
      <c r="AG161" s="8" t="inlineStr"/>
      <c r="AH161" s="8" t="inlineStr"/>
      <c r="AI161" s="8" t="inlineStr"/>
      <c r="AJ161" s="8" t="inlineStr"/>
      <c r="AK161" s="8" t="inlineStr"/>
      <c r="AL161" s="8" t="inlineStr"/>
      <c r="AM161" s="8" t="inlineStr"/>
      <c r="AN161" s="8" t="inlineStr"/>
      <c r="AO161" s="8" t="inlineStr"/>
      <c r="AP161" s="8" t="inlineStr"/>
      <c r="AQ161" s="8" t="inlineStr"/>
      <c r="AR161" s="8" t="inlineStr"/>
      <c r="AS161" s="8" t="inlineStr"/>
      <c r="AT161" s="8" t="inlineStr"/>
      <c r="AU161" s="8" t="inlineStr"/>
      <c r="AV161" s="8" t="inlineStr"/>
      <c r="AW161" s="8" t="inlineStr"/>
      <c r="AX161" s="8" t="inlineStr"/>
      <c r="AY161" s="8" t="inlineStr"/>
      <c r="AZ161" s="8" t="inlineStr"/>
      <c r="BA161" s="8" t="inlineStr"/>
      <c r="BB161" s="8" t="inlineStr"/>
      <c r="BC161" s="8" t="inlineStr"/>
      <c r="BD161" s="8" t="inlineStr"/>
      <c r="BE161" s="8" t="inlineStr"/>
      <c r="BF161" s="8" t="inlineStr"/>
      <c r="BG161" s="8" t="inlineStr"/>
      <c r="BH161" s="8" t="inlineStr"/>
      <c r="BI161" s="8" t="inlineStr"/>
      <c r="BJ161" s="8" t="inlineStr"/>
      <c r="BK161" s="8" t="inlineStr"/>
      <c r="BL161" s="8" t="inlineStr"/>
      <c r="BM161" s="8" t="inlineStr"/>
      <c r="BN161" s="8" t="inlineStr"/>
      <c r="BO161" s="8" t="inlineStr"/>
      <c r="BP161" s="8" t="inlineStr"/>
      <c r="BQ161" s="8" t="inlineStr"/>
      <c r="BR161" s="8" t="inlineStr"/>
      <c r="BS161" s="8" t="inlineStr"/>
      <c r="BT161" s="8" t="inlineStr"/>
      <c r="BU161" s="8" t="inlineStr"/>
      <c r="BV161" s="8" t="inlineStr"/>
      <c r="BW161" s="8" t="inlineStr"/>
      <c r="BX161" s="8" t="inlineStr"/>
      <c r="BY161" s="8" t="inlineStr"/>
      <c r="BZ161" s="8" t="inlineStr"/>
      <c r="CA161" s="8" t="inlineStr"/>
      <c r="CB161" s="8" t="inlineStr"/>
    </row>
    <row r="162">
      <c r="A162" s="9" t="n">
        <v>28</v>
      </c>
      <c r="B162" s="8" t="inlineStr"/>
      <c r="C162" s="8" t="inlineStr"/>
      <c r="D162" s="8" t="inlineStr"/>
      <c r="E162" s="8" t="inlineStr"/>
      <c r="F162" s="8" t="inlineStr"/>
      <c r="G162" s="8" t="inlineStr"/>
      <c r="H162" s="8" t="inlineStr"/>
      <c r="I162" s="8" t="inlineStr"/>
      <c r="J162" s="8" t="inlineStr"/>
      <c r="K162" s="8" t="inlineStr"/>
      <c r="L162" s="8" t="inlineStr"/>
      <c r="M162" s="8" t="inlineStr"/>
      <c r="N162" s="8" t="inlineStr"/>
      <c r="O162" s="8" t="inlineStr"/>
      <c r="P162" s="8" t="inlineStr"/>
      <c r="Q162" s="8" t="inlineStr"/>
      <c r="R162" s="8" t="inlineStr"/>
      <c r="S162" s="8" t="inlineStr"/>
      <c r="T162" s="8" t="inlineStr"/>
      <c r="U162" s="8" t="inlineStr"/>
      <c r="V162" s="8" t="inlineStr"/>
      <c r="W162" s="8" t="inlineStr"/>
      <c r="X162" s="8" t="inlineStr"/>
      <c r="Y162" s="8" t="inlineStr"/>
      <c r="Z162" s="8" t="inlineStr"/>
      <c r="AA162" s="8" t="inlineStr"/>
      <c r="AB162" s="8" t="inlineStr"/>
      <c r="AC162" s="8" t="inlineStr"/>
      <c r="AD162" s="8" t="inlineStr"/>
      <c r="AE162" s="8" t="inlineStr"/>
      <c r="AF162" s="8" t="inlineStr"/>
      <c r="AG162" s="8" t="inlineStr"/>
      <c r="AH162" s="8" t="inlineStr"/>
      <c r="AI162" s="8" t="inlineStr"/>
      <c r="AJ162" s="8" t="inlineStr"/>
      <c r="AK162" s="8" t="inlineStr"/>
      <c r="AL162" s="8" t="inlineStr"/>
      <c r="AM162" s="8" t="inlineStr"/>
      <c r="AN162" s="8" t="inlineStr"/>
      <c r="AO162" s="8" t="inlineStr"/>
      <c r="AP162" s="8" t="inlineStr"/>
      <c r="AQ162" s="8" t="inlineStr"/>
      <c r="AR162" s="8" t="inlineStr"/>
      <c r="AS162" s="8" t="inlineStr"/>
      <c r="AT162" s="8" t="inlineStr"/>
      <c r="AU162" s="8" t="inlineStr"/>
      <c r="AV162" s="8" t="inlineStr"/>
      <c r="AW162" s="8" t="inlineStr"/>
      <c r="AX162" s="8" t="inlineStr"/>
      <c r="AY162" s="8" t="inlineStr"/>
      <c r="AZ162" s="8" t="inlineStr"/>
      <c r="BA162" s="8" t="inlineStr"/>
      <c r="BB162" s="8" t="inlineStr"/>
      <c r="BC162" s="8" t="inlineStr"/>
      <c r="BD162" s="8" t="inlineStr"/>
      <c r="BE162" s="8" t="inlineStr"/>
      <c r="BF162" s="8" t="inlineStr"/>
      <c r="BG162" s="8" t="inlineStr"/>
      <c r="BH162" s="8" t="inlineStr"/>
      <c r="BI162" s="8" t="inlineStr"/>
      <c r="BJ162" s="8" t="inlineStr"/>
      <c r="BK162" s="8" t="inlineStr"/>
      <c r="BL162" s="8" t="inlineStr"/>
      <c r="BM162" s="8" t="inlineStr"/>
      <c r="BN162" s="8" t="inlineStr"/>
      <c r="BO162" s="8" t="inlineStr"/>
      <c r="BP162" s="8" t="inlineStr"/>
      <c r="BQ162" s="8" t="inlineStr"/>
      <c r="BR162" s="8" t="inlineStr"/>
      <c r="BS162" s="8" t="inlineStr"/>
      <c r="BT162" s="8" t="inlineStr"/>
      <c r="BU162" s="8" t="inlineStr"/>
      <c r="BV162" s="8" t="inlineStr"/>
      <c r="BW162" s="8" t="inlineStr"/>
      <c r="BX162" s="8" t="inlineStr"/>
      <c r="BY162" s="8" t="inlineStr"/>
      <c r="BZ162" s="8" t="inlineStr"/>
      <c r="CA162" s="8" t="inlineStr"/>
      <c r="CB162" s="8" t="inlineStr"/>
    </row>
    <row r="163">
      <c r="A163" s="9" t="n">
        <v>29</v>
      </c>
      <c r="B163" s="8" t="inlineStr"/>
      <c r="C163" s="8" t="inlineStr"/>
      <c r="D163" s="8" t="inlineStr"/>
      <c r="E163" s="8" t="inlineStr"/>
      <c r="F163" s="8" t="inlineStr"/>
      <c r="G163" s="8" t="inlineStr"/>
      <c r="H163" s="8" t="inlineStr"/>
      <c r="I163" s="8" t="inlineStr"/>
      <c r="J163" s="8" t="inlineStr"/>
      <c r="K163" s="8" t="inlineStr"/>
      <c r="L163" s="8" t="inlineStr"/>
      <c r="M163" s="8" t="inlineStr"/>
      <c r="N163" s="8" t="inlineStr"/>
      <c r="O163" s="8" t="inlineStr"/>
      <c r="P163" s="8" t="inlineStr"/>
      <c r="Q163" s="8" t="inlineStr"/>
      <c r="R163" s="8" t="inlineStr"/>
      <c r="S163" s="8" t="inlineStr"/>
      <c r="T163" s="8" t="inlineStr"/>
      <c r="U163" s="8" t="inlineStr"/>
      <c r="V163" s="8" t="inlineStr"/>
      <c r="W163" s="8" t="inlineStr"/>
      <c r="X163" s="8" t="inlineStr"/>
      <c r="Y163" s="8" t="inlineStr"/>
      <c r="Z163" s="8" t="inlineStr"/>
      <c r="AA163" s="8" t="inlineStr"/>
      <c r="AB163" s="8" t="inlineStr"/>
      <c r="AC163" s="8" t="inlineStr"/>
      <c r="AD163" s="8" t="inlineStr"/>
      <c r="AE163" s="8" t="inlineStr"/>
      <c r="AF163" s="8" t="inlineStr"/>
      <c r="AG163" s="8" t="inlineStr"/>
      <c r="AH163" s="8" t="inlineStr"/>
      <c r="AI163" s="8" t="inlineStr"/>
      <c r="AJ163" s="8" t="inlineStr"/>
      <c r="AK163" s="8" t="inlineStr"/>
      <c r="AL163" s="8" t="inlineStr"/>
      <c r="AM163" s="8" t="inlineStr"/>
      <c r="AN163" s="8" t="inlineStr"/>
      <c r="AO163" s="8" t="inlineStr"/>
      <c r="AP163" s="8" t="inlineStr"/>
      <c r="AQ163" s="8" t="inlineStr"/>
      <c r="AR163" s="8" t="inlineStr"/>
      <c r="AS163" s="8" t="inlineStr"/>
      <c r="AT163" s="8" t="inlineStr"/>
      <c r="AU163" s="8" t="inlineStr"/>
      <c r="AV163" s="8" t="inlineStr"/>
      <c r="AW163" s="8" t="inlineStr"/>
      <c r="AX163" s="8" t="inlineStr"/>
      <c r="AY163" s="8" t="inlineStr"/>
      <c r="AZ163" s="8" t="inlineStr"/>
      <c r="BA163" s="8" t="inlineStr"/>
      <c r="BB163" s="8" t="inlineStr"/>
      <c r="BC163" s="8" t="inlineStr"/>
      <c r="BD163" s="8" t="inlineStr"/>
      <c r="BE163" s="8" t="inlineStr"/>
      <c r="BF163" s="8" t="inlineStr"/>
      <c r="BG163" s="8" t="inlineStr"/>
      <c r="BH163" s="8" t="inlineStr"/>
      <c r="BI163" s="8" t="inlineStr"/>
      <c r="BJ163" s="8" t="inlineStr"/>
      <c r="BK163" s="8" t="inlineStr"/>
      <c r="BL163" s="8" t="inlineStr"/>
      <c r="BM163" s="8" t="inlineStr"/>
      <c r="BN163" s="8" t="inlineStr"/>
      <c r="BO163" s="8" t="inlineStr"/>
      <c r="BP163" s="8" t="inlineStr"/>
      <c r="BQ163" s="8" t="inlineStr"/>
      <c r="BR163" s="8" t="inlineStr"/>
      <c r="BS163" s="8" t="inlineStr"/>
      <c r="BT163" s="8" t="inlineStr"/>
      <c r="BU163" s="8" t="inlineStr"/>
      <c r="BV163" s="8" t="inlineStr"/>
      <c r="BW163" s="8" t="inlineStr"/>
      <c r="BX163" s="8" t="inlineStr"/>
      <c r="BY163" s="8" t="inlineStr"/>
      <c r="BZ163" s="8" t="inlineStr"/>
      <c r="CA163" s="8" t="inlineStr"/>
      <c r="CB163" s="8" t="inlineStr"/>
    </row>
    <row r="164">
      <c r="A164" s="9" t="n">
        <v>30</v>
      </c>
      <c r="B164" s="8" t="inlineStr"/>
      <c r="C164" s="8" t="inlineStr"/>
      <c r="D164" s="8" t="inlineStr"/>
      <c r="E164" s="8" t="inlineStr"/>
      <c r="F164" s="8" t="inlineStr"/>
      <c r="G164" s="8" t="inlineStr"/>
      <c r="H164" s="8" t="inlineStr"/>
      <c r="I164" s="8" t="inlineStr"/>
      <c r="J164" s="8" t="inlineStr"/>
      <c r="K164" s="8" t="inlineStr"/>
      <c r="L164" s="8" t="inlineStr"/>
      <c r="M164" s="8" t="inlineStr"/>
      <c r="N164" s="8" t="inlineStr"/>
      <c r="O164" s="8" t="inlineStr"/>
      <c r="P164" s="8" t="inlineStr"/>
      <c r="Q164" s="8" t="inlineStr"/>
      <c r="R164" s="8" t="inlineStr"/>
      <c r="S164" s="8" t="inlineStr"/>
      <c r="T164" s="8" t="inlineStr"/>
      <c r="U164" s="8" t="inlineStr"/>
      <c r="V164" s="8" t="inlineStr"/>
      <c r="W164" s="8" t="inlineStr"/>
      <c r="X164" s="8" t="inlineStr"/>
      <c r="Y164" s="8" t="inlineStr"/>
      <c r="Z164" s="8" t="inlineStr"/>
      <c r="AA164" s="8" t="inlineStr"/>
      <c r="AB164" s="8" t="inlineStr"/>
      <c r="AC164" s="8" t="inlineStr"/>
      <c r="AD164" s="8" t="inlineStr"/>
      <c r="AE164" s="8" t="inlineStr"/>
      <c r="AF164" s="8" t="inlineStr"/>
      <c r="AG164" s="8" t="inlineStr"/>
      <c r="AH164" s="8" t="inlineStr"/>
      <c r="AI164" s="8" t="inlineStr"/>
      <c r="AJ164" s="8" t="inlineStr"/>
      <c r="AK164" s="8" t="inlineStr"/>
      <c r="AL164" s="8" t="inlineStr"/>
      <c r="AM164" s="8" t="inlineStr"/>
      <c r="AN164" s="8" t="inlineStr"/>
      <c r="AO164" s="8" t="inlineStr"/>
      <c r="AP164" s="8" t="inlineStr"/>
      <c r="AQ164" s="8" t="inlineStr"/>
      <c r="AR164" s="8" t="inlineStr"/>
      <c r="AS164" s="8" t="inlineStr"/>
      <c r="AT164" s="8" t="inlineStr"/>
      <c r="AU164" s="8" t="inlineStr"/>
      <c r="AV164" s="8" t="inlineStr"/>
      <c r="AW164" s="8" t="inlineStr"/>
      <c r="AX164" s="8" t="inlineStr"/>
      <c r="AY164" s="8" t="inlineStr"/>
      <c r="AZ164" s="8" t="inlineStr"/>
      <c r="BA164" s="8" t="inlineStr"/>
      <c r="BB164" s="8" t="inlineStr"/>
      <c r="BC164" s="8" t="inlineStr"/>
      <c r="BD164" s="8" t="inlineStr"/>
      <c r="BE164" s="8" t="inlineStr"/>
      <c r="BF164" s="8" t="inlineStr"/>
      <c r="BG164" s="8" t="inlineStr"/>
      <c r="BH164" s="8" t="inlineStr"/>
      <c r="BI164" s="8" t="inlineStr"/>
      <c r="BJ164" s="8" t="inlineStr"/>
      <c r="BK164" s="8" t="inlineStr"/>
      <c r="BL164" s="8" t="inlineStr"/>
      <c r="BM164" s="8" t="inlineStr"/>
      <c r="BN164" s="8" t="inlineStr"/>
      <c r="BO164" s="8" t="inlineStr"/>
      <c r="BP164" s="8" t="inlineStr"/>
      <c r="BQ164" s="8" t="inlineStr"/>
      <c r="BR164" s="8" t="inlineStr"/>
      <c r="BS164" s="8" t="inlineStr"/>
      <c r="BT164" s="8" t="inlineStr"/>
      <c r="BU164" s="8" t="inlineStr"/>
      <c r="BV164" s="8" t="inlineStr"/>
      <c r="BW164" s="8" t="inlineStr"/>
      <c r="BX164" s="8" t="inlineStr"/>
      <c r="BY164" s="8" t="inlineStr"/>
      <c r="BZ164" s="8" t="inlineStr"/>
      <c r="CA164" s="8" t="inlineStr"/>
      <c r="CB164" s="8" t="inlineStr"/>
    </row>
    <row r="165">
      <c r="A165" s="9" t="n">
        <v>31</v>
      </c>
      <c r="B165" s="8" t="inlineStr"/>
      <c r="C165" s="8" t="inlineStr"/>
      <c r="D165" s="8" t="inlineStr"/>
      <c r="E165" s="8" t="inlineStr"/>
      <c r="F165" s="8" t="inlineStr"/>
      <c r="G165" s="8" t="inlineStr"/>
      <c r="H165" s="8" t="inlineStr"/>
      <c r="I165" s="8" t="inlineStr"/>
      <c r="J165" s="8" t="inlineStr"/>
      <c r="K165" s="8" t="inlineStr"/>
      <c r="L165" s="8" t="inlineStr"/>
      <c r="M165" s="8" t="inlineStr"/>
      <c r="N165" s="8" t="inlineStr"/>
      <c r="O165" s="8" t="inlineStr"/>
      <c r="P165" s="8" t="inlineStr"/>
      <c r="Q165" s="8" t="inlineStr"/>
      <c r="R165" s="8" t="inlineStr"/>
      <c r="S165" s="8" t="inlineStr"/>
      <c r="T165" s="8" t="inlineStr"/>
      <c r="U165" s="8" t="inlineStr"/>
      <c r="V165" s="8" t="inlineStr"/>
      <c r="W165" s="8" t="inlineStr"/>
      <c r="X165" s="8" t="inlineStr"/>
      <c r="Y165" s="8" t="inlineStr"/>
      <c r="Z165" s="8" t="inlineStr"/>
      <c r="AA165" s="8" t="inlineStr"/>
      <c r="AB165" s="8" t="inlineStr"/>
      <c r="AC165" s="8" t="inlineStr"/>
      <c r="AD165" s="8" t="inlineStr"/>
      <c r="AE165" s="8" t="inlineStr"/>
      <c r="AF165" s="8" t="inlineStr"/>
      <c r="AG165" s="8" t="inlineStr"/>
      <c r="AH165" s="8" t="inlineStr"/>
      <c r="AI165" s="8" t="inlineStr"/>
      <c r="AJ165" s="8" t="inlineStr"/>
      <c r="AK165" s="8" t="inlineStr"/>
      <c r="AL165" s="8" t="inlineStr"/>
      <c r="AM165" s="8" t="inlineStr"/>
      <c r="AN165" s="8" t="inlineStr"/>
      <c r="AO165" s="8" t="inlineStr"/>
      <c r="AP165" s="8" t="inlineStr"/>
      <c r="AQ165" s="8" t="inlineStr"/>
      <c r="AR165" s="8" t="inlineStr"/>
      <c r="AS165" s="8" t="inlineStr"/>
      <c r="AT165" s="8" t="inlineStr"/>
      <c r="AU165" s="8" t="inlineStr"/>
      <c r="AV165" s="8" t="inlineStr"/>
      <c r="AW165" s="8" t="inlineStr"/>
      <c r="AX165" s="8" t="inlineStr"/>
      <c r="AY165" s="8" t="inlineStr"/>
      <c r="AZ165" s="8" t="inlineStr"/>
      <c r="BA165" s="8" t="inlineStr"/>
      <c r="BB165" s="8" t="inlineStr"/>
      <c r="BC165" s="8" t="inlineStr"/>
      <c r="BD165" s="8" t="inlineStr"/>
      <c r="BE165" s="8" t="inlineStr"/>
      <c r="BF165" s="8" t="inlineStr"/>
      <c r="BG165" s="8" t="inlineStr"/>
      <c r="BH165" s="8" t="inlineStr"/>
      <c r="BI165" s="8" t="inlineStr"/>
      <c r="BJ165" s="8" t="inlineStr"/>
      <c r="BK165" s="8" t="inlineStr"/>
      <c r="BL165" s="8" t="inlineStr"/>
      <c r="BM165" s="8" t="inlineStr"/>
      <c r="BN165" s="8" t="inlineStr"/>
      <c r="BO165" s="8" t="inlineStr"/>
      <c r="BP165" s="8" t="inlineStr"/>
      <c r="BQ165" s="8" t="inlineStr"/>
      <c r="BR165" s="8" t="inlineStr"/>
      <c r="BS165" s="8" t="inlineStr"/>
      <c r="BT165" s="8" t="inlineStr"/>
      <c r="BU165" s="8" t="inlineStr"/>
      <c r="BV165" s="8" t="inlineStr"/>
      <c r="BW165" s="8" t="inlineStr"/>
      <c r="BX165" s="8" t="inlineStr"/>
      <c r="BY165" s="8" t="inlineStr"/>
      <c r="BZ165" s="8" t="inlineStr"/>
      <c r="CA165" s="8" t="inlineStr"/>
      <c r="CB165" s="8" t="inlineStr"/>
    </row>
    <row r="166">
      <c r="A166" s="9" t="n">
        <v>32</v>
      </c>
      <c r="B166" s="8" t="inlineStr"/>
      <c r="C166" s="8" t="inlineStr"/>
      <c r="D166" s="8" t="inlineStr"/>
      <c r="E166" s="8" t="inlineStr"/>
      <c r="F166" s="8" t="inlineStr"/>
      <c r="G166" s="8" t="inlineStr"/>
      <c r="H166" s="8" t="inlineStr"/>
      <c r="I166" s="8" t="inlineStr"/>
      <c r="J166" s="8" t="inlineStr"/>
      <c r="K166" s="8" t="inlineStr"/>
      <c r="L166" s="8" t="inlineStr"/>
      <c r="M166" s="8" t="inlineStr"/>
      <c r="N166" s="8" t="inlineStr"/>
      <c r="O166" s="8" t="inlineStr"/>
      <c r="P166" s="8" t="inlineStr"/>
      <c r="Q166" s="8" t="inlineStr"/>
      <c r="R166" s="8" t="inlineStr"/>
      <c r="S166" s="8" t="inlineStr"/>
      <c r="T166" s="8" t="inlineStr"/>
      <c r="U166" s="8" t="inlineStr"/>
      <c r="V166" s="8" t="inlineStr"/>
      <c r="W166" s="8" t="inlineStr"/>
      <c r="X166" s="8" t="inlineStr"/>
      <c r="Y166" s="8" t="inlineStr"/>
      <c r="Z166" s="8" t="inlineStr"/>
      <c r="AA166" s="8" t="inlineStr"/>
      <c r="AB166" s="8" t="inlineStr"/>
      <c r="AC166" s="8" t="inlineStr"/>
      <c r="AD166" s="8" t="inlineStr"/>
      <c r="AE166" s="8" t="inlineStr"/>
      <c r="AF166" s="8" t="inlineStr"/>
      <c r="AG166" s="8" t="inlineStr"/>
      <c r="AH166" s="8" t="inlineStr"/>
      <c r="AI166" s="8" t="inlineStr"/>
      <c r="AJ166" s="8" t="inlineStr"/>
      <c r="AK166" s="8" t="inlineStr"/>
      <c r="AL166" s="8" t="inlineStr"/>
      <c r="AM166" s="8" t="inlineStr"/>
      <c r="AN166" s="8" t="inlineStr"/>
      <c r="AO166" s="8" t="inlineStr"/>
      <c r="AP166" s="8" t="inlineStr"/>
      <c r="AQ166" s="8" t="inlineStr"/>
      <c r="AR166" s="8" t="inlineStr"/>
      <c r="AS166" s="8" t="inlineStr"/>
      <c r="AT166" s="8" t="inlineStr"/>
      <c r="AU166" s="8" t="inlineStr"/>
      <c r="AV166" s="8" t="inlineStr"/>
      <c r="AW166" s="8" t="inlineStr"/>
      <c r="AX166" s="8" t="inlineStr"/>
      <c r="AY166" s="8" t="inlineStr"/>
      <c r="AZ166" s="8" t="inlineStr"/>
      <c r="BA166" s="8" t="inlineStr"/>
      <c r="BB166" s="8" t="inlineStr"/>
      <c r="BC166" s="8" t="inlineStr"/>
      <c r="BD166" s="8" t="inlineStr"/>
      <c r="BE166" s="8" t="inlineStr"/>
      <c r="BF166" s="8" t="inlineStr"/>
      <c r="BG166" s="8" t="inlineStr"/>
      <c r="BH166" s="8" t="inlineStr"/>
      <c r="BI166" s="8" t="inlineStr"/>
      <c r="BJ166" s="8" t="inlineStr"/>
      <c r="BK166" s="8" t="inlineStr"/>
      <c r="BL166" s="8" t="inlineStr"/>
      <c r="BM166" s="8" t="inlineStr"/>
      <c r="BN166" s="8" t="inlineStr"/>
      <c r="BO166" s="8" t="inlineStr"/>
      <c r="BP166" s="8" t="inlineStr"/>
      <c r="BQ166" s="8" t="inlineStr"/>
      <c r="BR166" s="8" t="inlineStr"/>
      <c r="BS166" s="8" t="inlineStr"/>
      <c r="BT166" s="8" t="inlineStr"/>
      <c r="BU166" s="8" t="inlineStr"/>
      <c r="BV166" s="8" t="inlineStr"/>
      <c r="BW166" s="8" t="inlineStr"/>
      <c r="BX166" s="8" t="inlineStr"/>
      <c r="BY166" s="8" t="inlineStr"/>
      <c r="BZ166" s="8" t="inlineStr"/>
      <c r="CA166" s="8" t="inlineStr"/>
      <c r="CB166" s="8" t="inlineStr"/>
    </row>
    <row r="167">
      <c r="A167" s="9" t="n">
        <v>33</v>
      </c>
      <c r="B167" s="8" t="inlineStr"/>
      <c r="C167" s="8" t="inlineStr"/>
      <c r="D167" s="8" t="inlineStr"/>
      <c r="E167" s="8" t="inlineStr"/>
      <c r="F167" s="8" t="inlineStr"/>
      <c r="G167" s="8" t="inlineStr"/>
      <c r="H167" s="8" t="inlineStr"/>
      <c r="I167" s="8" t="inlineStr"/>
      <c r="J167" s="8" t="inlineStr"/>
      <c r="K167" s="8" t="inlineStr"/>
      <c r="L167" s="8" t="inlineStr"/>
      <c r="M167" s="8" t="inlineStr"/>
      <c r="N167" s="8" t="inlineStr"/>
      <c r="O167" s="8" t="inlineStr"/>
      <c r="P167" s="8" t="inlineStr"/>
      <c r="Q167" s="8" t="inlineStr"/>
      <c r="R167" s="8" t="inlineStr"/>
      <c r="S167" s="8" t="inlineStr"/>
      <c r="T167" s="8" t="inlineStr"/>
      <c r="U167" s="8" t="inlineStr"/>
      <c r="V167" s="8" t="inlineStr"/>
      <c r="W167" s="8" t="inlineStr"/>
      <c r="X167" s="8" t="inlineStr"/>
      <c r="Y167" s="8" t="inlineStr"/>
      <c r="Z167" s="8" t="inlineStr"/>
      <c r="AA167" s="8" t="inlineStr"/>
      <c r="AB167" s="8" t="inlineStr"/>
      <c r="AC167" s="8" t="inlineStr"/>
      <c r="AD167" s="8" t="inlineStr"/>
      <c r="AE167" s="8" t="inlineStr"/>
      <c r="AF167" s="8" t="inlineStr"/>
      <c r="AG167" s="8" t="inlineStr"/>
      <c r="AH167" s="8" t="inlineStr"/>
      <c r="AI167" s="8" t="inlineStr"/>
      <c r="AJ167" s="8" t="inlineStr"/>
      <c r="AK167" s="8" t="inlineStr"/>
      <c r="AL167" s="8" t="inlineStr"/>
      <c r="AM167" s="8" t="inlineStr"/>
      <c r="AN167" s="8" t="inlineStr"/>
      <c r="AO167" s="8" t="inlineStr"/>
      <c r="AP167" s="8" t="inlineStr"/>
      <c r="AQ167" s="8" t="inlineStr"/>
      <c r="AR167" s="8" t="inlineStr"/>
      <c r="AS167" s="8" t="inlineStr"/>
      <c r="AT167" s="8" t="inlineStr"/>
      <c r="AU167" s="8" t="inlineStr"/>
      <c r="AV167" s="8" t="inlineStr"/>
      <c r="AW167" s="8" t="inlineStr"/>
      <c r="AX167" s="8" t="inlineStr"/>
      <c r="AY167" s="8" t="inlineStr"/>
      <c r="AZ167" s="8" t="inlineStr"/>
      <c r="BA167" s="8" t="inlineStr"/>
      <c r="BB167" s="8" t="inlineStr"/>
      <c r="BC167" s="8" t="inlineStr"/>
      <c r="BD167" s="8" t="inlineStr"/>
      <c r="BE167" s="8" t="inlineStr"/>
      <c r="BF167" s="8" t="inlineStr"/>
      <c r="BG167" s="8" t="inlineStr"/>
      <c r="BH167" s="8" t="inlineStr"/>
      <c r="BI167" s="8" t="inlineStr"/>
      <c r="BJ167" s="8" t="inlineStr"/>
      <c r="BK167" s="8" t="inlineStr"/>
      <c r="BL167" s="8" t="inlineStr"/>
      <c r="BM167" s="8" t="inlineStr"/>
      <c r="BN167" s="8" t="inlineStr"/>
      <c r="BO167" s="8" t="inlineStr"/>
      <c r="BP167" s="8" t="inlineStr"/>
      <c r="BQ167" s="8" t="inlineStr"/>
      <c r="BR167" s="8" t="inlineStr"/>
      <c r="BS167" s="8" t="inlineStr"/>
      <c r="BT167" s="8" t="inlineStr"/>
      <c r="BU167" s="8" t="inlineStr"/>
      <c r="BV167" s="8" t="inlineStr"/>
      <c r="BW167" s="8" t="inlineStr"/>
      <c r="BX167" s="8" t="inlineStr"/>
      <c r="BY167" s="8" t="inlineStr"/>
      <c r="BZ167" s="8" t="inlineStr"/>
      <c r="CA167" s="8" t="inlineStr"/>
      <c r="CB167" s="8" t="inlineStr"/>
    </row>
    <row r="168">
      <c r="A168" s="9" t="n">
        <v>34</v>
      </c>
      <c r="B168" s="8" t="inlineStr"/>
      <c r="C168" s="8" t="inlineStr"/>
      <c r="D168" s="8" t="inlineStr"/>
      <c r="E168" s="8" t="inlineStr"/>
      <c r="F168" s="8" t="inlineStr"/>
      <c r="G168" s="8" t="inlineStr"/>
      <c r="H168" s="8" t="inlineStr"/>
      <c r="I168" s="8" t="inlineStr"/>
      <c r="J168" s="8" t="inlineStr"/>
      <c r="K168" s="8" t="inlineStr"/>
      <c r="L168" s="8" t="inlineStr"/>
      <c r="M168" s="8" t="inlineStr"/>
      <c r="N168" s="8" t="inlineStr"/>
      <c r="O168" s="8" t="inlineStr"/>
      <c r="P168" s="8" t="inlineStr"/>
      <c r="Q168" s="8" t="inlineStr"/>
      <c r="R168" s="8" t="inlineStr"/>
      <c r="S168" s="8" t="inlineStr"/>
      <c r="T168" s="8" t="inlineStr"/>
      <c r="U168" s="8" t="inlineStr"/>
      <c r="V168" s="8" t="inlineStr"/>
      <c r="W168" s="8" t="inlineStr"/>
      <c r="X168" s="8" t="inlineStr"/>
      <c r="Y168" s="8" t="inlineStr"/>
      <c r="Z168" s="8" t="inlineStr"/>
      <c r="AA168" s="8" t="inlineStr"/>
      <c r="AB168" s="8" t="inlineStr"/>
      <c r="AC168" s="8" t="inlineStr"/>
      <c r="AD168" s="8" t="inlineStr"/>
      <c r="AE168" s="8" t="inlineStr"/>
      <c r="AF168" s="8" t="inlineStr"/>
      <c r="AG168" s="8" t="inlineStr"/>
      <c r="AH168" s="8" t="inlineStr"/>
      <c r="AI168" s="8" t="inlineStr"/>
      <c r="AJ168" s="8" t="inlineStr"/>
      <c r="AK168" s="8" t="inlineStr"/>
      <c r="AL168" s="8" t="inlineStr"/>
      <c r="AM168" s="8" t="inlineStr"/>
      <c r="AN168" s="8" t="inlineStr"/>
      <c r="AO168" s="8" t="inlineStr"/>
      <c r="AP168" s="8" t="inlineStr"/>
      <c r="AQ168" s="8" t="inlineStr"/>
      <c r="AR168" s="8" t="inlineStr"/>
      <c r="AS168" s="8" t="inlineStr"/>
      <c r="AT168" s="8" t="inlineStr"/>
      <c r="AU168" s="8" t="inlineStr"/>
      <c r="AV168" s="8" t="inlineStr"/>
      <c r="AW168" s="8" t="inlineStr"/>
      <c r="AX168" s="8" t="inlineStr"/>
      <c r="AY168" s="8" t="inlineStr"/>
      <c r="AZ168" s="8" t="inlineStr"/>
      <c r="BA168" s="8" t="inlineStr"/>
      <c r="BB168" s="8" t="inlineStr"/>
      <c r="BC168" s="8" t="inlineStr"/>
      <c r="BD168" s="8" t="inlineStr"/>
      <c r="BE168" s="8" t="inlineStr"/>
      <c r="BF168" s="8" t="inlineStr"/>
      <c r="BG168" s="8" t="inlineStr"/>
      <c r="BH168" s="8" t="inlineStr"/>
      <c r="BI168" s="8" t="inlineStr"/>
      <c r="BJ168" s="8" t="inlineStr"/>
      <c r="BK168" s="8" t="inlineStr"/>
      <c r="BL168" s="8" t="inlineStr"/>
      <c r="BM168" s="8" t="inlineStr"/>
      <c r="BN168" s="8" t="inlineStr"/>
      <c r="BO168" s="8" t="inlineStr"/>
      <c r="BP168" s="8" t="inlineStr"/>
      <c r="BQ168" s="8" t="inlineStr"/>
      <c r="BR168" s="8" t="inlineStr"/>
      <c r="BS168" s="8" t="inlineStr"/>
      <c r="BT168" s="8" t="inlineStr"/>
      <c r="BU168" s="8" t="inlineStr"/>
      <c r="BV168" s="8" t="inlineStr"/>
      <c r="BW168" s="8" t="inlineStr"/>
      <c r="BX168" s="8" t="inlineStr"/>
      <c r="BY168" s="8" t="inlineStr"/>
      <c r="BZ168" s="8" t="inlineStr"/>
      <c r="CA168" s="8" t="inlineStr"/>
      <c r="CB168" s="8" t="inlineStr"/>
    </row>
    <row r="169">
      <c r="A169" s="9" t="n">
        <v>35</v>
      </c>
      <c r="B169" s="8" t="inlineStr"/>
      <c r="C169" s="8" t="inlineStr"/>
      <c r="D169" s="8" t="inlineStr"/>
      <c r="E169" s="8" t="inlineStr"/>
      <c r="F169" s="8" t="inlineStr"/>
      <c r="G169" s="8" t="inlineStr"/>
      <c r="H169" s="8" t="inlineStr"/>
      <c r="I169" s="8" t="inlineStr"/>
      <c r="J169" s="8" t="inlineStr"/>
      <c r="K169" s="8" t="inlineStr"/>
      <c r="L169" s="8" t="inlineStr"/>
      <c r="M169" s="8" t="inlineStr"/>
      <c r="N169" s="8" t="inlineStr"/>
      <c r="O169" s="8" t="inlineStr"/>
      <c r="P169" s="8" t="inlineStr"/>
      <c r="Q169" s="8" t="inlineStr"/>
      <c r="R169" s="8" t="inlineStr"/>
      <c r="S169" s="8" t="inlineStr"/>
      <c r="T169" s="8" t="inlineStr"/>
      <c r="U169" s="8" t="inlineStr"/>
      <c r="V169" s="8" t="inlineStr"/>
      <c r="W169" s="8" t="inlineStr"/>
      <c r="X169" s="8" t="inlineStr"/>
      <c r="Y169" s="8" t="inlineStr"/>
      <c r="Z169" s="8" t="inlineStr"/>
      <c r="AA169" s="8" t="inlineStr"/>
      <c r="AB169" s="8" t="inlineStr"/>
      <c r="AC169" s="8" t="inlineStr"/>
      <c r="AD169" s="8" t="inlineStr"/>
      <c r="AE169" s="8" t="inlineStr"/>
      <c r="AF169" s="8" t="inlineStr"/>
      <c r="AG169" s="8" t="inlineStr"/>
      <c r="AH169" s="8" t="inlineStr"/>
      <c r="AI169" s="8" t="inlineStr"/>
      <c r="AJ169" s="8" t="inlineStr"/>
      <c r="AK169" s="8" t="inlineStr"/>
      <c r="AL169" s="8" t="inlineStr"/>
      <c r="AM169" s="8" t="inlineStr"/>
      <c r="AN169" s="8" t="inlineStr"/>
      <c r="AO169" s="8" t="inlineStr"/>
      <c r="AP169" s="8" t="inlineStr"/>
      <c r="AQ169" s="8" t="inlineStr"/>
      <c r="AR169" s="8" t="inlineStr"/>
      <c r="AS169" s="8" t="inlineStr"/>
      <c r="AT169" s="8" t="inlineStr"/>
      <c r="AU169" s="8" t="inlineStr"/>
      <c r="AV169" s="8" t="inlineStr"/>
      <c r="AW169" s="8" t="inlineStr"/>
      <c r="AX169" s="8" t="inlineStr"/>
      <c r="AY169" s="8" t="inlineStr"/>
      <c r="AZ169" s="8" t="inlineStr"/>
      <c r="BA169" s="8" t="inlineStr"/>
      <c r="BB169" s="8" t="inlineStr"/>
      <c r="BC169" s="8" t="inlineStr"/>
      <c r="BD169" s="8" t="inlineStr"/>
      <c r="BE169" s="8" t="inlineStr"/>
      <c r="BF169" s="8" t="inlineStr"/>
      <c r="BG169" s="8" t="inlineStr"/>
      <c r="BH169" s="8" t="inlineStr"/>
      <c r="BI169" s="8" t="inlineStr"/>
      <c r="BJ169" s="8" t="inlineStr"/>
      <c r="BK169" s="8" t="inlineStr"/>
      <c r="BL169" s="8" t="inlineStr"/>
      <c r="BM169" s="8" t="inlineStr"/>
      <c r="BN169" s="8" t="inlineStr"/>
      <c r="BO169" s="8" t="inlineStr"/>
      <c r="BP169" s="8" t="inlineStr"/>
      <c r="BQ169" s="8" t="inlineStr"/>
      <c r="BR169" s="8" t="inlineStr"/>
      <c r="BS169" s="8" t="inlineStr"/>
      <c r="BT169" s="8" t="inlineStr"/>
      <c r="BU169" s="8" t="inlineStr"/>
      <c r="BV169" s="8" t="inlineStr"/>
      <c r="BW169" s="8" t="inlineStr"/>
      <c r="BX169" s="8" t="inlineStr"/>
      <c r="BY169" s="8" t="inlineStr"/>
      <c r="BZ169" s="8" t="inlineStr"/>
      <c r="CA169" s="8" t="inlineStr"/>
      <c r="CB169" s="8" t="inlineStr"/>
    </row>
    <row r="175" ht="30" customHeight="1">
      <c r="A175" s="2" t="inlineStr">
        <is>
          <t>2º ANO B - BOLETIM</t>
        </is>
      </c>
    </row>
    <row r="176">
      <c r="A176" s="8" t="n"/>
      <c r="B176" s="8" t="n"/>
      <c r="C176" s="18" t="inlineStr">
        <is>
          <t>BIO</t>
        </is>
      </c>
      <c r="D176" s="8" t="n"/>
      <c r="E176" s="8" t="n"/>
      <c r="F176" s="8" t="n"/>
      <c r="G176" s="8" t="n"/>
      <c r="H176" s="8" t="n"/>
      <c r="I176" s="18" t="inlineStr">
        <is>
          <t>MAT</t>
        </is>
      </c>
      <c r="J176" s="8" t="n"/>
      <c r="K176" s="8" t="n"/>
      <c r="L176" s="8" t="n"/>
      <c r="M176" s="8" t="n"/>
      <c r="N176" s="8" t="n"/>
      <c r="O176" s="18" t="inlineStr">
        <is>
          <t>FIS</t>
        </is>
      </c>
      <c r="P176" s="8" t="n"/>
      <c r="Q176" s="8" t="n"/>
      <c r="R176" s="8" t="n"/>
      <c r="S176" s="8" t="n"/>
      <c r="T176" s="8" t="n"/>
      <c r="U176" s="18" t="inlineStr">
        <is>
          <t>QUI</t>
        </is>
      </c>
      <c r="V176" s="8" t="n"/>
      <c r="W176" s="8" t="n"/>
      <c r="X176" s="8" t="n"/>
      <c r="Y176" s="8" t="n"/>
      <c r="Z176" s="8" t="n"/>
      <c r="AA176" s="18" t="inlineStr">
        <is>
          <t>GEO</t>
        </is>
      </c>
      <c r="AB176" s="8" t="n"/>
      <c r="AC176" s="8" t="n"/>
      <c r="AD176" s="8" t="n"/>
      <c r="AE176" s="8" t="n"/>
      <c r="AF176" s="8" t="n"/>
      <c r="AG176" s="18" t="inlineStr">
        <is>
          <t>SOC</t>
        </is>
      </c>
      <c r="AH176" s="8" t="n"/>
      <c r="AI176" s="8" t="n"/>
      <c r="AJ176" s="8" t="n"/>
      <c r="AK176" s="8" t="n"/>
      <c r="AL176" s="8" t="n"/>
      <c r="AM176" s="18" t="inlineStr">
        <is>
          <t>HIS</t>
        </is>
      </c>
      <c r="AN176" s="8" t="n"/>
      <c r="AO176" s="8" t="n"/>
      <c r="AP176" s="8" t="n"/>
      <c r="AQ176" s="8" t="n"/>
      <c r="AR176" s="8" t="n"/>
      <c r="AS176" s="18" t="inlineStr">
        <is>
          <t>FIL</t>
        </is>
      </c>
      <c r="AT176" s="8" t="n"/>
      <c r="AU176" s="8" t="n"/>
      <c r="AV176" s="8" t="n"/>
      <c r="AW176" s="8" t="n"/>
      <c r="AX176" s="8" t="n"/>
      <c r="AY176" s="18" t="inlineStr">
        <is>
          <t>ESP</t>
        </is>
      </c>
      <c r="AZ176" s="8" t="n"/>
      <c r="BA176" s="8" t="n"/>
      <c r="BB176" s="8" t="n"/>
      <c r="BC176" s="8" t="n"/>
      <c r="BD176" s="8" t="n"/>
      <c r="BE176" s="18" t="inlineStr">
        <is>
          <t>POR</t>
        </is>
      </c>
      <c r="BF176" s="8" t="n"/>
      <c r="BG176" s="8" t="n"/>
      <c r="BH176" s="8" t="n"/>
      <c r="BI176" s="8" t="n"/>
      <c r="BJ176" s="8" t="n"/>
      <c r="BK176" s="18" t="inlineStr">
        <is>
          <t>ART</t>
        </is>
      </c>
      <c r="BL176" s="8" t="n"/>
      <c r="BM176" s="8" t="n"/>
      <c r="BN176" s="8" t="n"/>
      <c r="BO176" s="8" t="n"/>
      <c r="BP176" s="8" t="n"/>
      <c r="BQ176" s="18" t="inlineStr">
        <is>
          <t>EDF</t>
        </is>
      </c>
      <c r="BR176" s="8" t="n"/>
      <c r="BS176" s="8" t="n"/>
      <c r="BT176" s="8" t="n"/>
      <c r="BU176" s="8" t="n"/>
      <c r="BV176" s="8" t="n"/>
      <c r="BW176" s="18" t="inlineStr">
        <is>
          <t>ING</t>
        </is>
      </c>
      <c r="BX176" s="8" t="n"/>
      <c r="BY176" s="8" t="n"/>
      <c r="BZ176" s="8" t="n"/>
      <c r="CA176" s="8" t="n"/>
      <c r="CB176" s="8" t="n"/>
    </row>
    <row r="177">
      <c r="A177" s="19" t="inlineStr">
        <is>
          <t>Nº</t>
        </is>
      </c>
      <c r="B177" s="20" t="inlineStr">
        <is>
          <t>ALUNO</t>
        </is>
      </c>
      <c r="C177" s="21" t="inlineStr">
        <is>
          <t>B1</t>
        </is>
      </c>
      <c r="D177" s="21" t="inlineStr">
        <is>
          <t>B2</t>
        </is>
      </c>
      <c r="E177" s="21" t="inlineStr">
        <is>
          <t>B3</t>
        </is>
      </c>
      <c r="F177" s="21" t="inlineStr">
        <is>
          <t>B4</t>
        </is>
      </c>
      <c r="G177" s="22" t="inlineStr">
        <is>
          <t>NF</t>
        </is>
      </c>
      <c r="H177" s="22" t="inlineStr">
        <is>
          <t>MG</t>
        </is>
      </c>
      <c r="I177" s="21" t="inlineStr">
        <is>
          <t>B1</t>
        </is>
      </c>
      <c r="J177" s="21" t="inlineStr">
        <is>
          <t>B2</t>
        </is>
      </c>
      <c r="K177" s="21" t="inlineStr">
        <is>
          <t>B3</t>
        </is>
      </c>
      <c r="L177" s="21" t="inlineStr">
        <is>
          <t>B4</t>
        </is>
      </c>
      <c r="M177" s="22" t="inlineStr">
        <is>
          <t>NF</t>
        </is>
      </c>
      <c r="N177" s="22" t="inlineStr">
        <is>
          <t>MG</t>
        </is>
      </c>
      <c r="O177" s="21" t="inlineStr">
        <is>
          <t>B1</t>
        </is>
      </c>
      <c r="P177" s="21" t="inlineStr">
        <is>
          <t>B2</t>
        </is>
      </c>
      <c r="Q177" s="21" t="inlineStr">
        <is>
          <t>B3</t>
        </is>
      </c>
      <c r="R177" s="21" t="inlineStr">
        <is>
          <t>B4</t>
        </is>
      </c>
      <c r="S177" s="22" t="inlineStr">
        <is>
          <t>NF</t>
        </is>
      </c>
      <c r="T177" s="22" t="inlineStr">
        <is>
          <t>MG</t>
        </is>
      </c>
      <c r="U177" s="21" t="inlineStr">
        <is>
          <t>B1</t>
        </is>
      </c>
      <c r="V177" s="21" t="inlineStr">
        <is>
          <t>B2</t>
        </is>
      </c>
      <c r="W177" s="21" t="inlineStr">
        <is>
          <t>B3</t>
        </is>
      </c>
      <c r="X177" s="21" t="inlineStr">
        <is>
          <t>B4</t>
        </is>
      </c>
      <c r="Y177" s="22" t="inlineStr">
        <is>
          <t>NF</t>
        </is>
      </c>
      <c r="Z177" s="22" t="inlineStr">
        <is>
          <t>MG</t>
        </is>
      </c>
      <c r="AA177" s="21" t="inlineStr">
        <is>
          <t>B1</t>
        </is>
      </c>
      <c r="AB177" s="21" t="inlineStr">
        <is>
          <t>B2</t>
        </is>
      </c>
      <c r="AC177" s="21" t="inlineStr">
        <is>
          <t>B3</t>
        </is>
      </c>
      <c r="AD177" s="21" t="inlineStr">
        <is>
          <t>B4</t>
        </is>
      </c>
      <c r="AE177" s="22" t="inlineStr">
        <is>
          <t>NF</t>
        </is>
      </c>
      <c r="AF177" s="22" t="inlineStr">
        <is>
          <t>MG</t>
        </is>
      </c>
      <c r="AG177" s="21" t="inlineStr">
        <is>
          <t>B1</t>
        </is>
      </c>
      <c r="AH177" s="21" t="inlineStr">
        <is>
          <t>B2</t>
        </is>
      </c>
      <c r="AI177" s="21" t="inlineStr">
        <is>
          <t>B3</t>
        </is>
      </c>
      <c r="AJ177" s="21" t="inlineStr">
        <is>
          <t>B4</t>
        </is>
      </c>
      <c r="AK177" s="22" t="inlineStr">
        <is>
          <t>NF</t>
        </is>
      </c>
      <c r="AL177" s="22" t="inlineStr">
        <is>
          <t>MG</t>
        </is>
      </c>
      <c r="AM177" s="21" t="inlineStr">
        <is>
          <t>B1</t>
        </is>
      </c>
      <c r="AN177" s="21" t="inlineStr">
        <is>
          <t>B2</t>
        </is>
      </c>
      <c r="AO177" s="21" t="inlineStr">
        <is>
          <t>B3</t>
        </is>
      </c>
      <c r="AP177" s="21" t="inlineStr">
        <is>
          <t>B4</t>
        </is>
      </c>
      <c r="AQ177" s="22" t="inlineStr">
        <is>
          <t>NF</t>
        </is>
      </c>
      <c r="AR177" s="22" t="inlineStr">
        <is>
          <t>MG</t>
        </is>
      </c>
      <c r="AS177" s="21" t="inlineStr">
        <is>
          <t>B1</t>
        </is>
      </c>
      <c r="AT177" s="21" t="inlineStr">
        <is>
          <t>B2</t>
        </is>
      </c>
      <c r="AU177" s="21" t="inlineStr">
        <is>
          <t>B3</t>
        </is>
      </c>
      <c r="AV177" s="21" t="inlineStr">
        <is>
          <t>B4</t>
        </is>
      </c>
      <c r="AW177" s="22" t="inlineStr">
        <is>
          <t>NF</t>
        </is>
      </c>
      <c r="AX177" s="22" t="inlineStr">
        <is>
          <t>MG</t>
        </is>
      </c>
      <c r="AY177" s="21" t="inlineStr">
        <is>
          <t>B1</t>
        </is>
      </c>
      <c r="AZ177" s="21" t="inlineStr">
        <is>
          <t>B2</t>
        </is>
      </c>
      <c r="BA177" s="21" t="inlineStr">
        <is>
          <t>B3</t>
        </is>
      </c>
      <c r="BB177" s="21" t="inlineStr">
        <is>
          <t>B4</t>
        </is>
      </c>
      <c r="BC177" s="22" t="inlineStr">
        <is>
          <t>NF</t>
        </is>
      </c>
      <c r="BD177" s="22" t="inlineStr">
        <is>
          <t>MG</t>
        </is>
      </c>
      <c r="BE177" s="21" t="inlineStr">
        <is>
          <t>B1</t>
        </is>
      </c>
      <c r="BF177" s="21" t="inlineStr">
        <is>
          <t>B2</t>
        </is>
      </c>
      <c r="BG177" s="21" t="inlineStr">
        <is>
          <t>B3</t>
        </is>
      </c>
      <c r="BH177" s="21" t="inlineStr">
        <is>
          <t>B4</t>
        </is>
      </c>
      <c r="BI177" s="22" t="inlineStr">
        <is>
          <t>NF</t>
        </is>
      </c>
      <c r="BJ177" s="22" t="inlineStr">
        <is>
          <t>MG</t>
        </is>
      </c>
      <c r="BK177" s="21" t="inlineStr">
        <is>
          <t>B1</t>
        </is>
      </c>
      <c r="BL177" s="21" t="inlineStr">
        <is>
          <t>B2</t>
        </is>
      </c>
      <c r="BM177" s="21" t="inlineStr">
        <is>
          <t>B3</t>
        </is>
      </c>
      <c r="BN177" s="21" t="inlineStr">
        <is>
          <t>B4</t>
        </is>
      </c>
      <c r="BO177" s="22" t="inlineStr">
        <is>
          <t>NF</t>
        </is>
      </c>
      <c r="BP177" s="22" t="inlineStr">
        <is>
          <t>MG</t>
        </is>
      </c>
      <c r="BQ177" s="21" t="inlineStr">
        <is>
          <t>B1</t>
        </is>
      </c>
      <c r="BR177" s="21" t="inlineStr">
        <is>
          <t>B2</t>
        </is>
      </c>
      <c r="BS177" s="21" t="inlineStr">
        <is>
          <t>B3</t>
        </is>
      </c>
      <c r="BT177" s="21" t="inlineStr">
        <is>
          <t>B4</t>
        </is>
      </c>
      <c r="BU177" s="22" t="inlineStr">
        <is>
          <t>NF</t>
        </is>
      </c>
      <c r="BV177" s="22" t="inlineStr">
        <is>
          <t>MG</t>
        </is>
      </c>
      <c r="BW177" s="21" t="inlineStr">
        <is>
          <t>B1</t>
        </is>
      </c>
      <c r="BX177" s="21" t="inlineStr">
        <is>
          <t>B2</t>
        </is>
      </c>
      <c r="BY177" s="21" t="inlineStr">
        <is>
          <t>B3</t>
        </is>
      </c>
      <c r="BZ177" s="21" t="inlineStr">
        <is>
          <t>B4</t>
        </is>
      </c>
      <c r="CA177" s="22" t="inlineStr">
        <is>
          <t>NF</t>
        </is>
      </c>
      <c r="CB177" s="22" t="inlineStr">
        <is>
          <t>MG</t>
        </is>
      </c>
    </row>
    <row r="178">
      <c r="A178" s="23" t="n">
        <v>1</v>
      </c>
      <c r="B178" s="24" t="inlineStr">
        <is>
          <t>Ana Beatriz Pereira de Souza</t>
        </is>
      </c>
      <c r="C178" s="25">
        <f>'BIO'!C213</f>
        <v/>
      </c>
      <c r="D178" s="25">
        <f>'BIO'!D213</f>
        <v/>
      </c>
      <c r="E178" s="25">
        <f>'BIO'!E213</f>
        <v/>
      </c>
      <c r="F178" s="25">
        <f>'BIO'!F213</f>
        <v/>
      </c>
      <c r="G178" s="25">
        <f>'BIO'!G213</f>
        <v/>
      </c>
      <c r="H178" s="25">
        <f>'BIO'!H213</f>
        <v/>
      </c>
      <c r="I178" s="25">
        <f>'MAT'!C213</f>
        <v/>
      </c>
      <c r="J178" s="25">
        <f>'MAT'!D213</f>
        <v/>
      </c>
      <c r="K178" s="25">
        <f>'MAT'!E213</f>
        <v/>
      </c>
      <c r="L178" s="25">
        <f>'MAT'!F213</f>
        <v/>
      </c>
      <c r="M178" s="25">
        <f>'MAT'!G213</f>
        <v/>
      </c>
      <c r="N178" s="25">
        <f>'MAT'!H213</f>
        <v/>
      </c>
      <c r="O178" s="25">
        <f>'FIS'!C213</f>
        <v/>
      </c>
      <c r="P178" s="25">
        <f>'FIS'!D213</f>
        <v/>
      </c>
      <c r="Q178" s="25">
        <f>'FIS'!E213</f>
        <v/>
      </c>
      <c r="R178" s="25">
        <f>'FIS'!F213</f>
        <v/>
      </c>
      <c r="S178" s="25">
        <f>'FIS'!G213</f>
        <v/>
      </c>
      <c r="T178" s="25">
        <f>'FIS'!H213</f>
        <v/>
      </c>
      <c r="U178" s="25">
        <f>'QUI'!C213</f>
        <v/>
      </c>
      <c r="V178" s="25">
        <f>'QUI'!D213</f>
        <v/>
      </c>
      <c r="W178" s="25">
        <f>'QUI'!E213</f>
        <v/>
      </c>
      <c r="X178" s="25">
        <f>'QUI'!F213</f>
        <v/>
      </c>
      <c r="Y178" s="25">
        <f>'QUI'!G213</f>
        <v/>
      </c>
      <c r="Z178" s="25">
        <f>'QUI'!H213</f>
        <v/>
      </c>
      <c r="AA178" s="25">
        <f>'GEO'!C213</f>
        <v/>
      </c>
      <c r="AB178" s="25">
        <f>'GEO'!D213</f>
        <v/>
      </c>
      <c r="AC178" s="25">
        <f>'GEO'!E213</f>
        <v/>
      </c>
      <c r="AD178" s="25">
        <f>'GEO'!F213</f>
        <v/>
      </c>
      <c r="AE178" s="25">
        <f>'GEO'!G213</f>
        <v/>
      </c>
      <c r="AF178" s="25">
        <f>'GEO'!H213</f>
        <v/>
      </c>
      <c r="AG178" s="25">
        <f>'SOC'!C213</f>
        <v/>
      </c>
      <c r="AH178" s="25">
        <f>'SOC'!D213</f>
        <v/>
      </c>
      <c r="AI178" s="25">
        <f>'SOC'!E213</f>
        <v/>
      </c>
      <c r="AJ178" s="25">
        <f>'SOC'!F213</f>
        <v/>
      </c>
      <c r="AK178" s="25">
        <f>'SOC'!G213</f>
        <v/>
      </c>
      <c r="AL178" s="25">
        <f>'SOC'!H213</f>
        <v/>
      </c>
      <c r="AM178" s="25">
        <f>'HIS'!C213</f>
        <v/>
      </c>
      <c r="AN178" s="25">
        <f>'HIS'!D213</f>
        <v/>
      </c>
      <c r="AO178" s="25">
        <f>'HIS'!E213</f>
        <v/>
      </c>
      <c r="AP178" s="25">
        <f>'HIS'!F213</f>
        <v/>
      </c>
      <c r="AQ178" s="25">
        <f>'HIS'!G213</f>
        <v/>
      </c>
      <c r="AR178" s="25">
        <f>'HIS'!H213</f>
        <v/>
      </c>
      <c r="AS178" s="25">
        <f>'FIL'!C213</f>
        <v/>
      </c>
      <c r="AT178" s="25">
        <f>'FIL'!D213</f>
        <v/>
      </c>
      <c r="AU178" s="25">
        <f>'FIL'!E213</f>
        <v/>
      </c>
      <c r="AV178" s="25">
        <f>'FIL'!F213</f>
        <v/>
      </c>
      <c r="AW178" s="25">
        <f>'FIL'!G213</f>
        <v/>
      </c>
      <c r="AX178" s="25">
        <f>'FIL'!H213</f>
        <v/>
      </c>
      <c r="AY178" s="25">
        <f>'ESP'!C213</f>
        <v/>
      </c>
      <c r="AZ178" s="25">
        <f>'ESP'!D213</f>
        <v/>
      </c>
      <c r="BA178" s="25">
        <f>'ESP'!E213</f>
        <v/>
      </c>
      <c r="BB178" s="25">
        <f>'ESP'!F213</f>
        <v/>
      </c>
      <c r="BC178" s="25">
        <f>'ESP'!G213</f>
        <v/>
      </c>
      <c r="BD178" s="25">
        <f>'ESP'!H213</f>
        <v/>
      </c>
      <c r="BE178" s="25">
        <f>'POR'!C213</f>
        <v/>
      </c>
      <c r="BF178" s="25">
        <f>'POR'!D213</f>
        <v/>
      </c>
      <c r="BG178" s="25">
        <f>'POR'!E213</f>
        <v/>
      </c>
      <c r="BH178" s="25">
        <f>'POR'!F213</f>
        <v/>
      </c>
      <c r="BI178" s="25">
        <f>'POR'!G213</f>
        <v/>
      </c>
      <c r="BJ178" s="25">
        <f>'POR'!H213</f>
        <v/>
      </c>
      <c r="BK178" s="25">
        <f>'ART'!C213</f>
        <v/>
      </c>
      <c r="BL178" s="25">
        <f>'ART'!D213</f>
        <v/>
      </c>
      <c r="BM178" s="25">
        <f>'ART'!E213</f>
        <v/>
      </c>
      <c r="BN178" s="25">
        <f>'ART'!F213</f>
        <v/>
      </c>
      <c r="BO178" s="25">
        <f>'ART'!G213</f>
        <v/>
      </c>
      <c r="BP178" s="25">
        <f>'ART'!H213</f>
        <v/>
      </c>
      <c r="BQ178" s="25">
        <f>'EDF'!C213</f>
        <v/>
      </c>
      <c r="BR178" s="25">
        <f>'EDF'!D213</f>
        <v/>
      </c>
      <c r="BS178" s="25">
        <f>'EDF'!E213</f>
        <v/>
      </c>
      <c r="BT178" s="25">
        <f>'EDF'!F213</f>
        <v/>
      </c>
      <c r="BU178" s="25">
        <f>'EDF'!G213</f>
        <v/>
      </c>
      <c r="BV178" s="25">
        <f>'EDF'!H213</f>
        <v/>
      </c>
      <c r="BW178" s="25">
        <f>'ING'!C213</f>
        <v/>
      </c>
      <c r="BX178" s="25">
        <f>'ING'!D213</f>
        <v/>
      </c>
      <c r="BY178" s="25">
        <f>'ING'!E213</f>
        <v/>
      </c>
      <c r="BZ178" s="25">
        <f>'ING'!F213</f>
        <v/>
      </c>
      <c r="CA178" s="25">
        <f>'ING'!G213</f>
        <v/>
      </c>
      <c r="CB178" s="25">
        <f>'ING'!H213</f>
        <v/>
      </c>
    </row>
    <row r="179">
      <c r="A179" s="23" t="n">
        <v>2</v>
      </c>
      <c r="B179" s="24" t="inlineStr">
        <is>
          <t>Ana Mirelly Fernandes de Lima</t>
        </is>
      </c>
      <c r="C179" s="25">
        <f>'BIO'!C214</f>
        <v/>
      </c>
      <c r="D179" s="25">
        <f>'BIO'!D214</f>
        <v/>
      </c>
      <c r="E179" s="25">
        <f>'BIO'!E214</f>
        <v/>
      </c>
      <c r="F179" s="25">
        <f>'BIO'!F214</f>
        <v/>
      </c>
      <c r="G179" s="25">
        <f>'BIO'!G214</f>
        <v/>
      </c>
      <c r="H179" s="25">
        <f>'BIO'!H214</f>
        <v/>
      </c>
      <c r="I179" s="25">
        <f>'MAT'!C214</f>
        <v/>
      </c>
      <c r="J179" s="25">
        <f>'MAT'!D214</f>
        <v/>
      </c>
      <c r="K179" s="25">
        <f>'MAT'!E214</f>
        <v/>
      </c>
      <c r="L179" s="25">
        <f>'MAT'!F214</f>
        <v/>
      </c>
      <c r="M179" s="25">
        <f>'MAT'!G214</f>
        <v/>
      </c>
      <c r="N179" s="25">
        <f>'MAT'!H214</f>
        <v/>
      </c>
      <c r="O179" s="25">
        <f>'FIS'!C214</f>
        <v/>
      </c>
      <c r="P179" s="25">
        <f>'FIS'!D214</f>
        <v/>
      </c>
      <c r="Q179" s="25">
        <f>'FIS'!E214</f>
        <v/>
      </c>
      <c r="R179" s="25">
        <f>'FIS'!F214</f>
        <v/>
      </c>
      <c r="S179" s="25">
        <f>'FIS'!G214</f>
        <v/>
      </c>
      <c r="T179" s="25">
        <f>'FIS'!H214</f>
        <v/>
      </c>
      <c r="U179" s="25">
        <f>'QUI'!C214</f>
        <v/>
      </c>
      <c r="V179" s="25">
        <f>'QUI'!D214</f>
        <v/>
      </c>
      <c r="W179" s="25">
        <f>'QUI'!E214</f>
        <v/>
      </c>
      <c r="X179" s="25">
        <f>'QUI'!F214</f>
        <v/>
      </c>
      <c r="Y179" s="25">
        <f>'QUI'!G214</f>
        <v/>
      </c>
      <c r="Z179" s="25">
        <f>'QUI'!H214</f>
        <v/>
      </c>
      <c r="AA179" s="25">
        <f>'GEO'!C214</f>
        <v/>
      </c>
      <c r="AB179" s="25">
        <f>'GEO'!D214</f>
        <v/>
      </c>
      <c r="AC179" s="25">
        <f>'GEO'!E214</f>
        <v/>
      </c>
      <c r="AD179" s="25">
        <f>'GEO'!F214</f>
        <v/>
      </c>
      <c r="AE179" s="25">
        <f>'GEO'!G214</f>
        <v/>
      </c>
      <c r="AF179" s="25">
        <f>'GEO'!H214</f>
        <v/>
      </c>
      <c r="AG179" s="25">
        <f>'SOC'!C214</f>
        <v/>
      </c>
      <c r="AH179" s="25">
        <f>'SOC'!D214</f>
        <v/>
      </c>
      <c r="AI179" s="25">
        <f>'SOC'!E214</f>
        <v/>
      </c>
      <c r="AJ179" s="25">
        <f>'SOC'!F214</f>
        <v/>
      </c>
      <c r="AK179" s="25">
        <f>'SOC'!G214</f>
        <v/>
      </c>
      <c r="AL179" s="25">
        <f>'SOC'!H214</f>
        <v/>
      </c>
      <c r="AM179" s="25">
        <f>'HIS'!C214</f>
        <v/>
      </c>
      <c r="AN179" s="25">
        <f>'HIS'!D214</f>
        <v/>
      </c>
      <c r="AO179" s="25">
        <f>'HIS'!E214</f>
        <v/>
      </c>
      <c r="AP179" s="25">
        <f>'HIS'!F214</f>
        <v/>
      </c>
      <c r="AQ179" s="25">
        <f>'HIS'!G214</f>
        <v/>
      </c>
      <c r="AR179" s="25">
        <f>'HIS'!H214</f>
        <v/>
      </c>
      <c r="AS179" s="25">
        <f>'FIL'!C214</f>
        <v/>
      </c>
      <c r="AT179" s="25">
        <f>'FIL'!D214</f>
        <v/>
      </c>
      <c r="AU179" s="25">
        <f>'FIL'!E214</f>
        <v/>
      </c>
      <c r="AV179" s="25">
        <f>'FIL'!F214</f>
        <v/>
      </c>
      <c r="AW179" s="25">
        <f>'FIL'!G214</f>
        <v/>
      </c>
      <c r="AX179" s="25">
        <f>'FIL'!H214</f>
        <v/>
      </c>
      <c r="AY179" s="25">
        <f>'ESP'!C214</f>
        <v/>
      </c>
      <c r="AZ179" s="25">
        <f>'ESP'!D214</f>
        <v/>
      </c>
      <c r="BA179" s="25">
        <f>'ESP'!E214</f>
        <v/>
      </c>
      <c r="BB179" s="25">
        <f>'ESP'!F214</f>
        <v/>
      </c>
      <c r="BC179" s="25">
        <f>'ESP'!G214</f>
        <v/>
      </c>
      <c r="BD179" s="25">
        <f>'ESP'!H214</f>
        <v/>
      </c>
      <c r="BE179" s="25">
        <f>'POR'!C214</f>
        <v/>
      </c>
      <c r="BF179" s="25">
        <f>'POR'!D214</f>
        <v/>
      </c>
      <c r="BG179" s="25">
        <f>'POR'!E214</f>
        <v/>
      </c>
      <c r="BH179" s="25">
        <f>'POR'!F214</f>
        <v/>
      </c>
      <c r="BI179" s="25">
        <f>'POR'!G214</f>
        <v/>
      </c>
      <c r="BJ179" s="25">
        <f>'POR'!H214</f>
        <v/>
      </c>
      <c r="BK179" s="25">
        <f>'ART'!C214</f>
        <v/>
      </c>
      <c r="BL179" s="25">
        <f>'ART'!D214</f>
        <v/>
      </c>
      <c r="BM179" s="25">
        <f>'ART'!E214</f>
        <v/>
      </c>
      <c r="BN179" s="25">
        <f>'ART'!F214</f>
        <v/>
      </c>
      <c r="BO179" s="25">
        <f>'ART'!G214</f>
        <v/>
      </c>
      <c r="BP179" s="25">
        <f>'ART'!H214</f>
        <v/>
      </c>
      <c r="BQ179" s="25">
        <f>'EDF'!C214</f>
        <v/>
      </c>
      <c r="BR179" s="25">
        <f>'EDF'!D214</f>
        <v/>
      </c>
      <c r="BS179" s="25">
        <f>'EDF'!E214</f>
        <v/>
      </c>
      <c r="BT179" s="25">
        <f>'EDF'!F214</f>
        <v/>
      </c>
      <c r="BU179" s="25">
        <f>'EDF'!G214</f>
        <v/>
      </c>
      <c r="BV179" s="25">
        <f>'EDF'!H214</f>
        <v/>
      </c>
      <c r="BW179" s="25">
        <f>'ING'!C214</f>
        <v/>
      </c>
      <c r="BX179" s="25">
        <f>'ING'!D214</f>
        <v/>
      </c>
      <c r="BY179" s="25">
        <f>'ING'!E214</f>
        <v/>
      </c>
      <c r="BZ179" s="25">
        <f>'ING'!F214</f>
        <v/>
      </c>
      <c r="CA179" s="25">
        <f>'ING'!G214</f>
        <v/>
      </c>
      <c r="CB179" s="25">
        <f>'ING'!H214</f>
        <v/>
      </c>
    </row>
    <row r="180">
      <c r="A180" s="23" t="n">
        <v>3</v>
      </c>
      <c r="B180" s="24" t="inlineStr">
        <is>
          <t>Caio Lucas dos Santos</t>
        </is>
      </c>
      <c r="C180" s="25">
        <f>'BIO'!C215</f>
        <v/>
      </c>
      <c r="D180" s="25">
        <f>'BIO'!D215</f>
        <v/>
      </c>
      <c r="E180" s="25">
        <f>'BIO'!E215</f>
        <v/>
      </c>
      <c r="F180" s="25">
        <f>'BIO'!F215</f>
        <v/>
      </c>
      <c r="G180" s="25">
        <f>'BIO'!G215</f>
        <v/>
      </c>
      <c r="H180" s="25">
        <f>'BIO'!H215</f>
        <v/>
      </c>
      <c r="I180" s="25">
        <f>'MAT'!C215</f>
        <v/>
      </c>
      <c r="J180" s="25">
        <f>'MAT'!D215</f>
        <v/>
      </c>
      <c r="K180" s="25">
        <f>'MAT'!E215</f>
        <v/>
      </c>
      <c r="L180" s="25">
        <f>'MAT'!F215</f>
        <v/>
      </c>
      <c r="M180" s="25">
        <f>'MAT'!G215</f>
        <v/>
      </c>
      <c r="N180" s="25">
        <f>'MAT'!H215</f>
        <v/>
      </c>
      <c r="O180" s="25">
        <f>'FIS'!C215</f>
        <v/>
      </c>
      <c r="P180" s="25">
        <f>'FIS'!D215</f>
        <v/>
      </c>
      <c r="Q180" s="25">
        <f>'FIS'!E215</f>
        <v/>
      </c>
      <c r="R180" s="25">
        <f>'FIS'!F215</f>
        <v/>
      </c>
      <c r="S180" s="25">
        <f>'FIS'!G215</f>
        <v/>
      </c>
      <c r="T180" s="25">
        <f>'FIS'!H215</f>
        <v/>
      </c>
      <c r="U180" s="25">
        <f>'QUI'!C215</f>
        <v/>
      </c>
      <c r="V180" s="25">
        <f>'QUI'!D215</f>
        <v/>
      </c>
      <c r="W180" s="25">
        <f>'QUI'!E215</f>
        <v/>
      </c>
      <c r="X180" s="25">
        <f>'QUI'!F215</f>
        <v/>
      </c>
      <c r="Y180" s="25">
        <f>'QUI'!G215</f>
        <v/>
      </c>
      <c r="Z180" s="25">
        <f>'QUI'!H215</f>
        <v/>
      </c>
      <c r="AA180" s="25">
        <f>'GEO'!C215</f>
        <v/>
      </c>
      <c r="AB180" s="25">
        <f>'GEO'!D215</f>
        <v/>
      </c>
      <c r="AC180" s="25">
        <f>'GEO'!E215</f>
        <v/>
      </c>
      <c r="AD180" s="25">
        <f>'GEO'!F215</f>
        <v/>
      </c>
      <c r="AE180" s="25">
        <f>'GEO'!G215</f>
        <v/>
      </c>
      <c r="AF180" s="25">
        <f>'GEO'!H215</f>
        <v/>
      </c>
      <c r="AG180" s="25">
        <f>'SOC'!C215</f>
        <v/>
      </c>
      <c r="AH180" s="25">
        <f>'SOC'!D215</f>
        <v/>
      </c>
      <c r="AI180" s="25">
        <f>'SOC'!E215</f>
        <v/>
      </c>
      <c r="AJ180" s="25">
        <f>'SOC'!F215</f>
        <v/>
      </c>
      <c r="AK180" s="25">
        <f>'SOC'!G215</f>
        <v/>
      </c>
      <c r="AL180" s="25">
        <f>'SOC'!H215</f>
        <v/>
      </c>
      <c r="AM180" s="25">
        <f>'HIS'!C215</f>
        <v/>
      </c>
      <c r="AN180" s="25">
        <f>'HIS'!D215</f>
        <v/>
      </c>
      <c r="AO180" s="25">
        <f>'HIS'!E215</f>
        <v/>
      </c>
      <c r="AP180" s="25">
        <f>'HIS'!F215</f>
        <v/>
      </c>
      <c r="AQ180" s="25">
        <f>'HIS'!G215</f>
        <v/>
      </c>
      <c r="AR180" s="25">
        <f>'HIS'!H215</f>
        <v/>
      </c>
      <c r="AS180" s="25">
        <f>'FIL'!C215</f>
        <v/>
      </c>
      <c r="AT180" s="25">
        <f>'FIL'!D215</f>
        <v/>
      </c>
      <c r="AU180" s="25">
        <f>'FIL'!E215</f>
        <v/>
      </c>
      <c r="AV180" s="25">
        <f>'FIL'!F215</f>
        <v/>
      </c>
      <c r="AW180" s="25">
        <f>'FIL'!G215</f>
        <v/>
      </c>
      <c r="AX180" s="25">
        <f>'FIL'!H215</f>
        <v/>
      </c>
      <c r="AY180" s="25">
        <f>'ESP'!C215</f>
        <v/>
      </c>
      <c r="AZ180" s="25">
        <f>'ESP'!D215</f>
        <v/>
      </c>
      <c r="BA180" s="25">
        <f>'ESP'!E215</f>
        <v/>
      </c>
      <c r="BB180" s="25">
        <f>'ESP'!F215</f>
        <v/>
      </c>
      <c r="BC180" s="25">
        <f>'ESP'!G215</f>
        <v/>
      </c>
      <c r="BD180" s="25">
        <f>'ESP'!H215</f>
        <v/>
      </c>
      <c r="BE180" s="25">
        <f>'POR'!C215</f>
        <v/>
      </c>
      <c r="BF180" s="25">
        <f>'POR'!D215</f>
        <v/>
      </c>
      <c r="BG180" s="25">
        <f>'POR'!E215</f>
        <v/>
      </c>
      <c r="BH180" s="25">
        <f>'POR'!F215</f>
        <v/>
      </c>
      <c r="BI180" s="25">
        <f>'POR'!G215</f>
        <v/>
      </c>
      <c r="BJ180" s="25">
        <f>'POR'!H215</f>
        <v/>
      </c>
      <c r="BK180" s="25">
        <f>'ART'!C215</f>
        <v/>
      </c>
      <c r="BL180" s="25">
        <f>'ART'!D215</f>
        <v/>
      </c>
      <c r="BM180" s="25">
        <f>'ART'!E215</f>
        <v/>
      </c>
      <c r="BN180" s="25">
        <f>'ART'!F215</f>
        <v/>
      </c>
      <c r="BO180" s="25">
        <f>'ART'!G215</f>
        <v/>
      </c>
      <c r="BP180" s="25">
        <f>'ART'!H215</f>
        <v/>
      </c>
      <c r="BQ180" s="25">
        <f>'EDF'!C215</f>
        <v/>
      </c>
      <c r="BR180" s="25">
        <f>'EDF'!D215</f>
        <v/>
      </c>
      <c r="BS180" s="25">
        <f>'EDF'!E215</f>
        <v/>
      </c>
      <c r="BT180" s="25">
        <f>'EDF'!F215</f>
        <v/>
      </c>
      <c r="BU180" s="25">
        <f>'EDF'!G215</f>
        <v/>
      </c>
      <c r="BV180" s="25">
        <f>'EDF'!H215</f>
        <v/>
      </c>
      <c r="BW180" s="25">
        <f>'ING'!C215</f>
        <v/>
      </c>
      <c r="BX180" s="25">
        <f>'ING'!D215</f>
        <v/>
      </c>
      <c r="BY180" s="25">
        <f>'ING'!E215</f>
        <v/>
      </c>
      <c r="BZ180" s="25">
        <f>'ING'!F215</f>
        <v/>
      </c>
      <c r="CA180" s="25">
        <f>'ING'!G215</f>
        <v/>
      </c>
      <c r="CB180" s="25">
        <f>'ING'!H215</f>
        <v/>
      </c>
    </row>
    <row r="181">
      <c r="A181" s="23" t="n">
        <v>4</v>
      </c>
      <c r="B181" s="24" t="inlineStr">
        <is>
          <t>Davi Barbosa Oliveira</t>
        </is>
      </c>
      <c r="C181" s="25">
        <f>'BIO'!C216</f>
        <v/>
      </c>
      <c r="D181" s="25">
        <f>'BIO'!D216</f>
        <v/>
      </c>
      <c r="E181" s="25">
        <f>'BIO'!E216</f>
        <v/>
      </c>
      <c r="F181" s="25">
        <f>'BIO'!F216</f>
        <v/>
      </c>
      <c r="G181" s="25">
        <f>'BIO'!G216</f>
        <v/>
      </c>
      <c r="H181" s="25">
        <f>'BIO'!H216</f>
        <v/>
      </c>
      <c r="I181" s="25">
        <f>'MAT'!C216</f>
        <v/>
      </c>
      <c r="J181" s="25">
        <f>'MAT'!D216</f>
        <v/>
      </c>
      <c r="K181" s="25">
        <f>'MAT'!E216</f>
        <v/>
      </c>
      <c r="L181" s="25">
        <f>'MAT'!F216</f>
        <v/>
      </c>
      <c r="M181" s="25">
        <f>'MAT'!G216</f>
        <v/>
      </c>
      <c r="N181" s="25">
        <f>'MAT'!H216</f>
        <v/>
      </c>
      <c r="O181" s="25">
        <f>'FIS'!C216</f>
        <v/>
      </c>
      <c r="P181" s="25">
        <f>'FIS'!D216</f>
        <v/>
      </c>
      <c r="Q181" s="25">
        <f>'FIS'!E216</f>
        <v/>
      </c>
      <c r="R181" s="25">
        <f>'FIS'!F216</f>
        <v/>
      </c>
      <c r="S181" s="25">
        <f>'FIS'!G216</f>
        <v/>
      </c>
      <c r="T181" s="25">
        <f>'FIS'!H216</f>
        <v/>
      </c>
      <c r="U181" s="25">
        <f>'QUI'!C216</f>
        <v/>
      </c>
      <c r="V181" s="25">
        <f>'QUI'!D216</f>
        <v/>
      </c>
      <c r="W181" s="25">
        <f>'QUI'!E216</f>
        <v/>
      </c>
      <c r="X181" s="25">
        <f>'QUI'!F216</f>
        <v/>
      </c>
      <c r="Y181" s="25">
        <f>'QUI'!G216</f>
        <v/>
      </c>
      <c r="Z181" s="25">
        <f>'QUI'!H216</f>
        <v/>
      </c>
      <c r="AA181" s="25">
        <f>'GEO'!C216</f>
        <v/>
      </c>
      <c r="AB181" s="25">
        <f>'GEO'!D216</f>
        <v/>
      </c>
      <c r="AC181" s="25">
        <f>'GEO'!E216</f>
        <v/>
      </c>
      <c r="AD181" s="25">
        <f>'GEO'!F216</f>
        <v/>
      </c>
      <c r="AE181" s="25">
        <f>'GEO'!G216</f>
        <v/>
      </c>
      <c r="AF181" s="25">
        <f>'GEO'!H216</f>
        <v/>
      </c>
      <c r="AG181" s="25">
        <f>'SOC'!C216</f>
        <v/>
      </c>
      <c r="AH181" s="25">
        <f>'SOC'!D216</f>
        <v/>
      </c>
      <c r="AI181" s="25">
        <f>'SOC'!E216</f>
        <v/>
      </c>
      <c r="AJ181" s="25">
        <f>'SOC'!F216</f>
        <v/>
      </c>
      <c r="AK181" s="25">
        <f>'SOC'!G216</f>
        <v/>
      </c>
      <c r="AL181" s="25">
        <f>'SOC'!H216</f>
        <v/>
      </c>
      <c r="AM181" s="25">
        <f>'HIS'!C216</f>
        <v/>
      </c>
      <c r="AN181" s="25">
        <f>'HIS'!D216</f>
        <v/>
      </c>
      <c r="AO181" s="25">
        <f>'HIS'!E216</f>
        <v/>
      </c>
      <c r="AP181" s="25">
        <f>'HIS'!F216</f>
        <v/>
      </c>
      <c r="AQ181" s="25">
        <f>'HIS'!G216</f>
        <v/>
      </c>
      <c r="AR181" s="25">
        <f>'HIS'!H216</f>
        <v/>
      </c>
      <c r="AS181" s="25">
        <f>'FIL'!C216</f>
        <v/>
      </c>
      <c r="AT181" s="25">
        <f>'FIL'!D216</f>
        <v/>
      </c>
      <c r="AU181" s="25">
        <f>'FIL'!E216</f>
        <v/>
      </c>
      <c r="AV181" s="25">
        <f>'FIL'!F216</f>
        <v/>
      </c>
      <c r="AW181" s="25">
        <f>'FIL'!G216</f>
        <v/>
      </c>
      <c r="AX181" s="25">
        <f>'FIL'!H216</f>
        <v/>
      </c>
      <c r="AY181" s="25">
        <f>'ESP'!C216</f>
        <v/>
      </c>
      <c r="AZ181" s="25">
        <f>'ESP'!D216</f>
        <v/>
      </c>
      <c r="BA181" s="25">
        <f>'ESP'!E216</f>
        <v/>
      </c>
      <c r="BB181" s="25">
        <f>'ESP'!F216</f>
        <v/>
      </c>
      <c r="BC181" s="25">
        <f>'ESP'!G216</f>
        <v/>
      </c>
      <c r="BD181" s="25">
        <f>'ESP'!H216</f>
        <v/>
      </c>
      <c r="BE181" s="25">
        <f>'POR'!C216</f>
        <v/>
      </c>
      <c r="BF181" s="25">
        <f>'POR'!D216</f>
        <v/>
      </c>
      <c r="BG181" s="25">
        <f>'POR'!E216</f>
        <v/>
      </c>
      <c r="BH181" s="25">
        <f>'POR'!F216</f>
        <v/>
      </c>
      <c r="BI181" s="25">
        <f>'POR'!G216</f>
        <v/>
      </c>
      <c r="BJ181" s="25">
        <f>'POR'!H216</f>
        <v/>
      </c>
      <c r="BK181" s="25">
        <f>'ART'!C216</f>
        <v/>
      </c>
      <c r="BL181" s="25">
        <f>'ART'!D216</f>
        <v/>
      </c>
      <c r="BM181" s="25">
        <f>'ART'!E216</f>
        <v/>
      </c>
      <c r="BN181" s="25">
        <f>'ART'!F216</f>
        <v/>
      </c>
      <c r="BO181" s="25">
        <f>'ART'!G216</f>
        <v/>
      </c>
      <c r="BP181" s="25">
        <f>'ART'!H216</f>
        <v/>
      </c>
      <c r="BQ181" s="25">
        <f>'EDF'!C216</f>
        <v/>
      </c>
      <c r="BR181" s="25">
        <f>'EDF'!D216</f>
        <v/>
      </c>
      <c r="BS181" s="25">
        <f>'EDF'!E216</f>
        <v/>
      </c>
      <c r="BT181" s="25">
        <f>'EDF'!F216</f>
        <v/>
      </c>
      <c r="BU181" s="25">
        <f>'EDF'!G216</f>
        <v/>
      </c>
      <c r="BV181" s="25">
        <f>'EDF'!H216</f>
        <v/>
      </c>
      <c r="BW181" s="25">
        <f>'ING'!C216</f>
        <v/>
      </c>
      <c r="BX181" s="25">
        <f>'ING'!D216</f>
        <v/>
      </c>
      <c r="BY181" s="25">
        <f>'ING'!E216</f>
        <v/>
      </c>
      <c r="BZ181" s="25">
        <f>'ING'!F216</f>
        <v/>
      </c>
      <c r="CA181" s="25">
        <f>'ING'!G216</f>
        <v/>
      </c>
      <c r="CB181" s="25">
        <f>'ING'!H216</f>
        <v/>
      </c>
    </row>
    <row r="182">
      <c r="A182" s="23" t="n">
        <v>5</v>
      </c>
      <c r="B182" s="24" t="inlineStr">
        <is>
          <t>Ezequiel Alexandre Araújo da Silva</t>
        </is>
      </c>
      <c r="C182" s="25">
        <f>'BIO'!C217</f>
        <v/>
      </c>
      <c r="D182" s="25">
        <f>'BIO'!D217</f>
        <v/>
      </c>
      <c r="E182" s="25">
        <f>'BIO'!E217</f>
        <v/>
      </c>
      <c r="F182" s="25">
        <f>'BIO'!F217</f>
        <v/>
      </c>
      <c r="G182" s="25">
        <f>'BIO'!G217</f>
        <v/>
      </c>
      <c r="H182" s="25">
        <f>'BIO'!H217</f>
        <v/>
      </c>
      <c r="I182" s="25">
        <f>'MAT'!C217</f>
        <v/>
      </c>
      <c r="J182" s="25">
        <f>'MAT'!D217</f>
        <v/>
      </c>
      <c r="K182" s="25">
        <f>'MAT'!E217</f>
        <v/>
      </c>
      <c r="L182" s="25">
        <f>'MAT'!F217</f>
        <v/>
      </c>
      <c r="M182" s="25">
        <f>'MAT'!G217</f>
        <v/>
      </c>
      <c r="N182" s="25">
        <f>'MAT'!H217</f>
        <v/>
      </c>
      <c r="O182" s="25">
        <f>'FIS'!C217</f>
        <v/>
      </c>
      <c r="P182" s="25">
        <f>'FIS'!D217</f>
        <v/>
      </c>
      <c r="Q182" s="25">
        <f>'FIS'!E217</f>
        <v/>
      </c>
      <c r="R182" s="25">
        <f>'FIS'!F217</f>
        <v/>
      </c>
      <c r="S182" s="25">
        <f>'FIS'!G217</f>
        <v/>
      </c>
      <c r="T182" s="25">
        <f>'FIS'!H217</f>
        <v/>
      </c>
      <c r="U182" s="25">
        <f>'QUI'!C217</f>
        <v/>
      </c>
      <c r="V182" s="25">
        <f>'QUI'!D217</f>
        <v/>
      </c>
      <c r="W182" s="25">
        <f>'QUI'!E217</f>
        <v/>
      </c>
      <c r="X182" s="25">
        <f>'QUI'!F217</f>
        <v/>
      </c>
      <c r="Y182" s="25">
        <f>'QUI'!G217</f>
        <v/>
      </c>
      <c r="Z182" s="25">
        <f>'QUI'!H217</f>
        <v/>
      </c>
      <c r="AA182" s="25">
        <f>'GEO'!C217</f>
        <v/>
      </c>
      <c r="AB182" s="25">
        <f>'GEO'!D217</f>
        <v/>
      </c>
      <c r="AC182" s="25">
        <f>'GEO'!E217</f>
        <v/>
      </c>
      <c r="AD182" s="25">
        <f>'GEO'!F217</f>
        <v/>
      </c>
      <c r="AE182" s="25">
        <f>'GEO'!G217</f>
        <v/>
      </c>
      <c r="AF182" s="25">
        <f>'GEO'!H217</f>
        <v/>
      </c>
      <c r="AG182" s="25">
        <f>'SOC'!C217</f>
        <v/>
      </c>
      <c r="AH182" s="25">
        <f>'SOC'!D217</f>
        <v/>
      </c>
      <c r="AI182" s="25">
        <f>'SOC'!E217</f>
        <v/>
      </c>
      <c r="AJ182" s="25">
        <f>'SOC'!F217</f>
        <v/>
      </c>
      <c r="AK182" s="25">
        <f>'SOC'!G217</f>
        <v/>
      </c>
      <c r="AL182" s="25">
        <f>'SOC'!H217</f>
        <v/>
      </c>
      <c r="AM182" s="25">
        <f>'HIS'!C217</f>
        <v/>
      </c>
      <c r="AN182" s="25">
        <f>'HIS'!D217</f>
        <v/>
      </c>
      <c r="AO182" s="25">
        <f>'HIS'!E217</f>
        <v/>
      </c>
      <c r="AP182" s="25">
        <f>'HIS'!F217</f>
        <v/>
      </c>
      <c r="AQ182" s="25">
        <f>'HIS'!G217</f>
        <v/>
      </c>
      <c r="AR182" s="25">
        <f>'HIS'!H217</f>
        <v/>
      </c>
      <c r="AS182" s="25">
        <f>'FIL'!C217</f>
        <v/>
      </c>
      <c r="AT182" s="25">
        <f>'FIL'!D217</f>
        <v/>
      </c>
      <c r="AU182" s="25">
        <f>'FIL'!E217</f>
        <v/>
      </c>
      <c r="AV182" s="25">
        <f>'FIL'!F217</f>
        <v/>
      </c>
      <c r="AW182" s="25">
        <f>'FIL'!G217</f>
        <v/>
      </c>
      <c r="AX182" s="25">
        <f>'FIL'!H217</f>
        <v/>
      </c>
      <c r="AY182" s="25">
        <f>'ESP'!C217</f>
        <v/>
      </c>
      <c r="AZ182" s="25">
        <f>'ESP'!D217</f>
        <v/>
      </c>
      <c r="BA182" s="25">
        <f>'ESP'!E217</f>
        <v/>
      </c>
      <c r="BB182" s="25">
        <f>'ESP'!F217</f>
        <v/>
      </c>
      <c r="BC182" s="25">
        <f>'ESP'!G217</f>
        <v/>
      </c>
      <c r="BD182" s="25">
        <f>'ESP'!H217</f>
        <v/>
      </c>
      <c r="BE182" s="25">
        <f>'POR'!C217</f>
        <v/>
      </c>
      <c r="BF182" s="25">
        <f>'POR'!D217</f>
        <v/>
      </c>
      <c r="BG182" s="25">
        <f>'POR'!E217</f>
        <v/>
      </c>
      <c r="BH182" s="25">
        <f>'POR'!F217</f>
        <v/>
      </c>
      <c r="BI182" s="25">
        <f>'POR'!G217</f>
        <v/>
      </c>
      <c r="BJ182" s="25">
        <f>'POR'!H217</f>
        <v/>
      </c>
      <c r="BK182" s="25">
        <f>'ART'!C217</f>
        <v/>
      </c>
      <c r="BL182" s="25">
        <f>'ART'!D217</f>
        <v/>
      </c>
      <c r="BM182" s="25">
        <f>'ART'!E217</f>
        <v/>
      </c>
      <c r="BN182" s="25">
        <f>'ART'!F217</f>
        <v/>
      </c>
      <c r="BO182" s="25">
        <f>'ART'!G217</f>
        <v/>
      </c>
      <c r="BP182" s="25">
        <f>'ART'!H217</f>
        <v/>
      </c>
      <c r="BQ182" s="25">
        <f>'EDF'!C217</f>
        <v/>
      </c>
      <c r="BR182" s="25">
        <f>'EDF'!D217</f>
        <v/>
      </c>
      <c r="BS182" s="25">
        <f>'EDF'!E217</f>
        <v/>
      </c>
      <c r="BT182" s="25">
        <f>'EDF'!F217</f>
        <v/>
      </c>
      <c r="BU182" s="25">
        <f>'EDF'!G217</f>
        <v/>
      </c>
      <c r="BV182" s="25">
        <f>'EDF'!H217</f>
        <v/>
      </c>
      <c r="BW182" s="25">
        <f>'ING'!C217</f>
        <v/>
      </c>
      <c r="BX182" s="25">
        <f>'ING'!D217</f>
        <v/>
      </c>
      <c r="BY182" s="25">
        <f>'ING'!E217</f>
        <v/>
      </c>
      <c r="BZ182" s="25">
        <f>'ING'!F217</f>
        <v/>
      </c>
      <c r="CA182" s="25">
        <f>'ING'!G217</f>
        <v/>
      </c>
      <c r="CB182" s="25">
        <f>'ING'!H217</f>
        <v/>
      </c>
    </row>
    <row r="183">
      <c r="A183" s="23" t="n">
        <v>6</v>
      </c>
      <c r="B183" s="24" t="inlineStr">
        <is>
          <t>Gabriel Henrique da Silva Santana</t>
        </is>
      </c>
      <c r="C183" s="25">
        <f>'BIO'!C218</f>
        <v/>
      </c>
      <c r="D183" s="25">
        <f>'BIO'!D218</f>
        <v/>
      </c>
      <c r="E183" s="25">
        <f>'BIO'!E218</f>
        <v/>
      </c>
      <c r="F183" s="25">
        <f>'BIO'!F218</f>
        <v/>
      </c>
      <c r="G183" s="25">
        <f>'BIO'!G218</f>
        <v/>
      </c>
      <c r="H183" s="25">
        <f>'BIO'!H218</f>
        <v/>
      </c>
      <c r="I183" s="25">
        <f>'MAT'!C218</f>
        <v/>
      </c>
      <c r="J183" s="25">
        <f>'MAT'!D218</f>
        <v/>
      </c>
      <c r="K183" s="25">
        <f>'MAT'!E218</f>
        <v/>
      </c>
      <c r="L183" s="25">
        <f>'MAT'!F218</f>
        <v/>
      </c>
      <c r="M183" s="25">
        <f>'MAT'!G218</f>
        <v/>
      </c>
      <c r="N183" s="25">
        <f>'MAT'!H218</f>
        <v/>
      </c>
      <c r="O183" s="25">
        <f>'FIS'!C218</f>
        <v/>
      </c>
      <c r="P183" s="25">
        <f>'FIS'!D218</f>
        <v/>
      </c>
      <c r="Q183" s="25">
        <f>'FIS'!E218</f>
        <v/>
      </c>
      <c r="R183" s="25">
        <f>'FIS'!F218</f>
        <v/>
      </c>
      <c r="S183" s="25">
        <f>'FIS'!G218</f>
        <v/>
      </c>
      <c r="T183" s="25">
        <f>'FIS'!H218</f>
        <v/>
      </c>
      <c r="U183" s="25">
        <f>'QUI'!C218</f>
        <v/>
      </c>
      <c r="V183" s="25">
        <f>'QUI'!D218</f>
        <v/>
      </c>
      <c r="W183" s="25">
        <f>'QUI'!E218</f>
        <v/>
      </c>
      <c r="X183" s="25">
        <f>'QUI'!F218</f>
        <v/>
      </c>
      <c r="Y183" s="25">
        <f>'QUI'!G218</f>
        <v/>
      </c>
      <c r="Z183" s="25">
        <f>'QUI'!H218</f>
        <v/>
      </c>
      <c r="AA183" s="25">
        <f>'GEO'!C218</f>
        <v/>
      </c>
      <c r="AB183" s="25">
        <f>'GEO'!D218</f>
        <v/>
      </c>
      <c r="AC183" s="25">
        <f>'GEO'!E218</f>
        <v/>
      </c>
      <c r="AD183" s="25">
        <f>'GEO'!F218</f>
        <v/>
      </c>
      <c r="AE183" s="25">
        <f>'GEO'!G218</f>
        <v/>
      </c>
      <c r="AF183" s="25">
        <f>'GEO'!H218</f>
        <v/>
      </c>
      <c r="AG183" s="25">
        <f>'SOC'!C218</f>
        <v/>
      </c>
      <c r="AH183" s="25">
        <f>'SOC'!D218</f>
        <v/>
      </c>
      <c r="AI183" s="25">
        <f>'SOC'!E218</f>
        <v/>
      </c>
      <c r="AJ183" s="25">
        <f>'SOC'!F218</f>
        <v/>
      </c>
      <c r="AK183" s="25">
        <f>'SOC'!G218</f>
        <v/>
      </c>
      <c r="AL183" s="25">
        <f>'SOC'!H218</f>
        <v/>
      </c>
      <c r="AM183" s="25">
        <f>'HIS'!C218</f>
        <v/>
      </c>
      <c r="AN183" s="25">
        <f>'HIS'!D218</f>
        <v/>
      </c>
      <c r="AO183" s="25">
        <f>'HIS'!E218</f>
        <v/>
      </c>
      <c r="AP183" s="25">
        <f>'HIS'!F218</f>
        <v/>
      </c>
      <c r="AQ183" s="25">
        <f>'HIS'!G218</f>
        <v/>
      </c>
      <c r="AR183" s="25">
        <f>'HIS'!H218</f>
        <v/>
      </c>
      <c r="AS183" s="25">
        <f>'FIL'!C218</f>
        <v/>
      </c>
      <c r="AT183" s="25">
        <f>'FIL'!D218</f>
        <v/>
      </c>
      <c r="AU183" s="25">
        <f>'FIL'!E218</f>
        <v/>
      </c>
      <c r="AV183" s="25">
        <f>'FIL'!F218</f>
        <v/>
      </c>
      <c r="AW183" s="25">
        <f>'FIL'!G218</f>
        <v/>
      </c>
      <c r="AX183" s="25">
        <f>'FIL'!H218</f>
        <v/>
      </c>
      <c r="AY183" s="25">
        <f>'ESP'!C218</f>
        <v/>
      </c>
      <c r="AZ183" s="25">
        <f>'ESP'!D218</f>
        <v/>
      </c>
      <c r="BA183" s="25">
        <f>'ESP'!E218</f>
        <v/>
      </c>
      <c r="BB183" s="25">
        <f>'ESP'!F218</f>
        <v/>
      </c>
      <c r="BC183" s="25">
        <f>'ESP'!G218</f>
        <v/>
      </c>
      <c r="BD183" s="25">
        <f>'ESP'!H218</f>
        <v/>
      </c>
      <c r="BE183" s="25">
        <f>'POR'!C218</f>
        <v/>
      </c>
      <c r="BF183" s="25">
        <f>'POR'!D218</f>
        <v/>
      </c>
      <c r="BG183" s="25">
        <f>'POR'!E218</f>
        <v/>
      </c>
      <c r="BH183" s="25">
        <f>'POR'!F218</f>
        <v/>
      </c>
      <c r="BI183" s="25">
        <f>'POR'!G218</f>
        <v/>
      </c>
      <c r="BJ183" s="25">
        <f>'POR'!H218</f>
        <v/>
      </c>
      <c r="BK183" s="25">
        <f>'ART'!C218</f>
        <v/>
      </c>
      <c r="BL183" s="25">
        <f>'ART'!D218</f>
        <v/>
      </c>
      <c r="BM183" s="25">
        <f>'ART'!E218</f>
        <v/>
      </c>
      <c r="BN183" s="25">
        <f>'ART'!F218</f>
        <v/>
      </c>
      <c r="BO183" s="25">
        <f>'ART'!G218</f>
        <v/>
      </c>
      <c r="BP183" s="25">
        <f>'ART'!H218</f>
        <v/>
      </c>
      <c r="BQ183" s="25">
        <f>'EDF'!C218</f>
        <v/>
      </c>
      <c r="BR183" s="25">
        <f>'EDF'!D218</f>
        <v/>
      </c>
      <c r="BS183" s="25">
        <f>'EDF'!E218</f>
        <v/>
      </c>
      <c r="BT183" s="25">
        <f>'EDF'!F218</f>
        <v/>
      </c>
      <c r="BU183" s="25">
        <f>'EDF'!G218</f>
        <v/>
      </c>
      <c r="BV183" s="25">
        <f>'EDF'!H218</f>
        <v/>
      </c>
      <c r="BW183" s="25">
        <f>'ING'!C218</f>
        <v/>
      </c>
      <c r="BX183" s="25">
        <f>'ING'!D218</f>
        <v/>
      </c>
      <c r="BY183" s="25">
        <f>'ING'!E218</f>
        <v/>
      </c>
      <c r="BZ183" s="25">
        <f>'ING'!F218</f>
        <v/>
      </c>
      <c r="CA183" s="25">
        <f>'ING'!G218</f>
        <v/>
      </c>
      <c r="CB183" s="25">
        <f>'ING'!H218</f>
        <v/>
      </c>
    </row>
    <row r="184">
      <c r="A184" s="23" t="n">
        <v>7</v>
      </c>
      <c r="B184" s="24" t="inlineStr">
        <is>
          <t>Giovanny Macêdo Fidelis dos Santos</t>
        </is>
      </c>
      <c r="C184" s="25">
        <f>'BIO'!C219</f>
        <v/>
      </c>
      <c r="D184" s="25">
        <f>'BIO'!D219</f>
        <v/>
      </c>
      <c r="E184" s="25">
        <f>'BIO'!E219</f>
        <v/>
      </c>
      <c r="F184" s="25">
        <f>'BIO'!F219</f>
        <v/>
      </c>
      <c r="G184" s="25">
        <f>'BIO'!G219</f>
        <v/>
      </c>
      <c r="H184" s="25">
        <f>'BIO'!H219</f>
        <v/>
      </c>
      <c r="I184" s="25">
        <f>'MAT'!C219</f>
        <v/>
      </c>
      <c r="J184" s="25">
        <f>'MAT'!D219</f>
        <v/>
      </c>
      <c r="K184" s="25">
        <f>'MAT'!E219</f>
        <v/>
      </c>
      <c r="L184" s="25">
        <f>'MAT'!F219</f>
        <v/>
      </c>
      <c r="M184" s="25">
        <f>'MAT'!G219</f>
        <v/>
      </c>
      <c r="N184" s="25">
        <f>'MAT'!H219</f>
        <v/>
      </c>
      <c r="O184" s="25">
        <f>'FIS'!C219</f>
        <v/>
      </c>
      <c r="P184" s="25">
        <f>'FIS'!D219</f>
        <v/>
      </c>
      <c r="Q184" s="25">
        <f>'FIS'!E219</f>
        <v/>
      </c>
      <c r="R184" s="25">
        <f>'FIS'!F219</f>
        <v/>
      </c>
      <c r="S184" s="25">
        <f>'FIS'!G219</f>
        <v/>
      </c>
      <c r="T184" s="25">
        <f>'FIS'!H219</f>
        <v/>
      </c>
      <c r="U184" s="25">
        <f>'QUI'!C219</f>
        <v/>
      </c>
      <c r="V184" s="25">
        <f>'QUI'!D219</f>
        <v/>
      </c>
      <c r="W184" s="25">
        <f>'QUI'!E219</f>
        <v/>
      </c>
      <c r="X184" s="25">
        <f>'QUI'!F219</f>
        <v/>
      </c>
      <c r="Y184" s="25">
        <f>'QUI'!G219</f>
        <v/>
      </c>
      <c r="Z184" s="25">
        <f>'QUI'!H219</f>
        <v/>
      </c>
      <c r="AA184" s="25">
        <f>'GEO'!C219</f>
        <v/>
      </c>
      <c r="AB184" s="25">
        <f>'GEO'!D219</f>
        <v/>
      </c>
      <c r="AC184" s="25">
        <f>'GEO'!E219</f>
        <v/>
      </c>
      <c r="AD184" s="25">
        <f>'GEO'!F219</f>
        <v/>
      </c>
      <c r="AE184" s="25">
        <f>'GEO'!G219</f>
        <v/>
      </c>
      <c r="AF184" s="25">
        <f>'GEO'!H219</f>
        <v/>
      </c>
      <c r="AG184" s="25">
        <f>'SOC'!C219</f>
        <v/>
      </c>
      <c r="AH184" s="25">
        <f>'SOC'!D219</f>
        <v/>
      </c>
      <c r="AI184" s="25">
        <f>'SOC'!E219</f>
        <v/>
      </c>
      <c r="AJ184" s="25">
        <f>'SOC'!F219</f>
        <v/>
      </c>
      <c r="AK184" s="25">
        <f>'SOC'!G219</f>
        <v/>
      </c>
      <c r="AL184" s="25">
        <f>'SOC'!H219</f>
        <v/>
      </c>
      <c r="AM184" s="25">
        <f>'HIS'!C219</f>
        <v/>
      </c>
      <c r="AN184" s="25">
        <f>'HIS'!D219</f>
        <v/>
      </c>
      <c r="AO184" s="25">
        <f>'HIS'!E219</f>
        <v/>
      </c>
      <c r="AP184" s="25">
        <f>'HIS'!F219</f>
        <v/>
      </c>
      <c r="AQ184" s="25">
        <f>'HIS'!G219</f>
        <v/>
      </c>
      <c r="AR184" s="25">
        <f>'HIS'!H219</f>
        <v/>
      </c>
      <c r="AS184" s="25">
        <f>'FIL'!C219</f>
        <v/>
      </c>
      <c r="AT184" s="25">
        <f>'FIL'!D219</f>
        <v/>
      </c>
      <c r="AU184" s="25">
        <f>'FIL'!E219</f>
        <v/>
      </c>
      <c r="AV184" s="25">
        <f>'FIL'!F219</f>
        <v/>
      </c>
      <c r="AW184" s="25">
        <f>'FIL'!G219</f>
        <v/>
      </c>
      <c r="AX184" s="25">
        <f>'FIL'!H219</f>
        <v/>
      </c>
      <c r="AY184" s="25">
        <f>'ESP'!C219</f>
        <v/>
      </c>
      <c r="AZ184" s="25">
        <f>'ESP'!D219</f>
        <v/>
      </c>
      <c r="BA184" s="25">
        <f>'ESP'!E219</f>
        <v/>
      </c>
      <c r="BB184" s="25">
        <f>'ESP'!F219</f>
        <v/>
      </c>
      <c r="BC184" s="25">
        <f>'ESP'!G219</f>
        <v/>
      </c>
      <c r="BD184" s="25">
        <f>'ESP'!H219</f>
        <v/>
      </c>
      <c r="BE184" s="25">
        <f>'POR'!C219</f>
        <v/>
      </c>
      <c r="BF184" s="25">
        <f>'POR'!D219</f>
        <v/>
      </c>
      <c r="BG184" s="25">
        <f>'POR'!E219</f>
        <v/>
      </c>
      <c r="BH184" s="25">
        <f>'POR'!F219</f>
        <v/>
      </c>
      <c r="BI184" s="25">
        <f>'POR'!G219</f>
        <v/>
      </c>
      <c r="BJ184" s="25">
        <f>'POR'!H219</f>
        <v/>
      </c>
      <c r="BK184" s="25">
        <f>'ART'!C219</f>
        <v/>
      </c>
      <c r="BL184" s="25">
        <f>'ART'!D219</f>
        <v/>
      </c>
      <c r="BM184" s="25">
        <f>'ART'!E219</f>
        <v/>
      </c>
      <c r="BN184" s="25">
        <f>'ART'!F219</f>
        <v/>
      </c>
      <c r="BO184" s="25">
        <f>'ART'!G219</f>
        <v/>
      </c>
      <c r="BP184" s="25">
        <f>'ART'!H219</f>
        <v/>
      </c>
      <c r="BQ184" s="25">
        <f>'EDF'!C219</f>
        <v/>
      </c>
      <c r="BR184" s="25">
        <f>'EDF'!D219</f>
        <v/>
      </c>
      <c r="BS184" s="25">
        <f>'EDF'!E219</f>
        <v/>
      </c>
      <c r="BT184" s="25">
        <f>'EDF'!F219</f>
        <v/>
      </c>
      <c r="BU184" s="25">
        <f>'EDF'!G219</f>
        <v/>
      </c>
      <c r="BV184" s="25">
        <f>'EDF'!H219</f>
        <v/>
      </c>
      <c r="BW184" s="25">
        <f>'ING'!C219</f>
        <v/>
      </c>
      <c r="BX184" s="25">
        <f>'ING'!D219</f>
        <v/>
      </c>
      <c r="BY184" s="25">
        <f>'ING'!E219</f>
        <v/>
      </c>
      <c r="BZ184" s="25">
        <f>'ING'!F219</f>
        <v/>
      </c>
      <c r="CA184" s="25">
        <f>'ING'!G219</f>
        <v/>
      </c>
      <c r="CB184" s="25">
        <f>'ING'!H219</f>
        <v/>
      </c>
    </row>
    <row r="185">
      <c r="A185" s="23" t="n">
        <v>8</v>
      </c>
      <c r="B185" s="24" t="inlineStr">
        <is>
          <t>Guilherme de Oliveira Andrade</t>
        </is>
      </c>
      <c r="C185" s="25">
        <f>'BIO'!C220</f>
        <v/>
      </c>
      <c r="D185" s="25">
        <f>'BIO'!D220</f>
        <v/>
      </c>
      <c r="E185" s="25">
        <f>'BIO'!E220</f>
        <v/>
      </c>
      <c r="F185" s="25">
        <f>'BIO'!F220</f>
        <v/>
      </c>
      <c r="G185" s="25">
        <f>'BIO'!G220</f>
        <v/>
      </c>
      <c r="H185" s="25">
        <f>'BIO'!H220</f>
        <v/>
      </c>
      <c r="I185" s="25">
        <f>'MAT'!C220</f>
        <v/>
      </c>
      <c r="J185" s="25">
        <f>'MAT'!D220</f>
        <v/>
      </c>
      <c r="K185" s="25">
        <f>'MAT'!E220</f>
        <v/>
      </c>
      <c r="L185" s="25">
        <f>'MAT'!F220</f>
        <v/>
      </c>
      <c r="M185" s="25">
        <f>'MAT'!G220</f>
        <v/>
      </c>
      <c r="N185" s="25">
        <f>'MAT'!H220</f>
        <v/>
      </c>
      <c r="O185" s="25">
        <f>'FIS'!C220</f>
        <v/>
      </c>
      <c r="P185" s="25">
        <f>'FIS'!D220</f>
        <v/>
      </c>
      <c r="Q185" s="25">
        <f>'FIS'!E220</f>
        <v/>
      </c>
      <c r="R185" s="25">
        <f>'FIS'!F220</f>
        <v/>
      </c>
      <c r="S185" s="25">
        <f>'FIS'!G220</f>
        <v/>
      </c>
      <c r="T185" s="25">
        <f>'FIS'!H220</f>
        <v/>
      </c>
      <c r="U185" s="25">
        <f>'QUI'!C220</f>
        <v/>
      </c>
      <c r="V185" s="25">
        <f>'QUI'!D220</f>
        <v/>
      </c>
      <c r="W185" s="25">
        <f>'QUI'!E220</f>
        <v/>
      </c>
      <c r="X185" s="25">
        <f>'QUI'!F220</f>
        <v/>
      </c>
      <c r="Y185" s="25">
        <f>'QUI'!G220</f>
        <v/>
      </c>
      <c r="Z185" s="25">
        <f>'QUI'!H220</f>
        <v/>
      </c>
      <c r="AA185" s="25">
        <f>'GEO'!C220</f>
        <v/>
      </c>
      <c r="AB185" s="25">
        <f>'GEO'!D220</f>
        <v/>
      </c>
      <c r="AC185" s="25">
        <f>'GEO'!E220</f>
        <v/>
      </c>
      <c r="AD185" s="25">
        <f>'GEO'!F220</f>
        <v/>
      </c>
      <c r="AE185" s="25">
        <f>'GEO'!G220</f>
        <v/>
      </c>
      <c r="AF185" s="25">
        <f>'GEO'!H220</f>
        <v/>
      </c>
      <c r="AG185" s="25">
        <f>'SOC'!C220</f>
        <v/>
      </c>
      <c r="AH185" s="25">
        <f>'SOC'!D220</f>
        <v/>
      </c>
      <c r="AI185" s="25">
        <f>'SOC'!E220</f>
        <v/>
      </c>
      <c r="AJ185" s="25">
        <f>'SOC'!F220</f>
        <v/>
      </c>
      <c r="AK185" s="25">
        <f>'SOC'!G220</f>
        <v/>
      </c>
      <c r="AL185" s="25">
        <f>'SOC'!H220</f>
        <v/>
      </c>
      <c r="AM185" s="25">
        <f>'HIS'!C220</f>
        <v/>
      </c>
      <c r="AN185" s="25">
        <f>'HIS'!D220</f>
        <v/>
      </c>
      <c r="AO185" s="25">
        <f>'HIS'!E220</f>
        <v/>
      </c>
      <c r="AP185" s="25">
        <f>'HIS'!F220</f>
        <v/>
      </c>
      <c r="AQ185" s="25">
        <f>'HIS'!G220</f>
        <v/>
      </c>
      <c r="AR185" s="25">
        <f>'HIS'!H220</f>
        <v/>
      </c>
      <c r="AS185" s="25">
        <f>'FIL'!C220</f>
        <v/>
      </c>
      <c r="AT185" s="25">
        <f>'FIL'!D220</f>
        <v/>
      </c>
      <c r="AU185" s="25">
        <f>'FIL'!E220</f>
        <v/>
      </c>
      <c r="AV185" s="25">
        <f>'FIL'!F220</f>
        <v/>
      </c>
      <c r="AW185" s="25">
        <f>'FIL'!G220</f>
        <v/>
      </c>
      <c r="AX185" s="25">
        <f>'FIL'!H220</f>
        <v/>
      </c>
      <c r="AY185" s="25">
        <f>'ESP'!C220</f>
        <v/>
      </c>
      <c r="AZ185" s="25">
        <f>'ESP'!D220</f>
        <v/>
      </c>
      <c r="BA185" s="25">
        <f>'ESP'!E220</f>
        <v/>
      </c>
      <c r="BB185" s="25">
        <f>'ESP'!F220</f>
        <v/>
      </c>
      <c r="BC185" s="25">
        <f>'ESP'!G220</f>
        <v/>
      </c>
      <c r="BD185" s="25">
        <f>'ESP'!H220</f>
        <v/>
      </c>
      <c r="BE185" s="25">
        <f>'POR'!C220</f>
        <v/>
      </c>
      <c r="BF185" s="25">
        <f>'POR'!D220</f>
        <v/>
      </c>
      <c r="BG185" s="25">
        <f>'POR'!E220</f>
        <v/>
      </c>
      <c r="BH185" s="25">
        <f>'POR'!F220</f>
        <v/>
      </c>
      <c r="BI185" s="25">
        <f>'POR'!G220</f>
        <v/>
      </c>
      <c r="BJ185" s="25">
        <f>'POR'!H220</f>
        <v/>
      </c>
      <c r="BK185" s="25">
        <f>'ART'!C220</f>
        <v/>
      </c>
      <c r="BL185" s="25">
        <f>'ART'!D220</f>
        <v/>
      </c>
      <c r="BM185" s="25">
        <f>'ART'!E220</f>
        <v/>
      </c>
      <c r="BN185" s="25">
        <f>'ART'!F220</f>
        <v/>
      </c>
      <c r="BO185" s="25">
        <f>'ART'!G220</f>
        <v/>
      </c>
      <c r="BP185" s="25">
        <f>'ART'!H220</f>
        <v/>
      </c>
      <c r="BQ185" s="25">
        <f>'EDF'!C220</f>
        <v/>
      </c>
      <c r="BR185" s="25">
        <f>'EDF'!D220</f>
        <v/>
      </c>
      <c r="BS185" s="25">
        <f>'EDF'!E220</f>
        <v/>
      </c>
      <c r="BT185" s="25">
        <f>'EDF'!F220</f>
        <v/>
      </c>
      <c r="BU185" s="25">
        <f>'EDF'!G220</f>
        <v/>
      </c>
      <c r="BV185" s="25">
        <f>'EDF'!H220</f>
        <v/>
      </c>
      <c r="BW185" s="25">
        <f>'ING'!C220</f>
        <v/>
      </c>
      <c r="BX185" s="25">
        <f>'ING'!D220</f>
        <v/>
      </c>
      <c r="BY185" s="25">
        <f>'ING'!E220</f>
        <v/>
      </c>
      <c r="BZ185" s="25">
        <f>'ING'!F220</f>
        <v/>
      </c>
      <c r="CA185" s="25">
        <f>'ING'!G220</f>
        <v/>
      </c>
      <c r="CB185" s="25">
        <f>'ING'!H220</f>
        <v/>
      </c>
    </row>
    <row r="186">
      <c r="A186" s="23" t="n">
        <v>9</v>
      </c>
      <c r="B186" s="24" t="inlineStr">
        <is>
          <t>Ingrid Jamile Alves Oliveira</t>
        </is>
      </c>
      <c r="C186" s="25">
        <f>'BIO'!C221</f>
        <v/>
      </c>
      <c r="D186" s="25">
        <f>'BIO'!D221</f>
        <v/>
      </c>
      <c r="E186" s="25">
        <f>'BIO'!E221</f>
        <v/>
      </c>
      <c r="F186" s="25">
        <f>'BIO'!F221</f>
        <v/>
      </c>
      <c r="G186" s="25">
        <f>'BIO'!G221</f>
        <v/>
      </c>
      <c r="H186" s="25">
        <f>'BIO'!H221</f>
        <v/>
      </c>
      <c r="I186" s="25">
        <f>'MAT'!C221</f>
        <v/>
      </c>
      <c r="J186" s="25">
        <f>'MAT'!D221</f>
        <v/>
      </c>
      <c r="K186" s="25">
        <f>'MAT'!E221</f>
        <v/>
      </c>
      <c r="L186" s="25">
        <f>'MAT'!F221</f>
        <v/>
      </c>
      <c r="M186" s="25">
        <f>'MAT'!G221</f>
        <v/>
      </c>
      <c r="N186" s="25">
        <f>'MAT'!H221</f>
        <v/>
      </c>
      <c r="O186" s="25">
        <f>'FIS'!C221</f>
        <v/>
      </c>
      <c r="P186" s="25">
        <f>'FIS'!D221</f>
        <v/>
      </c>
      <c r="Q186" s="25">
        <f>'FIS'!E221</f>
        <v/>
      </c>
      <c r="R186" s="25">
        <f>'FIS'!F221</f>
        <v/>
      </c>
      <c r="S186" s="25">
        <f>'FIS'!G221</f>
        <v/>
      </c>
      <c r="T186" s="25">
        <f>'FIS'!H221</f>
        <v/>
      </c>
      <c r="U186" s="25">
        <f>'QUI'!C221</f>
        <v/>
      </c>
      <c r="V186" s="25">
        <f>'QUI'!D221</f>
        <v/>
      </c>
      <c r="W186" s="25">
        <f>'QUI'!E221</f>
        <v/>
      </c>
      <c r="X186" s="25">
        <f>'QUI'!F221</f>
        <v/>
      </c>
      <c r="Y186" s="25">
        <f>'QUI'!G221</f>
        <v/>
      </c>
      <c r="Z186" s="25">
        <f>'QUI'!H221</f>
        <v/>
      </c>
      <c r="AA186" s="25">
        <f>'GEO'!C221</f>
        <v/>
      </c>
      <c r="AB186" s="25">
        <f>'GEO'!D221</f>
        <v/>
      </c>
      <c r="AC186" s="25">
        <f>'GEO'!E221</f>
        <v/>
      </c>
      <c r="AD186" s="25">
        <f>'GEO'!F221</f>
        <v/>
      </c>
      <c r="AE186" s="25">
        <f>'GEO'!G221</f>
        <v/>
      </c>
      <c r="AF186" s="25">
        <f>'GEO'!H221</f>
        <v/>
      </c>
      <c r="AG186" s="25">
        <f>'SOC'!C221</f>
        <v/>
      </c>
      <c r="AH186" s="25">
        <f>'SOC'!D221</f>
        <v/>
      </c>
      <c r="AI186" s="25">
        <f>'SOC'!E221</f>
        <v/>
      </c>
      <c r="AJ186" s="25">
        <f>'SOC'!F221</f>
        <v/>
      </c>
      <c r="AK186" s="25">
        <f>'SOC'!G221</f>
        <v/>
      </c>
      <c r="AL186" s="25">
        <f>'SOC'!H221</f>
        <v/>
      </c>
      <c r="AM186" s="25">
        <f>'HIS'!C221</f>
        <v/>
      </c>
      <c r="AN186" s="25">
        <f>'HIS'!D221</f>
        <v/>
      </c>
      <c r="AO186" s="25">
        <f>'HIS'!E221</f>
        <v/>
      </c>
      <c r="AP186" s="25">
        <f>'HIS'!F221</f>
        <v/>
      </c>
      <c r="AQ186" s="25">
        <f>'HIS'!G221</f>
        <v/>
      </c>
      <c r="AR186" s="25">
        <f>'HIS'!H221</f>
        <v/>
      </c>
      <c r="AS186" s="25">
        <f>'FIL'!C221</f>
        <v/>
      </c>
      <c r="AT186" s="25">
        <f>'FIL'!D221</f>
        <v/>
      </c>
      <c r="AU186" s="25">
        <f>'FIL'!E221</f>
        <v/>
      </c>
      <c r="AV186" s="25">
        <f>'FIL'!F221</f>
        <v/>
      </c>
      <c r="AW186" s="25">
        <f>'FIL'!G221</f>
        <v/>
      </c>
      <c r="AX186" s="25">
        <f>'FIL'!H221</f>
        <v/>
      </c>
      <c r="AY186" s="25">
        <f>'ESP'!C221</f>
        <v/>
      </c>
      <c r="AZ186" s="25">
        <f>'ESP'!D221</f>
        <v/>
      </c>
      <c r="BA186" s="25">
        <f>'ESP'!E221</f>
        <v/>
      </c>
      <c r="BB186" s="25">
        <f>'ESP'!F221</f>
        <v/>
      </c>
      <c r="BC186" s="25">
        <f>'ESP'!G221</f>
        <v/>
      </c>
      <c r="BD186" s="25">
        <f>'ESP'!H221</f>
        <v/>
      </c>
      <c r="BE186" s="25">
        <f>'POR'!C221</f>
        <v/>
      </c>
      <c r="BF186" s="25">
        <f>'POR'!D221</f>
        <v/>
      </c>
      <c r="BG186" s="25">
        <f>'POR'!E221</f>
        <v/>
      </c>
      <c r="BH186" s="25">
        <f>'POR'!F221</f>
        <v/>
      </c>
      <c r="BI186" s="25">
        <f>'POR'!G221</f>
        <v/>
      </c>
      <c r="BJ186" s="25">
        <f>'POR'!H221</f>
        <v/>
      </c>
      <c r="BK186" s="25">
        <f>'ART'!C221</f>
        <v/>
      </c>
      <c r="BL186" s="25">
        <f>'ART'!D221</f>
        <v/>
      </c>
      <c r="BM186" s="25">
        <f>'ART'!E221</f>
        <v/>
      </c>
      <c r="BN186" s="25">
        <f>'ART'!F221</f>
        <v/>
      </c>
      <c r="BO186" s="25">
        <f>'ART'!G221</f>
        <v/>
      </c>
      <c r="BP186" s="25">
        <f>'ART'!H221</f>
        <v/>
      </c>
      <c r="BQ186" s="25">
        <f>'EDF'!C221</f>
        <v/>
      </c>
      <c r="BR186" s="25">
        <f>'EDF'!D221</f>
        <v/>
      </c>
      <c r="BS186" s="25">
        <f>'EDF'!E221</f>
        <v/>
      </c>
      <c r="BT186" s="25">
        <f>'EDF'!F221</f>
        <v/>
      </c>
      <c r="BU186" s="25">
        <f>'EDF'!G221</f>
        <v/>
      </c>
      <c r="BV186" s="25">
        <f>'EDF'!H221</f>
        <v/>
      </c>
      <c r="BW186" s="25">
        <f>'ING'!C221</f>
        <v/>
      </c>
      <c r="BX186" s="25">
        <f>'ING'!D221</f>
        <v/>
      </c>
      <c r="BY186" s="25">
        <f>'ING'!E221</f>
        <v/>
      </c>
      <c r="BZ186" s="25">
        <f>'ING'!F221</f>
        <v/>
      </c>
      <c r="CA186" s="25">
        <f>'ING'!G221</f>
        <v/>
      </c>
      <c r="CB186" s="25">
        <f>'ING'!H221</f>
        <v/>
      </c>
    </row>
    <row r="187">
      <c r="A187" s="23" t="n">
        <v>10</v>
      </c>
      <c r="B187" s="24" t="inlineStr">
        <is>
          <t>José Hélio Vieira da Costa Segundo</t>
        </is>
      </c>
      <c r="C187" s="25">
        <f>'BIO'!C222</f>
        <v/>
      </c>
      <c r="D187" s="25">
        <f>'BIO'!D222</f>
        <v/>
      </c>
      <c r="E187" s="25">
        <f>'BIO'!E222</f>
        <v/>
      </c>
      <c r="F187" s="25">
        <f>'BIO'!F222</f>
        <v/>
      </c>
      <c r="G187" s="25">
        <f>'BIO'!G222</f>
        <v/>
      </c>
      <c r="H187" s="25">
        <f>'BIO'!H222</f>
        <v/>
      </c>
      <c r="I187" s="25">
        <f>'MAT'!C222</f>
        <v/>
      </c>
      <c r="J187" s="25">
        <f>'MAT'!D222</f>
        <v/>
      </c>
      <c r="K187" s="25">
        <f>'MAT'!E222</f>
        <v/>
      </c>
      <c r="L187" s="25">
        <f>'MAT'!F222</f>
        <v/>
      </c>
      <c r="M187" s="25">
        <f>'MAT'!G222</f>
        <v/>
      </c>
      <c r="N187" s="25">
        <f>'MAT'!H222</f>
        <v/>
      </c>
      <c r="O187" s="25">
        <f>'FIS'!C222</f>
        <v/>
      </c>
      <c r="P187" s="25">
        <f>'FIS'!D222</f>
        <v/>
      </c>
      <c r="Q187" s="25">
        <f>'FIS'!E222</f>
        <v/>
      </c>
      <c r="R187" s="25">
        <f>'FIS'!F222</f>
        <v/>
      </c>
      <c r="S187" s="25">
        <f>'FIS'!G222</f>
        <v/>
      </c>
      <c r="T187" s="25">
        <f>'FIS'!H222</f>
        <v/>
      </c>
      <c r="U187" s="25">
        <f>'QUI'!C222</f>
        <v/>
      </c>
      <c r="V187" s="25">
        <f>'QUI'!D222</f>
        <v/>
      </c>
      <c r="W187" s="25">
        <f>'QUI'!E222</f>
        <v/>
      </c>
      <c r="X187" s="25">
        <f>'QUI'!F222</f>
        <v/>
      </c>
      <c r="Y187" s="25">
        <f>'QUI'!G222</f>
        <v/>
      </c>
      <c r="Z187" s="25">
        <f>'QUI'!H222</f>
        <v/>
      </c>
      <c r="AA187" s="25">
        <f>'GEO'!C222</f>
        <v/>
      </c>
      <c r="AB187" s="25">
        <f>'GEO'!D222</f>
        <v/>
      </c>
      <c r="AC187" s="25">
        <f>'GEO'!E222</f>
        <v/>
      </c>
      <c r="AD187" s="25">
        <f>'GEO'!F222</f>
        <v/>
      </c>
      <c r="AE187" s="25">
        <f>'GEO'!G222</f>
        <v/>
      </c>
      <c r="AF187" s="25">
        <f>'GEO'!H222</f>
        <v/>
      </c>
      <c r="AG187" s="25">
        <f>'SOC'!C222</f>
        <v/>
      </c>
      <c r="AH187" s="25">
        <f>'SOC'!D222</f>
        <v/>
      </c>
      <c r="AI187" s="25">
        <f>'SOC'!E222</f>
        <v/>
      </c>
      <c r="AJ187" s="25">
        <f>'SOC'!F222</f>
        <v/>
      </c>
      <c r="AK187" s="25">
        <f>'SOC'!G222</f>
        <v/>
      </c>
      <c r="AL187" s="25">
        <f>'SOC'!H222</f>
        <v/>
      </c>
      <c r="AM187" s="25">
        <f>'HIS'!C222</f>
        <v/>
      </c>
      <c r="AN187" s="25">
        <f>'HIS'!D222</f>
        <v/>
      </c>
      <c r="AO187" s="25">
        <f>'HIS'!E222</f>
        <v/>
      </c>
      <c r="AP187" s="25">
        <f>'HIS'!F222</f>
        <v/>
      </c>
      <c r="AQ187" s="25">
        <f>'HIS'!G222</f>
        <v/>
      </c>
      <c r="AR187" s="25">
        <f>'HIS'!H222</f>
        <v/>
      </c>
      <c r="AS187" s="25">
        <f>'FIL'!C222</f>
        <v/>
      </c>
      <c r="AT187" s="25">
        <f>'FIL'!D222</f>
        <v/>
      </c>
      <c r="AU187" s="25">
        <f>'FIL'!E222</f>
        <v/>
      </c>
      <c r="AV187" s="25">
        <f>'FIL'!F222</f>
        <v/>
      </c>
      <c r="AW187" s="25">
        <f>'FIL'!G222</f>
        <v/>
      </c>
      <c r="AX187" s="25">
        <f>'FIL'!H222</f>
        <v/>
      </c>
      <c r="AY187" s="25">
        <f>'ESP'!C222</f>
        <v/>
      </c>
      <c r="AZ187" s="25">
        <f>'ESP'!D222</f>
        <v/>
      </c>
      <c r="BA187" s="25">
        <f>'ESP'!E222</f>
        <v/>
      </c>
      <c r="BB187" s="25">
        <f>'ESP'!F222</f>
        <v/>
      </c>
      <c r="BC187" s="25">
        <f>'ESP'!G222</f>
        <v/>
      </c>
      <c r="BD187" s="25">
        <f>'ESP'!H222</f>
        <v/>
      </c>
      <c r="BE187" s="25">
        <f>'POR'!C222</f>
        <v/>
      </c>
      <c r="BF187" s="25">
        <f>'POR'!D222</f>
        <v/>
      </c>
      <c r="BG187" s="25">
        <f>'POR'!E222</f>
        <v/>
      </c>
      <c r="BH187" s="25">
        <f>'POR'!F222</f>
        <v/>
      </c>
      <c r="BI187" s="25">
        <f>'POR'!G222</f>
        <v/>
      </c>
      <c r="BJ187" s="25">
        <f>'POR'!H222</f>
        <v/>
      </c>
      <c r="BK187" s="25">
        <f>'ART'!C222</f>
        <v/>
      </c>
      <c r="BL187" s="25">
        <f>'ART'!D222</f>
        <v/>
      </c>
      <c r="BM187" s="25">
        <f>'ART'!E222</f>
        <v/>
      </c>
      <c r="BN187" s="25">
        <f>'ART'!F222</f>
        <v/>
      </c>
      <c r="BO187" s="25">
        <f>'ART'!G222</f>
        <v/>
      </c>
      <c r="BP187" s="25">
        <f>'ART'!H222</f>
        <v/>
      </c>
      <c r="BQ187" s="25">
        <f>'EDF'!C222</f>
        <v/>
      </c>
      <c r="BR187" s="25">
        <f>'EDF'!D222</f>
        <v/>
      </c>
      <c r="BS187" s="25">
        <f>'EDF'!E222</f>
        <v/>
      </c>
      <c r="BT187" s="25">
        <f>'EDF'!F222</f>
        <v/>
      </c>
      <c r="BU187" s="25">
        <f>'EDF'!G222</f>
        <v/>
      </c>
      <c r="BV187" s="25">
        <f>'EDF'!H222</f>
        <v/>
      </c>
      <c r="BW187" s="25">
        <f>'ING'!C222</f>
        <v/>
      </c>
      <c r="BX187" s="25">
        <f>'ING'!D222</f>
        <v/>
      </c>
      <c r="BY187" s="25">
        <f>'ING'!E222</f>
        <v/>
      </c>
      <c r="BZ187" s="25">
        <f>'ING'!F222</f>
        <v/>
      </c>
      <c r="CA187" s="25">
        <f>'ING'!G222</f>
        <v/>
      </c>
      <c r="CB187" s="25">
        <f>'ING'!H222</f>
        <v/>
      </c>
    </row>
    <row r="188">
      <c r="A188" s="23" t="n">
        <v>11</v>
      </c>
      <c r="B188" s="24" t="inlineStr">
        <is>
          <t>Kariny Leandra Silva Nascimento</t>
        </is>
      </c>
      <c r="C188" s="25">
        <f>'BIO'!C223</f>
        <v/>
      </c>
      <c r="D188" s="25">
        <f>'BIO'!D223</f>
        <v/>
      </c>
      <c r="E188" s="25">
        <f>'BIO'!E223</f>
        <v/>
      </c>
      <c r="F188" s="25">
        <f>'BIO'!F223</f>
        <v/>
      </c>
      <c r="G188" s="25">
        <f>'BIO'!G223</f>
        <v/>
      </c>
      <c r="H188" s="25">
        <f>'BIO'!H223</f>
        <v/>
      </c>
      <c r="I188" s="25">
        <f>'MAT'!C223</f>
        <v/>
      </c>
      <c r="J188" s="25">
        <f>'MAT'!D223</f>
        <v/>
      </c>
      <c r="K188" s="25">
        <f>'MAT'!E223</f>
        <v/>
      </c>
      <c r="L188" s="25">
        <f>'MAT'!F223</f>
        <v/>
      </c>
      <c r="M188" s="25">
        <f>'MAT'!G223</f>
        <v/>
      </c>
      <c r="N188" s="25">
        <f>'MAT'!H223</f>
        <v/>
      </c>
      <c r="O188" s="25">
        <f>'FIS'!C223</f>
        <v/>
      </c>
      <c r="P188" s="25">
        <f>'FIS'!D223</f>
        <v/>
      </c>
      <c r="Q188" s="25">
        <f>'FIS'!E223</f>
        <v/>
      </c>
      <c r="R188" s="25">
        <f>'FIS'!F223</f>
        <v/>
      </c>
      <c r="S188" s="25">
        <f>'FIS'!G223</f>
        <v/>
      </c>
      <c r="T188" s="25">
        <f>'FIS'!H223</f>
        <v/>
      </c>
      <c r="U188" s="25">
        <f>'QUI'!C223</f>
        <v/>
      </c>
      <c r="V188" s="25">
        <f>'QUI'!D223</f>
        <v/>
      </c>
      <c r="W188" s="25">
        <f>'QUI'!E223</f>
        <v/>
      </c>
      <c r="X188" s="25">
        <f>'QUI'!F223</f>
        <v/>
      </c>
      <c r="Y188" s="25">
        <f>'QUI'!G223</f>
        <v/>
      </c>
      <c r="Z188" s="25">
        <f>'QUI'!H223</f>
        <v/>
      </c>
      <c r="AA188" s="25">
        <f>'GEO'!C223</f>
        <v/>
      </c>
      <c r="AB188" s="25">
        <f>'GEO'!D223</f>
        <v/>
      </c>
      <c r="AC188" s="25">
        <f>'GEO'!E223</f>
        <v/>
      </c>
      <c r="AD188" s="25">
        <f>'GEO'!F223</f>
        <v/>
      </c>
      <c r="AE188" s="25">
        <f>'GEO'!G223</f>
        <v/>
      </c>
      <c r="AF188" s="25">
        <f>'GEO'!H223</f>
        <v/>
      </c>
      <c r="AG188" s="25">
        <f>'SOC'!C223</f>
        <v/>
      </c>
      <c r="AH188" s="25">
        <f>'SOC'!D223</f>
        <v/>
      </c>
      <c r="AI188" s="25">
        <f>'SOC'!E223</f>
        <v/>
      </c>
      <c r="AJ188" s="25">
        <f>'SOC'!F223</f>
        <v/>
      </c>
      <c r="AK188" s="25">
        <f>'SOC'!G223</f>
        <v/>
      </c>
      <c r="AL188" s="25">
        <f>'SOC'!H223</f>
        <v/>
      </c>
      <c r="AM188" s="25">
        <f>'HIS'!C223</f>
        <v/>
      </c>
      <c r="AN188" s="25">
        <f>'HIS'!D223</f>
        <v/>
      </c>
      <c r="AO188" s="25">
        <f>'HIS'!E223</f>
        <v/>
      </c>
      <c r="AP188" s="25">
        <f>'HIS'!F223</f>
        <v/>
      </c>
      <c r="AQ188" s="25">
        <f>'HIS'!G223</f>
        <v/>
      </c>
      <c r="AR188" s="25">
        <f>'HIS'!H223</f>
        <v/>
      </c>
      <c r="AS188" s="25">
        <f>'FIL'!C223</f>
        <v/>
      </c>
      <c r="AT188" s="25">
        <f>'FIL'!D223</f>
        <v/>
      </c>
      <c r="AU188" s="25">
        <f>'FIL'!E223</f>
        <v/>
      </c>
      <c r="AV188" s="25">
        <f>'FIL'!F223</f>
        <v/>
      </c>
      <c r="AW188" s="25">
        <f>'FIL'!G223</f>
        <v/>
      </c>
      <c r="AX188" s="25">
        <f>'FIL'!H223</f>
        <v/>
      </c>
      <c r="AY188" s="25">
        <f>'ESP'!C223</f>
        <v/>
      </c>
      <c r="AZ188" s="25">
        <f>'ESP'!D223</f>
        <v/>
      </c>
      <c r="BA188" s="25">
        <f>'ESP'!E223</f>
        <v/>
      </c>
      <c r="BB188" s="25">
        <f>'ESP'!F223</f>
        <v/>
      </c>
      <c r="BC188" s="25">
        <f>'ESP'!G223</f>
        <v/>
      </c>
      <c r="BD188" s="25">
        <f>'ESP'!H223</f>
        <v/>
      </c>
      <c r="BE188" s="25">
        <f>'POR'!C223</f>
        <v/>
      </c>
      <c r="BF188" s="25">
        <f>'POR'!D223</f>
        <v/>
      </c>
      <c r="BG188" s="25">
        <f>'POR'!E223</f>
        <v/>
      </c>
      <c r="BH188" s="25">
        <f>'POR'!F223</f>
        <v/>
      </c>
      <c r="BI188" s="25">
        <f>'POR'!G223</f>
        <v/>
      </c>
      <c r="BJ188" s="25">
        <f>'POR'!H223</f>
        <v/>
      </c>
      <c r="BK188" s="25">
        <f>'ART'!C223</f>
        <v/>
      </c>
      <c r="BL188" s="25">
        <f>'ART'!D223</f>
        <v/>
      </c>
      <c r="BM188" s="25">
        <f>'ART'!E223</f>
        <v/>
      </c>
      <c r="BN188" s="25">
        <f>'ART'!F223</f>
        <v/>
      </c>
      <c r="BO188" s="25">
        <f>'ART'!G223</f>
        <v/>
      </c>
      <c r="BP188" s="25">
        <f>'ART'!H223</f>
        <v/>
      </c>
      <c r="BQ188" s="25">
        <f>'EDF'!C223</f>
        <v/>
      </c>
      <c r="BR188" s="25">
        <f>'EDF'!D223</f>
        <v/>
      </c>
      <c r="BS188" s="25">
        <f>'EDF'!E223</f>
        <v/>
      </c>
      <c r="BT188" s="25">
        <f>'EDF'!F223</f>
        <v/>
      </c>
      <c r="BU188" s="25">
        <f>'EDF'!G223</f>
        <v/>
      </c>
      <c r="BV188" s="25">
        <f>'EDF'!H223</f>
        <v/>
      </c>
      <c r="BW188" s="25">
        <f>'ING'!C223</f>
        <v/>
      </c>
      <c r="BX188" s="25">
        <f>'ING'!D223</f>
        <v/>
      </c>
      <c r="BY188" s="25">
        <f>'ING'!E223</f>
        <v/>
      </c>
      <c r="BZ188" s="25">
        <f>'ING'!F223</f>
        <v/>
      </c>
      <c r="CA188" s="25">
        <f>'ING'!G223</f>
        <v/>
      </c>
      <c r="CB188" s="25">
        <f>'ING'!H223</f>
        <v/>
      </c>
    </row>
    <row r="189">
      <c r="A189" s="23" t="n">
        <v>12</v>
      </c>
      <c r="B189" s="24" t="inlineStr">
        <is>
          <t>Katllyn Vitória Felismino dos Santos</t>
        </is>
      </c>
      <c r="C189" s="25">
        <f>'BIO'!C224</f>
        <v/>
      </c>
      <c r="D189" s="25">
        <f>'BIO'!D224</f>
        <v/>
      </c>
      <c r="E189" s="25">
        <f>'BIO'!E224</f>
        <v/>
      </c>
      <c r="F189" s="25">
        <f>'BIO'!F224</f>
        <v/>
      </c>
      <c r="G189" s="25">
        <f>'BIO'!G224</f>
        <v/>
      </c>
      <c r="H189" s="25">
        <f>'BIO'!H224</f>
        <v/>
      </c>
      <c r="I189" s="25">
        <f>'MAT'!C224</f>
        <v/>
      </c>
      <c r="J189" s="25">
        <f>'MAT'!D224</f>
        <v/>
      </c>
      <c r="K189" s="25">
        <f>'MAT'!E224</f>
        <v/>
      </c>
      <c r="L189" s="25">
        <f>'MAT'!F224</f>
        <v/>
      </c>
      <c r="M189" s="25">
        <f>'MAT'!G224</f>
        <v/>
      </c>
      <c r="N189" s="25">
        <f>'MAT'!H224</f>
        <v/>
      </c>
      <c r="O189" s="25">
        <f>'FIS'!C224</f>
        <v/>
      </c>
      <c r="P189" s="25">
        <f>'FIS'!D224</f>
        <v/>
      </c>
      <c r="Q189" s="25">
        <f>'FIS'!E224</f>
        <v/>
      </c>
      <c r="R189" s="25">
        <f>'FIS'!F224</f>
        <v/>
      </c>
      <c r="S189" s="25">
        <f>'FIS'!G224</f>
        <v/>
      </c>
      <c r="T189" s="25">
        <f>'FIS'!H224</f>
        <v/>
      </c>
      <c r="U189" s="25">
        <f>'QUI'!C224</f>
        <v/>
      </c>
      <c r="V189" s="25">
        <f>'QUI'!D224</f>
        <v/>
      </c>
      <c r="W189" s="25">
        <f>'QUI'!E224</f>
        <v/>
      </c>
      <c r="X189" s="25">
        <f>'QUI'!F224</f>
        <v/>
      </c>
      <c r="Y189" s="25">
        <f>'QUI'!G224</f>
        <v/>
      </c>
      <c r="Z189" s="25">
        <f>'QUI'!H224</f>
        <v/>
      </c>
      <c r="AA189" s="25">
        <f>'GEO'!C224</f>
        <v/>
      </c>
      <c r="AB189" s="25">
        <f>'GEO'!D224</f>
        <v/>
      </c>
      <c r="AC189" s="25">
        <f>'GEO'!E224</f>
        <v/>
      </c>
      <c r="AD189" s="25">
        <f>'GEO'!F224</f>
        <v/>
      </c>
      <c r="AE189" s="25">
        <f>'GEO'!G224</f>
        <v/>
      </c>
      <c r="AF189" s="25">
        <f>'GEO'!H224</f>
        <v/>
      </c>
      <c r="AG189" s="25">
        <f>'SOC'!C224</f>
        <v/>
      </c>
      <c r="AH189" s="25">
        <f>'SOC'!D224</f>
        <v/>
      </c>
      <c r="AI189" s="25">
        <f>'SOC'!E224</f>
        <v/>
      </c>
      <c r="AJ189" s="25">
        <f>'SOC'!F224</f>
        <v/>
      </c>
      <c r="AK189" s="25">
        <f>'SOC'!G224</f>
        <v/>
      </c>
      <c r="AL189" s="25">
        <f>'SOC'!H224</f>
        <v/>
      </c>
      <c r="AM189" s="25">
        <f>'HIS'!C224</f>
        <v/>
      </c>
      <c r="AN189" s="25">
        <f>'HIS'!D224</f>
        <v/>
      </c>
      <c r="AO189" s="25">
        <f>'HIS'!E224</f>
        <v/>
      </c>
      <c r="AP189" s="25">
        <f>'HIS'!F224</f>
        <v/>
      </c>
      <c r="AQ189" s="25">
        <f>'HIS'!G224</f>
        <v/>
      </c>
      <c r="AR189" s="25">
        <f>'HIS'!H224</f>
        <v/>
      </c>
      <c r="AS189" s="25">
        <f>'FIL'!C224</f>
        <v/>
      </c>
      <c r="AT189" s="25">
        <f>'FIL'!D224</f>
        <v/>
      </c>
      <c r="AU189" s="25">
        <f>'FIL'!E224</f>
        <v/>
      </c>
      <c r="AV189" s="25">
        <f>'FIL'!F224</f>
        <v/>
      </c>
      <c r="AW189" s="25">
        <f>'FIL'!G224</f>
        <v/>
      </c>
      <c r="AX189" s="25">
        <f>'FIL'!H224</f>
        <v/>
      </c>
      <c r="AY189" s="25">
        <f>'ESP'!C224</f>
        <v/>
      </c>
      <c r="AZ189" s="25">
        <f>'ESP'!D224</f>
        <v/>
      </c>
      <c r="BA189" s="25">
        <f>'ESP'!E224</f>
        <v/>
      </c>
      <c r="BB189" s="25">
        <f>'ESP'!F224</f>
        <v/>
      </c>
      <c r="BC189" s="25">
        <f>'ESP'!G224</f>
        <v/>
      </c>
      <c r="BD189" s="25">
        <f>'ESP'!H224</f>
        <v/>
      </c>
      <c r="BE189" s="25">
        <f>'POR'!C224</f>
        <v/>
      </c>
      <c r="BF189" s="25">
        <f>'POR'!D224</f>
        <v/>
      </c>
      <c r="BG189" s="25">
        <f>'POR'!E224</f>
        <v/>
      </c>
      <c r="BH189" s="25">
        <f>'POR'!F224</f>
        <v/>
      </c>
      <c r="BI189" s="25">
        <f>'POR'!G224</f>
        <v/>
      </c>
      <c r="BJ189" s="25">
        <f>'POR'!H224</f>
        <v/>
      </c>
      <c r="BK189" s="25">
        <f>'ART'!C224</f>
        <v/>
      </c>
      <c r="BL189" s="25">
        <f>'ART'!D224</f>
        <v/>
      </c>
      <c r="BM189" s="25">
        <f>'ART'!E224</f>
        <v/>
      </c>
      <c r="BN189" s="25">
        <f>'ART'!F224</f>
        <v/>
      </c>
      <c r="BO189" s="25">
        <f>'ART'!G224</f>
        <v/>
      </c>
      <c r="BP189" s="25">
        <f>'ART'!H224</f>
        <v/>
      </c>
      <c r="BQ189" s="25">
        <f>'EDF'!C224</f>
        <v/>
      </c>
      <c r="BR189" s="25">
        <f>'EDF'!D224</f>
        <v/>
      </c>
      <c r="BS189" s="25">
        <f>'EDF'!E224</f>
        <v/>
      </c>
      <c r="BT189" s="25">
        <f>'EDF'!F224</f>
        <v/>
      </c>
      <c r="BU189" s="25">
        <f>'EDF'!G224</f>
        <v/>
      </c>
      <c r="BV189" s="25">
        <f>'EDF'!H224</f>
        <v/>
      </c>
      <c r="BW189" s="25">
        <f>'ING'!C224</f>
        <v/>
      </c>
      <c r="BX189" s="25">
        <f>'ING'!D224</f>
        <v/>
      </c>
      <c r="BY189" s="25">
        <f>'ING'!E224</f>
        <v/>
      </c>
      <c r="BZ189" s="25">
        <f>'ING'!F224</f>
        <v/>
      </c>
      <c r="CA189" s="25">
        <f>'ING'!G224</f>
        <v/>
      </c>
      <c r="CB189" s="25">
        <f>'ING'!H224</f>
        <v/>
      </c>
    </row>
    <row r="190">
      <c r="A190" s="23" t="n">
        <v>13</v>
      </c>
      <c r="B190" s="24" t="inlineStr">
        <is>
          <t>Leonan Igor Martins Cavalcante</t>
        </is>
      </c>
      <c r="C190" s="25">
        <f>'BIO'!C225</f>
        <v/>
      </c>
      <c r="D190" s="25">
        <f>'BIO'!D225</f>
        <v/>
      </c>
      <c r="E190" s="25">
        <f>'BIO'!E225</f>
        <v/>
      </c>
      <c r="F190" s="25">
        <f>'BIO'!F225</f>
        <v/>
      </c>
      <c r="G190" s="25">
        <f>'BIO'!G225</f>
        <v/>
      </c>
      <c r="H190" s="25">
        <f>'BIO'!H225</f>
        <v/>
      </c>
      <c r="I190" s="25">
        <f>'MAT'!C225</f>
        <v/>
      </c>
      <c r="J190" s="25">
        <f>'MAT'!D225</f>
        <v/>
      </c>
      <c r="K190" s="25">
        <f>'MAT'!E225</f>
        <v/>
      </c>
      <c r="L190" s="25">
        <f>'MAT'!F225</f>
        <v/>
      </c>
      <c r="M190" s="25">
        <f>'MAT'!G225</f>
        <v/>
      </c>
      <c r="N190" s="25">
        <f>'MAT'!H225</f>
        <v/>
      </c>
      <c r="O190" s="25">
        <f>'FIS'!C225</f>
        <v/>
      </c>
      <c r="P190" s="25">
        <f>'FIS'!D225</f>
        <v/>
      </c>
      <c r="Q190" s="25">
        <f>'FIS'!E225</f>
        <v/>
      </c>
      <c r="R190" s="25">
        <f>'FIS'!F225</f>
        <v/>
      </c>
      <c r="S190" s="25">
        <f>'FIS'!G225</f>
        <v/>
      </c>
      <c r="T190" s="25">
        <f>'FIS'!H225</f>
        <v/>
      </c>
      <c r="U190" s="25">
        <f>'QUI'!C225</f>
        <v/>
      </c>
      <c r="V190" s="25">
        <f>'QUI'!D225</f>
        <v/>
      </c>
      <c r="W190" s="25">
        <f>'QUI'!E225</f>
        <v/>
      </c>
      <c r="X190" s="25">
        <f>'QUI'!F225</f>
        <v/>
      </c>
      <c r="Y190" s="25">
        <f>'QUI'!G225</f>
        <v/>
      </c>
      <c r="Z190" s="25">
        <f>'QUI'!H225</f>
        <v/>
      </c>
      <c r="AA190" s="25">
        <f>'GEO'!C225</f>
        <v/>
      </c>
      <c r="AB190" s="25">
        <f>'GEO'!D225</f>
        <v/>
      </c>
      <c r="AC190" s="25">
        <f>'GEO'!E225</f>
        <v/>
      </c>
      <c r="AD190" s="25">
        <f>'GEO'!F225</f>
        <v/>
      </c>
      <c r="AE190" s="25">
        <f>'GEO'!G225</f>
        <v/>
      </c>
      <c r="AF190" s="25">
        <f>'GEO'!H225</f>
        <v/>
      </c>
      <c r="AG190" s="25">
        <f>'SOC'!C225</f>
        <v/>
      </c>
      <c r="AH190" s="25">
        <f>'SOC'!D225</f>
        <v/>
      </c>
      <c r="AI190" s="25">
        <f>'SOC'!E225</f>
        <v/>
      </c>
      <c r="AJ190" s="25">
        <f>'SOC'!F225</f>
        <v/>
      </c>
      <c r="AK190" s="25">
        <f>'SOC'!G225</f>
        <v/>
      </c>
      <c r="AL190" s="25">
        <f>'SOC'!H225</f>
        <v/>
      </c>
      <c r="AM190" s="25">
        <f>'HIS'!C225</f>
        <v/>
      </c>
      <c r="AN190" s="25">
        <f>'HIS'!D225</f>
        <v/>
      </c>
      <c r="AO190" s="25">
        <f>'HIS'!E225</f>
        <v/>
      </c>
      <c r="AP190" s="25">
        <f>'HIS'!F225</f>
        <v/>
      </c>
      <c r="AQ190" s="25">
        <f>'HIS'!G225</f>
        <v/>
      </c>
      <c r="AR190" s="25">
        <f>'HIS'!H225</f>
        <v/>
      </c>
      <c r="AS190" s="25">
        <f>'FIL'!C225</f>
        <v/>
      </c>
      <c r="AT190" s="25">
        <f>'FIL'!D225</f>
        <v/>
      </c>
      <c r="AU190" s="25">
        <f>'FIL'!E225</f>
        <v/>
      </c>
      <c r="AV190" s="25">
        <f>'FIL'!F225</f>
        <v/>
      </c>
      <c r="AW190" s="25">
        <f>'FIL'!G225</f>
        <v/>
      </c>
      <c r="AX190" s="25">
        <f>'FIL'!H225</f>
        <v/>
      </c>
      <c r="AY190" s="25">
        <f>'ESP'!C225</f>
        <v/>
      </c>
      <c r="AZ190" s="25">
        <f>'ESP'!D225</f>
        <v/>
      </c>
      <c r="BA190" s="25">
        <f>'ESP'!E225</f>
        <v/>
      </c>
      <c r="BB190" s="25">
        <f>'ESP'!F225</f>
        <v/>
      </c>
      <c r="BC190" s="25">
        <f>'ESP'!G225</f>
        <v/>
      </c>
      <c r="BD190" s="25">
        <f>'ESP'!H225</f>
        <v/>
      </c>
      <c r="BE190" s="25">
        <f>'POR'!C225</f>
        <v/>
      </c>
      <c r="BF190" s="25">
        <f>'POR'!D225</f>
        <v/>
      </c>
      <c r="BG190" s="25">
        <f>'POR'!E225</f>
        <v/>
      </c>
      <c r="BH190" s="25">
        <f>'POR'!F225</f>
        <v/>
      </c>
      <c r="BI190" s="25">
        <f>'POR'!G225</f>
        <v/>
      </c>
      <c r="BJ190" s="25">
        <f>'POR'!H225</f>
        <v/>
      </c>
      <c r="BK190" s="25">
        <f>'ART'!C225</f>
        <v/>
      </c>
      <c r="BL190" s="25">
        <f>'ART'!D225</f>
        <v/>
      </c>
      <c r="BM190" s="25">
        <f>'ART'!E225</f>
        <v/>
      </c>
      <c r="BN190" s="25">
        <f>'ART'!F225</f>
        <v/>
      </c>
      <c r="BO190" s="25">
        <f>'ART'!G225</f>
        <v/>
      </c>
      <c r="BP190" s="25">
        <f>'ART'!H225</f>
        <v/>
      </c>
      <c r="BQ190" s="25">
        <f>'EDF'!C225</f>
        <v/>
      </c>
      <c r="BR190" s="25">
        <f>'EDF'!D225</f>
        <v/>
      </c>
      <c r="BS190" s="25">
        <f>'EDF'!E225</f>
        <v/>
      </c>
      <c r="BT190" s="25">
        <f>'EDF'!F225</f>
        <v/>
      </c>
      <c r="BU190" s="25">
        <f>'EDF'!G225</f>
        <v/>
      </c>
      <c r="BV190" s="25">
        <f>'EDF'!H225</f>
        <v/>
      </c>
      <c r="BW190" s="25">
        <f>'ING'!C225</f>
        <v/>
      </c>
      <c r="BX190" s="25">
        <f>'ING'!D225</f>
        <v/>
      </c>
      <c r="BY190" s="25">
        <f>'ING'!E225</f>
        <v/>
      </c>
      <c r="BZ190" s="25">
        <f>'ING'!F225</f>
        <v/>
      </c>
      <c r="CA190" s="25">
        <f>'ING'!G225</f>
        <v/>
      </c>
      <c r="CB190" s="25">
        <f>'ING'!H225</f>
        <v/>
      </c>
    </row>
    <row r="191">
      <c r="A191" s="23" t="n">
        <v>14</v>
      </c>
      <c r="B191" s="24" t="inlineStr">
        <is>
          <t>Leon Vítor da Silva Sousa Santos</t>
        </is>
      </c>
      <c r="C191" s="25">
        <f>'BIO'!C226</f>
        <v/>
      </c>
      <c r="D191" s="25">
        <f>'BIO'!D226</f>
        <v/>
      </c>
      <c r="E191" s="25">
        <f>'BIO'!E226</f>
        <v/>
      </c>
      <c r="F191" s="25">
        <f>'BIO'!F226</f>
        <v/>
      </c>
      <c r="G191" s="25">
        <f>'BIO'!G226</f>
        <v/>
      </c>
      <c r="H191" s="25">
        <f>'BIO'!H226</f>
        <v/>
      </c>
      <c r="I191" s="25">
        <f>'MAT'!C226</f>
        <v/>
      </c>
      <c r="J191" s="25">
        <f>'MAT'!D226</f>
        <v/>
      </c>
      <c r="K191" s="25">
        <f>'MAT'!E226</f>
        <v/>
      </c>
      <c r="L191" s="25">
        <f>'MAT'!F226</f>
        <v/>
      </c>
      <c r="M191" s="25">
        <f>'MAT'!G226</f>
        <v/>
      </c>
      <c r="N191" s="25">
        <f>'MAT'!H226</f>
        <v/>
      </c>
      <c r="O191" s="25">
        <f>'FIS'!C226</f>
        <v/>
      </c>
      <c r="P191" s="25">
        <f>'FIS'!D226</f>
        <v/>
      </c>
      <c r="Q191" s="25">
        <f>'FIS'!E226</f>
        <v/>
      </c>
      <c r="R191" s="25">
        <f>'FIS'!F226</f>
        <v/>
      </c>
      <c r="S191" s="25">
        <f>'FIS'!G226</f>
        <v/>
      </c>
      <c r="T191" s="25">
        <f>'FIS'!H226</f>
        <v/>
      </c>
      <c r="U191" s="25">
        <f>'QUI'!C226</f>
        <v/>
      </c>
      <c r="V191" s="25">
        <f>'QUI'!D226</f>
        <v/>
      </c>
      <c r="W191" s="25">
        <f>'QUI'!E226</f>
        <v/>
      </c>
      <c r="X191" s="25">
        <f>'QUI'!F226</f>
        <v/>
      </c>
      <c r="Y191" s="25">
        <f>'QUI'!G226</f>
        <v/>
      </c>
      <c r="Z191" s="25">
        <f>'QUI'!H226</f>
        <v/>
      </c>
      <c r="AA191" s="25">
        <f>'GEO'!C226</f>
        <v/>
      </c>
      <c r="AB191" s="25">
        <f>'GEO'!D226</f>
        <v/>
      </c>
      <c r="AC191" s="25">
        <f>'GEO'!E226</f>
        <v/>
      </c>
      <c r="AD191" s="25">
        <f>'GEO'!F226</f>
        <v/>
      </c>
      <c r="AE191" s="25">
        <f>'GEO'!G226</f>
        <v/>
      </c>
      <c r="AF191" s="25">
        <f>'GEO'!H226</f>
        <v/>
      </c>
      <c r="AG191" s="25">
        <f>'SOC'!C226</f>
        <v/>
      </c>
      <c r="AH191" s="25">
        <f>'SOC'!D226</f>
        <v/>
      </c>
      <c r="AI191" s="25">
        <f>'SOC'!E226</f>
        <v/>
      </c>
      <c r="AJ191" s="25">
        <f>'SOC'!F226</f>
        <v/>
      </c>
      <c r="AK191" s="25">
        <f>'SOC'!G226</f>
        <v/>
      </c>
      <c r="AL191" s="25">
        <f>'SOC'!H226</f>
        <v/>
      </c>
      <c r="AM191" s="25">
        <f>'HIS'!C226</f>
        <v/>
      </c>
      <c r="AN191" s="25">
        <f>'HIS'!D226</f>
        <v/>
      </c>
      <c r="AO191" s="25">
        <f>'HIS'!E226</f>
        <v/>
      </c>
      <c r="AP191" s="25">
        <f>'HIS'!F226</f>
        <v/>
      </c>
      <c r="AQ191" s="25">
        <f>'HIS'!G226</f>
        <v/>
      </c>
      <c r="AR191" s="25">
        <f>'HIS'!H226</f>
        <v/>
      </c>
      <c r="AS191" s="25">
        <f>'FIL'!C226</f>
        <v/>
      </c>
      <c r="AT191" s="25">
        <f>'FIL'!D226</f>
        <v/>
      </c>
      <c r="AU191" s="25">
        <f>'FIL'!E226</f>
        <v/>
      </c>
      <c r="AV191" s="25">
        <f>'FIL'!F226</f>
        <v/>
      </c>
      <c r="AW191" s="25">
        <f>'FIL'!G226</f>
        <v/>
      </c>
      <c r="AX191" s="25">
        <f>'FIL'!H226</f>
        <v/>
      </c>
      <c r="AY191" s="25">
        <f>'ESP'!C226</f>
        <v/>
      </c>
      <c r="AZ191" s="25">
        <f>'ESP'!D226</f>
        <v/>
      </c>
      <c r="BA191" s="25">
        <f>'ESP'!E226</f>
        <v/>
      </c>
      <c r="BB191" s="25">
        <f>'ESP'!F226</f>
        <v/>
      </c>
      <c r="BC191" s="25">
        <f>'ESP'!G226</f>
        <v/>
      </c>
      <c r="BD191" s="25">
        <f>'ESP'!H226</f>
        <v/>
      </c>
      <c r="BE191" s="25">
        <f>'POR'!C226</f>
        <v/>
      </c>
      <c r="BF191" s="25">
        <f>'POR'!D226</f>
        <v/>
      </c>
      <c r="BG191" s="25">
        <f>'POR'!E226</f>
        <v/>
      </c>
      <c r="BH191" s="25">
        <f>'POR'!F226</f>
        <v/>
      </c>
      <c r="BI191" s="25">
        <f>'POR'!G226</f>
        <v/>
      </c>
      <c r="BJ191" s="25">
        <f>'POR'!H226</f>
        <v/>
      </c>
      <c r="BK191" s="25">
        <f>'ART'!C226</f>
        <v/>
      </c>
      <c r="BL191" s="25">
        <f>'ART'!D226</f>
        <v/>
      </c>
      <c r="BM191" s="25">
        <f>'ART'!E226</f>
        <v/>
      </c>
      <c r="BN191" s="25">
        <f>'ART'!F226</f>
        <v/>
      </c>
      <c r="BO191" s="25">
        <f>'ART'!G226</f>
        <v/>
      </c>
      <c r="BP191" s="25">
        <f>'ART'!H226</f>
        <v/>
      </c>
      <c r="BQ191" s="25">
        <f>'EDF'!C226</f>
        <v/>
      </c>
      <c r="BR191" s="25">
        <f>'EDF'!D226</f>
        <v/>
      </c>
      <c r="BS191" s="25">
        <f>'EDF'!E226</f>
        <v/>
      </c>
      <c r="BT191" s="25">
        <f>'EDF'!F226</f>
        <v/>
      </c>
      <c r="BU191" s="25">
        <f>'EDF'!G226</f>
        <v/>
      </c>
      <c r="BV191" s="25">
        <f>'EDF'!H226</f>
        <v/>
      </c>
      <c r="BW191" s="25">
        <f>'ING'!C226</f>
        <v/>
      </c>
      <c r="BX191" s="25">
        <f>'ING'!D226</f>
        <v/>
      </c>
      <c r="BY191" s="25">
        <f>'ING'!E226</f>
        <v/>
      </c>
      <c r="BZ191" s="25">
        <f>'ING'!F226</f>
        <v/>
      </c>
      <c r="CA191" s="25">
        <f>'ING'!G226</f>
        <v/>
      </c>
      <c r="CB191" s="25">
        <f>'ING'!H226</f>
        <v/>
      </c>
    </row>
    <row r="192">
      <c r="A192" s="23" t="n">
        <v>15</v>
      </c>
      <c r="B192" s="24" t="inlineStr">
        <is>
          <t>Maria Flor Limeira Gomes</t>
        </is>
      </c>
      <c r="C192" s="25">
        <f>'BIO'!C227</f>
        <v/>
      </c>
      <c r="D192" s="25">
        <f>'BIO'!D227</f>
        <v/>
      </c>
      <c r="E192" s="25">
        <f>'BIO'!E227</f>
        <v/>
      </c>
      <c r="F192" s="25">
        <f>'BIO'!F227</f>
        <v/>
      </c>
      <c r="G192" s="25">
        <f>'BIO'!G227</f>
        <v/>
      </c>
      <c r="H192" s="25">
        <f>'BIO'!H227</f>
        <v/>
      </c>
      <c r="I192" s="25">
        <f>'MAT'!C227</f>
        <v/>
      </c>
      <c r="J192" s="25">
        <f>'MAT'!D227</f>
        <v/>
      </c>
      <c r="K192" s="25">
        <f>'MAT'!E227</f>
        <v/>
      </c>
      <c r="L192" s="25">
        <f>'MAT'!F227</f>
        <v/>
      </c>
      <c r="M192" s="25">
        <f>'MAT'!G227</f>
        <v/>
      </c>
      <c r="N192" s="25">
        <f>'MAT'!H227</f>
        <v/>
      </c>
      <c r="O192" s="25">
        <f>'FIS'!C227</f>
        <v/>
      </c>
      <c r="P192" s="25">
        <f>'FIS'!D227</f>
        <v/>
      </c>
      <c r="Q192" s="25">
        <f>'FIS'!E227</f>
        <v/>
      </c>
      <c r="R192" s="25">
        <f>'FIS'!F227</f>
        <v/>
      </c>
      <c r="S192" s="25">
        <f>'FIS'!G227</f>
        <v/>
      </c>
      <c r="T192" s="25">
        <f>'FIS'!H227</f>
        <v/>
      </c>
      <c r="U192" s="25">
        <f>'QUI'!C227</f>
        <v/>
      </c>
      <c r="V192" s="25">
        <f>'QUI'!D227</f>
        <v/>
      </c>
      <c r="W192" s="25">
        <f>'QUI'!E227</f>
        <v/>
      </c>
      <c r="X192" s="25">
        <f>'QUI'!F227</f>
        <v/>
      </c>
      <c r="Y192" s="25">
        <f>'QUI'!G227</f>
        <v/>
      </c>
      <c r="Z192" s="25">
        <f>'QUI'!H227</f>
        <v/>
      </c>
      <c r="AA192" s="25">
        <f>'GEO'!C227</f>
        <v/>
      </c>
      <c r="AB192" s="25">
        <f>'GEO'!D227</f>
        <v/>
      </c>
      <c r="AC192" s="25">
        <f>'GEO'!E227</f>
        <v/>
      </c>
      <c r="AD192" s="25">
        <f>'GEO'!F227</f>
        <v/>
      </c>
      <c r="AE192" s="25">
        <f>'GEO'!G227</f>
        <v/>
      </c>
      <c r="AF192" s="25">
        <f>'GEO'!H227</f>
        <v/>
      </c>
      <c r="AG192" s="25">
        <f>'SOC'!C227</f>
        <v/>
      </c>
      <c r="AH192" s="25">
        <f>'SOC'!D227</f>
        <v/>
      </c>
      <c r="AI192" s="25">
        <f>'SOC'!E227</f>
        <v/>
      </c>
      <c r="AJ192" s="25">
        <f>'SOC'!F227</f>
        <v/>
      </c>
      <c r="AK192" s="25">
        <f>'SOC'!G227</f>
        <v/>
      </c>
      <c r="AL192" s="25">
        <f>'SOC'!H227</f>
        <v/>
      </c>
      <c r="AM192" s="25">
        <f>'HIS'!C227</f>
        <v/>
      </c>
      <c r="AN192" s="25">
        <f>'HIS'!D227</f>
        <v/>
      </c>
      <c r="AO192" s="25">
        <f>'HIS'!E227</f>
        <v/>
      </c>
      <c r="AP192" s="25">
        <f>'HIS'!F227</f>
        <v/>
      </c>
      <c r="AQ192" s="25">
        <f>'HIS'!G227</f>
        <v/>
      </c>
      <c r="AR192" s="25">
        <f>'HIS'!H227</f>
        <v/>
      </c>
      <c r="AS192" s="25">
        <f>'FIL'!C227</f>
        <v/>
      </c>
      <c r="AT192" s="25">
        <f>'FIL'!D227</f>
        <v/>
      </c>
      <c r="AU192" s="25">
        <f>'FIL'!E227</f>
        <v/>
      </c>
      <c r="AV192" s="25">
        <f>'FIL'!F227</f>
        <v/>
      </c>
      <c r="AW192" s="25">
        <f>'FIL'!G227</f>
        <v/>
      </c>
      <c r="AX192" s="25">
        <f>'FIL'!H227</f>
        <v/>
      </c>
      <c r="AY192" s="25">
        <f>'ESP'!C227</f>
        <v/>
      </c>
      <c r="AZ192" s="25">
        <f>'ESP'!D227</f>
        <v/>
      </c>
      <c r="BA192" s="25">
        <f>'ESP'!E227</f>
        <v/>
      </c>
      <c r="BB192" s="25">
        <f>'ESP'!F227</f>
        <v/>
      </c>
      <c r="BC192" s="25">
        <f>'ESP'!G227</f>
        <v/>
      </c>
      <c r="BD192" s="25">
        <f>'ESP'!H227</f>
        <v/>
      </c>
      <c r="BE192" s="25">
        <f>'POR'!C227</f>
        <v/>
      </c>
      <c r="BF192" s="25">
        <f>'POR'!D227</f>
        <v/>
      </c>
      <c r="BG192" s="25">
        <f>'POR'!E227</f>
        <v/>
      </c>
      <c r="BH192" s="25">
        <f>'POR'!F227</f>
        <v/>
      </c>
      <c r="BI192" s="25">
        <f>'POR'!G227</f>
        <v/>
      </c>
      <c r="BJ192" s="25">
        <f>'POR'!H227</f>
        <v/>
      </c>
      <c r="BK192" s="25">
        <f>'ART'!C227</f>
        <v/>
      </c>
      <c r="BL192" s="25">
        <f>'ART'!D227</f>
        <v/>
      </c>
      <c r="BM192" s="25">
        <f>'ART'!E227</f>
        <v/>
      </c>
      <c r="BN192" s="25">
        <f>'ART'!F227</f>
        <v/>
      </c>
      <c r="BO192" s="25">
        <f>'ART'!G227</f>
        <v/>
      </c>
      <c r="BP192" s="25">
        <f>'ART'!H227</f>
        <v/>
      </c>
      <c r="BQ192" s="25">
        <f>'EDF'!C227</f>
        <v/>
      </c>
      <c r="BR192" s="25">
        <f>'EDF'!D227</f>
        <v/>
      </c>
      <c r="BS192" s="25">
        <f>'EDF'!E227</f>
        <v/>
      </c>
      <c r="BT192" s="25">
        <f>'EDF'!F227</f>
        <v/>
      </c>
      <c r="BU192" s="25">
        <f>'EDF'!G227</f>
        <v/>
      </c>
      <c r="BV192" s="25">
        <f>'EDF'!H227</f>
        <v/>
      </c>
      <c r="BW192" s="25">
        <f>'ING'!C227</f>
        <v/>
      </c>
      <c r="BX192" s="25">
        <f>'ING'!D227</f>
        <v/>
      </c>
      <c r="BY192" s="25">
        <f>'ING'!E227</f>
        <v/>
      </c>
      <c r="BZ192" s="25">
        <f>'ING'!F227</f>
        <v/>
      </c>
      <c r="CA192" s="25">
        <f>'ING'!G227</f>
        <v/>
      </c>
      <c r="CB192" s="25">
        <f>'ING'!H227</f>
        <v/>
      </c>
    </row>
    <row r="193">
      <c r="A193" s="23" t="n">
        <v>16</v>
      </c>
      <c r="B193" s="24" t="inlineStr">
        <is>
          <t>Mariana Sabrina Tavares da Silva</t>
        </is>
      </c>
      <c r="C193" s="25">
        <f>'BIO'!C228</f>
        <v/>
      </c>
      <c r="D193" s="25">
        <f>'BIO'!D228</f>
        <v/>
      </c>
      <c r="E193" s="25">
        <f>'BIO'!E228</f>
        <v/>
      </c>
      <c r="F193" s="25">
        <f>'BIO'!F228</f>
        <v/>
      </c>
      <c r="G193" s="25">
        <f>'BIO'!G228</f>
        <v/>
      </c>
      <c r="H193" s="25">
        <f>'BIO'!H228</f>
        <v/>
      </c>
      <c r="I193" s="25">
        <f>'MAT'!C228</f>
        <v/>
      </c>
      <c r="J193" s="25">
        <f>'MAT'!D228</f>
        <v/>
      </c>
      <c r="K193" s="25">
        <f>'MAT'!E228</f>
        <v/>
      </c>
      <c r="L193" s="25">
        <f>'MAT'!F228</f>
        <v/>
      </c>
      <c r="M193" s="25">
        <f>'MAT'!G228</f>
        <v/>
      </c>
      <c r="N193" s="25">
        <f>'MAT'!H228</f>
        <v/>
      </c>
      <c r="O193" s="25">
        <f>'FIS'!C228</f>
        <v/>
      </c>
      <c r="P193" s="25">
        <f>'FIS'!D228</f>
        <v/>
      </c>
      <c r="Q193" s="25">
        <f>'FIS'!E228</f>
        <v/>
      </c>
      <c r="R193" s="25">
        <f>'FIS'!F228</f>
        <v/>
      </c>
      <c r="S193" s="25">
        <f>'FIS'!G228</f>
        <v/>
      </c>
      <c r="T193" s="25">
        <f>'FIS'!H228</f>
        <v/>
      </c>
      <c r="U193" s="25">
        <f>'QUI'!C228</f>
        <v/>
      </c>
      <c r="V193" s="25">
        <f>'QUI'!D228</f>
        <v/>
      </c>
      <c r="W193" s="25">
        <f>'QUI'!E228</f>
        <v/>
      </c>
      <c r="X193" s="25">
        <f>'QUI'!F228</f>
        <v/>
      </c>
      <c r="Y193" s="25">
        <f>'QUI'!G228</f>
        <v/>
      </c>
      <c r="Z193" s="25">
        <f>'QUI'!H228</f>
        <v/>
      </c>
      <c r="AA193" s="25">
        <f>'GEO'!C228</f>
        <v/>
      </c>
      <c r="AB193" s="25">
        <f>'GEO'!D228</f>
        <v/>
      </c>
      <c r="AC193" s="25">
        <f>'GEO'!E228</f>
        <v/>
      </c>
      <c r="AD193" s="25">
        <f>'GEO'!F228</f>
        <v/>
      </c>
      <c r="AE193" s="25">
        <f>'GEO'!G228</f>
        <v/>
      </c>
      <c r="AF193" s="25">
        <f>'GEO'!H228</f>
        <v/>
      </c>
      <c r="AG193" s="25">
        <f>'SOC'!C228</f>
        <v/>
      </c>
      <c r="AH193" s="25">
        <f>'SOC'!D228</f>
        <v/>
      </c>
      <c r="AI193" s="25">
        <f>'SOC'!E228</f>
        <v/>
      </c>
      <c r="AJ193" s="25">
        <f>'SOC'!F228</f>
        <v/>
      </c>
      <c r="AK193" s="25">
        <f>'SOC'!G228</f>
        <v/>
      </c>
      <c r="AL193" s="25">
        <f>'SOC'!H228</f>
        <v/>
      </c>
      <c r="AM193" s="25">
        <f>'HIS'!C228</f>
        <v/>
      </c>
      <c r="AN193" s="25">
        <f>'HIS'!D228</f>
        <v/>
      </c>
      <c r="AO193" s="25">
        <f>'HIS'!E228</f>
        <v/>
      </c>
      <c r="AP193" s="25">
        <f>'HIS'!F228</f>
        <v/>
      </c>
      <c r="AQ193" s="25">
        <f>'HIS'!G228</f>
        <v/>
      </c>
      <c r="AR193" s="25">
        <f>'HIS'!H228</f>
        <v/>
      </c>
      <c r="AS193" s="25">
        <f>'FIL'!C228</f>
        <v/>
      </c>
      <c r="AT193" s="25">
        <f>'FIL'!D228</f>
        <v/>
      </c>
      <c r="AU193" s="25">
        <f>'FIL'!E228</f>
        <v/>
      </c>
      <c r="AV193" s="25">
        <f>'FIL'!F228</f>
        <v/>
      </c>
      <c r="AW193" s="25">
        <f>'FIL'!G228</f>
        <v/>
      </c>
      <c r="AX193" s="25">
        <f>'FIL'!H228</f>
        <v/>
      </c>
      <c r="AY193" s="25">
        <f>'ESP'!C228</f>
        <v/>
      </c>
      <c r="AZ193" s="25">
        <f>'ESP'!D228</f>
        <v/>
      </c>
      <c r="BA193" s="25">
        <f>'ESP'!E228</f>
        <v/>
      </c>
      <c r="BB193" s="25">
        <f>'ESP'!F228</f>
        <v/>
      </c>
      <c r="BC193" s="25">
        <f>'ESP'!G228</f>
        <v/>
      </c>
      <c r="BD193" s="25">
        <f>'ESP'!H228</f>
        <v/>
      </c>
      <c r="BE193" s="25">
        <f>'POR'!C228</f>
        <v/>
      </c>
      <c r="BF193" s="25">
        <f>'POR'!D228</f>
        <v/>
      </c>
      <c r="BG193" s="25">
        <f>'POR'!E228</f>
        <v/>
      </c>
      <c r="BH193" s="25">
        <f>'POR'!F228</f>
        <v/>
      </c>
      <c r="BI193" s="25">
        <f>'POR'!G228</f>
        <v/>
      </c>
      <c r="BJ193" s="25">
        <f>'POR'!H228</f>
        <v/>
      </c>
      <c r="BK193" s="25">
        <f>'ART'!C228</f>
        <v/>
      </c>
      <c r="BL193" s="25">
        <f>'ART'!D228</f>
        <v/>
      </c>
      <c r="BM193" s="25">
        <f>'ART'!E228</f>
        <v/>
      </c>
      <c r="BN193" s="25">
        <f>'ART'!F228</f>
        <v/>
      </c>
      <c r="BO193" s="25">
        <f>'ART'!G228</f>
        <v/>
      </c>
      <c r="BP193" s="25">
        <f>'ART'!H228</f>
        <v/>
      </c>
      <c r="BQ193" s="25">
        <f>'EDF'!C228</f>
        <v/>
      </c>
      <c r="BR193" s="25">
        <f>'EDF'!D228</f>
        <v/>
      </c>
      <c r="BS193" s="25">
        <f>'EDF'!E228</f>
        <v/>
      </c>
      <c r="BT193" s="25">
        <f>'EDF'!F228</f>
        <v/>
      </c>
      <c r="BU193" s="25">
        <f>'EDF'!G228</f>
        <v/>
      </c>
      <c r="BV193" s="25">
        <f>'EDF'!H228</f>
        <v/>
      </c>
      <c r="BW193" s="25">
        <f>'ING'!C228</f>
        <v/>
      </c>
      <c r="BX193" s="25">
        <f>'ING'!D228</f>
        <v/>
      </c>
      <c r="BY193" s="25">
        <f>'ING'!E228</f>
        <v/>
      </c>
      <c r="BZ193" s="25">
        <f>'ING'!F228</f>
        <v/>
      </c>
      <c r="CA193" s="25">
        <f>'ING'!G228</f>
        <v/>
      </c>
      <c r="CB193" s="25">
        <f>'ING'!H228</f>
        <v/>
      </c>
    </row>
    <row r="194">
      <c r="A194" s="23" t="n">
        <v>17</v>
      </c>
      <c r="B194" s="24" t="inlineStr">
        <is>
          <t>Maria Willyanna Santos da Silva</t>
        </is>
      </c>
      <c r="C194" s="25">
        <f>'BIO'!C229</f>
        <v/>
      </c>
      <c r="D194" s="25">
        <f>'BIO'!D229</f>
        <v/>
      </c>
      <c r="E194" s="25">
        <f>'BIO'!E229</f>
        <v/>
      </c>
      <c r="F194" s="25">
        <f>'BIO'!F229</f>
        <v/>
      </c>
      <c r="G194" s="25">
        <f>'BIO'!G229</f>
        <v/>
      </c>
      <c r="H194" s="25">
        <f>'BIO'!H229</f>
        <v/>
      </c>
      <c r="I194" s="25">
        <f>'MAT'!C229</f>
        <v/>
      </c>
      <c r="J194" s="25">
        <f>'MAT'!D229</f>
        <v/>
      </c>
      <c r="K194" s="25">
        <f>'MAT'!E229</f>
        <v/>
      </c>
      <c r="L194" s="25">
        <f>'MAT'!F229</f>
        <v/>
      </c>
      <c r="M194" s="25">
        <f>'MAT'!G229</f>
        <v/>
      </c>
      <c r="N194" s="25">
        <f>'MAT'!H229</f>
        <v/>
      </c>
      <c r="O194" s="25">
        <f>'FIS'!C229</f>
        <v/>
      </c>
      <c r="P194" s="25">
        <f>'FIS'!D229</f>
        <v/>
      </c>
      <c r="Q194" s="25">
        <f>'FIS'!E229</f>
        <v/>
      </c>
      <c r="R194" s="25">
        <f>'FIS'!F229</f>
        <v/>
      </c>
      <c r="S194" s="25">
        <f>'FIS'!G229</f>
        <v/>
      </c>
      <c r="T194" s="25">
        <f>'FIS'!H229</f>
        <v/>
      </c>
      <c r="U194" s="25">
        <f>'QUI'!C229</f>
        <v/>
      </c>
      <c r="V194" s="25">
        <f>'QUI'!D229</f>
        <v/>
      </c>
      <c r="W194" s="25">
        <f>'QUI'!E229</f>
        <v/>
      </c>
      <c r="X194" s="25">
        <f>'QUI'!F229</f>
        <v/>
      </c>
      <c r="Y194" s="25">
        <f>'QUI'!G229</f>
        <v/>
      </c>
      <c r="Z194" s="25">
        <f>'QUI'!H229</f>
        <v/>
      </c>
      <c r="AA194" s="25">
        <f>'GEO'!C229</f>
        <v/>
      </c>
      <c r="AB194" s="25">
        <f>'GEO'!D229</f>
        <v/>
      </c>
      <c r="AC194" s="25">
        <f>'GEO'!E229</f>
        <v/>
      </c>
      <c r="AD194" s="25">
        <f>'GEO'!F229</f>
        <v/>
      </c>
      <c r="AE194" s="25">
        <f>'GEO'!G229</f>
        <v/>
      </c>
      <c r="AF194" s="25">
        <f>'GEO'!H229</f>
        <v/>
      </c>
      <c r="AG194" s="25">
        <f>'SOC'!C229</f>
        <v/>
      </c>
      <c r="AH194" s="25">
        <f>'SOC'!D229</f>
        <v/>
      </c>
      <c r="AI194" s="25">
        <f>'SOC'!E229</f>
        <v/>
      </c>
      <c r="AJ194" s="25">
        <f>'SOC'!F229</f>
        <v/>
      </c>
      <c r="AK194" s="25">
        <f>'SOC'!G229</f>
        <v/>
      </c>
      <c r="AL194" s="25">
        <f>'SOC'!H229</f>
        <v/>
      </c>
      <c r="AM194" s="25">
        <f>'HIS'!C229</f>
        <v/>
      </c>
      <c r="AN194" s="25">
        <f>'HIS'!D229</f>
        <v/>
      </c>
      <c r="AO194" s="25">
        <f>'HIS'!E229</f>
        <v/>
      </c>
      <c r="AP194" s="25">
        <f>'HIS'!F229</f>
        <v/>
      </c>
      <c r="AQ194" s="25">
        <f>'HIS'!G229</f>
        <v/>
      </c>
      <c r="AR194" s="25">
        <f>'HIS'!H229</f>
        <v/>
      </c>
      <c r="AS194" s="25">
        <f>'FIL'!C229</f>
        <v/>
      </c>
      <c r="AT194" s="25">
        <f>'FIL'!D229</f>
        <v/>
      </c>
      <c r="AU194" s="25">
        <f>'FIL'!E229</f>
        <v/>
      </c>
      <c r="AV194" s="25">
        <f>'FIL'!F229</f>
        <v/>
      </c>
      <c r="AW194" s="25">
        <f>'FIL'!G229</f>
        <v/>
      </c>
      <c r="AX194" s="25">
        <f>'FIL'!H229</f>
        <v/>
      </c>
      <c r="AY194" s="25">
        <f>'ESP'!C229</f>
        <v/>
      </c>
      <c r="AZ194" s="25">
        <f>'ESP'!D229</f>
        <v/>
      </c>
      <c r="BA194" s="25">
        <f>'ESP'!E229</f>
        <v/>
      </c>
      <c r="BB194" s="25">
        <f>'ESP'!F229</f>
        <v/>
      </c>
      <c r="BC194" s="25">
        <f>'ESP'!G229</f>
        <v/>
      </c>
      <c r="BD194" s="25">
        <f>'ESP'!H229</f>
        <v/>
      </c>
      <c r="BE194" s="25">
        <f>'POR'!C229</f>
        <v/>
      </c>
      <c r="BF194" s="25">
        <f>'POR'!D229</f>
        <v/>
      </c>
      <c r="BG194" s="25">
        <f>'POR'!E229</f>
        <v/>
      </c>
      <c r="BH194" s="25">
        <f>'POR'!F229</f>
        <v/>
      </c>
      <c r="BI194" s="25">
        <f>'POR'!G229</f>
        <v/>
      </c>
      <c r="BJ194" s="25">
        <f>'POR'!H229</f>
        <v/>
      </c>
      <c r="BK194" s="25">
        <f>'ART'!C229</f>
        <v/>
      </c>
      <c r="BL194" s="25">
        <f>'ART'!D229</f>
        <v/>
      </c>
      <c r="BM194" s="25">
        <f>'ART'!E229</f>
        <v/>
      </c>
      <c r="BN194" s="25">
        <f>'ART'!F229</f>
        <v/>
      </c>
      <c r="BO194" s="25">
        <f>'ART'!G229</f>
        <v/>
      </c>
      <c r="BP194" s="25">
        <f>'ART'!H229</f>
        <v/>
      </c>
      <c r="BQ194" s="25">
        <f>'EDF'!C229</f>
        <v/>
      </c>
      <c r="BR194" s="25">
        <f>'EDF'!D229</f>
        <v/>
      </c>
      <c r="BS194" s="25">
        <f>'EDF'!E229</f>
        <v/>
      </c>
      <c r="BT194" s="25">
        <f>'EDF'!F229</f>
        <v/>
      </c>
      <c r="BU194" s="25">
        <f>'EDF'!G229</f>
        <v/>
      </c>
      <c r="BV194" s="25">
        <f>'EDF'!H229</f>
        <v/>
      </c>
      <c r="BW194" s="25">
        <f>'ING'!C229</f>
        <v/>
      </c>
      <c r="BX194" s="25">
        <f>'ING'!D229</f>
        <v/>
      </c>
      <c r="BY194" s="25">
        <f>'ING'!E229</f>
        <v/>
      </c>
      <c r="BZ194" s="25">
        <f>'ING'!F229</f>
        <v/>
      </c>
      <c r="CA194" s="25">
        <f>'ING'!G229</f>
        <v/>
      </c>
      <c r="CB194" s="25">
        <f>'ING'!H229</f>
        <v/>
      </c>
    </row>
    <row r="195">
      <c r="A195" s="23" t="n">
        <v>18</v>
      </c>
      <c r="B195" s="24" t="inlineStr">
        <is>
          <t>Natanael Monteiro Souza</t>
        </is>
      </c>
      <c r="C195" s="25">
        <f>'BIO'!C230</f>
        <v/>
      </c>
      <c r="D195" s="25">
        <f>'BIO'!D230</f>
        <v/>
      </c>
      <c r="E195" s="25">
        <f>'BIO'!E230</f>
        <v/>
      </c>
      <c r="F195" s="25">
        <f>'BIO'!F230</f>
        <v/>
      </c>
      <c r="G195" s="25">
        <f>'BIO'!G230</f>
        <v/>
      </c>
      <c r="H195" s="25">
        <f>'BIO'!H230</f>
        <v/>
      </c>
      <c r="I195" s="25">
        <f>'MAT'!C230</f>
        <v/>
      </c>
      <c r="J195" s="25">
        <f>'MAT'!D230</f>
        <v/>
      </c>
      <c r="K195" s="25">
        <f>'MAT'!E230</f>
        <v/>
      </c>
      <c r="L195" s="25">
        <f>'MAT'!F230</f>
        <v/>
      </c>
      <c r="M195" s="25">
        <f>'MAT'!G230</f>
        <v/>
      </c>
      <c r="N195" s="25">
        <f>'MAT'!H230</f>
        <v/>
      </c>
      <c r="O195" s="25">
        <f>'FIS'!C230</f>
        <v/>
      </c>
      <c r="P195" s="25">
        <f>'FIS'!D230</f>
        <v/>
      </c>
      <c r="Q195" s="25">
        <f>'FIS'!E230</f>
        <v/>
      </c>
      <c r="R195" s="25">
        <f>'FIS'!F230</f>
        <v/>
      </c>
      <c r="S195" s="25">
        <f>'FIS'!G230</f>
        <v/>
      </c>
      <c r="T195" s="25">
        <f>'FIS'!H230</f>
        <v/>
      </c>
      <c r="U195" s="25">
        <f>'QUI'!C230</f>
        <v/>
      </c>
      <c r="V195" s="25">
        <f>'QUI'!D230</f>
        <v/>
      </c>
      <c r="W195" s="25">
        <f>'QUI'!E230</f>
        <v/>
      </c>
      <c r="X195" s="25">
        <f>'QUI'!F230</f>
        <v/>
      </c>
      <c r="Y195" s="25">
        <f>'QUI'!G230</f>
        <v/>
      </c>
      <c r="Z195" s="25">
        <f>'QUI'!H230</f>
        <v/>
      </c>
      <c r="AA195" s="25">
        <f>'GEO'!C230</f>
        <v/>
      </c>
      <c r="AB195" s="25">
        <f>'GEO'!D230</f>
        <v/>
      </c>
      <c r="AC195" s="25">
        <f>'GEO'!E230</f>
        <v/>
      </c>
      <c r="AD195" s="25">
        <f>'GEO'!F230</f>
        <v/>
      </c>
      <c r="AE195" s="25">
        <f>'GEO'!G230</f>
        <v/>
      </c>
      <c r="AF195" s="25">
        <f>'GEO'!H230</f>
        <v/>
      </c>
      <c r="AG195" s="25">
        <f>'SOC'!C230</f>
        <v/>
      </c>
      <c r="AH195" s="25">
        <f>'SOC'!D230</f>
        <v/>
      </c>
      <c r="AI195" s="25">
        <f>'SOC'!E230</f>
        <v/>
      </c>
      <c r="AJ195" s="25">
        <f>'SOC'!F230</f>
        <v/>
      </c>
      <c r="AK195" s="25">
        <f>'SOC'!G230</f>
        <v/>
      </c>
      <c r="AL195" s="25">
        <f>'SOC'!H230</f>
        <v/>
      </c>
      <c r="AM195" s="25">
        <f>'HIS'!C230</f>
        <v/>
      </c>
      <c r="AN195" s="25">
        <f>'HIS'!D230</f>
        <v/>
      </c>
      <c r="AO195" s="25">
        <f>'HIS'!E230</f>
        <v/>
      </c>
      <c r="AP195" s="25">
        <f>'HIS'!F230</f>
        <v/>
      </c>
      <c r="AQ195" s="25">
        <f>'HIS'!G230</f>
        <v/>
      </c>
      <c r="AR195" s="25">
        <f>'HIS'!H230</f>
        <v/>
      </c>
      <c r="AS195" s="25">
        <f>'FIL'!C230</f>
        <v/>
      </c>
      <c r="AT195" s="25">
        <f>'FIL'!D230</f>
        <v/>
      </c>
      <c r="AU195" s="25">
        <f>'FIL'!E230</f>
        <v/>
      </c>
      <c r="AV195" s="25">
        <f>'FIL'!F230</f>
        <v/>
      </c>
      <c r="AW195" s="25">
        <f>'FIL'!G230</f>
        <v/>
      </c>
      <c r="AX195" s="25">
        <f>'FIL'!H230</f>
        <v/>
      </c>
      <c r="AY195" s="25">
        <f>'ESP'!C230</f>
        <v/>
      </c>
      <c r="AZ195" s="25">
        <f>'ESP'!D230</f>
        <v/>
      </c>
      <c r="BA195" s="25">
        <f>'ESP'!E230</f>
        <v/>
      </c>
      <c r="BB195" s="25">
        <f>'ESP'!F230</f>
        <v/>
      </c>
      <c r="BC195" s="25">
        <f>'ESP'!G230</f>
        <v/>
      </c>
      <c r="BD195" s="25">
        <f>'ESP'!H230</f>
        <v/>
      </c>
      <c r="BE195" s="25">
        <f>'POR'!C230</f>
        <v/>
      </c>
      <c r="BF195" s="25">
        <f>'POR'!D230</f>
        <v/>
      </c>
      <c r="BG195" s="25">
        <f>'POR'!E230</f>
        <v/>
      </c>
      <c r="BH195" s="25">
        <f>'POR'!F230</f>
        <v/>
      </c>
      <c r="BI195" s="25">
        <f>'POR'!G230</f>
        <v/>
      </c>
      <c r="BJ195" s="25">
        <f>'POR'!H230</f>
        <v/>
      </c>
      <c r="BK195" s="25">
        <f>'ART'!C230</f>
        <v/>
      </c>
      <c r="BL195" s="25">
        <f>'ART'!D230</f>
        <v/>
      </c>
      <c r="BM195" s="25">
        <f>'ART'!E230</f>
        <v/>
      </c>
      <c r="BN195" s="25">
        <f>'ART'!F230</f>
        <v/>
      </c>
      <c r="BO195" s="25">
        <f>'ART'!G230</f>
        <v/>
      </c>
      <c r="BP195" s="25">
        <f>'ART'!H230</f>
        <v/>
      </c>
      <c r="BQ195" s="25">
        <f>'EDF'!C230</f>
        <v/>
      </c>
      <c r="BR195" s="25">
        <f>'EDF'!D230</f>
        <v/>
      </c>
      <c r="BS195" s="25">
        <f>'EDF'!E230</f>
        <v/>
      </c>
      <c r="BT195" s="25">
        <f>'EDF'!F230</f>
        <v/>
      </c>
      <c r="BU195" s="25">
        <f>'EDF'!G230</f>
        <v/>
      </c>
      <c r="BV195" s="25">
        <f>'EDF'!H230</f>
        <v/>
      </c>
      <c r="BW195" s="25">
        <f>'ING'!C230</f>
        <v/>
      </c>
      <c r="BX195" s="25">
        <f>'ING'!D230</f>
        <v/>
      </c>
      <c r="BY195" s="25">
        <f>'ING'!E230</f>
        <v/>
      </c>
      <c r="BZ195" s="25">
        <f>'ING'!F230</f>
        <v/>
      </c>
      <c r="CA195" s="25">
        <f>'ING'!G230</f>
        <v/>
      </c>
      <c r="CB195" s="25">
        <f>'ING'!H230</f>
        <v/>
      </c>
    </row>
    <row r="196">
      <c r="A196" s="23" t="n">
        <v>19</v>
      </c>
      <c r="B196" s="24" t="inlineStr">
        <is>
          <t>Rafael Alcântara Santos Silva</t>
        </is>
      </c>
      <c r="C196" s="25">
        <f>'BIO'!C231</f>
        <v/>
      </c>
      <c r="D196" s="25">
        <f>'BIO'!D231</f>
        <v/>
      </c>
      <c r="E196" s="25">
        <f>'BIO'!E231</f>
        <v/>
      </c>
      <c r="F196" s="25">
        <f>'BIO'!F231</f>
        <v/>
      </c>
      <c r="G196" s="25">
        <f>'BIO'!G231</f>
        <v/>
      </c>
      <c r="H196" s="25">
        <f>'BIO'!H231</f>
        <v/>
      </c>
      <c r="I196" s="25">
        <f>'MAT'!C231</f>
        <v/>
      </c>
      <c r="J196" s="25">
        <f>'MAT'!D231</f>
        <v/>
      </c>
      <c r="K196" s="25">
        <f>'MAT'!E231</f>
        <v/>
      </c>
      <c r="L196" s="25">
        <f>'MAT'!F231</f>
        <v/>
      </c>
      <c r="M196" s="25">
        <f>'MAT'!G231</f>
        <v/>
      </c>
      <c r="N196" s="25">
        <f>'MAT'!H231</f>
        <v/>
      </c>
      <c r="O196" s="25">
        <f>'FIS'!C231</f>
        <v/>
      </c>
      <c r="P196" s="25">
        <f>'FIS'!D231</f>
        <v/>
      </c>
      <c r="Q196" s="25">
        <f>'FIS'!E231</f>
        <v/>
      </c>
      <c r="R196" s="25">
        <f>'FIS'!F231</f>
        <v/>
      </c>
      <c r="S196" s="25">
        <f>'FIS'!G231</f>
        <v/>
      </c>
      <c r="T196" s="25">
        <f>'FIS'!H231</f>
        <v/>
      </c>
      <c r="U196" s="25">
        <f>'QUI'!C231</f>
        <v/>
      </c>
      <c r="V196" s="25">
        <f>'QUI'!D231</f>
        <v/>
      </c>
      <c r="W196" s="25">
        <f>'QUI'!E231</f>
        <v/>
      </c>
      <c r="X196" s="25">
        <f>'QUI'!F231</f>
        <v/>
      </c>
      <c r="Y196" s="25">
        <f>'QUI'!G231</f>
        <v/>
      </c>
      <c r="Z196" s="25">
        <f>'QUI'!H231</f>
        <v/>
      </c>
      <c r="AA196" s="25">
        <f>'GEO'!C231</f>
        <v/>
      </c>
      <c r="AB196" s="25">
        <f>'GEO'!D231</f>
        <v/>
      </c>
      <c r="AC196" s="25">
        <f>'GEO'!E231</f>
        <v/>
      </c>
      <c r="AD196" s="25">
        <f>'GEO'!F231</f>
        <v/>
      </c>
      <c r="AE196" s="25">
        <f>'GEO'!G231</f>
        <v/>
      </c>
      <c r="AF196" s="25">
        <f>'GEO'!H231</f>
        <v/>
      </c>
      <c r="AG196" s="25">
        <f>'SOC'!C231</f>
        <v/>
      </c>
      <c r="AH196" s="25">
        <f>'SOC'!D231</f>
        <v/>
      </c>
      <c r="AI196" s="25">
        <f>'SOC'!E231</f>
        <v/>
      </c>
      <c r="AJ196" s="25">
        <f>'SOC'!F231</f>
        <v/>
      </c>
      <c r="AK196" s="25">
        <f>'SOC'!G231</f>
        <v/>
      </c>
      <c r="AL196" s="25">
        <f>'SOC'!H231</f>
        <v/>
      </c>
      <c r="AM196" s="25">
        <f>'HIS'!C231</f>
        <v/>
      </c>
      <c r="AN196" s="25">
        <f>'HIS'!D231</f>
        <v/>
      </c>
      <c r="AO196" s="25">
        <f>'HIS'!E231</f>
        <v/>
      </c>
      <c r="AP196" s="25">
        <f>'HIS'!F231</f>
        <v/>
      </c>
      <c r="AQ196" s="25">
        <f>'HIS'!G231</f>
        <v/>
      </c>
      <c r="AR196" s="25">
        <f>'HIS'!H231</f>
        <v/>
      </c>
      <c r="AS196" s="25">
        <f>'FIL'!C231</f>
        <v/>
      </c>
      <c r="AT196" s="25">
        <f>'FIL'!D231</f>
        <v/>
      </c>
      <c r="AU196" s="25">
        <f>'FIL'!E231</f>
        <v/>
      </c>
      <c r="AV196" s="25">
        <f>'FIL'!F231</f>
        <v/>
      </c>
      <c r="AW196" s="25">
        <f>'FIL'!G231</f>
        <v/>
      </c>
      <c r="AX196" s="25">
        <f>'FIL'!H231</f>
        <v/>
      </c>
      <c r="AY196" s="25">
        <f>'ESP'!C231</f>
        <v/>
      </c>
      <c r="AZ196" s="25">
        <f>'ESP'!D231</f>
        <v/>
      </c>
      <c r="BA196" s="25">
        <f>'ESP'!E231</f>
        <v/>
      </c>
      <c r="BB196" s="25">
        <f>'ESP'!F231</f>
        <v/>
      </c>
      <c r="BC196" s="25">
        <f>'ESP'!G231</f>
        <v/>
      </c>
      <c r="BD196" s="25">
        <f>'ESP'!H231</f>
        <v/>
      </c>
      <c r="BE196" s="25">
        <f>'POR'!C231</f>
        <v/>
      </c>
      <c r="BF196" s="25">
        <f>'POR'!D231</f>
        <v/>
      </c>
      <c r="BG196" s="25">
        <f>'POR'!E231</f>
        <v/>
      </c>
      <c r="BH196" s="25">
        <f>'POR'!F231</f>
        <v/>
      </c>
      <c r="BI196" s="25">
        <f>'POR'!G231</f>
        <v/>
      </c>
      <c r="BJ196" s="25">
        <f>'POR'!H231</f>
        <v/>
      </c>
      <c r="BK196" s="25">
        <f>'ART'!C231</f>
        <v/>
      </c>
      <c r="BL196" s="25">
        <f>'ART'!D231</f>
        <v/>
      </c>
      <c r="BM196" s="25">
        <f>'ART'!E231</f>
        <v/>
      </c>
      <c r="BN196" s="25">
        <f>'ART'!F231</f>
        <v/>
      </c>
      <c r="BO196" s="25">
        <f>'ART'!G231</f>
        <v/>
      </c>
      <c r="BP196" s="25">
        <f>'ART'!H231</f>
        <v/>
      </c>
      <c r="BQ196" s="25">
        <f>'EDF'!C231</f>
        <v/>
      </c>
      <c r="BR196" s="25">
        <f>'EDF'!D231</f>
        <v/>
      </c>
      <c r="BS196" s="25">
        <f>'EDF'!E231</f>
        <v/>
      </c>
      <c r="BT196" s="25">
        <f>'EDF'!F231</f>
        <v/>
      </c>
      <c r="BU196" s="25">
        <f>'EDF'!G231</f>
        <v/>
      </c>
      <c r="BV196" s="25">
        <f>'EDF'!H231</f>
        <v/>
      </c>
      <c r="BW196" s="25">
        <f>'ING'!C231</f>
        <v/>
      </c>
      <c r="BX196" s="25">
        <f>'ING'!D231</f>
        <v/>
      </c>
      <c r="BY196" s="25">
        <f>'ING'!E231</f>
        <v/>
      </c>
      <c r="BZ196" s="25">
        <f>'ING'!F231</f>
        <v/>
      </c>
      <c r="CA196" s="25">
        <f>'ING'!G231</f>
        <v/>
      </c>
      <c r="CB196" s="25">
        <f>'ING'!H231</f>
        <v/>
      </c>
    </row>
    <row r="197">
      <c r="A197" s="23" t="n">
        <v>20</v>
      </c>
      <c r="B197" s="24" t="inlineStr">
        <is>
          <t>Rayssa Maria Pereira Medeiros</t>
        </is>
      </c>
      <c r="C197" s="25">
        <f>'BIO'!C232</f>
        <v/>
      </c>
      <c r="D197" s="25">
        <f>'BIO'!D232</f>
        <v/>
      </c>
      <c r="E197" s="25">
        <f>'BIO'!E232</f>
        <v/>
      </c>
      <c r="F197" s="25">
        <f>'BIO'!F232</f>
        <v/>
      </c>
      <c r="G197" s="25">
        <f>'BIO'!G232</f>
        <v/>
      </c>
      <c r="H197" s="25">
        <f>'BIO'!H232</f>
        <v/>
      </c>
      <c r="I197" s="25">
        <f>'MAT'!C232</f>
        <v/>
      </c>
      <c r="J197" s="25">
        <f>'MAT'!D232</f>
        <v/>
      </c>
      <c r="K197" s="25">
        <f>'MAT'!E232</f>
        <v/>
      </c>
      <c r="L197" s="25">
        <f>'MAT'!F232</f>
        <v/>
      </c>
      <c r="M197" s="25">
        <f>'MAT'!G232</f>
        <v/>
      </c>
      <c r="N197" s="25">
        <f>'MAT'!H232</f>
        <v/>
      </c>
      <c r="O197" s="25">
        <f>'FIS'!C232</f>
        <v/>
      </c>
      <c r="P197" s="25">
        <f>'FIS'!D232</f>
        <v/>
      </c>
      <c r="Q197" s="25">
        <f>'FIS'!E232</f>
        <v/>
      </c>
      <c r="R197" s="25">
        <f>'FIS'!F232</f>
        <v/>
      </c>
      <c r="S197" s="25">
        <f>'FIS'!G232</f>
        <v/>
      </c>
      <c r="T197" s="25">
        <f>'FIS'!H232</f>
        <v/>
      </c>
      <c r="U197" s="25">
        <f>'QUI'!C232</f>
        <v/>
      </c>
      <c r="V197" s="25">
        <f>'QUI'!D232</f>
        <v/>
      </c>
      <c r="W197" s="25">
        <f>'QUI'!E232</f>
        <v/>
      </c>
      <c r="X197" s="25">
        <f>'QUI'!F232</f>
        <v/>
      </c>
      <c r="Y197" s="25">
        <f>'QUI'!G232</f>
        <v/>
      </c>
      <c r="Z197" s="25">
        <f>'QUI'!H232</f>
        <v/>
      </c>
      <c r="AA197" s="25">
        <f>'GEO'!C232</f>
        <v/>
      </c>
      <c r="AB197" s="25">
        <f>'GEO'!D232</f>
        <v/>
      </c>
      <c r="AC197" s="25">
        <f>'GEO'!E232</f>
        <v/>
      </c>
      <c r="AD197" s="25">
        <f>'GEO'!F232</f>
        <v/>
      </c>
      <c r="AE197" s="25">
        <f>'GEO'!G232</f>
        <v/>
      </c>
      <c r="AF197" s="25">
        <f>'GEO'!H232</f>
        <v/>
      </c>
      <c r="AG197" s="25">
        <f>'SOC'!C232</f>
        <v/>
      </c>
      <c r="AH197" s="25">
        <f>'SOC'!D232</f>
        <v/>
      </c>
      <c r="AI197" s="25">
        <f>'SOC'!E232</f>
        <v/>
      </c>
      <c r="AJ197" s="25">
        <f>'SOC'!F232</f>
        <v/>
      </c>
      <c r="AK197" s="25">
        <f>'SOC'!G232</f>
        <v/>
      </c>
      <c r="AL197" s="25">
        <f>'SOC'!H232</f>
        <v/>
      </c>
      <c r="AM197" s="25">
        <f>'HIS'!C232</f>
        <v/>
      </c>
      <c r="AN197" s="25">
        <f>'HIS'!D232</f>
        <v/>
      </c>
      <c r="AO197" s="25">
        <f>'HIS'!E232</f>
        <v/>
      </c>
      <c r="AP197" s="25">
        <f>'HIS'!F232</f>
        <v/>
      </c>
      <c r="AQ197" s="25">
        <f>'HIS'!G232</f>
        <v/>
      </c>
      <c r="AR197" s="25">
        <f>'HIS'!H232</f>
        <v/>
      </c>
      <c r="AS197" s="25">
        <f>'FIL'!C232</f>
        <v/>
      </c>
      <c r="AT197" s="25">
        <f>'FIL'!D232</f>
        <v/>
      </c>
      <c r="AU197" s="25">
        <f>'FIL'!E232</f>
        <v/>
      </c>
      <c r="AV197" s="25">
        <f>'FIL'!F232</f>
        <v/>
      </c>
      <c r="AW197" s="25">
        <f>'FIL'!G232</f>
        <v/>
      </c>
      <c r="AX197" s="25">
        <f>'FIL'!H232</f>
        <v/>
      </c>
      <c r="AY197" s="25">
        <f>'ESP'!C232</f>
        <v/>
      </c>
      <c r="AZ197" s="25">
        <f>'ESP'!D232</f>
        <v/>
      </c>
      <c r="BA197" s="25">
        <f>'ESP'!E232</f>
        <v/>
      </c>
      <c r="BB197" s="25">
        <f>'ESP'!F232</f>
        <v/>
      </c>
      <c r="BC197" s="25">
        <f>'ESP'!G232</f>
        <v/>
      </c>
      <c r="BD197" s="25">
        <f>'ESP'!H232</f>
        <v/>
      </c>
      <c r="BE197" s="25">
        <f>'POR'!C232</f>
        <v/>
      </c>
      <c r="BF197" s="25">
        <f>'POR'!D232</f>
        <v/>
      </c>
      <c r="BG197" s="25">
        <f>'POR'!E232</f>
        <v/>
      </c>
      <c r="BH197" s="25">
        <f>'POR'!F232</f>
        <v/>
      </c>
      <c r="BI197" s="25">
        <f>'POR'!G232</f>
        <v/>
      </c>
      <c r="BJ197" s="25">
        <f>'POR'!H232</f>
        <v/>
      </c>
      <c r="BK197" s="25">
        <f>'ART'!C232</f>
        <v/>
      </c>
      <c r="BL197" s="25">
        <f>'ART'!D232</f>
        <v/>
      </c>
      <c r="BM197" s="25">
        <f>'ART'!E232</f>
        <v/>
      </c>
      <c r="BN197" s="25">
        <f>'ART'!F232</f>
        <v/>
      </c>
      <c r="BO197" s="25">
        <f>'ART'!G232</f>
        <v/>
      </c>
      <c r="BP197" s="25">
        <f>'ART'!H232</f>
        <v/>
      </c>
      <c r="BQ197" s="25">
        <f>'EDF'!C232</f>
        <v/>
      </c>
      <c r="BR197" s="25">
        <f>'EDF'!D232</f>
        <v/>
      </c>
      <c r="BS197" s="25">
        <f>'EDF'!E232</f>
        <v/>
      </c>
      <c r="BT197" s="25">
        <f>'EDF'!F232</f>
        <v/>
      </c>
      <c r="BU197" s="25">
        <f>'EDF'!G232</f>
        <v/>
      </c>
      <c r="BV197" s="25">
        <f>'EDF'!H232</f>
        <v/>
      </c>
      <c r="BW197" s="25">
        <f>'ING'!C232</f>
        <v/>
      </c>
      <c r="BX197" s="25">
        <f>'ING'!D232</f>
        <v/>
      </c>
      <c r="BY197" s="25">
        <f>'ING'!E232</f>
        <v/>
      </c>
      <c r="BZ197" s="25">
        <f>'ING'!F232</f>
        <v/>
      </c>
      <c r="CA197" s="25">
        <f>'ING'!G232</f>
        <v/>
      </c>
      <c r="CB197" s="25">
        <f>'ING'!H232</f>
        <v/>
      </c>
    </row>
    <row r="198">
      <c r="A198" s="23" t="n">
        <v>21</v>
      </c>
      <c r="B198" s="24" t="inlineStr">
        <is>
          <t>Rebeka Loueny Soares de Souza</t>
        </is>
      </c>
      <c r="C198" s="25">
        <f>'BIO'!C233</f>
        <v/>
      </c>
      <c r="D198" s="25">
        <f>'BIO'!D233</f>
        <v/>
      </c>
      <c r="E198" s="25">
        <f>'BIO'!E233</f>
        <v/>
      </c>
      <c r="F198" s="25">
        <f>'BIO'!F233</f>
        <v/>
      </c>
      <c r="G198" s="25">
        <f>'BIO'!G233</f>
        <v/>
      </c>
      <c r="H198" s="25">
        <f>'BIO'!H233</f>
        <v/>
      </c>
      <c r="I198" s="25">
        <f>'MAT'!C233</f>
        <v/>
      </c>
      <c r="J198" s="25">
        <f>'MAT'!D233</f>
        <v/>
      </c>
      <c r="K198" s="25">
        <f>'MAT'!E233</f>
        <v/>
      </c>
      <c r="L198" s="25">
        <f>'MAT'!F233</f>
        <v/>
      </c>
      <c r="M198" s="25">
        <f>'MAT'!G233</f>
        <v/>
      </c>
      <c r="N198" s="25">
        <f>'MAT'!H233</f>
        <v/>
      </c>
      <c r="O198" s="25">
        <f>'FIS'!C233</f>
        <v/>
      </c>
      <c r="P198" s="25">
        <f>'FIS'!D233</f>
        <v/>
      </c>
      <c r="Q198" s="25">
        <f>'FIS'!E233</f>
        <v/>
      </c>
      <c r="R198" s="25">
        <f>'FIS'!F233</f>
        <v/>
      </c>
      <c r="S198" s="25">
        <f>'FIS'!G233</f>
        <v/>
      </c>
      <c r="T198" s="25">
        <f>'FIS'!H233</f>
        <v/>
      </c>
      <c r="U198" s="25">
        <f>'QUI'!C233</f>
        <v/>
      </c>
      <c r="V198" s="25">
        <f>'QUI'!D233</f>
        <v/>
      </c>
      <c r="W198" s="25">
        <f>'QUI'!E233</f>
        <v/>
      </c>
      <c r="X198" s="25">
        <f>'QUI'!F233</f>
        <v/>
      </c>
      <c r="Y198" s="25">
        <f>'QUI'!G233</f>
        <v/>
      </c>
      <c r="Z198" s="25">
        <f>'QUI'!H233</f>
        <v/>
      </c>
      <c r="AA198" s="25">
        <f>'GEO'!C233</f>
        <v/>
      </c>
      <c r="AB198" s="25">
        <f>'GEO'!D233</f>
        <v/>
      </c>
      <c r="AC198" s="25">
        <f>'GEO'!E233</f>
        <v/>
      </c>
      <c r="AD198" s="25">
        <f>'GEO'!F233</f>
        <v/>
      </c>
      <c r="AE198" s="25">
        <f>'GEO'!G233</f>
        <v/>
      </c>
      <c r="AF198" s="25">
        <f>'GEO'!H233</f>
        <v/>
      </c>
      <c r="AG198" s="25">
        <f>'SOC'!C233</f>
        <v/>
      </c>
      <c r="AH198" s="25">
        <f>'SOC'!D233</f>
        <v/>
      </c>
      <c r="AI198" s="25">
        <f>'SOC'!E233</f>
        <v/>
      </c>
      <c r="AJ198" s="25">
        <f>'SOC'!F233</f>
        <v/>
      </c>
      <c r="AK198" s="25">
        <f>'SOC'!G233</f>
        <v/>
      </c>
      <c r="AL198" s="25">
        <f>'SOC'!H233</f>
        <v/>
      </c>
      <c r="AM198" s="25">
        <f>'HIS'!C233</f>
        <v/>
      </c>
      <c r="AN198" s="25">
        <f>'HIS'!D233</f>
        <v/>
      </c>
      <c r="AO198" s="25">
        <f>'HIS'!E233</f>
        <v/>
      </c>
      <c r="AP198" s="25">
        <f>'HIS'!F233</f>
        <v/>
      </c>
      <c r="AQ198" s="25">
        <f>'HIS'!G233</f>
        <v/>
      </c>
      <c r="AR198" s="25">
        <f>'HIS'!H233</f>
        <v/>
      </c>
      <c r="AS198" s="25">
        <f>'FIL'!C233</f>
        <v/>
      </c>
      <c r="AT198" s="25">
        <f>'FIL'!D233</f>
        <v/>
      </c>
      <c r="AU198" s="25">
        <f>'FIL'!E233</f>
        <v/>
      </c>
      <c r="AV198" s="25">
        <f>'FIL'!F233</f>
        <v/>
      </c>
      <c r="AW198" s="25">
        <f>'FIL'!G233</f>
        <v/>
      </c>
      <c r="AX198" s="25">
        <f>'FIL'!H233</f>
        <v/>
      </c>
      <c r="AY198" s="25">
        <f>'ESP'!C233</f>
        <v/>
      </c>
      <c r="AZ198" s="25">
        <f>'ESP'!D233</f>
        <v/>
      </c>
      <c r="BA198" s="25">
        <f>'ESP'!E233</f>
        <v/>
      </c>
      <c r="BB198" s="25">
        <f>'ESP'!F233</f>
        <v/>
      </c>
      <c r="BC198" s="25">
        <f>'ESP'!G233</f>
        <v/>
      </c>
      <c r="BD198" s="25">
        <f>'ESP'!H233</f>
        <v/>
      </c>
      <c r="BE198" s="25">
        <f>'POR'!C233</f>
        <v/>
      </c>
      <c r="BF198" s="25">
        <f>'POR'!D233</f>
        <v/>
      </c>
      <c r="BG198" s="25">
        <f>'POR'!E233</f>
        <v/>
      </c>
      <c r="BH198" s="25">
        <f>'POR'!F233</f>
        <v/>
      </c>
      <c r="BI198" s="25">
        <f>'POR'!G233</f>
        <v/>
      </c>
      <c r="BJ198" s="25">
        <f>'POR'!H233</f>
        <v/>
      </c>
      <c r="BK198" s="25">
        <f>'ART'!C233</f>
        <v/>
      </c>
      <c r="BL198" s="25">
        <f>'ART'!D233</f>
        <v/>
      </c>
      <c r="BM198" s="25">
        <f>'ART'!E233</f>
        <v/>
      </c>
      <c r="BN198" s="25">
        <f>'ART'!F233</f>
        <v/>
      </c>
      <c r="BO198" s="25">
        <f>'ART'!G233</f>
        <v/>
      </c>
      <c r="BP198" s="25">
        <f>'ART'!H233</f>
        <v/>
      </c>
      <c r="BQ198" s="25">
        <f>'EDF'!C233</f>
        <v/>
      </c>
      <c r="BR198" s="25">
        <f>'EDF'!D233</f>
        <v/>
      </c>
      <c r="BS198" s="25">
        <f>'EDF'!E233</f>
        <v/>
      </c>
      <c r="BT198" s="25">
        <f>'EDF'!F233</f>
        <v/>
      </c>
      <c r="BU198" s="25">
        <f>'EDF'!G233</f>
        <v/>
      </c>
      <c r="BV198" s="25">
        <f>'EDF'!H233</f>
        <v/>
      </c>
      <c r="BW198" s="25">
        <f>'ING'!C233</f>
        <v/>
      </c>
      <c r="BX198" s="25">
        <f>'ING'!D233</f>
        <v/>
      </c>
      <c r="BY198" s="25">
        <f>'ING'!E233</f>
        <v/>
      </c>
      <c r="BZ198" s="25">
        <f>'ING'!F233</f>
        <v/>
      </c>
      <c r="CA198" s="25">
        <f>'ING'!G233</f>
        <v/>
      </c>
      <c r="CB198" s="25">
        <f>'ING'!H233</f>
        <v/>
      </c>
    </row>
    <row r="199">
      <c r="A199" s="23" t="n">
        <v>22</v>
      </c>
      <c r="B199" s="24" t="inlineStr">
        <is>
          <t>Rodrigo Santos Freire</t>
        </is>
      </c>
      <c r="C199" s="25">
        <f>'BIO'!C234</f>
        <v/>
      </c>
      <c r="D199" s="25">
        <f>'BIO'!D234</f>
        <v/>
      </c>
      <c r="E199" s="25">
        <f>'BIO'!E234</f>
        <v/>
      </c>
      <c r="F199" s="25">
        <f>'BIO'!F234</f>
        <v/>
      </c>
      <c r="G199" s="25">
        <f>'BIO'!G234</f>
        <v/>
      </c>
      <c r="H199" s="25">
        <f>'BIO'!H234</f>
        <v/>
      </c>
      <c r="I199" s="25">
        <f>'MAT'!C234</f>
        <v/>
      </c>
      <c r="J199" s="25">
        <f>'MAT'!D234</f>
        <v/>
      </c>
      <c r="K199" s="25">
        <f>'MAT'!E234</f>
        <v/>
      </c>
      <c r="L199" s="25">
        <f>'MAT'!F234</f>
        <v/>
      </c>
      <c r="M199" s="25">
        <f>'MAT'!G234</f>
        <v/>
      </c>
      <c r="N199" s="25">
        <f>'MAT'!H234</f>
        <v/>
      </c>
      <c r="O199" s="25">
        <f>'FIS'!C234</f>
        <v/>
      </c>
      <c r="P199" s="25">
        <f>'FIS'!D234</f>
        <v/>
      </c>
      <c r="Q199" s="25">
        <f>'FIS'!E234</f>
        <v/>
      </c>
      <c r="R199" s="25">
        <f>'FIS'!F234</f>
        <v/>
      </c>
      <c r="S199" s="25">
        <f>'FIS'!G234</f>
        <v/>
      </c>
      <c r="T199" s="25">
        <f>'FIS'!H234</f>
        <v/>
      </c>
      <c r="U199" s="25">
        <f>'QUI'!C234</f>
        <v/>
      </c>
      <c r="V199" s="25">
        <f>'QUI'!D234</f>
        <v/>
      </c>
      <c r="W199" s="25">
        <f>'QUI'!E234</f>
        <v/>
      </c>
      <c r="X199" s="25">
        <f>'QUI'!F234</f>
        <v/>
      </c>
      <c r="Y199" s="25">
        <f>'QUI'!G234</f>
        <v/>
      </c>
      <c r="Z199" s="25">
        <f>'QUI'!H234</f>
        <v/>
      </c>
      <c r="AA199" s="25">
        <f>'GEO'!C234</f>
        <v/>
      </c>
      <c r="AB199" s="25">
        <f>'GEO'!D234</f>
        <v/>
      </c>
      <c r="AC199" s="25">
        <f>'GEO'!E234</f>
        <v/>
      </c>
      <c r="AD199" s="25">
        <f>'GEO'!F234</f>
        <v/>
      </c>
      <c r="AE199" s="25">
        <f>'GEO'!G234</f>
        <v/>
      </c>
      <c r="AF199" s="25">
        <f>'GEO'!H234</f>
        <v/>
      </c>
      <c r="AG199" s="25">
        <f>'SOC'!C234</f>
        <v/>
      </c>
      <c r="AH199" s="25">
        <f>'SOC'!D234</f>
        <v/>
      </c>
      <c r="AI199" s="25">
        <f>'SOC'!E234</f>
        <v/>
      </c>
      <c r="AJ199" s="25">
        <f>'SOC'!F234</f>
        <v/>
      </c>
      <c r="AK199" s="25">
        <f>'SOC'!G234</f>
        <v/>
      </c>
      <c r="AL199" s="25">
        <f>'SOC'!H234</f>
        <v/>
      </c>
      <c r="AM199" s="25">
        <f>'HIS'!C234</f>
        <v/>
      </c>
      <c r="AN199" s="25">
        <f>'HIS'!D234</f>
        <v/>
      </c>
      <c r="AO199" s="25">
        <f>'HIS'!E234</f>
        <v/>
      </c>
      <c r="AP199" s="25">
        <f>'HIS'!F234</f>
        <v/>
      </c>
      <c r="AQ199" s="25">
        <f>'HIS'!G234</f>
        <v/>
      </c>
      <c r="AR199" s="25">
        <f>'HIS'!H234</f>
        <v/>
      </c>
      <c r="AS199" s="25">
        <f>'FIL'!C234</f>
        <v/>
      </c>
      <c r="AT199" s="25">
        <f>'FIL'!D234</f>
        <v/>
      </c>
      <c r="AU199" s="25">
        <f>'FIL'!E234</f>
        <v/>
      </c>
      <c r="AV199" s="25">
        <f>'FIL'!F234</f>
        <v/>
      </c>
      <c r="AW199" s="25">
        <f>'FIL'!G234</f>
        <v/>
      </c>
      <c r="AX199" s="25">
        <f>'FIL'!H234</f>
        <v/>
      </c>
      <c r="AY199" s="25">
        <f>'ESP'!C234</f>
        <v/>
      </c>
      <c r="AZ199" s="25">
        <f>'ESP'!D234</f>
        <v/>
      </c>
      <c r="BA199" s="25">
        <f>'ESP'!E234</f>
        <v/>
      </c>
      <c r="BB199" s="25">
        <f>'ESP'!F234</f>
        <v/>
      </c>
      <c r="BC199" s="25">
        <f>'ESP'!G234</f>
        <v/>
      </c>
      <c r="BD199" s="25">
        <f>'ESP'!H234</f>
        <v/>
      </c>
      <c r="BE199" s="25">
        <f>'POR'!C234</f>
        <v/>
      </c>
      <c r="BF199" s="25">
        <f>'POR'!D234</f>
        <v/>
      </c>
      <c r="BG199" s="25">
        <f>'POR'!E234</f>
        <v/>
      </c>
      <c r="BH199" s="25">
        <f>'POR'!F234</f>
        <v/>
      </c>
      <c r="BI199" s="25">
        <f>'POR'!G234</f>
        <v/>
      </c>
      <c r="BJ199" s="25">
        <f>'POR'!H234</f>
        <v/>
      </c>
      <c r="BK199" s="25">
        <f>'ART'!C234</f>
        <v/>
      </c>
      <c r="BL199" s="25">
        <f>'ART'!D234</f>
        <v/>
      </c>
      <c r="BM199" s="25">
        <f>'ART'!E234</f>
        <v/>
      </c>
      <c r="BN199" s="25">
        <f>'ART'!F234</f>
        <v/>
      </c>
      <c r="BO199" s="25">
        <f>'ART'!G234</f>
        <v/>
      </c>
      <c r="BP199" s="25">
        <f>'ART'!H234</f>
        <v/>
      </c>
      <c r="BQ199" s="25">
        <f>'EDF'!C234</f>
        <v/>
      </c>
      <c r="BR199" s="25">
        <f>'EDF'!D234</f>
        <v/>
      </c>
      <c r="BS199" s="25">
        <f>'EDF'!E234</f>
        <v/>
      </c>
      <c r="BT199" s="25">
        <f>'EDF'!F234</f>
        <v/>
      </c>
      <c r="BU199" s="25">
        <f>'EDF'!G234</f>
        <v/>
      </c>
      <c r="BV199" s="25">
        <f>'EDF'!H234</f>
        <v/>
      </c>
      <c r="BW199" s="25">
        <f>'ING'!C234</f>
        <v/>
      </c>
      <c r="BX199" s="25">
        <f>'ING'!D234</f>
        <v/>
      </c>
      <c r="BY199" s="25">
        <f>'ING'!E234</f>
        <v/>
      </c>
      <c r="BZ199" s="25">
        <f>'ING'!F234</f>
        <v/>
      </c>
      <c r="CA199" s="25">
        <f>'ING'!G234</f>
        <v/>
      </c>
      <c r="CB199" s="25">
        <f>'ING'!H234</f>
        <v/>
      </c>
    </row>
    <row r="200">
      <c r="A200" s="23" t="n">
        <v>23</v>
      </c>
      <c r="B200" s="24" t="inlineStr">
        <is>
          <t>Yasmin Caxias de Morais</t>
        </is>
      </c>
      <c r="C200" s="25">
        <f>'BIO'!C235</f>
        <v/>
      </c>
      <c r="D200" s="25">
        <f>'BIO'!D235</f>
        <v/>
      </c>
      <c r="E200" s="25">
        <f>'BIO'!E235</f>
        <v/>
      </c>
      <c r="F200" s="25">
        <f>'BIO'!F235</f>
        <v/>
      </c>
      <c r="G200" s="25">
        <f>'BIO'!G235</f>
        <v/>
      </c>
      <c r="H200" s="25">
        <f>'BIO'!H235</f>
        <v/>
      </c>
      <c r="I200" s="25">
        <f>'MAT'!C235</f>
        <v/>
      </c>
      <c r="J200" s="25">
        <f>'MAT'!D235</f>
        <v/>
      </c>
      <c r="K200" s="25">
        <f>'MAT'!E235</f>
        <v/>
      </c>
      <c r="L200" s="25">
        <f>'MAT'!F235</f>
        <v/>
      </c>
      <c r="M200" s="25">
        <f>'MAT'!G235</f>
        <v/>
      </c>
      <c r="N200" s="25">
        <f>'MAT'!H235</f>
        <v/>
      </c>
      <c r="O200" s="25">
        <f>'FIS'!C235</f>
        <v/>
      </c>
      <c r="P200" s="25">
        <f>'FIS'!D235</f>
        <v/>
      </c>
      <c r="Q200" s="25">
        <f>'FIS'!E235</f>
        <v/>
      </c>
      <c r="R200" s="25">
        <f>'FIS'!F235</f>
        <v/>
      </c>
      <c r="S200" s="25">
        <f>'FIS'!G235</f>
        <v/>
      </c>
      <c r="T200" s="25">
        <f>'FIS'!H235</f>
        <v/>
      </c>
      <c r="U200" s="25">
        <f>'QUI'!C235</f>
        <v/>
      </c>
      <c r="V200" s="25">
        <f>'QUI'!D235</f>
        <v/>
      </c>
      <c r="W200" s="25">
        <f>'QUI'!E235</f>
        <v/>
      </c>
      <c r="X200" s="25">
        <f>'QUI'!F235</f>
        <v/>
      </c>
      <c r="Y200" s="25">
        <f>'QUI'!G235</f>
        <v/>
      </c>
      <c r="Z200" s="25">
        <f>'QUI'!H235</f>
        <v/>
      </c>
      <c r="AA200" s="25">
        <f>'GEO'!C235</f>
        <v/>
      </c>
      <c r="AB200" s="25">
        <f>'GEO'!D235</f>
        <v/>
      </c>
      <c r="AC200" s="25">
        <f>'GEO'!E235</f>
        <v/>
      </c>
      <c r="AD200" s="25">
        <f>'GEO'!F235</f>
        <v/>
      </c>
      <c r="AE200" s="25">
        <f>'GEO'!G235</f>
        <v/>
      </c>
      <c r="AF200" s="25">
        <f>'GEO'!H235</f>
        <v/>
      </c>
      <c r="AG200" s="25">
        <f>'SOC'!C235</f>
        <v/>
      </c>
      <c r="AH200" s="25">
        <f>'SOC'!D235</f>
        <v/>
      </c>
      <c r="AI200" s="25">
        <f>'SOC'!E235</f>
        <v/>
      </c>
      <c r="AJ200" s="25">
        <f>'SOC'!F235</f>
        <v/>
      </c>
      <c r="AK200" s="25">
        <f>'SOC'!G235</f>
        <v/>
      </c>
      <c r="AL200" s="25">
        <f>'SOC'!H235</f>
        <v/>
      </c>
      <c r="AM200" s="25">
        <f>'HIS'!C235</f>
        <v/>
      </c>
      <c r="AN200" s="25">
        <f>'HIS'!D235</f>
        <v/>
      </c>
      <c r="AO200" s="25">
        <f>'HIS'!E235</f>
        <v/>
      </c>
      <c r="AP200" s="25">
        <f>'HIS'!F235</f>
        <v/>
      </c>
      <c r="AQ200" s="25">
        <f>'HIS'!G235</f>
        <v/>
      </c>
      <c r="AR200" s="25">
        <f>'HIS'!H235</f>
        <v/>
      </c>
      <c r="AS200" s="25">
        <f>'FIL'!C235</f>
        <v/>
      </c>
      <c r="AT200" s="25">
        <f>'FIL'!D235</f>
        <v/>
      </c>
      <c r="AU200" s="25">
        <f>'FIL'!E235</f>
        <v/>
      </c>
      <c r="AV200" s="25">
        <f>'FIL'!F235</f>
        <v/>
      </c>
      <c r="AW200" s="25">
        <f>'FIL'!G235</f>
        <v/>
      </c>
      <c r="AX200" s="25">
        <f>'FIL'!H235</f>
        <v/>
      </c>
      <c r="AY200" s="25">
        <f>'ESP'!C235</f>
        <v/>
      </c>
      <c r="AZ200" s="25">
        <f>'ESP'!D235</f>
        <v/>
      </c>
      <c r="BA200" s="25">
        <f>'ESP'!E235</f>
        <v/>
      </c>
      <c r="BB200" s="25">
        <f>'ESP'!F235</f>
        <v/>
      </c>
      <c r="BC200" s="25">
        <f>'ESP'!G235</f>
        <v/>
      </c>
      <c r="BD200" s="25">
        <f>'ESP'!H235</f>
        <v/>
      </c>
      <c r="BE200" s="25">
        <f>'POR'!C235</f>
        <v/>
      </c>
      <c r="BF200" s="25">
        <f>'POR'!D235</f>
        <v/>
      </c>
      <c r="BG200" s="25">
        <f>'POR'!E235</f>
        <v/>
      </c>
      <c r="BH200" s="25">
        <f>'POR'!F235</f>
        <v/>
      </c>
      <c r="BI200" s="25">
        <f>'POR'!G235</f>
        <v/>
      </c>
      <c r="BJ200" s="25">
        <f>'POR'!H235</f>
        <v/>
      </c>
      <c r="BK200" s="25">
        <f>'ART'!C235</f>
        <v/>
      </c>
      <c r="BL200" s="25">
        <f>'ART'!D235</f>
        <v/>
      </c>
      <c r="BM200" s="25">
        <f>'ART'!E235</f>
        <v/>
      </c>
      <c r="BN200" s="25">
        <f>'ART'!F235</f>
        <v/>
      </c>
      <c r="BO200" s="25">
        <f>'ART'!G235</f>
        <v/>
      </c>
      <c r="BP200" s="25">
        <f>'ART'!H235</f>
        <v/>
      </c>
      <c r="BQ200" s="25">
        <f>'EDF'!C235</f>
        <v/>
      </c>
      <c r="BR200" s="25">
        <f>'EDF'!D235</f>
        <v/>
      </c>
      <c r="BS200" s="25">
        <f>'EDF'!E235</f>
        <v/>
      </c>
      <c r="BT200" s="25">
        <f>'EDF'!F235</f>
        <v/>
      </c>
      <c r="BU200" s="25">
        <f>'EDF'!G235</f>
        <v/>
      </c>
      <c r="BV200" s="25">
        <f>'EDF'!H235</f>
        <v/>
      </c>
      <c r="BW200" s="25">
        <f>'ING'!C235</f>
        <v/>
      </c>
      <c r="BX200" s="25">
        <f>'ING'!D235</f>
        <v/>
      </c>
      <c r="BY200" s="25">
        <f>'ING'!E235</f>
        <v/>
      </c>
      <c r="BZ200" s="25">
        <f>'ING'!F235</f>
        <v/>
      </c>
      <c r="CA200" s="25">
        <f>'ING'!G235</f>
        <v/>
      </c>
      <c r="CB200" s="25">
        <f>'ING'!H235</f>
        <v/>
      </c>
    </row>
    <row r="201">
      <c r="A201" s="23" t="n">
        <v>24</v>
      </c>
      <c r="B201" s="24" t="inlineStr">
        <is>
          <t>Yure Gabriel Barbosa Lima</t>
        </is>
      </c>
      <c r="C201" s="25">
        <f>'BIO'!C236</f>
        <v/>
      </c>
      <c r="D201" s="25">
        <f>'BIO'!D236</f>
        <v/>
      </c>
      <c r="E201" s="25">
        <f>'BIO'!E236</f>
        <v/>
      </c>
      <c r="F201" s="25">
        <f>'BIO'!F236</f>
        <v/>
      </c>
      <c r="G201" s="25">
        <f>'BIO'!G236</f>
        <v/>
      </c>
      <c r="H201" s="25">
        <f>'BIO'!H236</f>
        <v/>
      </c>
      <c r="I201" s="25">
        <f>'MAT'!C236</f>
        <v/>
      </c>
      <c r="J201" s="25">
        <f>'MAT'!D236</f>
        <v/>
      </c>
      <c r="K201" s="25">
        <f>'MAT'!E236</f>
        <v/>
      </c>
      <c r="L201" s="25">
        <f>'MAT'!F236</f>
        <v/>
      </c>
      <c r="M201" s="25">
        <f>'MAT'!G236</f>
        <v/>
      </c>
      <c r="N201" s="25">
        <f>'MAT'!H236</f>
        <v/>
      </c>
      <c r="O201" s="25">
        <f>'FIS'!C236</f>
        <v/>
      </c>
      <c r="P201" s="25">
        <f>'FIS'!D236</f>
        <v/>
      </c>
      <c r="Q201" s="25">
        <f>'FIS'!E236</f>
        <v/>
      </c>
      <c r="R201" s="25">
        <f>'FIS'!F236</f>
        <v/>
      </c>
      <c r="S201" s="25">
        <f>'FIS'!G236</f>
        <v/>
      </c>
      <c r="T201" s="25">
        <f>'FIS'!H236</f>
        <v/>
      </c>
      <c r="U201" s="25">
        <f>'QUI'!C236</f>
        <v/>
      </c>
      <c r="V201" s="25">
        <f>'QUI'!D236</f>
        <v/>
      </c>
      <c r="W201" s="25">
        <f>'QUI'!E236</f>
        <v/>
      </c>
      <c r="X201" s="25">
        <f>'QUI'!F236</f>
        <v/>
      </c>
      <c r="Y201" s="25">
        <f>'QUI'!G236</f>
        <v/>
      </c>
      <c r="Z201" s="25">
        <f>'QUI'!H236</f>
        <v/>
      </c>
      <c r="AA201" s="25">
        <f>'GEO'!C236</f>
        <v/>
      </c>
      <c r="AB201" s="25">
        <f>'GEO'!D236</f>
        <v/>
      </c>
      <c r="AC201" s="25">
        <f>'GEO'!E236</f>
        <v/>
      </c>
      <c r="AD201" s="25">
        <f>'GEO'!F236</f>
        <v/>
      </c>
      <c r="AE201" s="25">
        <f>'GEO'!G236</f>
        <v/>
      </c>
      <c r="AF201" s="25">
        <f>'GEO'!H236</f>
        <v/>
      </c>
      <c r="AG201" s="25">
        <f>'SOC'!C236</f>
        <v/>
      </c>
      <c r="AH201" s="25">
        <f>'SOC'!D236</f>
        <v/>
      </c>
      <c r="AI201" s="25">
        <f>'SOC'!E236</f>
        <v/>
      </c>
      <c r="AJ201" s="25">
        <f>'SOC'!F236</f>
        <v/>
      </c>
      <c r="AK201" s="25">
        <f>'SOC'!G236</f>
        <v/>
      </c>
      <c r="AL201" s="25">
        <f>'SOC'!H236</f>
        <v/>
      </c>
      <c r="AM201" s="25">
        <f>'HIS'!C236</f>
        <v/>
      </c>
      <c r="AN201" s="25">
        <f>'HIS'!D236</f>
        <v/>
      </c>
      <c r="AO201" s="25">
        <f>'HIS'!E236</f>
        <v/>
      </c>
      <c r="AP201" s="25">
        <f>'HIS'!F236</f>
        <v/>
      </c>
      <c r="AQ201" s="25">
        <f>'HIS'!G236</f>
        <v/>
      </c>
      <c r="AR201" s="25">
        <f>'HIS'!H236</f>
        <v/>
      </c>
      <c r="AS201" s="25">
        <f>'FIL'!C236</f>
        <v/>
      </c>
      <c r="AT201" s="25">
        <f>'FIL'!D236</f>
        <v/>
      </c>
      <c r="AU201" s="25">
        <f>'FIL'!E236</f>
        <v/>
      </c>
      <c r="AV201" s="25">
        <f>'FIL'!F236</f>
        <v/>
      </c>
      <c r="AW201" s="25">
        <f>'FIL'!G236</f>
        <v/>
      </c>
      <c r="AX201" s="25">
        <f>'FIL'!H236</f>
        <v/>
      </c>
      <c r="AY201" s="25">
        <f>'ESP'!C236</f>
        <v/>
      </c>
      <c r="AZ201" s="25">
        <f>'ESP'!D236</f>
        <v/>
      </c>
      <c r="BA201" s="25">
        <f>'ESP'!E236</f>
        <v/>
      </c>
      <c r="BB201" s="25">
        <f>'ESP'!F236</f>
        <v/>
      </c>
      <c r="BC201" s="25">
        <f>'ESP'!G236</f>
        <v/>
      </c>
      <c r="BD201" s="25">
        <f>'ESP'!H236</f>
        <v/>
      </c>
      <c r="BE201" s="25">
        <f>'POR'!C236</f>
        <v/>
      </c>
      <c r="BF201" s="25">
        <f>'POR'!D236</f>
        <v/>
      </c>
      <c r="BG201" s="25">
        <f>'POR'!E236</f>
        <v/>
      </c>
      <c r="BH201" s="25">
        <f>'POR'!F236</f>
        <v/>
      </c>
      <c r="BI201" s="25">
        <f>'POR'!G236</f>
        <v/>
      </c>
      <c r="BJ201" s="25">
        <f>'POR'!H236</f>
        <v/>
      </c>
      <c r="BK201" s="25">
        <f>'ART'!C236</f>
        <v/>
      </c>
      <c r="BL201" s="25">
        <f>'ART'!D236</f>
        <v/>
      </c>
      <c r="BM201" s="25">
        <f>'ART'!E236</f>
        <v/>
      </c>
      <c r="BN201" s="25">
        <f>'ART'!F236</f>
        <v/>
      </c>
      <c r="BO201" s="25">
        <f>'ART'!G236</f>
        <v/>
      </c>
      <c r="BP201" s="25">
        <f>'ART'!H236</f>
        <v/>
      </c>
      <c r="BQ201" s="25">
        <f>'EDF'!C236</f>
        <v/>
      </c>
      <c r="BR201" s="25">
        <f>'EDF'!D236</f>
        <v/>
      </c>
      <c r="BS201" s="25">
        <f>'EDF'!E236</f>
        <v/>
      </c>
      <c r="BT201" s="25">
        <f>'EDF'!F236</f>
        <v/>
      </c>
      <c r="BU201" s="25">
        <f>'EDF'!G236</f>
        <v/>
      </c>
      <c r="BV201" s="25">
        <f>'EDF'!H236</f>
        <v/>
      </c>
      <c r="BW201" s="25">
        <f>'ING'!C236</f>
        <v/>
      </c>
      <c r="BX201" s="25">
        <f>'ING'!D236</f>
        <v/>
      </c>
      <c r="BY201" s="25">
        <f>'ING'!E236</f>
        <v/>
      </c>
      <c r="BZ201" s="25">
        <f>'ING'!F236</f>
        <v/>
      </c>
      <c r="CA201" s="25">
        <f>'ING'!G236</f>
        <v/>
      </c>
      <c r="CB201" s="25">
        <f>'ING'!H236</f>
        <v/>
      </c>
    </row>
    <row r="202">
      <c r="A202" s="9" t="n">
        <v>25</v>
      </c>
      <c r="B202" s="8" t="inlineStr"/>
      <c r="C202" s="8" t="inlineStr"/>
      <c r="D202" s="8" t="inlineStr"/>
      <c r="E202" s="8" t="inlineStr"/>
      <c r="F202" s="8" t="inlineStr"/>
      <c r="G202" s="8" t="inlineStr"/>
      <c r="H202" s="8" t="inlineStr"/>
      <c r="I202" s="8" t="inlineStr"/>
      <c r="J202" s="8" t="inlineStr"/>
      <c r="K202" s="8" t="inlineStr"/>
      <c r="L202" s="8" t="inlineStr"/>
      <c r="M202" s="8" t="inlineStr"/>
      <c r="N202" s="8" t="inlineStr"/>
      <c r="O202" s="8" t="inlineStr"/>
      <c r="P202" s="8" t="inlineStr"/>
      <c r="Q202" s="8" t="inlineStr"/>
      <c r="R202" s="8" t="inlineStr"/>
      <c r="S202" s="8" t="inlineStr"/>
      <c r="T202" s="8" t="inlineStr"/>
      <c r="U202" s="8" t="inlineStr"/>
      <c r="V202" s="8" t="inlineStr"/>
      <c r="W202" s="8" t="inlineStr"/>
      <c r="X202" s="8" t="inlineStr"/>
      <c r="Y202" s="8" t="inlineStr"/>
      <c r="Z202" s="8" t="inlineStr"/>
      <c r="AA202" s="8" t="inlineStr"/>
      <c r="AB202" s="8" t="inlineStr"/>
      <c r="AC202" s="8" t="inlineStr"/>
      <c r="AD202" s="8" t="inlineStr"/>
      <c r="AE202" s="8" t="inlineStr"/>
      <c r="AF202" s="8" t="inlineStr"/>
      <c r="AG202" s="8" t="inlineStr"/>
      <c r="AH202" s="8" t="inlineStr"/>
      <c r="AI202" s="8" t="inlineStr"/>
      <c r="AJ202" s="8" t="inlineStr"/>
      <c r="AK202" s="8" t="inlineStr"/>
      <c r="AL202" s="8" t="inlineStr"/>
      <c r="AM202" s="8" t="inlineStr"/>
      <c r="AN202" s="8" t="inlineStr"/>
      <c r="AO202" s="8" t="inlineStr"/>
      <c r="AP202" s="8" t="inlineStr"/>
      <c r="AQ202" s="8" t="inlineStr"/>
      <c r="AR202" s="8" t="inlineStr"/>
      <c r="AS202" s="8" t="inlineStr"/>
      <c r="AT202" s="8" t="inlineStr"/>
      <c r="AU202" s="8" t="inlineStr"/>
      <c r="AV202" s="8" t="inlineStr"/>
      <c r="AW202" s="8" t="inlineStr"/>
      <c r="AX202" s="8" t="inlineStr"/>
      <c r="AY202" s="8" t="inlineStr"/>
      <c r="AZ202" s="8" t="inlineStr"/>
      <c r="BA202" s="8" t="inlineStr"/>
      <c r="BB202" s="8" t="inlineStr"/>
      <c r="BC202" s="8" t="inlineStr"/>
      <c r="BD202" s="8" t="inlineStr"/>
      <c r="BE202" s="8" t="inlineStr"/>
      <c r="BF202" s="8" t="inlineStr"/>
      <c r="BG202" s="8" t="inlineStr"/>
      <c r="BH202" s="8" t="inlineStr"/>
      <c r="BI202" s="8" t="inlineStr"/>
      <c r="BJ202" s="8" t="inlineStr"/>
      <c r="BK202" s="8" t="inlineStr"/>
      <c r="BL202" s="8" t="inlineStr"/>
      <c r="BM202" s="8" t="inlineStr"/>
      <c r="BN202" s="8" t="inlineStr"/>
      <c r="BO202" s="8" t="inlineStr"/>
      <c r="BP202" s="8" t="inlineStr"/>
      <c r="BQ202" s="8" t="inlineStr"/>
      <c r="BR202" s="8" t="inlineStr"/>
      <c r="BS202" s="8" t="inlineStr"/>
      <c r="BT202" s="8" t="inlineStr"/>
      <c r="BU202" s="8" t="inlineStr"/>
      <c r="BV202" s="8" t="inlineStr"/>
      <c r="BW202" s="8" t="inlineStr"/>
      <c r="BX202" s="8" t="inlineStr"/>
      <c r="BY202" s="8" t="inlineStr"/>
      <c r="BZ202" s="8" t="inlineStr"/>
      <c r="CA202" s="8" t="inlineStr"/>
      <c r="CB202" s="8" t="inlineStr"/>
    </row>
    <row r="203">
      <c r="A203" s="9" t="n">
        <v>26</v>
      </c>
      <c r="B203" s="8" t="inlineStr"/>
      <c r="C203" s="8" t="inlineStr"/>
      <c r="D203" s="8" t="inlineStr"/>
      <c r="E203" s="8" t="inlineStr"/>
      <c r="F203" s="8" t="inlineStr"/>
      <c r="G203" s="8" t="inlineStr"/>
      <c r="H203" s="8" t="inlineStr"/>
      <c r="I203" s="8" t="inlineStr"/>
      <c r="J203" s="8" t="inlineStr"/>
      <c r="K203" s="8" t="inlineStr"/>
      <c r="L203" s="8" t="inlineStr"/>
      <c r="M203" s="8" t="inlineStr"/>
      <c r="N203" s="8" t="inlineStr"/>
      <c r="O203" s="8" t="inlineStr"/>
      <c r="P203" s="8" t="inlineStr"/>
      <c r="Q203" s="8" t="inlineStr"/>
      <c r="R203" s="8" t="inlineStr"/>
      <c r="S203" s="8" t="inlineStr"/>
      <c r="T203" s="8" t="inlineStr"/>
      <c r="U203" s="8" t="inlineStr"/>
      <c r="V203" s="8" t="inlineStr"/>
      <c r="W203" s="8" t="inlineStr"/>
      <c r="X203" s="8" t="inlineStr"/>
      <c r="Y203" s="8" t="inlineStr"/>
      <c r="Z203" s="8" t="inlineStr"/>
      <c r="AA203" s="8" t="inlineStr"/>
      <c r="AB203" s="8" t="inlineStr"/>
      <c r="AC203" s="8" t="inlineStr"/>
      <c r="AD203" s="8" t="inlineStr"/>
      <c r="AE203" s="8" t="inlineStr"/>
      <c r="AF203" s="8" t="inlineStr"/>
      <c r="AG203" s="8" t="inlineStr"/>
      <c r="AH203" s="8" t="inlineStr"/>
      <c r="AI203" s="8" t="inlineStr"/>
      <c r="AJ203" s="8" t="inlineStr"/>
      <c r="AK203" s="8" t="inlineStr"/>
      <c r="AL203" s="8" t="inlineStr"/>
      <c r="AM203" s="8" t="inlineStr"/>
      <c r="AN203" s="8" t="inlineStr"/>
      <c r="AO203" s="8" t="inlineStr"/>
      <c r="AP203" s="8" t="inlineStr"/>
      <c r="AQ203" s="8" t="inlineStr"/>
      <c r="AR203" s="8" t="inlineStr"/>
      <c r="AS203" s="8" t="inlineStr"/>
      <c r="AT203" s="8" t="inlineStr"/>
      <c r="AU203" s="8" t="inlineStr"/>
      <c r="AV203" s="8" t="inlineStr"/>
      <c r="AW203" s="8" t="inlineStr"/>
      <c r="AX203" s="8" t="inlineStr"/>
      <c r="AY203" s="8" t="inlineStr"/>
      <c r="AZ203" s="8" t="inlineStr"/>
      <c r="BA203" s="8" t="inlineStr"/>
      <c r="BB203" s="8" t="inlineStr"/>
      <c r="BC203" s="8" t="inlineStr"/>
      <c r="BD203" s="8" t="inlineStr"/>
      <c r="BE203" s="8" t="inlineStr"/>
      <c r="BF203" s="8" t="inlineStr"/>
      <c r="BG203" s="8" t="inlineStr"/>
      <c r="BH203" s="8" t="inlineStr"/>
      <c r="BI203" s="8" t="inlineStr"/>
      <c r="BJ203" s="8" t="inlineStr"/>
      <c r="BK203" s="8" t="inlineStr"/>
      <c r="BL203" s="8" t="inlineStr"/>
      <c r="BM203" s="8" t="inlineStr"/>
      <c r="BN203" s="8" t="inlineStr"/>
      <c r="BO203" s="8" t="inlineStr"/>
      <c r="BP203" s="8" t="inlineStr"/>
      <c r="BQ203" s="8" t="inlineStr"/>
      <c r="BR203" s="8" t="inlineStr"/>
      <c r="BS203" s="8" t="inlineStr"/>
      <c r="BT203" s="8" t="inlineStr"/>
      <c r="BU203" s="8" t="inlineStr"/>
      <c r="BV203" s="8" t="inlineStr"/>
      <c r="BW203" s="8" t="inlineStr"/>
      <c r="BX203" s="8" t="inlineStr"/>
      <c r="BY203" s="8" t="inlineStr"/>
      <c r="BZ203" s="8" t="inlineStr"/>
      <c r="CA203" s="8" t="inlineStr"/>
      <c r="CB203" s="8" t="inlineStr"/>
    </row>
    <row r="204">
      <c r="A204" s="9" t="n">
        <v>27</v>
      </c>
      <c r="B204" s="8" t="inlineStr"/>
      <c r="C204" s="8" t="inlineStr"/>
      <c r="D204" s="8" t="inlineStr"/>
      <c r="E204" s="8" t="inlineStr"/>
      <c r="F204" s="8" t="inlineStr"/>
      <c r="G204" s="8" t="inlineStr"/>
      <c r="H204" s="8" t="inlineStr"/>
      <c r="I204" s="8" t="inlineStr"/>
      <c r="J204" s="8" t="inlineStr"/>
      <c r="K204" s="8" t="inlineStr"/>
      <c r="L204" s="8" t="inlineStr"/>
      <c r="M204" s="8" t="inlineStr"/>
      <c r="N204" s="8" t="inlineStr"/>
      <c r="O204" s="8" t="inlineStr"/>
      <c r="P204" s="8" t="inlineStr"/>
      <c r="Q204" s="8" t="inlineStr"/>
      <c r="R204" s="8" t="inlineStr"/>
      <c r="S204" s="8" t="inlineStr"/>
      <c r="T204" s="8" t="inlineStr"/>
      <c r="U204" s="8" t="inlineStr"/>
      <c r="V204" s="8" t="inlineStr"/>
      <c r="W204" s="8" t="inlineStr"/>
      <c r="X204" s="8" t="inlineStr"/>
      <c r="Y204" s="8" t="inlineStr"/>
      <c r="Z204" s="8" t="inlineStr"/>
      <c r="AA204" s="8" t="inlineStr"/>
      <c r="AB204" s="8" t="inlineStr"/>
      <c r="AC204" s="8" t="inlineStr"/>
      <c r="AD204" s="8" t="inlineStr"/>
      <c r="AE204" s="8" t="inlineStr"/>
      <c r="AF204" s="8" t="inlineStr"/>
      <c r="AG204" s="8" t="inlineStr"/>
      <c r="AH204" s="8" t="inlineStr"/>
      <c r="AI204" s="8" t="inlineStr"/>
      <c r="AJ204" s="8" t="inlineStr"/>
      <c r="AK204" s="8" t="inlineStr"/>
      <c r="AL204" s="8" t="inlineStr"/>
      <c r="AM204" s="8" t="inlineStr"/>
      <c r="AN204" s="8" t="inlineStr"/>
      <c r="AO204" s="8" t="inlineStr"/>
      <c r="AP204" s="8" t="inlineStr"/>
      <c r="AQ204" s="8" t="inlineStr"/>
      <c r="AR204" s="8" t="inlineStr"/>
      <c r="AS204" s="8" t="inlineStr"/>
      <c r="AT204" s="8" t="inlineStr"/>
      <c r="AU204" s="8" t="inlineStr"/>
      <c r="AV204" s="8" t="inlineStr"/>
      <c r="AW204" s="8" t="inlineStr"/>
      <c r="AX204" s="8" t="inlineStr"/>
      <c r="AY204" s="8" t="inlineStr"/>
      <c r="AZ204" s="8" t="inlineStr"/>
      <c r="BA204" s="8" t="inlineStr"/>
      <c r="BB204" s="8" t="inlineStr"/>
      <c r="BC204" s="8" t="inlineStr"/>
      <c r="BD204" s="8" t="inlineStr"/>
      <c r="BE204" s="8" t="inlineStr"/>
      <c r="BF204" s="8" t="inlineStr"/>
      <c r="BG204" s="8" t="inlineStr"/>
      <c r="BH204" s="8" t="inlineStr"/>
      <c r="BI204" s="8" t="inlineStr"/>
      <c r="BJ204" s="8" t="inlineStr"/>
      <c r="BK204" s="8" t="inlineStr"/>
      <c r="BL204" s="8" t="inlineStr"/>
      <c r="BM204" s="8" t="inlineStr"/>
      <c r="BN204" s="8" t="inlineStr"/>
      <c r="BO204" s="8" t="inlineStr"/>
      <c r="BP204" s="8" t="inlineStr"/>
      <c r="BQ204" s="8" t="inlineStr"/>
      <c r="BR204" s="8" t="inlineStr"/>
      <c r="BS204" s="8" t="inlineStr"/>
      <c r="BT204" s="8" t="inlineStr"/>
      <c r="BU204" s="8" t="inlineStr"/>
      <c r="BV204" s="8" t="inlineStr"/>
      <c r="BW204" s="8" t="inlineStr"/>
      <c r="BX204" s="8" t="inlineStr"/>
      <c r="BY204" s="8" t="inlineStr"/>
      <c r="BZ204" s="8" t="inlineStr"/>
      <c r="CA204" s="8" t="inlineStr"/>
      <c r="CB204" s="8" t="inlineStr"/>
    </row>
    <row r="205">
      <c r="A205" s="9" t="n">
        <v>28</v>
      </c>
      <c r="B205" s="8" t="inlineStr"/>
      <c r="C205" s="8" t="inlineStr"/>
      <c r="D205" s="8" t="inlineStr"/>
      <c r="E205" s="8" t="inlineStr"/>
      <c r="F205" s="8" t="inlineStr"/>
      <c r="G205" s="8" t="inlineStr"/>
      <c r="H205" s="8" t="inlineStr"/>
      <c r="I205" s="8" t="inlineStr"/>
      <c r="J205" s="8" t="inlineStr"/>
      <c r="K205" s="8" t="inlineStr"/>
      <c r="L205" s="8" t="inlineStr"/>
      <c r="M205" s="8" t="inlineStr"/>
      <c r="N205" s="8" t="inlineStr"/>
      <c r="O205" s="8" t="inlineStr"/>
      <c r="P205" s="8" t="inlineStr"/>
      <c r="Q205" s="8" t="inlineStr"/>
      <c r="R205" s="8" t="inlineStr"/>
      <c r="S205" s="8" t="inlineStr"/>
      <c r="T205" s="8" t="inlineStr"/>
      <c r="U205" s="8" t="inlineStr"/>
      <c r="V205" s="8" t="inlineStr"/>
      <c r="W205" s="8" t="inlineStr"/>
      <c r="X205" s="8" t="inlineStr"/>
      <c r="Y205" s="8" t="inlineStr"/>
      <c r="Z205" s="8" t="inlineStr"/>
      <c r="AA205" s="8" t="inlineStr"/>
      <c r="AB205" s="8" t="inlineStr"/>
      <c r="AC205" s="8" t="inlineStr"/>
      <c r="AD205" s="8" t="inlineStr"/>
      <c r="AE205" s="8" t="inlineStr"/>
      <c r="AF205" s="8" t="inlineStr"/>
      <c r="AG205" s="8" t="inlineStr"/>
      <c r="AH205" s="8" t="inlineStr"/>
      <c r="AI205" s="8" t="inlineStr"/>
      <c r="AJ205" s="8" t="inlineStr"/>
      <c r="AK205" s="8" t="inlineStr"/>
      <c r="AL205" s="8" t="inlineStr"/>
      <c r="AM205" s="8" t="inlineStr"/>
      <c r="AN205" s="8" t="inlineStr"/>
      <c r="AO205" s="8" t="inlineStr"/>
      <c r="AP205" s="8" t="inlineStr"/>
      <c r="AQ205" s="8" t="inlineStr"/>
      <c r="AR205" s="8" t="inlineStr"/>
      <c r="AS205" s="8" t="inlineStr"/>
      <c r="AT205" s="8" t="inlineStr"/>
      <c r="AU205" s="8" t="inlineStr"/>
      <c r="AV205" s="8" t="inlineStr"/>
      <c r="AW205" s="8" t="inlineStr"/>
      <c r="AX205" s="8" t="inlineStr"/>
      <c r="AY205" s="8" t="inlineStr"/>
      <c r="AZ205" s="8" t="inlineStr"/>
      <c r="BA205" s="8" t="inlineStr"/>
      <c r="BB205" s="8" t="inlineStr"/>
      <c r="BC205" s="8" t="inlineStr"/>
      <c r="BD205" s="8" t="inlineStr"/>
      <c r="BE205" s="8" t="inlineStr"/>
      <c r="BF205" s="8" t="inlineStr"/>
      <c r="BG205" s="8" t="inlineStr"/>
      <c r="BH205" s="8" t="inlineStr"/>
      <c r="BI205" s="8" t="inlineStr"/>
      <c r="BJ205" s="8" t="inlineStr"/>
      <c r="BK205" s="8" t="inlineStr"/>
      <c r="BL205" s="8" t="inlineStr"/>
      <c r="BM205" s="8" t="inlineStr"/>
      <c r="BN205" s="8" t="inlineStr"/>
      <c r="BO205" s="8" t="inlineStr"/>
      <c r="BP205" s="8" t="inlineStr"/>
      <c r="BQ205" s="8" t="inlineStr"/>
      <c r="BR205" s="8" t="inlineStr"/>
      <c r="BS205" s="8" t="inlineStr"/>
      <c r="BT205" s="8" t="inlineStr"/>
      <c r="BU205" s="8" t="inlineStr"/>
      <c r="BV205" s="8" t="inlineStr"/>
      <c r="BW205" s="8" t="inlineStr"/>
      <c r="BX205" s="8" t="inlineStr"/>
      <c r="BY205" s="8" t="inlineStr"/>
      <c r="BZ205" s="8" t="inlineStr"/>
      <c r="CA205" s="8" t="inlineStr"/>
      <c r="CB205" s="8" t="inlineStr"/>
    </row>
    <row r="206">
      <c r="A206" s="9" t="n">
        <v>29</v>
      </c>
      <c r="B206" s="8" t="inlineStr"/>
      <c r="C206" s="8" t="inlineStr"/>
      <c r="D206" s="8" t="inlineStr"/>
      <c r="E206" s="8" t="inlineStr"/>
      <c r="F206" s="8" t="inlineStr"/>
      <c r="G206" s="8" t="inlineStr"/>
      <c r="H206" s="8" t="inlineStr"/>
      <c r="I206" s="8" t="inlineStr"/>
      <c r="J206" s="8" t="inlineStr"/>
      <c r="K206" s="8" t="inlineStr"/>
      <c r="L206" s="8" t="inlineStr"/>
      <c r="M206" s="8" t="inlineStr"/>
      <c r="N206" s="8" t="inlineStr"/>
      <c r="O206" s="8" t="inlineStr"/>
      <c r="P206" s="8" t="inlineStr"/>
      <c r="Q206" s="8" t="inlineStr"/>
      <c r="R206" s="8" t="inlineStr"/>
      <c r="S206" s="8" t="inlineStr"/>
      <c r="T206" s="8" t="inlineStr"/>
      <c r="U206" s="8" t="inlineStr"/>
      <c r="V206" s="8" t="inlineStr"/>
      <c r="W206" s="8" t="inlineStr"/>
      <c r="X206" s="8" t="inlineStr"/>
      <c r="Y206" s="8" t="inlineStr"/>
      <c r="Z206" s="8" t="inlineStr"/>
      <c r="AA206" s="8" t="inlineStr"/>
      <c r="AB206" s="8" t="inlineStr"/>
      <c r="AC206" s="8" t="inlineStr"/>
      <c r="AD206" s="8" t="inlineStr"/>
      <c r="AE206" s="8" t="inlineStr"/>
      <c r="AF206" s="8" t="inlineStr"/>
      <c r="AG206" s="8" t="inlineStr"/>
      <c r="AH206" s="8" t="inlineStr"/>
      <c r="AI206" s="8" t="inlineStr"/>
      <c r="AJ206" s="8" t="inlineStr"/>
      <c r="AK206" s="8" t="inlineStr"/>
      <c r="AL206" s="8" t="inlineStr"/>
      <c r="AM206" s="8" t="inlineStr"/>
      <c r="AN206" s="8" t="inlineStr"/>
      <c r="AO206" s="8" t="inlineStr"/>
      <c r="AP206" s="8" t="inlineStr"/>
      <c r="AQ206" s="8" t="inlineStr"/>
      <c r="AR206" s="8" t="inlineStr"/>
      <c r="AS206" s="8" t="inlineStr"/>
      <c r="AT206" s="8" t="inlineStr"/>
      <c r="AU206" s="8" t="inlineStr"/>
      <c r="AV206" s="8" t="inlineStr"/>
      <c r="AW206" s="8" t="inlineStr"/>
      <c r="AX206" s="8" t="inlineStr"/>
      <c r="AY206" s="8" t="inlineStr"/>
      <c r="AZ206" s="8" t="inlineStr"/>
      <c r="BA206" s="8" t="inlineStr"/>
      <c r="BB206" s="8" t="inlineStr"/>
      <c r="BC206" s="8" t="inlineStr"/>
      <c r="BD206" s="8" t="inlineStr"/>
      <c r="BE206" s="8" t="inlineStr"/>
      <c r="BF206" s="8" t="inlineStr"/>
      <c r="BG206" s="8" t="inlineStr"/>
      <c r="BH206" s="8" t="inlineStr"/>
      <c r="BI206" s="8" t="inlineStr"/>
      <c r="BJ206" s="8" t="inlineStr"/>
      <c r="BK206" s="8" t="inlineStr"/>
      <c r="BL206" s="8" t="inlineStr"/>
      <c r="BM206" s="8" t="inlineStr"/>
      <c r="BN206" s="8" t="inlineStr"/>
      <c r="BO206" s="8" t="inlineStr"/>
      <c r="BP206" s="8" t="inlineStr"/>
      <c r="BQ206" s="8" t="inlineStr"/>
      <c r="BR206" s="8" t="inlineStr"/>
      <c r="BS206" s="8" t="inlineStr"/>
      <c r="BT206" s="8" t="inlineStr"/>
      <c r="BU206" s="8" t="inlineStr"/>
      <c r="BV206" s="8" t="inlineStr"/>
      <c r="BW206" s="8" t="inlineStr"/>
      <c r="BX206" s="8" t="inlineStr"/>
      <c r="BY206" s="8" t="inlineStr"/>
      <c r="BZ206" s="8" t="inlineStr"/>
      <c r="CA206" s="8" t="inlineStr"/>
      <c r="CB206" s="8" t="inlineStr"/>
    </row>
    <row r="207">
      <c r="A207" s="9" t="n">
        <v>30</v>
      </c>
      <c r="B207" s="8" t="inlineStr"/>
      <c r="C207" s="8" t="inlineStr"/>
      <c r="D207" s="8" t="inlineStr"/>
      <c r="E207" s="8" t="inlineStr"/>
      <c r="F207" s="8" t="inlineStr"/>
      <c r="G207" s="8" t="inlineStr"/>
      <c r="H207" s="8" t="inlineStr"/>
      <c r="I207" s="8" t="inlineStr"/>
      <c r="J207" s="8" t="inlineStr"/>
      <c r="K207" s="8" t="inlineStr"/>
      <c r="L207" s="8" t="inlineStr"/>
      <c r="M207" s="8" t="inlineStr"/>
      <c r="N207" s="8" t="inlineStr"/>
      <c r="O207" s="8" t="inlineStr"/>
      <c r="P207" s="8" t="inlineStr"/>
      <c r="Q207" s="8" t="inlineStr"/>
      <c r="R207" s="8" t="inlineStr"/>
      <c r="S207" s="8" t="inlineStr"/>
      <c r="T207" s="8" t="inlineStr"/>
      <c r="U207" s="8" t="inlineStr"/>
      <c r="V207" s="8" t="inlineStr"/>
      <c r="W207" s="8" t="inlineStr"/>
      <c r="X207" s="8" t="inlineStr"/>
      <c r="Y207" s="8" t="inlineStr"/>
      <c r="Z207" s="8" t="inlineStr"/>
      <c r="AA207" s="8" t="inlineStr"/>
      <c r="AB207" s="8" t="inlineStr"/>
      <c r="AC207" s="8" t="inlineStr"/>
      <c r="AD207" s="8" t="inlineStr"/>
      <c r="AE207" s="8" t="inlineStr"/>
      <c r="AF207" s="8" t="inlineStr"/>
      <c r="AG207" s="8" t="inlineStr"/>
      <c r="AH207" s="8" t="inlineStr"/>
      <c r="AI207" s="8" t="inlineStr"/>
      <c r="AJ207" s="8" t="inlineStr"/>
      <c r="AK207" s="8" t="inlineStr"/>
      <c r="AL207" s="8" t="inlineStr"/>
      <c r="AM207" s="8" t="inlineStr"/>
      <c r="AN207" s="8" t="inlineStr"/>
      <c r="AO207" s="8" t="inlineStr"/>
      <c r="AP207" s="8" t="inlineStr"/>
      <c r="AQ207" s="8" t="inlineStr"/>
      <c r="AR207" s="8" t="inlineStr"/>
      <c r="AS207" s="8" t="inlineStr"/>
      <c r="AT207" s="8" t="inlineStr"/>
      <c r="AU207" s="8" t="inlineStr"/>
      <c r="AV207" s="8" t="inlineStr"/>
      <c r="AW207" s="8" t="inlineStr"/>
      <c r="AX207" s="8" t="inlineStr"/>
      <c r="AY207" s="8" t="inlineStr"/>
      <c r="AZ207" s="8" t="inlineStr"/>
      <c r="BA207" s="8" t="inlineStr"/>
      <c r="BB207" s="8" t="inlineStr"/>
      <c r="BC207" s="8" t="inlineStr"/>
      <c r="BD207" s="8" t="inlineStr"/>
      <c r="BE207" s="8" t="inlineStr"/>
      <c r="BF207" s="8" t="inlineStr"/>
      <c r="BG207" s="8" t="inlineStr"/>
      <c r="BH207" s="8" t="inlineStr"/>
      <c r="BI207" s="8" t="inlineStr"/>
      <c r="BJ207" s="8" t="inlineStr"/>
      <c r="BK207" s="8" t="inlineStr"/>
      <c r="BL207" s="8" t="inlineStr"/>
      <c r="BM207" s="8" t="inlineStr"/>
      <c r="BN207" s="8" t="inlineStr"/>
      <c r="BO207" s="8" t="inlineStr"/>
      <c r="BP207" s="8" t="inlineStr"/>
      <c r="BQ207" s="8" t="inlineStr"/>
      <c r="BR207" s="8" t="inlineStr"/>
      <c r="BS207" s="8" t="inlineStr"/>
      <c r="BT207" s="8" t="inlineStr"/>
      <c r="BU207" s="8" t="inlineStr"/>
      <c r="BV207" s="8" t="inlineStr"/>
      <c r="BW207" s="8" t="inlineStr"/>
      <c r="BX207" s="8" t="inlineStr"/>
      <c r="BY207" s="8" t="inlineStr"/>
      <c r="BZ207" s="8" t="inlineStr"/>
      <c r="CA207" s="8" t="inlineStr"/>
      <c r="CB207" s="8" t="inlineStr"/>
    </row>
    <row r="208">
      <c r="A208" s="9" t="n">
        <v>31</v>
      </c>
      <c r="B208" s="8" t="inlineStr"/>
      <c r="C208" s="8" t="inlineStr"/>
      <c r="D208" s="8" t="inlineStr"/>
      <c r="E208" s="8" t="inlineStr"/>
      <c r="F208" s="8" t="inlineStr"/>
      <c r="G208" s="8" t="inlineStr"/>
      <c r="H208" s="8" t="inlineStr"/>
      <c r="I208" s="8" t="inlineStr"/>
      <c r="J208" s="8" t="inlineStr"/>
      <c r="K208" s="8" t="inlineStr"/>
      <c r="L208" s="8" t="inlineStr"/>
      <c r="M208" s="8" t="inlineStr"/>
      <c r="N208" s="8" t="inlineStr"/>
      <c r="O208" s="8" t="inlineStr"/>
      <c r="P208" s="8" t="inlineStr"/>
      <c r="Q208" s="8" t="inlineStr"/>
      <c r="R208" s="8" t="inlineStr"/>
      <c r="S208" s="8" t="inlineStr"/>
      <c r="T208" s="8" t="inlineStr"/>
      <c r="U208" s="8" t="inlineStr"/>
      <c r="V208" s="8" t="inlineStr"/>
      <c r="W208" s="8" t="inlineStr"/>
      <c r="X208" s="8" t="inlineStr"/>
      <c r="Y208" s="8" t="inlineStr"/>
      <c r="Z208" s="8" t="inlineStr"/>
      <c r="AA208" s="8" t="inlineStr"/>
      <c r="AB208" s="8" t="inlineStr"/>
      <c r="AC208" s="8" t="inlineStr"/>
      <c r="AD208" s="8" t="inlineStr"/>
      <c r="AE208" s="8" t="inlineStr"/>
      <c r="AF208" s="8" t="inlineStr"/>
      <c r="AG208" s="8" t="inlineStr"/>
      <c r="AH208" s="8" t="inlineStr"/>
      <c r="AI208" s="8" t="inlineStr"/>
      <c r="AJ208" s="8" t="inlineStr"/>
      <c r="AK208" s="8" t="inlineStr"/>
      <c r="AL208" s="8" t="inlineStr"/>
      <c r="AM208" s="8" t="inlineStr"/>
      <c r="AN208" s="8" t="inlineStr"/>
      <c r="AO208" s="8" t="inlineStr"/>
      <c r="AP208" s="8" t="inlineStr"/>
      <c r="AQ208" s="8" t="inlineStr"/>
      <c r="AR208" s="8" t="inlineStr"/>
      <c r="AS208" s="8" t="inlineStr"/>
      <c r="AT208" s="8" t="inlineStr"/>
      <c r="AU208" s="8" t="inlineStr"/>
      <c r="AV208" s="8" t="inlineStr"/>
      <c r="AW208" s="8" t="inlineStr"/>
      <c r="AX208" s="8" t="inlineStr"/>
      <c r="AY208" s="8" t="inlineStr"/>
      <c r="AZ208" s="8" t="inlineStr"/>
      <c r="BA208" s="8" t="inlineStr"/>
      <c r="BB208" s="8" t="inlineStr"/>
      <c r="BC208" s="8" t="inlineStr"/>
      <c r="BD208" s="8" t="inlineStr"/>
      <c r="BE208" s="8" t="inlineStr"/>
      <c r="BF208" s="8" t="inlineStr"/>
      <c r="BG208" s="8" t="inlineStr"/>
      <c r="BH208" s="8" t="inlineStr"/>
      <c r="BI208" s="8" t="inlineStr"/>
      <c r="BJ208" s="8" t="inlineStr"/>
      <c r="BK208" s="8" t="inlineStr"/>
      <c r="BL208" s="8" t="inlineStr"/>
      <c r="BM208" s="8" t="inlineStr"/>
      <c r="BN208" s="8" t="inlineStr"/>
      <c r="BO208" s="8" t="inlineStr"/>
      <c r="BP208" s="8" t="inlineStr"/>
      <c r="BQ208" s="8" t="inlineStr"/>
      <c r="BR208" s="8" t="inlineStr"/>
      <c r="BS208" s="8" t="inlineStr"/>
      <c r="BT208" s="8" t="inlineStr"/>
      <c r="BU208" s="8" t="inlineStr"/>
      <c r="BV208" s="8" t="inlineStr"/>
      <c r="BW208" s="8" t="inlineStr"/>
      <c r="BX208" s="8" t="inlineStr"/>
      <c r="BY208" s="8" t="inlineStr"/>
      <c r="BZ208" s="8" t="inlineStr"/>
      <c r="CA208" s="8" t="inlineStr"/>
      <c r="CB208" s="8" t="inlineStr"/>
    </row>
    <row r="209">
      <c r="A209" s="9" t="n">
        <v>32</v>
      </c>
      <c r="B209" s="8" t="inlineStr"/>
      <c r="C209" s="8" t="inlineStr"/>
      <c r="D209" s="8" t="inlineStr"/>
      <c r="E209" s="8" t="inlineStr"/>
      <c r="F209" s="8" t="inlineStr"/>
      <c r="G209" s="8" t="inlineStr"/>
      <c r="H209" s="8" t="inlineStr"/>
      <c r="I209" s="8" t="inlineStr"/>
      <c r="J209" s="8" t="inlineStr"/>
      <c r="K209" s="8" t="inlineStr"/>
      <c r="L209" s="8" t="inlineStr"/>
      <c r="M209" s="8" t="inlineStr"/>
      <c r="N209" s="8" t="inlineStr"/>
      <c r="O209" s="8" t="inlineStr"/>
      <c r="P209" s="8" t="inlineStr"/>
      <c r="Q209" s="8" t="inlineStr"/>
      <c r="R209" s="8" t="inlineStr"/>
      <c r="S209" s="8" t="inlineStr"/>
      <c r="T209" s="8" t="inlineStr"/>
      <c r="U209" s="8" t="inlineStr"/>
      <c r="V209" s="8" t="inlineStr"/>
      <c r="W209" s="8" t="inlineStr"/>
      <c r="X209" s="8" t="inlineStr"/>
      <c r="Y209" s="8" t="inlineStr"/>
      <c r="Z209" s="8" t="inlineStr"/>
      <c r="AA209" s="8" t="inlineStr"/>
      <c r="AB209" s="8" t="inlineStr"/>
      <c r="AC209" s="8" t="inlineStr"/>
      <c r="AD209" s="8" t="inlineStr"/>
      <c r="AE209" s="8" t="inlineStr"/>
      <c r="AF209" s="8" t="inlineStr"/>
      <c r="AG209" s="8" t="inlineStr"/>
      <c r="AH209" s="8" t="inlineStr"/>
      <c r="AI209" s="8" t="inlineStr"/>
      <c r="AJ209" s="8" t="inlineStr"/>
      <c r="AK209" s="8" t="inlineStr"/>
      <c r="AL209" s="8" t="inlineStr"/>
      <c r="AM209" s="8" t="inlineStr"/>
      <c r="AN209" s="8" t="inlineStr"/>
      <c r="AO209" s="8" t="inlineStr"/>
      <c r="AP209" s="8" t="inlineStr"/>
      <c r="AQ209" s="8" t="inlineStr"/>
      <c r="AR209" s="8" t="inlineStr"/>
      <c r="AS209" s="8" t="inlineStr"/>
      <c r="AT209" s="8" t="inlineStr"/>
      <c r="AU209" s="8" t="inlineStr"/>
      <c r="AV209" s="8" t="inlineStr"/>
      <c r="AW209" s="8" t="inlineStr"/>
      <c r="AX209" s="8" t="inlineStr"/>
      <c r="AY209" s="8" t="inlineStr"/>
      <c r="AZ209" s="8" t="inlineStr"/>
      <c r="BA209" s="8" t="inlineStr"/>
      <c r="BB209" s="8" t="inlineStr"/>
      <c r="BC209" s="8" t="inlineStr"/>
      <c r="BD209" s="8" t="inlineStr"/>
      <c r="BE209" s="8" t="inlineStr"/>
      <c r="BF209" s="8" t="inlineStr"/>
      <c r="BG209" s="8" t="inlineStr"/>
      <c r="BH209" s="8" t="inlineStr"/>
      <c r="BI209" s="8" t="inlineStr"/>
      <c r="BJ209" s="8" t="inlineStr"/>
      <c r="BK209" s="8" t="inlineStr"/>
      <c r="BL209" s="8" t="inlineStr"/>
      <c r="BM209" s="8" t="inlineStr"/>
      <c r="BN209" s="8" t="inlineStr"/>
      <c r="BO209" s="8" t="inlineStr"/>
      <c r="BP209" s="8" t="inlineStr"/>
      <c r="BQ209" s="8" t="inlineStr"/>
      <c r="BR209" s="8" t="inlineStr"/>
      <c r="BS209" s="8" t="inlineStr"/>
      <c r="BT209" s="8" t="inlineStr"/>
      <c r="BU209" s="8" t="inlineStr"/>
      <c r="BV209" s="8" t="inlineStr"/>
      <c r="BW209" s="8" t="inlineStr"/>
      <c r="BX209" s="8" t="inlineStr"/>
      <c r="BY209" s="8" t="inlineStr"/>
      <c r="BZ209" s="8" t="inlineStr"/>
      <c r="CA209" s="8" t="inlineStr"/>
      <c r="CB209" s="8" t="inlineStr"/>
    </row>
    <row r="210">
      <c r="A210" s="9" t="n">
        <v>33</v>
      </c>
      <c r="B210" s="8" t="inlineStr"/>
      <c r="C210" s="8" t="inlineStr"/>
      <c r="D210" s="8" t="inlineStr"/>
      <c r="E210" s="8" t="inlineStr"/>
      <c r="F210" s="8" t="inlineStr"/>
      <c r="G210" s="8" t="inlineStr"/>
      <c r="H210" s="8" t="inlineStr"/>
      <c r="I210" s="8" t="inlineStr"/>
      <c r="J210" s="8" t="inlineStr"/>
      <c r="K210" s="8" t="inlineStr"/>
      <c r="L210" s="8" t="inlineStr"/>
      <c r="M210" s="8" t="inlineStr"/>
      <c r="N210" s="8" t="inlineStr"/>
      <c r="O210" s="8" t="inlineStr"/>
      <c r="P210" s="8" t="inlineStr"/>
      <c r="Q210" s="8" t="inlineStr"/>
      <c r="R210" s="8" t="inlineStr"/>
      <c r="S210" s="8" t="inlineStr"/>
      <c r="T210" s="8" t="inlineStr"/>
      <c r="U210" s="8" t="inlineStr"/>
      <c r="V210" s="8" t="inlineStr"/>
      <c r="W210" s="8" t="inlineStr"/>
      <c r="X210" s="8" t="inlineStr"/>
      <c r="Y210" s="8" t="inlineStr"/>
      <c r="Z210" s="8" t="inlineStr"/>
      <c r="AA210" s="8" t="inlineStr"/>
      <c r="AB210" s="8" t="inlineStr"/>
      <c r="AC210" s="8" t="inlineStr"/>
      <c r="AD210" s="8" t="inlineStr"/>
      <c r="AE210" s="8" t="inlineStr"/>
      <c r="AF210" s="8" t="inlineStr"/>
      <c r="AG210" s="8" t="inlineStr"/>
      <c r="AH210" s="8" t="inlineStr"/>
      <c r="AI210" s="8" t="inlineStr"/>
      <c r="AJ210" s="8" t="inlineStr"/>
      <c r="AK210" s="8" t="inlineStr"/>
      <c r="AL210" s="8" t="inlineStr"/>
      <c r="AM210" s="8" t="inlineStr"/>
      <c r="AN210" s="8" t="inlineStr"/>
      <c r="AO210" s="8" t="inlineStr"/>
      <c r="AP210" s="8" t="inlineStr"/>
      <c r="AQ210" s="8" t="inlineStr"/>
      <c r="AR210" s="8" t="inlineStr"/>
      <c r="AS210" s="8" t="inlineStr"/>
      <c r="AT210" s="8" t="inlineStr"/>
      <c r="AU210" s="8" t="inlineStr"/>
      <c r="AV210" s="8" t="inlineStr"/>
      <c r="AW210" s="8" t="inlineStr"/>
      <c r="AX210" s="8" t="inlineStr"/>
      <c r="AY210" s="8" t="inlineStr"/>
      <c r="AZ210" s="8" t="inlineStr"/>
      <c r="BA210" s="8" t="inlineStr"/>
      <c r="BB210" s="8" t="inlineStr"/>
      <c r="BC210" s="8" t="inlineStr"/>
      <c r="BD210" s="8" t="inlineStr"/>
      <c r="BE210" s="8" t="inlineStr"/>
      <c r="BF210" s="8" t="inlineStr"/>
      <c r="BG210" s="8" t="inlineStr"/>
      <c r="BH210" s="8" t="inlineStr"/>
      <c r="BI210" s="8" t="inlineStr"/>
      <c r="BJ210" s="8" t="inlineStr"/>
      <c r="BK210" s="8" t="inlineStr"/>
      <c r="BL210" s="8" t="inlineStr"/>
      <c r="BM210" s="8" t="inlineStr"/>
      <c r="BN210" s="8" t="inlineStr"/>
      <c r="BO210" s="8" t="inlineStr"/>
      <c r="BP210" s="8" t="inlineStr"/>
      <c r="BQ210" s="8" t="inlineStr"/>
      <c r="BR210" s="8" t="inlineStr"/>
      <c r="BS210" s="8" t="inlineStr"/>
      <c r="BT210" s="8" t="inlineStr"/>
      <c r="BU210" s="8" t="inlineStr"/>
      <c r="BV210" s="8" t="inlineStr"/>
      <c r="BW210" s="8" t="inlineStr"/>
      <c r="BX210" s="8" t="inlineStr"/>
      <c r="BY210" s="8" t="inlineStr"/>
      <c r="BZ210" s="8" t="inlineStr"/>
      <c r="CA210" s="8" t="inlineStr"/>
      <c r="CB210" s="8" t="inlineStr"/>
    </row>
    <row r="211">
      <c r="A211" s="9" t="n">
        <v>34</v>
      </c>
      <c r="B211" s="8" t="inlineStr"/>
      <c r="C211" s="8" t="inlineStr"/>
      <c r="D211" s="8" t="inlineStr"/>
      <c r="E211" s="8" t="inlineStr"/>
      <c r="F211" s="8" t="inlineStr"/>
      <c r="G211" s="8" t="inlineStr"/>
      <c r="H211" s="8" t="inlineStr"/>
      <c r="I211" s="8" t="inlineStr"/>
      <c r="J211" s="8" t="inlineStr"/>
      <c r="K211" s="8" t="inlineStr"/>
      <c r="L211" s="8" t="inlineStr"/>
      <c r="M211" s="8" t="inlineStr"/>
      <c r="N211" s="8" t="inlineStr"/>
      <c r="O211" s="8" t="inlineStr"/>
      <c r="P211" s="8" t="inlineStr"/>
      <c r="Q211" s="8" t="inlineStr"/>
      <c r="R211" s="8" t="inlineStr"/>
      <c r="S211" s="8" t="inlineStr"/>
      <c r="T211" s="8" t="inlineStr"/>
      <c r="U211" s="8" t="inlineStr"/>
      <c r="V211" s="8" t="inlineStr"/>
      <c r="W211" s="8" t="inlineStr"/>
      <c r="X211" s="8" t="inlineStr"/>
      <c r="Y211" s="8" t="inlineStr"/>
      <c r="Z211" s="8" t="inlineStr"/>
      <c r="AA211" s="8" t="inlineStr"/>
      <c r="AB211" s="8" t="inlineStr"/>
      <c r="AC211" s="8" t="inlineStr"/>
      <c r="AD211" s="8" t="inlineStr"/>
      <c r="AE211" s="8" t="inlineStr"/>
      <c r="AF211" s="8" t="inlineStr"/>
      <c r="AG211" s="8" t="inlineStr"/>
      <c r="AH211" s="8" t="inlineStr"/>
      <c r="AI211" s="8" t="inlineStr"/>
      <c r="AJ211" s="8" t="inlineStr"/>
      <c r="AK211" s="8" t="inlineStr"/>
      <c r="AL211" s="8" t="inlineStr"/>
      <c r="AM211" s="8" t="inlineStr"/>
      <c r="AN211" s="8" t="inlineStr"/>
      <c r="AO211" s="8" t="inlineStr"/>
      <c r="AP211" s="8" t="inlineStr"/>
      <c r="AQ211" s="8" t="inlineStr"/>
      <c r="AR211" s="8" t="inlineStr"/>
      <c r="AS211" s="8" t="inlineStr"/>
      <c r="AT211" s="8" t="inlineStr"/>
      <c r="AU211" s="8" t="inlineStr"/>
      <c r="AV211" s="8" t="inlineStr"/>
      <c r="AW211" s="8" t="inlineStr"/>
      <c r="AX211" s="8" t="inlineStr"/>
      <c r="AY211" s="8" t="inlineStr"/>
      <c r="AZ211" s="8" t="inlineStr"/>
      <c r="BA211" s="8" t="inlineStr"/>
      <c r="BB211" s="8" t="inlineStr"/>
      <c r="BC211" s="8" t="inlineStr"/>
      <c r="BD211" s="8" t="inlineStr"/>
      <c r="BE211" s="8" t="inlineStr"/>
      <c r="BF211" s="8" t="inlineStr"/>
      <c r="BG211" s="8" t="inlineStr"/>
      <c r="BH211" s="8" t="inlineStr"/>
      <c r="BI211" s="8" t="inlineStr"/>
      <c r="BJ211" s="8" t="inlineStr"/>
      <c r="BK211" s="8" t="inlineStr"/>
      <c r="BL211" s="8" t="inlineStr"/>
      <c r="BM211" s="8" t="inlineStr"/>
      <c r="BN211" s="8" t="inlineStr"/>
      <c r="BO211" s="8" t="inlineStr"/>
      <c r="BP211" s="8" t="inlineStr"/>
      <c r="BQ211" s="8" t="inlineStr"/>
      <c r="BR211" s="8" t="inlineStr"/>
      <c r="BS211" s="8" t="inlineStr"/>
      <c r="BT211" s="8" t="inlineStr"/>
      <c r="BU211" s="8" t="inlineStr"/>
      <c r="BV211" s="8" t="inlineStr"/>
      <c r="BW211" s="8" t="inlineStr"/>
      <c r="BX211" s="8" t="inlineStr"/>
      <c r="BY211" s="8" t="inlineStr"/>
      <c r="BZ211" s="8" t="inlineStr"/>
      <c r="CA211" s="8" t="inlineStr"/>
      <c r="CB211" s="8" t="inlineStr"/>
    </row>
    <row r="212">
      <c r="A212" s="9" t="n">
        <v>35</v>
      </c>
      <c r="B212" s="8" t="inlineStr"/>
      <c r="C212" s="8" t="inlineStr"/>
      <c r="D212" s="8" t="inlineStr"/>
      <c r="E212" s="8" t="inlineStr"/>
      <c r="F212" s="8" t="inlineStr"/>
      <c r="G212" s="8" t="inlineStr"/>
      <c r="H212" s="8" t="inlineStr"/>
      <c r="I212" s="8" t="inlineStr"/>
      <c r="J212" s="8" t="inlineStr"/>
      <c r="K212" s="8" t="inlineStr"/>
      <c r="L212" s="8" t="inlineStr"/>
      <c r="M212" s="8" t="inlineStr"/>
      <c r="N212" s="8" t="inlineStr"/>
      <c r="O212" s="8" t="inlineStr"/>
      <c r="P212" s="8" t="inlineStr"/>
      <c r="Q212" s="8" t="inlineStr"/>
      <c r="R212" s="8" t="inlineStr"/>
      <c r="S212" s="8" t="inlineStr"/>
      <c r="T212" s="8" t="inlineStr"/>
      <c r="U212" s="8" t="inlineStr"/>
      <c r="V212" s="8" t="inlineStr"/>
      <c r="W212" s="8" t="inlineStr"/>
      <c r="X212" s="8" t="inlineStr"/>
      <c r="Y212" s="8" t="inlineStr"/>
      <c r="Z212" s="8" t="inlineStr"/>
      <c r="AA212" s="8" t="inlineStr"/>
      <c r="AB212" s="8" t="inlineStr"/>
      <c r="AC212" s="8" t="inlineStr"/>
      <c r="AD212" s="8" t="inlineStr"/>
      <c r="AE212" s="8" t="inlineStr"/>
      <c r="AF212" s="8" t="inlineStr"/>
      <c r="AG212" s="8" t="inlineStr"/>
      <c r="AH212" s="8" t="inlineStr"/>
      <c r="AI212" s="8" t="inlineStr"/>
      <c r="AJ212" s="8" t="inlineStr"/>
      <c r="AK212" s="8" t="inlineStr"/>
      <c r="AL212" s="8" t="inlineStr"/>
      <c r="AM212" s="8" t="inlineStr"/>
      <c r="AN212" s="8" t="inlineStr"/>
      <c r="AO212" s="8" t="inlineStr"/>
      <c r="AP212" s="8" t="inlineStr"/>
      <c r="AQ212" s="8" t="inlineStr"/>
      <c r="AR212" s="8" t="inlineStr"/>
      <c r="AS212" s="8" t="inlineStr"/>
      <c r="AT212" s="8" t="inlineStr"/>
      <c r="AU212" s="8" t="inlineStr"/>
      <c r="AV212" s="8" t="inlineStr"/>
      <c r="AW212" s="8" t="inlineStr"/>
      <c r="AX212" s="8" t="inlineStr"/>
      <c r="AY212" s="8" t="inlineStr"/>
      <c r="AZ212" s="8" t="inlineStr"/>
      <c r="BA212" s="8" t="inlineStr"/>
      <c r="BB212" s="8" t="inlineStr"/>
      <c r="BC212" s="8" t="inlineStr"/>
      <c r="BD212" s="8" t="inlineStr"/>
      <c r="BE212" s="8" t="inlineStr"/>
      <c r="BF212" s="8" t="inlineStr"/>
      <c r="BG212" s="8" t="inlineStr"/>
      <c r="BH212" s="8" t="inlineStr"/>
      <c r="BI212" s="8" t="inlineStr"/>
      <c r="BJ212" s="8" t="inlineStr"/>
      <c r="BK212" s="8" t="inlineStr"/>
      <c r="BL212" s="8" t="inlineStr"/>
      <c r="BM212" s="8" t="inlineStr"/>
      <c r="BN212" s="8" t="inlineStr"/>
      <c r="BO212" s="8" t="inlineStr"/>
      <c r="BP212" s="8" t="inlineStr"/>
      <c r="BQ212" s="8" t="inlineStr"/>
      <c r="BR212" s="8" t="inlineStr"/>
      <c r="BS212" s="8" t="inlineStr"/>
      <c r="BT212" s="8" t="inlineStr"/>
      <c r="BU212" s="8" t="inlineStr"/>
      <c r="BV212" s="8" t="inlineStr"/>
      <c r="BW212" s="8" t="inlineStr"/>
      <c r="BX212" s="8" t="inlineStr"/>
      <c r="BY212" s="8" t="inlineStr"/>
      <c r="BZ212" s="8" t="inlineStr"/>
      <c r="CA212" s="8" t="inlineStr"/>
      <c r="CB212" s="8" t="inlineStr"/>
    </row>
    <row r="218" ht="30" customHeight="1">
      <c r="A218" s="2" t="inlineStr">
        <is>
          <t>3º ANO A - BOLETIM</t>
        </is>
      </c>
    </row>
    <row r="219">
      <c r="A219" s="8" t="n"/>
      <c r="B219" s="8" t="n"/>
      <c r="C219" s="18" t="inlineStr">
        <is>
          <t>BIO</t>
        </is>
      </c>
      <c r="D219" s="8" t="n"/>
      <c r="E219" s="8" t="n"/>
      <c r="F219" s="8" t="n"/>
      <c r="G219" s="8" t="n"/>
      <c r="H219" s="8" t="n"/>
      <c r="I219" s="18" t="inlineStr">
        <is>
          <t>MAT</t>
        </is>
      </c>
      <c r="J219" s="8" t="n"/>
      <c r="K219" s="8" t="n"/>
      <c r="L219" s="8" t="n"/>
      <c r="M219" s="8" t="n"/>
      <c r="N219" s="8" t="n"/>
      <c r="O219" s="18" t="inlineStr">
        <is>
          <t>FIS</t>
        </is>
      </c>
      <c r="P219" s="8" t="n"/>
      <c r="Q219" s="8" t="n"/>
      <c r="R219" s="8" t="n"/>
      <c r="S219" s="8" t="n"/>
      <c r="T219" s="8" t="n"/>
      <c r="U219" s="18" t="inlineStr">
        <is>
          <t>QUI</t>
        </is>
      </c>
      <c r="V219" s="8" t="n"/>
      <c r="W219" s="8" t="n"/>
      <c r="X219" s="8" t="n"/>
      <c r="Y219" s="8" t="n"/>
      <c r="Z219" s="8" t="n"/>
      <c r="AA219" s="18" t="inlineStr">
        <is>
          <t>GEO</t>
        </is>
      </c>
      <c r="AB219" s="8" t="n"/>
      <c r="AC219" s="8" t="n"/>
      <c r="AD219" s="8" t="n"/>
      <c r="AE219" s="8" t="n"/>
      <c r="AF219" s="8" t="n"/>
      <c r="AG219" s="18" t="inlineStr">
        <is>
          <t>SOC</t>
        </is>
      </c>
      <c r="AH219" s="8" t="n"/>
      <c r="AI219" s="8" t="n"/>
      <c r="AJ219" s="8" t="n"/>
      <c r="AK219" s="8" t="n"/>
      <c r="AL219" s="8" t="n"/>
      <c r="AM219" s="18" t="inlineStr">
        <is>
          <t>HIS</t>
        </is>
      </c>
      <c r="AN219" s="8" t="n"/>
      <c r="AO219" s="8" t="n"/>
      <c r="AP219" s="8" t="n"/>
      <c r="AQ219" s="8" t="n"/>
      <c r="AR219" s="8" t="n"/>
      <c r="AS219" s="18" t="inlineStr">
        <is>
          <t>FIL</t>
        </is>
      </c>
      <c r="AT219" s="8" t="n"/>
      <c r="AU219" s="8" t="n"/>
      <c r="AV219" s="8" t="n"/>
      <c r="AW219" s="8" t="n"/>
      <c r="AX219" s="8" t="n"/>
      <c r="AY219" s="18" t="inlineStr">
        <is>
          <t>ESP</t>
        </is>
      </c>
      <c r="AZ219" s="8" t="n"/>
      <c r="BA219" s="8" t="n"/>
      <c r="BB219" s="8" t="n"/>
      <c r="BC219" s="8" t="n"/>
      <c r="BD219" s="8" t="n"/>
      <c r="BE219" s="18" t="inlineStr">
        <is>
          <t>POR</t>
        </is>
      </c>
      <c r="BF219" s="8" t="n"/>
      <c r="BG219" s="8" t="n"/>
      <c r="BH219" s="8" t="n"/>
      <c r="BI219" s="8" t="n"/>
      <c r="BJ219" s="8" t="n"/>
      <c r="BK219" s="18" t="inlineStr">
        <is>
          <t>ART</t>
        </is>
      </c>
      <c r="BL219" s="8" t="n"/>
      <c r="BM219" s="8" t="n"/>
      <c r="BN219" s="8" t="n"/>
      <c r="BO219" s="8" t="n"/>
      <c r="BP219" s="8" t="n"/>
      <c r="BQ219" s="18" t="inlineStr">
        <is>
          <t>EDF</t>
        </is>
      </c>
      <c r="BR219" s="8" t="n"/>
      <c r="BS219" s="8" t="n"/>
      <c r="BT219" s="8" t="n"/>
      <c r="BU219" s="8" t="n"/>
      <c r="BV219" s="8" t="n"/>
      <c r="BW219" s="18" t="inlineStr">
        <is>
          <t>ING</t>
        </is>
      </c>
      <c r="BX219" s="8" t="n"/>
      <c r="BY219" s="8" t="n"/>
      <c r="BZ219" s="8" t="n"/>
      <c r="CA219" s="8" t="n"/>
      <c r="CB219" s="8" t="n"/>
    </row>
    <row r="220">
      <c r="A220" s="19" t="inlineStr">
        <is>
          <t>Nº</t>
        </is>
      </c>
      <c r="B220" s="20" t="inlineStr">
        <is>
          <t>ALUNO</t>
        </is>
      </c>
      <c r="C220" s="21" t="inlineStr">
        <is>
          <t>B1</t>
        </is>
      </c>
      <c r="D220" s="21" t="inlineStr">
        <is>
          <t>B2</t>
        </is>
      </c>
      <c r="E220" s="21" t="inlineStr">
        <is>
          <t>B3</t>
        </is>
      </c>
      <c r="F220" s="21" t="inlineStr">
        <is>
          <t>B4</t>
        </is>
      </c>
      <c r="G220" s="22" t="inlineStr">
        <is>
          <t>NF</t>
        </is>
      </c>
      <c r="H220" s="22" t="inlineStr">
        <is>
          <t>MG</t>
        </is>
      </c>
      <c r="I220" s="21" t="inlineStr">
        <is>
          <t>B1</t>
        </is>
      </c>
      <c r="J220" s="21" t="inlineStr">
        <is>
          <t>B2</t>
        </is>
      </c>
      <c r="K220" s="21" t="inlineStr">
        <is>
          <t>B3</t>
        </is>
      </c>
      <c r="L220" s="21" t="inlineStr">
        <is>
          <t>B4</t>
        </is>
      </c>
      <c r="M220" s="22" t="inlineStr">
        <is>
          <t>NF</t>
        </is>
      </c>
      <c r="N220" s="22" t="inlineStr">
        <is>
          <t>MG</t>
        </is>
      </c>
      <c r="O220" s="21" t="inlineStr">
        <is>
          <t>B1</t>
        </is>
      </c>
      <c r="P220" s="21" t="inlineStr">
        <is>
          <t>B2</t>
        </is>
      </c>
      <c r="Q220" s="21" t="inlineStr">
        <is>
          <t>B3</t>
        </is>
      </c>
      <c r="R220" s="21" t="inlineStr">
        <is>
          <t>B4</t>
        </is>
      </c>
      <c r="S220" s="22" t="inlineStr">
        <is>
          <t>NF</t>
        </is>
      </c>
      <c r="T220" s="22" t="inlineStr">
        <is>
          <t>MG</t>
        </is>
      </c>
      <c r="U220" s="21" t="inlineStr">
        <is>
          <t>B1</t>
        </is>
      </c>
      <c r="V220" s="21" t="inlineStr">
        <is>
          <t>B2</t>
        </is>
      </c>
      <c r="W220" s="21" t="inlineStr">
        <is>
          <t>B3</t>
        </is>
      </c>
      <c r="X220" s="21" t="inlineStr">
        <is>
          <t>B4</t>
        </is>
      </c>
      <c r="Y220" s="22" t="inlineStr">
        <is>
          <t>NF</t>
        </is>
      </c>
      <c r="Z220" s="22" t="inlineStr">
        <is>
          <t>MG</t>
        </is>
      </c>
      <c r="AA220" s="21" t="inlineStr">
        <is>
          <t>B1</t>
        </is>
      </c>
      <c r="AB220" s="21" t="inlineStr">
        <is>
          <t>B2</t>
        </is>
      </c>
      <c r="AC220" s="21" t="inlineStr">
        <is>
          <t>B3</t>
        </is>
      </c>
      <c r="AD220" s="21" t="inlineStr">
        <is>
          <t>B4</t>
        </is>
      </c>
      <c r="AE220" s="22" t="inlineStr">
        <is>
          <t>NF</t>
        </is>
      </c>
      <c r="AF220" s="22" t="inlineStr">
        <is>
          <t>MG</t>
        </is>
      </c>
      <c r="AG220" s="21" t="inlineStr">
        <is>
          <t>B1</t>
        </is>
      </c>
      <c r="AH220" s="21" t="inlineStr">
        <is>
          <t>B2</t>
        </is>
      </c>
      <c r="AI220" s="21" t="inlineStr">
        <is>
          <t>B3</t>
        </is>
      </c>
      <c r="AJ220" s="21" t="inlineStr">
        <is>
          <t>B4</t>
        </is>
      </c>
      <c r="AK220" s="22" t="inlineStr">
        <is>
          <t>NF</t>
        </is>
      </c>
      <c r="AL220" s="22" t="inlineStr">
        <is>
          <t>MG</t>
        </is>
      </c>
      <c r="AM220" s="21" t="inlineStr">
        <is>
          <t>B1</t>
        </is>
      </c>
      <c r="AN220" s="21" t="inlineStr">
        <is>
          <t>B2</t>
        </is>
      </c>
      <c r="AO220" s="21" t="inlineStr">
        <is>
          <t>B3</t>
        </is>
      </c>
      <c r="AP220" s="21" t="inlineStr">
        <is>
          <t>B4</t>
        </is>
      </c>
      <c r="AQ220" s="22" t="inlineStr">
        <is>
          <t>NF</t>
        </is>
      </c>
      <c r="AR220" s="22" t="inlineStr">
        <is>
          <t>MG</t>
        </is>
      </c>
      <c r="AS220" s="21" t="inlineStr">
        <is>
          <t>B1</t>
        </is>
      </c>
      <c r="AT220" s="21" t="inlineStr">
        <is>
          <t>B2</t>
        </is>
      </c>
      <c r="AU220" s="21" t="inlineStr">
        <is>
          <t>B3</t>
        </is>
      </c>
      <c r="AV220" s="21" t="inlineStr">
        <is>
          <t>B4</t>
        </is>
      </c>
      <c r="AW220" s="22" t="inlineStr">
        <is>
          <t>NF</t>
        </is>
      </c>
      <c r="AX220" s="22" t="inlineStr">
        <is>
          <t>MG</t>
        </is>
      </c>
      <c r="AY220" s="21" t="inlineStr">
        <is>
          <t>B1</t>
        </is>
      </c>
      <c r="AZ220" s="21" t="inlineStr">
        <is>
          <t>B2</t>
        </is>
      </c>
      <c r="BA220" s="21" t="inlineStr">
        <is>
          <t>B3</t>
        </is>
      </c>
      <c r="BB220" s="21" t="inlineStr">
        <is>
          <t>B4</t>
        </is>
      </c>
      <c r="BC220" s="22" t="inlineStr">
        <is>
          <t>NF</t>
        </is>
      </c>
      <c r="BD220" s="22" t="inlineStr">
        <is>
          <t>MG</t>
        </is>
      </c>
      <c r="BE220" s="21" t="inlineStr">
        <is>
          <t>B1</t>
        </is>
      </c>
      <c r="BF220" s="21" t="inlineStr">
        <is>
          <t>B2</t>
        </is>
      </c>
      <c r="BG220" s="21" t="inlineStr">
        <is>
          <t>B3</t>
        </is>
      </c>
      <c r="BH220" s="21" t="inlineStr">
        <is>
          <t>B4</t>
        </is>
      </c>
      <c r="BI220" s="22" t="inlineStr">
        <is>
          <t>NF</t>
        </is>
      </c>
      <c r="BJ220" s="22" t="inlineStr">
        <is>
          <t>MG</t>
        </is>
      </c>
      <c r="BK220" s="21" t="inlineStr">
        <is>
          <t>B1</t>
        </is>
      </c>
      <c r="BL220" s="21" t="inlineStr">
        <is>
          <t>B2</t>
        </is>
      </c>
      <c r="BM220" s="21" t="inlineStr">
        <is>
          <t>B3</t>
        </is>
      </c>
      <c r="BN220" s="21" t="inlineStr">
        <is>
          <t>B4</t>
        </is>
      </c>
      <c r="BO220" s="22" t="inlineStr">
        <is>
          <t>NF</t>
        </is>
      </c>
      <c r="BP220" s="22" t="inlineStr">
        <is>
          <t>MG</t>
        </is>
      </c>
      <c r="BQ220" s="21" t="inlineStr">
        <is>
          <t>B1</t>
        </is>
      </c>
      <c r="BR220" s="21" t="inlineStr">
        <is>
          <t>B2</t>
        </is>
      </c>
      <c r="BS220" s="21" t="inlineStr">
        <is>
          <t>B3</t>
        </is>
      </c>
      <c r="BT220" s="21" t="inlineStr">
        <is>
          <t>B4</t>
        </is>
      </c>
      <c r="BU220" s="22" t="inlineStr">
        <is>
          <t>NF</t>
        </is>
      </c>
      <c r="BV220" s="22" t="inlineStr">
        <is>
          <t>MG</t>
        </is>
      </c>
      <c r="BW220" s="21" t="inlineStr">
        <is>
          <t>B1</t>
        </is>
      </c>
      <c r="BX220" s="21" t="inlineStr">
        <is>
          <t>B2</t>
        </is>
      </c>
      <c r="BY220" s="21" t="inlineStr">
        <is>
          <t>B3</t>
        </is>
      </c>
      <c r="BZ220" s="21" t="inlineStr">
        <is>
          <t>B4</t>
        </is>
      </c>
      <c r="CA220" s="22" t="inlineStr">
        <is>
          <t>NF</t>
        </is>
      </c>
      <c r="CB220" s="22" t="inlineStr">
        <is>
          <t>MG</t>
        </is>
      </c>
    </row>
    <row r="221">
      <c r="A221" s="23" t="n">
        <v>1</v>
      </c>
      <c r="B221" s="24" t="inlineStr">
        <is>
          <t>Ana Luiza Xavier Dos Santos Alves</t>
        </is>
      </c>
      <c r="C221" s="25">
        <f>'BIO'!C265</f>
        <v/>
      </c>
      <c r="D221" s="25">
        <f>'BIO'!D265</f>
        <v/>
      </c>
      <c r="E221" s="25">
        <f>'BIO'!E265</f>
        <v/>
      </c>
      <c r="F221" s="25">
        <f>'BIO'!F265</f>
        <v/>
      </c>
      <c r="G221" s="25">
        <f>'BIO'!G265</f>
        <v/>
      </c>
      <c r="H221" s="25">
        <f>'BIO'!H265</f>
        <v/>
      </c>
      <c r="I221" s="25">
        <f>'MAT'!C265</f>
        <v/>
      </c>
      <c r="J221" s="25">
        <f>'MAT'!D265</f>
        <v/>
      </c>
      <c r="K221" s="25">
        <f>'MAT'!E265</f>
        <v/>
      </c>
      <c r="L221" s="25">
        <f>'MAT'!F265</f>
        <v/>
      </c>
      <c r="M221" s="25">
        <f>'MAT'!G265</f>
        <v/>
      </c>
      <c r="N221" s="25">
        <f>'MAT'!H265</f>
        <v/>
      </c>
      <c r="O221" s="25">
        <f>'FIS'!C265</f>
        <v/>
      </c>
      <c r="P221" s="25">
        <f>'FIS'!D265</f>
        <v/>
      </c>
      <c r="Q221" s="25">
        <f>'FIS'!E265</f>
        <v/>
      </c>
      <c r="R221" s="25">
        <f>'FIS'!F265</f>
        <v/>
      </c>
      <c r="S221" s="25">
        <f>'FIS'!G265</f>
        <v/>
      </c>
      <c r="T221" s="25">
        <f>'FIS'!H265</f>
        <v/>
      </c>
      <c r="U221" s="25">
        <f>'QUI'!C265</f>
        <v/>
      </c>
      <c r="V221" s="25">
        <f>'QUI'!D265</f>
        <v/>
      </c>
      <c r="W221" s="25">
        <f>'QUI'!E265</f>
        <v/>
      </c>
      <c r="X221" s="25">
        <f>'QUI'!F265</f>
        <v/>
      </c>
      <c r="Y221" s="25">
        <f>'QUI'!G265</f>
        <v/>
      </c>
      <c r="Z221" s="25">
        <f>'QUI'!H265</f>
        <v/>
      </c>
      <c r="AA221" s="25">
        <f>'GEO'!C265</f>
        <v/>
      </c>
      <c r="AB221" s="25">
        <f>'GEO'!D265</f>
        <v/>
      </c>
      <c r="AC221" s="25">
        <f>'GEO'!E265</f>
        <v/>
      </c>
      <c r="AD221" s="25">
        <f>'GEO'!F265</f>
        <v/>
      </c>
      <c r="AE221" s="25">
        <f>'GEO'!G265</f>
        <v/>
      </c>
      <c r="AF221" s="25">
        <f>'GEO'!H265</f>
        <v/>
      </c>
      <c r="AG221" s="25">
        <f>'SOC'!C265</f>
        <v/>
      </c>
      <c r="AH221" s="25">
        <f>'SOC'!D265</f>
        <v/>
      </c>
      <c r="AI221" s="25">
        <f>'SOC'!E265</f>
        <v/>
      </c>
      <c r="AJ221" s="25">
        <f>'SOC'!F265</f>
        <v/>
      </c>
      <c r="AK221" s="25">
        <f>'SOC'!G265</f>
        <v/>
      </c>
      <c r="AL221" s="25">
        <f>'SOC'!H265</f>
        <v/>
      </c>
      <c r="AM221" s="25">
        <f>'HIS'!C265</f>
        <v/>
      </c>
      <c r="AN221" s="25">
        <f>'HIS'!D265</f>
        <v/>
      </c>
      <c r="AO221" s="25">
        <f>'HIS'!E265</f>
        <v/>
      </c>
      <c r="AP221" s="25">
        <f>'HIS'!F265</f>
        <v/>
      </c>
      <c r="AQ221" s="25">
        <f>'HIS'!G265</f>
        <v/>
      </c>
      <c r="AR221" s="25">
        <f>'HIS'!H265</f>
        <v/>
      </c>
      <c r="AS221" s="25">
        <f>'FIL'!C265</f>
        <v/>
      </c>
      <c r="AT221" s="25">
        <f>'FIL'!D265</f>
        <v/>
      </c>
      <c r="AU221" s="25">
        <f>'FIL'!E265</f>
        <v/>
      </c>
      <c r="AV221" s="25">
        <f>'FIL'!F265</f>
        <v/>
      </c>
      <c r="AW221" s="25">
        <f>'FIL'!G265</f>
        <v/>
      </c>
      <c r="AX221" s="25">
        <f>'FIL'!H265</f>
        <v/>
      </c>
      <c r="AY221" s="25">
        <f>'ESP'!C265</f>
        <v/>
      </c>
      <c r="AZ221" s="25">
        <f>'ESP'!D265</f>
        <v/>
      </c>
      <c r="BA221" s="25">
        <f>'ESP'!E265</f>
        <v/>
      </c>
      <c r="BB221" s="25">
        <f>'ESP'!F265</f>
        <v/>
      </c>
      <c r="BC221" s="25">
        <f>'ESP'!G265</f>
        <v/>
      </c>
      <c r="BD221" s="25">
        <f>'ESP'!H265</f>
        <v/>
      </c>
      <c r="BE221" s="25">
        <f>'POR'!C265</f>
        <v/>
      </c>
      <c r="BF221" s="25">
        <f>'POR'!D265</f>
        <v/>
      </c>
      <c r="BG221" s="25">
        <f>'POR'!E265</f>
        <v/>
      </c>
      <c r="BH221" s="25">
        <f>'POR'!F265</f>
        <v/>
      </c>
      <c r="BI221" s="25">
        <f>'POR'!G265</f>
        <v/>
      </c>
      <c r="BJ221" s="25">
        <f>'POR'!H265</f>
        <v/>
      </c>
      <c r="BK221" s="25">
        <f>'ART'!C265</f>
        <v/>
      </c>
      <c r="BL221" s="25">
        <f>'ART'!D265</f>
        <v/>
      </c>
      <c r="BM221" s="25">
        <f>'ART'!E265</f>
        <v/>
      </c>
      <c r="BN221" s="25">
        <f>'ART'!F265</f>
        <v/>
      </c>
      <c r="BO221" s="25">
        <f>'ART'!G265</f>
        <v/>
      </c>
      <c r="BP221" s="25">
        <f>'ART'!H265</f>
        <v/>
      </c>
      <c r="BQ221" s="25">
        <f>'EDF'!C265</f>
        <v/>
      </c>
      <c r="BR221" s="25">
        <f>'EDF'!D265</f>
        <v/>
      </c>
      <c r="BS221" s="25">
        <f>'EDF'!E265</f>
        <v/>
      </c>
      <c r="BT221" s="25">
        <f>'EDF'!F265</f>
        <v/>
      </c>
      <c r="BU221" s="25">
        <f>'EDF'!G265</f>
        <v/>
      </c>
      <c r="BV221" s="25">
        <f>'EDF'!H265</f>
        <v/>
      </c>
      <c r="BW221" s="25">
        <f>'ING'!C265</f>
        <v/>
      </c>
      <c r="BX221" s="25">
        <f>'ING'!D265</f>
        <v/>
      </c>
      <c r="BY221" s="25">
        <f>'ING'!E265</f>
        <v/>
      </c>
      <c r="BZ221" s="25">
        <f>'ING'!F265</f>
        <v/>
      </c>
      <c r="CA221" s="25">
        <f>'ING'!G265</f>
        <v/>
      </c>
      <c r="CB221" s="25">
        <f>'ING'!H265</f>
        <v/>
      </c>
    </row>
    <row r="222">
      <c r="A222" s="23" t="n">
        <v>2</v>
      </c>
      <c r="B222" s="24" t="inlineStr">
        <is>
          <t>Anna Júlia Pereira dos Santos</t>
        </is>
      </c>
      <c r="C222" s="25">
        <f>'BIO'!C266</f>
        <v/>
      </c>
      <c r="D222" s="25">
        <f>'BIO'!D266</f>
        <v/>
      </c>
      <c r="E222" s="25">
        <f>'BIO'!E266</f>
        <v/>
      </c>
      <c r="F222" s="25">
        <f>'BIO'!F266</f>
        <v/>
      </c>
      <c r="G222" s="25">
        <f>'BIO'!G266</f>
        <v/>
      </c>
      <c r="H222" s="25">
        <f>'BIO'!H266</f>
        <v/>
      </c>
      <c r="I222" s="25">
        <f>'MAT'!C266</f>
        <v/>
      </c>
      <c r="J222" s="25">
        <f>'MAT'!D266</f>
        <v/>
      </c>
      <c r="K222" s="25">
        <f>'MAT'!E266</f>
        <v/>
      </c>
      <c r="L222" s="25">
        <f>'MAT'!F266</f>
        <v/>
      </c>
      <c r="M222" s="25">
        <f>'MAT'!G266</f>
        <v/>
      </c>
      <c r="N222" s="25">
        <f>'MAT'!H266</f>
        <v/>
      </c>
      <c r="O222" s="25">
        <f>'FIS'!C266</f>
        <v/>
      </c>
      <c r="P222" s="25">
        <f>'FIS'!D266</f>
        <v/>
      </c>
      <c r="Q222" s="25">
        <f>'FIS'!E266</f>
        <v/>
      </c>
      <c r="R222" s="25">
        <f>'FIS'!F266</f>
        <v/>
      </c>
      <c r="S222" s="25">
        <f>'FIS'!G266</f>
        <v/>
      </c>
      <c r="T222" s="25">
        <f>'FIS'!H266</f>
        <v/>
      </c>
      <c r="U222" s="25">
        <f>'QUI'!C266</f>
        <v/>
      </c>
      <c r="V222" s="25">
        <f>'QUI'!D266</f>
        <v/>
      </c>
      <c r="W222" s="25">
        <f>'QUI'!E266</f>
        <v/>
      </c>
      <c r="X222" s="25">
        <f>'QUI'!F266</f>
        <v/>
      </c>
      <c r="Y222" s="25">
        <f>'QUI'!G266</f>
        <v/>
      </c>
      <c r="Z222" s="25">
        <f>'QUI'!H266</f>
        <v/>
      </c>
      <c r="AA222" s="25">
        <f>'GEO'!C266</f>
        <v/>
      </c>
      <c r="AB222" s="25">
        <f>'GEO'!D266</f>
        <v/>
      </c>
      <c r="AC222" s="25">
        <f>'GEO'!E266</f>
        <v/>
      </c>
      <c r="AD222" s="25">
        <f>'GEO'!F266</f>
        <v/>
      </c>
      <c r="AE222" s="25">
        <f>'GEO'!G266</f>
        <v/>
      </c>
      <c r="AF222" s="25">
        <f>'GEO'!H266</f>
        <v/>
      </c>
      <c r="AG222" s="25">
        <f>'SOC'!C266</f>
        <v/>
      </c>
      <c r="AH222" s="25">
        <f>'SOC'!D266</f>
        <v/>
      </c>
      <c r="AI222" s="25">
        <f>'SOC'!E266</f>
        <v/>
      </c>
      <c r="AJ222" s="25">
        <f>'SOC'!F266</f>
        <v/>
      </c>
      <c r="AK222" s="25">
        <f>'SOC'!G266</f>
        <v/>
      </c>
      <c r="AL222" s="25">
        <f>'SOC'!H266</f>
        <v/>
      </c>
      <c r="AM222" s="25">
        <f>'HIS'!C266</f>
        <v/>
      </c>
      <c r="AN222" s="25">
        <f>'HIS'!D266</f>
        <v/>
      </c>
      <c r="AO222" s="25">
        <f>'HIS'!E266</f>
        <v/>
      </c>
      <c r="AP222" s="25">
        <f>'HIS'!F266</f>
        <v/>
      </c>
      <c r="AQ222" s="25">
        <f>'HIS'!G266</f>
        <v/>
      </c>
      <c r="AR222" s="25">
        <f>'HIS'!H266</f>
        <v/>
      </c>
      <c r="AS222" s="25">
        <f>'FIL'!C266</f>
        <v/>
      </c>
      <c r="AT222" s="25">
        <f>'FIL'!D266</f>
        <v/>
      </c>
      <c r="AU222" s="25">
        <f>'FIL'!E266</f>
        <v/>
      </c>
      <c r="AV222" s="25">
        <f>'FIL'!F266</f>
        <v/>
      </c>
      <c r="AW222" s="25">
        <f>'FIL'!G266</f>
        <v/>
      </c>
      <c r="AX222" s="25">
        <f>'FIL'!H266</f>
        <v/>
      </c>
      <c r="AY222" s="25">
        <f>'ESP'!C266</f>
        <v/>
      </c>
      <c r="AZ222" s="25">
        <f>'ESP'!D266</f>
        <v/>
      </c>
      <c r="BA222" s="25">
        <f>'ESP'!E266</f>
        <v/>
      </c>
      <c r="BB222" s="25">
        <f>'ESP'!F266</f>
        <v/>
      </c>
      <c r="BC222" s="25">
        <f>'ESP'!G266</f>
        <v/>
      </c>
      <c r="BD222" s="25">
        <f>'ESP'!H266</f>
        <v/>
      </c>
      <c r="BE222" s="25">
        <f>'POR'!C266</f>
        <v/>
      </c>
      <c r="BF222" s="25">
        <f>'POR'!D266</f>
        <v/>
      </c>
      <c r="BG222" s="25">
        <f>'POR'!E266</f>
        <v/>
      </c>
      <c r="BH222" s="25">
        <f>'POR'!F266</f>
        <v/>
      </c>
      <c r="BI222" s="25">
        <f>'POR'!G266</f>
        <v/>
      </c>
      <c r="BJ222" s="25">
        <f>'POR'!H266</f>
        <v/>
      </c>
      <c r="BK222" s="25">
        <f>'ART'!C266</f>
        <v/>
      </c>
      <c r="BL222" s="25">
        <f>'ART'!D266</f>
        <v/>
      </c>
      <c r="BM222" s="25">
        <f>'ART'!E266</f>
        <v/>
      </c>
      <c r="BN222" s="25">
        <f>'ART'!F266</f>
        <v/>
      </c>
      <c r="BO222" s="25">
        <f>'ART'!G266</f>
        <v/>
      </c>
      <c r="BP222" s="25">
        <f>'ART'!H266</f>
        <v/>
      </c>
      <c r="BQ222" s="25">
        <f>'EDF'!C266</f>
        <v/>
      </c>
      <c r="BR222" s="25">
        <f>'EDF'!D266</f>
        <v/>
      </c>
      <c r="BS222" s="25">
        <f>'EDF'!E266</f>
        <v/>
      </c>
      <c r="BT222" s="25">
        <f>'EDF'!F266</f>
        <v/>
      </c>
      <c r="BU222" s="25">
        <f>'EDF'!G266</f>
        <v/>
      </c>
      <c r="BV222" s="25">
        <f>'EDF'!H266</f>
        <v/>
      </c>
      <c r="BW222" s="25">
        <f>'ING'!C266</f>
        <v/>
      </c>
      <c r="BX222" s="25">
        <f>'ING'!D266</f>
        <v/>
      </c>
      <c r="BY222" s="25">
        <f>'ING'!E266</f>
        <v/>
      </c>
      <c r="BZ222" s="25">
        <f>'ING'!F266</f>
        <v/>
      </c>
      <c r="CA222" s="25">
        <f>'ING'!G266</f>
        <v/>
      </c>
      <c r="CB222" s="25">
        <f>'ING'!H266</f>
        <v/>
      </c>
    </row>
    <row r="223">
      <c r="A223" s="23" t="n">
        <v>3</v>
      </c>
      <c r="B223" s="24" t="inlineStr">
        <is>
          <t>Anthony Gabriel da Costa Trigueiro</t>
        </is>
      </c>
      <c r="C223" s="25">
        <f>'BIO'!C267</f>
        <v/>
      </c>
      <c r="D223" s="25">
        <f>'BIO'!D267</f>
        <v/>
      </c>
      <c r="E223" s="25">
        <f>'BIO'!E267</f>
        <v/>
      </c>
      <c r="F223" s="25">
        <f>'BIO'!F267</f>
        <v/>
      </c>
      <c r="G223" s="25">
        <f>'BIO'!G267</f>
        <v/>
      </c>
      <c r="H223" s="25">
        <f>'BIO'!H267</f>
        <v/>
      </c>
      <c r="I223" s="25">
        <f>'MAT'!C267</f>
        <v/>
      </c>
      <c r="J223" s="25">
        <f>'MAT'!D267</f>
        <v/>
      </c>
      <c r="K223" s="25">
        <f>'MAT'!E267</f>
        <v/>
      </c>
      <c r="L223" s="25">
        <f>'MAT'!F267</f>
        <v/>
      </c>
      <c r="M223" s="25">
        <f>'MAT'!G267</f>
        <v/>
      </c>
      <c r="N223" s="25">
        <f>'MAT'!H267</f>
        <v/>
      </c>
      <c r="O223" s="25">
        <f>'FIS'!C267</f>
        <v/>
      </c>
      <c r="P223" s="25">
        <f>'FIS'!D267</f>
        <v/>
      </c>
      <c r="Q223" s="25">
        <f>'FIS'!E267</f>
        <v/>
      </c>
      <c r="R223" s="25">
        <f>'FIS'!F267</f>
        <v/>
      </c>
      <c r="S223" s="25">
        <f>'FIS'!G267</f>
        <v/>
      </c>
      <c r="T223" s="25">
        <f>'FIS'!H267</f>
        <v/>
      </c>
      <c r="U223" s="25">
        <f>'QUI'!C267</f>
        <v/>
      </c>
      <c r="V223" s="25">
        <f>'QUI'!D267</f>
        <v/>
      </c>
      <c r="W223" s="25">
        <f>'QUI'!E267</f>
        <v/>
      </c>
      <c r="X223" s="25">
        <f>'QUI'!F267</f>
        <v/>
      </c>
      <c r="Y223" s="25">
        <f>'QUI'!G267</f>
        <v/>
      </c>
      <c r="Z223" s="25">
        <f>'QUI'!H267</f>
        <v/>
      </c>
      <c r="AA223" s="25">
        <f>'GEO'!C267</f>
        <v/>
      </c>
      <c r="AB223" s="25">
        <f>'GEO'!D267</f>
        <v/>
      </c>
      <c r="AC223" s="25">
        <f>'GEO'!E267</f>
        <v/>
      </c>
      <c r="AD223" s="25">
        <f>'GEO'!F267</f>
        <v/>
      </c>
      <c r="AE223" s="25">
        <f>'GEO'!G267</f>
        <v/>
      </c>
      <c r="AF223" s="25">
        <f>'GEO'!H267</f>
        <v/>
      </c>
      <c r="AG223" s="25">
        <f>'SOC'!C267</f>
        <v/>
      </c>
      <c r="AH223" s="25">
        <f>'SOC'!D267</f>
        <v/>
      </c>
      <c r="AI223" s="25">
        <f>'SOC'!E267</f>
        <v/>
      </c>
      <c r="AJ223" s="25">
        <f>'SOC'!F267</f>
        <v/>
      </c>
      <c r="AK223" s="25">
        <f>'SOC'!G267</f>
        <v/>
      </c>
      <c r="AL223" s="25">
        <f>'SOC'!H267</f>
        <v/>
      </c>
      <c r="AM223" s="25">
        <f>'HIS'!C267</f>
        <v/>
      </c>
      <c r="AN223" s="25">
        <f>'HIS'!D267</f>
        <v/>
      </c>
      <c r="AO223" s="25">
        <f>'HIS'!E267</f>
        <v/>
      </c>
      <c r="AP223" s="25">
        <f>'HIS'!F267</f>
        <v/>
      </c>
      <c r="AQ223" s="25">
        <f>'HIS'!G267</f>
        <v/>
      </c>
      <c r="AR223" s="25">
        <f>'HIS'!H267</f>
        <v/>
      </c>
      <c r="AS223" s="25">
        <f>'FIL'!C267</f>
        <v/>
      </c>
      <c r="AT223" s="25">
        <f>'FIL'!D267</f>
        <v/>
      </c>
      <c r="AU223" s="25">
        <f>'FIL'!E267</f>
        <v/>
      </c>
      <c r="AV223" s="25">
        <f>'FIL'!F267</f>
        <v/>
      </c>
      <c r="AW223" s="25">
        <f>'FIL'!G267</f>
        <v/>
      </c>
      <c r="AX223" s="25">
        <f>'FIL'!H267</f>
        <v/>
      </c>
      <c r="AY223" s="25">
        <f>'ESP'!C267</f>
        <v/>
      </c>
      <c r="AZ223" s="25">
        <f>'ESP'!D267</f>
        <v/>
      </c>
      <c r="BA223" s="25">
        <f>'ESP'!E267</f>
        <v/>
      </c>
      <c r="BB223" s="25">
        <f>'ESP'!F267</f>
        <v/>
      </c>
      <c r="BC223" s="25">
        <f>'ESP'!G267</f>
        <v/>
      </c>
      <c r="BD223" s="25">
        <f>'ESP'!H267</f>
        <v/>
      </c>
      <c r="BE223" s="25">
        <f>'POR'!C267</f>
        <v/>
      </c>
      <c r="BF223" s="25">
        <f>'POR'!D267</f>
        <v/>
      </c>
      <c r="BG223" s="25">
        <f>'POR'!E267</f>
        <v/>
      </c>
      <c r="BH223" s="25">
        <f>'POR'!F267</f>
        <v/>
      </c>
      <c r="BI223" s="25">
        <f>'POR'!G267</f>
        <v/>
      </c>
      <c r="BJ223" s="25">
        <f>'POR'!H267</f>
        <v/>
      </c>
      <c r="BK223" s="25">
        <f>'ART'!C267</f>
        <v/>
      </c>
      <c r="BL223" s="25">
        <f>'ART'!D267</f>
        <v/>
      </c>
      <c r="BM223" s="25">
        <f>'ART'!E267</f>
        <v/>
      </c>
      <c r="BN223" s="25">
        <f>'ART'!F267</f>
        <v/>
      </c>
      <c r="BO223" s="25">
        <f>'ART'!G267</f>
        <v/>
      </c>
      <c r="BP223" s="25">
        <f>'ART'!H267</f>
        <v/>
      </c>
      <c r="BQ223" s="25">
        <f>'EDF'!C267</f>
        <v/>
      </c>
      <c r="BR223" s="25">
        <f>'EDF'!D267</f>
        <v/>
      </c>
      <c r="BS223" s="25">
        <f>'EDF'!E267</f>
        <v/>
      </c>
      <c r="BT223" s="25">
        <f>'EDF'!F267</f>
        <v/>
      </c>
      <c r="BU223" s="25">
        <f>'EDF'!G267</f>
        <v/>
      </c>
      <c r="BV223" s="25">
        <f>'EDF'!H267</f>
        <v/>
      </c>
      <c r="BW223" s="25">
        <f>'ING'!C267</f>
        <v/>
      </c>
      <c r="BX223" s="25">
        <f>'ING'!D267</f>
        <v/>
      </c>
      <c r="BY223" s="25">
        <f>'ING'!E267</f>
        <v/>
      </c>
      <c r="BZ223" s="25">
        <f>'ING'!F267</f>
        <v/>
      </c>
      <c r="CA223" s="25">
        <f>'ING'!G267</f>
        <v/>
      </c>
      <c r="CB223" s="25">
        <f>'ING'!H267</f>
        <v/>
      </c>
    </row>
    <row r="224">
      <c r="A224" s="23" t="n">
        <v>4</v>
      </c>
      <c r="B224" s="24" t="inlineStr">
        <is>
          <t>Brenda Silva Cavalcanti</t>
        </is>
      </c>
      <c r="C224" s="25">
        <f>'BIO'!C268</f>
        <v/>
      </c>
      <c r="D224" s="25">
        <f>'BIO'!D268</f>
        <v/>
      </c>
      <c r="E224" s="25">
        <f>'BIO'!E268</f>
        <v/>
      </c>
      <c r="F224" s="25">
        <f>'BIO'!F268</f>
        <v/>
      </c>
      <c r="G224" s="25">
        <f>'BIO'!G268</f>
        <v/>
      </c>
      <c r="H224" s="25">
        <f>'BIO'!H268</f>
        <v/>
      </c>
      <c r="I224" s="25">
        <f>'MAT'!C268</f>
        <v/>
      </c>
      <c r="J224" s="25">
        <f>'MAT'!D268</f>
        <v/>
      </c>
      <c r="K224" s="25">
        <f>'MAT'!E268</f>
        <v/>
      </c>
      <c r="L224" s="25">
        <f>'MAT'!F268</f>
        <v/>
      </c>
      <c r="M224" s="25">
        <f>'MAT'!G268</f>
        <v/>
      </c>
      <c r="N224" s="25">
        <f>'MAT'!H268</f>
        <v/>
      </c>
      <c r="O224" s="25">
        <f>'FIS'!C268</f>
        <v/>
      </c>
      <c r="P224" s="25">
        <f>'FIS'!D268</f>
        <v/>
      </c>
      <c r="Q224" s="25">
        <f>'FIS'!E268</f>
        <v/>
      </c>
      <c r="R224" s="25">
        <f>'FIS'!F268</f>
        <v/>
      </c>
      <c r="S224" s="25">
        <f>'FIS'!G268</f>
        <v/>
      </c>
      <c r="T224" s="25">
        <f>'FIS'!H268</f>
        <v/>
      </c>
      <c r="U224" s="25">
        <f>'QUI'!C268</f>
        <v/>
      </c>
      <c r="V224" s="25">
        <f>'QUI'!D268</f>
        <v/>
      </c>
      <c r="W224" s="25">
        <f>'QUI'!E268</f>
        <v/>
      </c>
      <c r="X224" s="25">
        <f>'QUI'!F268</f>
        <v/>
      </c>
      <c r="Y224" s="25">
        <f>'QUI'!G268</f>
        <v/>
      </c>
      <c r="Z224" s="25">
        <f>'QUI'!H268</f>
        <v/>
      </c>
      <c r="AA224" s="25">
        <f>'GEO'!C268</f>
        <v/>
      </c>
      <c r="AB224" s="25">
        <f>'GEO'!D268</f>
        <v/>
      </c>
      <c r="AC224" s="25">
        <f>'GEO'!E268</f>
        <v/>
      </c>
      <c r="AD224" s="25">
        <f>'GEO'!F268</f>
        <v/>
      </c>
      <c r="AE224" s="25">
        <f>'GEO'!G268</f>
        <v/>
      </c>
      <c r="AF224" s="25">
        <f>'GEO'!H268</f>
        <v/>
      </c>
      <c r="AG224" s="25">
        <f>'SOC'!C268</f>
        <v/>
      </c>
      <c r="AH224" s="25">
        <f>'SOC'!D268</f>
        <v/>
      </c>
      <c r="AI224" s="25">
        <f>'SOC'!E268</f>
        <v/>
      </c>
      <c r="AJ224" s="25">
        <f>'SOC'!F268</f>
        <v/>
      </c>
      <c r="AK224" s="25">
        <f>'SOC'!G268</f>
        <v/>
      </c>
      <c r="AL224" s="25">
        <f>'SOC'!H268</f>
        <v/>
      </c>
      <c r="AM224" s="25">
        <f>'HIS'!C268</f>
        <v/>
      </c>
      <c r="AN224" s="25">
        <f>'HIS'!D268</f>
        <v/>
      </c>
      <c r="AO224" s="25">
        <f>'HIS'!E268</f>
        <v/>
      </c>
      <c r="AP224" s="25">
        <f>'HIS'!F268</f>
        <v/>
      </c>
      <c r="AQ224" s="25">
        <f>'HIS'!G268</f>
        <v/>
      </c>
      <c r="AR224" s="25">
        <f>'HIS'!H268</f>
        <v/>
      </c>
      <c r="AS224" s="25">
        <f>'FIL'!C268</f>
        <v/>
      </c>
      <c r="AT224" s="25">
        <f>'FIL'!D268</f>
        <v/>
      </c>
      <c r="AU224" s="25">
        <f>'FIL'!E268</f>
        <v/>
      </c>
      <c r="AV224" s="25">
        <f>'FIL'!F268</f>
        <v/>
      </c>
      <c r="AW224" s="25">
        <f>'FIL'!G268</f>
        <v/>
      </c>
      <c r="AX224" s="25">
        <f>'FIL'!H268</f>
        <v/>
      </c>
      <c r="AY224" s="25">
        <f>'ESP'!C268</f>
        <v/>
      </c>
      <c r="AZ224" s="25">
        <f>'ESP'!D268</f>
        <v/>
      </c>
      <c r="BA224" s="25">
        <f>'ESP'!E268</f>
        <v/>
      </c>
      <c r="BB224" s="25">
        <f>'ESP'!F268</f>
        <v/>
      </c>
      <c r="BC224" s="25">
        <f>'ESP'!G268</f>
        <v/>
      </c>
      <c r="BD224" s="25">
        <f>'ESP'!H268</f>
        <v/>
      </c>
      <c r="BE224" s="25">
        <f>'POR'!C268</f>
        <v/>
      </c>
      <c r="BF224" s="25">
        <f>'POR'!D268</f>
        <v/>
      </c>
      <c r="BG224" s="25">
        <f>'POR'!E268</f>
        <v/>
      </c>
      <c r="BH224" s="25">
        <f>'POR'!F268</f>
        <v/>
      </c>
      <c r="BI224" s="25">
        <f>'POR'!G268</f>
        <v/>
      </c>
      <c r="BJ224" s="25">
        <f>'POR'!H268</f>
        <v/>
      </c>
      <c r="BK224" s="25">
        <f>'ART'!C268</f>
        <v/>
      </c>
      <c r="BL224" s="25">
        <f>'ART'!D268</f>
        <v/>
      </c>
      <c r="BM224" s="25">
        <f>'ART'!E268</f>
        <v/>
      </c>
      <c r="BN224" s="25">
        <f>'ART'!F268</f>
        <v/>
      </c>
      <c r="BO224" s="25">
        <f>'ART'!G268</f>
        <v/>
      </c>
      <c r="BP224" s="25">
        <f>'ART'!H268</f>
        <v/>
      </c>
      <c r="BQ224" s="25">
        <f>'EDF'!C268</f>
        <v/>
      </c>
      <c r="BR224" s="25">
        <f>'EDF'!D268</f>
        <v/>
      </c>
      <c r="BS224" s="25">
        <f>'EDF'!E268</f>
        <v/>
      </c>
      <c r="BT224" s="25">
        <f>'EDF'!F268</f>
        <v/>
      </c>
      <c r="BU224" s="25">
        <f>'EDF'!G268</f>
        <v/>
      </c>
      <c r="BV224" s="25">
        <f>'EDF'!H268</f>
        <v/>
      </c>
      <c r="BW224" s="25">
        <f>'ING'!C268</f>
        <v/>
      </c>
      <c r="BX224" s="25">
        <f>'ING'!D268</f>
        <v/>
      </c>
      <c r="BY224" s="25">
        <f>'ING'!E268</f>
        <v/>
      </c>
      <c r="BZ224" s="25">
        <f>'ING'!F268</f>
        <v/>
      </c>
      <c r="CA224" s="25">
        <f>'ING'!G268</f>
        <v/>
      </c>
      <c r="CB224" s="25">
        <f>'ING'!H268</f>
        <v/>
      </c>
    </row>
    <row r="225">
      <c r="A225" s="23" t="n">
        <v>5</v>
      </c>
      <c r="B225" s="24" t="inlineStr">
        <is>
          <t>Caio Murilo Clemente da Silva</t>
        </is>
      </c>
      <c r="C225" s="25">
        <f>'BIO'!C269</f>
        <v/>
      </c>
      <c r="D225" s="25">
        <f>'BIO'!D269</f>
        <v/>
      </c>
      <c r="E225" s="25">
        <f>'BIO'!E269</f>
        <v/>
      </c>
      <c r="F225" s="25">
        <f>'BIO'!F269</f>
        <v/>
      </c>
      <c r="G225" s="25">
        <f>'BIO'!G269</f>
        <v/>
      </c>
      <c r="H225" s="25">
        <f>'BIO'!H269</f>
        <v/>
      </c>
      <c r="I225" s="25">
        <f>'MAT'!C269</f>
        <v/>
      </c>
      <c r="J225" s="25">
        <f>'MAT'!D269</f>
        <v/>
      </c>
      <c r="K225" s="25">
        <f>'MAT'!E269</f>
        <v/>
      </c>
      <c r="L225" s="25">
        <f>'MAT'!F269</f>
        <v/>
      </c>
      <c r="M225" s="25">
        <f>'MAT'!G269</f>
        <v/>
      </c>
      <c r="N225" s="25">
        <f>'MAT'!H269</f>
        <v/>
      </c>
      <c r="O225" s="25">
        <f>'FIS'!C269</f>
        <v/>
      </c>
      <c r="P225" s="25">
        <f>'FIS'!D269</f>
        <v/>
      </c>
      <c r="Q225" s="25">
        <f>'FIS'!E269</f>
        <v/>
      </c>
      <c r="R225" s="25">
        <f>'FIS'!F269</f>
        <v/>
      </c>
      <c r="S225" s="25">
        <f>'FIS'!G269</f>
        <v/>
      </c>
      <c r="T225" s="25">
        <f>'FIS'!H269</f>
        <v/>
      </c>
      <c r="U225" s="25">
        <f>'QUI'!C269</f>
        <v/>
      </c>
      <c r="V225" s="25">
        <f>'QUI'!D269</f>
        <v/>
      </c>
      <c r="W225" s="25">
        <f>'QUI'!E269</f>
        <v/>
      </c>
      <c r="X225" s="25">
        <f>'QUI'!F269</f>
        <v/>
      </c>
      <c r="Y225" s="25">
        <f>'QUI'!G269</f>
        <v/>
      </c>
      <c r="Z225" s="25">
        <f>'QUI'!H269</f>
        <v/>
      </c>
      <c r="AA225" s="25">
        <f>'GEO'!C269</f>
        <v/>
      </c>
      <c r="AB225" s="25">
        <f>'GEO'!D269</f>
        <v/>
      </c>
      <c r="AC225" s="25">
        <f>'GEO'!E269</f>
        <v/>
      </c>
      <c r="AD225" s="25">
        <f>'GEO'!F269</f>
        <v/>
      </c>
      <c r="AE225" s="25">
        <f>'GEO'!G269</f>
        <v/>
      </c>
      <c r="AF225" s="25">
        <f>'GEO'!H269</f>
        <v/>
      </c>
      <c r="AG225" s="25">
        <f>'SOC'!C269</f>
        <v/>
      </c>
      <c r="AH225" s="25">
        <f>'SOC'!D269</f>
        <v/>
      </c>
      <c r="AI225" s="25">
        <f>'SOC'!E269</f>
        <v/>
      </c>
      <c r="AJ225" s="25">
        <f>'SOC'!F269</f>
        <v/>
      </c>
      <c r="AK225" s="25">
        <f>'SOC'!G269</f>
        <v/>
      </c>
      <c r="AL225" s="25">
        <f>'SOC'!H269</f>
        <v/>
      </c>
      <c r="AM225" s="25">
        <f>'HIS'!C269</f>
        <v/>
      </c>
      <c r="AN225" s="25">
        <f>'HIS'!D269</f>
        <v/>
      </c>
      <c r="AO225" s="25">
        <f>'HIS'!E269</f>
        <v/>
      </c>
      <c r="AP225" s="25">
        <f>'HIS'!F269</f>
        <v/>
      </c>
      <c r="AQ225" s="25">
        <f>'HIS'!G269</f>
        <v/>
      </c>
      <c r="AR225" s="25">
        <f>'HIS'!H269</f>
        <v/>
      </c>
      <c r="AS225" s="25">
        <f>'FIL'!C269</f>
        <v/>
      </c>
      <c r="AT225" s="25">
        <f>'FIL'!D269</f>
        <v/>
      </c>
      <c r="AU225" s="25">
        <f>'FIL'!E269</f>
        <v/>
      </c>
      <c r="AV225" s="25">
        <f>'FIL'!F269</f>
        <v/>
      </c>
      <c r="AW225" s="25">
        <f>'FIL'!G269</f>
        <v/>
      </c>
      <c r="AX225" s="25">
        <f>'FIL'!H269</f>
        <v/>
      </c>
      <c r="AY225" s="25">
        <f>'ESP'!C269</f>
        <v/>
      </c>
      <c r="AZ225" s="25">
        <f>'ESP'!D269</f>
        <v/>
      </c>
      <c r="BA225" s="25">
        <f>'ESP'!E269</f>
        <v/>
      </c>
      <c r="BB225" s="25">
        <f>'ESP'!F269</f>
        <v/>
      </c>
      <c r="BC225" s="25">
        <f>'ESP'!G269</f>
        <v/>
      </c>
      <c r="BD225" s="25">
        <f>'ESP'!H269</f>
        <v/>
      </c>
      <c r="BE225" s="25">
        <f>'POR'!C269</f>
        <v/>
      </c>
      <c r="BF225" s="25">
        <f>'POR'!D269</f>
        <v/>
      </c>
      <c r="BG225" s="25">
        <f>'POR'!E269</f>
        <v/>
      </c>
      <c r="BH225" s="25">
        <f>'POR'!F269</f>
        <v/>
      </c>
      <c r="BI225" s="25">
        <f>'POR'!G269</f>
        <v/>
      </c>
      <c r="BJ225" s="25">
        <f>'POR'!H269</f>
        <v/>
      </c>
      <c r="BK225" s="25">
        <f>'ART'!C269</f>
        <v/>
      </c>
      <c r="BL225" s="25">
        <f>'ART'!D269</f>
        <v/>
      </c>
      <c r="BM225" s="25">
        <f>'ART'!E269</f>
        <v/>
      </c>
      <c r="BN225" s="25">
        <f>'ART'!F269</f>
        <v/>
      </c>
      <c r="BO225" s="25">
        <f>'ART'!G269</f>
        <v/>
      </c>
      <c r="BP225" s="25">
        <f>'ART'!H269</f>
        <v/>
      </c>
      <c r="BQ225" s="25">
        <f>'EDF'!C269</f>
        <v/>
      </c>
      <c r="BR225" s="25">
        <f>'EDF'!D269</f>
        <v/>
      </c>
      <c r="BS225" s="25">
        <f>'EDF'!E269</f>
        <v/>
      </c>
      <c r="BT225" s="25">
        <f>'EDF'!F269</f>
        <v/>
      </c>
      <c r="BU225" s="25">
        <f>'EDF'!G269</f>
        <v/>
      </c>
      <c r="BV225" s="25">
        <f>'EDF'!H269</f>
        <v/>
      </c>
      <c r="BW225" s="25">
        <f>'ING'!C269</f>
        <v/>
      </c>
      <c r="BX225" s="25">
        <f>'ING'!D269</f>
        <v/>
      </c>
      <c r="BY225" s="25">
        <f>'ING'!E269</f>
        <v/>
      </c>
      <c r="BZ225" s="25">
        <f>'ING'!F269</f>
        <v/>
      </c>
      <c r="CA225" s="25">
        <f>'ING'!G269</f>
        <v/>
      </c>
      <c r="CB225" s="25">
        <f>'ING'!H269</f>
        <v/>
      </c>
    </row>
    <row r="226">
      <c r="A226" s="23" t="n">
        <v>6</v>
      </c>
      <c r="B226" s="24" t="inlineStr">
        <is>
          <t>Camilly Fernandes Félix Da Silva</t>
        </is>
      </c>
      <c r="C226" s="25">
        <f>'BIO'!C270</f>
        <v/>
      </c>
      <c r="D226" s="25">
        <f>'BIO'!D270</f>
        <v/>
      </c>
      <c r="E226" s="25">
        <f>'BIO'!E270</f>
        <v/>
      </c>
      <c r="F226" s="25">
        <f>'BIO'!F270</f>
        <v/>
      </c>
      <c r="G226" s="25">
        <f>'BIO'!G270</f>
        <v/>
      </c>
      <c r="H226" s="25">
        <f>'BIO'!H270</f>
        <v/>
      </c>
      <c r="I226" s="25">
        <f>'MAT'!C270</f>
        <v/>
      </c>
      <c r="J226" s="25">
        <f>'MAT'!D270</f>
        <v/>
      </c>
      <c r="K226" s="25">
        <f>'MAT'!E270</f>
        <v/>
      </c>
      <c r="L226" s="25">
        <f>'MAT'!F270</f>
        <v/>
      </c>
      <c r="M226" s="25">
        <f>'MAT'!G270</f>
        <v/>
      </c>
      <c r="N226" s="25">
        <f>'MAT'!H270</f>
        <v/>
      </c>
      <c r="O226" s="25">
        <f>'FIS'!C270</f>
        <v/>
      </c>
      <c r="P226" s="25">
        <f>'FIS'!D270</f>
        <v/>
      </c>
      <c r="Q226" s="25">
        <f>'FIS'!E270</f>
        <v/>
      </c>
      <c r="R226" s="25">
        <f>'FIS'!F270</f>
        <v/>
      </c>
      <c r="S226" s="25">
        <f>'FIS'!G270</f>
        <v/>
      </c>
      <c r="T226" s="25">
        <f>'FIS'!H270</f>
        <v/>
      </c>
      <c r="U226" s="25">
        <f>'QUI'!C270</f>
        <v/>
      </c>
      <c r="V226" s="25">
        <f>'QUI'!D270</f>
        <v/>
      </c>
      <c r="W226" s="25">
        <f>'QUI'!E270</f>
        <v/>
      </c>
      <c r="X226" s="25">
        <f>'QUI'!F270</f>
        <v/>
      </c>
      <c r="Y226" s="25">
        <f>'QUI'!G270</f>
        <v/>
      </c>
      <c r="Z226" s="25">
        <f>'QUI'!H270</f>
        <v/>
      </c>
      <c r="AA226" s="25">
        <f>'GEO'!C270</f>
        <v/>
      </c>
      <c r="AB226" s="25">
        <f>'GEO'!D270</f>
        <v/>
      </c>
      <c r="AC226" s="25">
        <f>'GEO'!E270</f>
        <v/>
      </c>
      <c r="AD226" s="25">
        <f>'GEO'!F270</f>
        <v/>
      </c>
      <c r="AE226" s="25">
        <f>'GEO'!G270</f>
        <v/>
      </c>
      <c r="AF226" s="25">
        <f>'GEO'!H270</f>
        <v/>
      </c>
      <c r="AG226" s="25">
        <f>'SOC'!C270</f>
        <v/>
      </c>
      <c r="AH226" s="25">
        <f>'SOC'!D270</f>
        <v/>
      </c>
      <c r="AI226" s="25">
        <f>'SOC'!E270</f>
        <v/>
      </c>
      <c r="AJ226" s="25">
        <f>'SOC'!F270</f>
        <v/>
      </c>
      <c r="AK226" s="25">
        <f>'SOC'!G270</f>
        <v/>
      </c>
      <c r="AL226" s="25">
        <f>'SOC'!H270</f>
        <v/>
      </c>
      <c r="AM226" s="25">
        <f>'HIS'!C270</f>
        <v/>
      </c>
      <c r="AN226" s="25">
        <f>'HIS'!D270</f>
        <v/>
      </c>
      <c r="AO226" s="25">
        <f>'HIS'!E270</f>
        <v/>
      </c>
      <c r="AP226" s="25">
        <f>'HIS'!F270</f>
        <v/>
      </c>
      <c r="AQ226" s="25">
        <f>'HIS'!G270</f>
        <v/>
      </c>
      <c r="AR226" s="25">
        <f>'HIS'!H270</f>
        <v/>
      </c>
      <c r="AS226" s="25">
        <f>'FIL'!C270</f>
        <v/>
      </c>
      <c r="AT226" s="25">
        <f>'FIL'!D270</f>
        <v/>
      </c>
      <c r="AU226" s="25">
        <f>'FIL'!E270</f>
        <v/>
      </c>
      <c r="AV226" s="25">
        <f>'FIL'!F270</f>
        <v/>
      </c>
      <c r="AW226" s="25">
        <f>'FIL'!G270</f>
        <v/>
      </c>
      <c r="AX226" s="25">
        <f>'FIL'!H270</f>
        <v/>
      </c>
      <c r="AY226" s="25">
        <f>'ESP'!C270</f>
        <v/>
      </c>
      <c r="AZ226" s="25">
        <f>'ESP'!D270</f>
        <v/>
      </c>
      <c r="BA226" s="25">
        <f>'ESP'!E270</f>
        <v/>
      </c>
      <c r="BB226" s="25">
        <f>'ESP'!F270</f>
        <v/>
      </c>
      <c r="BC226" s="25">
        <f>'ESP'!G270</f>
        <v/>
      </c>
      <c r="BD226" s="25">
        <f>'ESP'!H270</f>
        <v/>
      </c>
      <c r="BE226" s="25">
        <f>'POR'!C270</f>
        <v/>
      </c>
      <c r="BF226" s="25">
        <f>'POR'!D270</f>
        <v/>
      </c>
      <c r="BG226" s="25">
        <f>'POR'!E270</f>
        <v/>
      </c>
      <c r="BH226" s="25">
        <f>'POR'!F270</f>
        <v/>
      </c>
      <c r="BI226" s="25">
        <f>'POR'!G270</f>
        <v/>
      </c>
      <c r="BJ226" s="25">
        <f>'POR'!H270</f>
        <v/>
      </c>
      <c r="BK226" s="25">
        <f>'ART'!C270</f>
        <v/>
      </c>
      <c r="BL226" s="25">
        <f>'ART'!D270</f>
        <v/>
      </c>
      <c r="BM226" s="25">
        <f>'ART'!E270</f>
        <v/>
      </c>
      <c r="BN226" s="25">
        <f>'ART'!F270</f>
        <v/>
      </c>
      <c r="BO226" s="25">
        <f>'ART'!G270</f>
        <v/>
      </c>
      <c r="BP226" s="25">
        <f>'ART'!H270</f>
        <v/>
      </c>
      <c r="BQ226" s="25">
        <f>'EDF'!C270</f>
        <v/>
      </c>
      <c r="BR226" s="25">
        <f>'EDF'!D270</f>
        <v/>
      </c>
      <c r="BS226" s="25">
        <f>'EDF'!E270</f>
        <v/>
      </c>
      <c r="BT226" s="25">
        <f>'EDF'!F270</f>
        <v/>
      </c>
      <c r="BU226" s="25">
        <f>'EDF'!G270</f>
        <v/>
      </c>
      <c r="BV226" s="25">
        <f>'EDF'!H270</f>
        <v/>
      </c>
      <c r="BW226" s="25">
        <f>'ING'!C270</f>
        <v/>
      </c>
      <c r="BX226" s="25">
        <f>'ING'!D270</f>
        <v/>
      </c>
      <c r="BY226" s="25">
        <f>'ING'!E270</f>
        <v/>
      </c>
      <c r="BZ226" s="25">
        <f>'ING'!F270</f>
        <v/>
      </c>
      <c r="CA226" s="25">
        <f>'ING'!G270</f>
        <v/>
      </c>
      <c r="CB226" s="25">
        <f>'ING'!H270</f>
        <v/>
      </c>
    </row>
    <row r="227">
      <c r="A227" s="23" t="n">
        <v>7</v>
      </c>
      <c r="B227" s="24" t="inlineStr">
        <is>
          <t>Crislayne da Silva Alexandre</t>
        </is>
      </c>
      <c r="C227" s="25">
        <f>'BIO'!C271</f>
        <v/>
      </c>
      <c r="D227" s="25">
        <f>'BIO'!D271</f>
        <v/>
      </c>
      <c r="E227" s="25">
        <f>'BIO'!E271</f>
        <v/>
      </c>
      <c r="F227" s="25">
        <f>'BIO'!F271</f>
        <v/>
      </c>
      <c r="G227" s="25">
        <f>'BIO'!G271</f>
        <v/>
      </c>
      <c r="H227" s="25">
        <f>'BIO'!H271</f>
        <v/>
      </c>
      <c r="I227" s="25">
        <f>'MAT'!C271</f>
        <v/>
      </c>
      <c r="J227" s="25">
        <f>'MAT'!D271</f>
        <v/>
      </c>
      <c r="K227" s="25">
        <f>'MAT'!E271</f>
        <v/>
      </c>
      <c r="L227" s="25">
        <f>'MAT'!F271</f>
        <v/>
      </c>
      <c r="M227" s="25">
        <f>'MAT'!G271</f>
        <v/>
      </c>
      <c r="N227" s="25">
        <f>'MAT'!H271</f>
        <v/>
      </c>
      <c r="O227" s="25">
        <f>'FIS'!C271</f>
        <v/>
      </c>
      <c r="P227" s="25">
        <f>'FIS'!D271</f>
        <v/>
      </c>
      <c r="Q227" s="25">
        <f>'FIS'!E271</f>
        <v/>
      </c>
      <c r="R227" s="25">
        <f>'FIS'!F271</f>
        <v/>
      </c>
      <c r="S227" s="25">
        <f>'FIS'!G271</f>
        <v/>
      </c>
      <c r="T227" s="25">
        <f>'FIS'!H271</f>
        <v/>
      </c>
      <c r="U227" s="25">
        <f>'QUI'!C271</f>
        <v/>
      </c>
      <c r="V227" s="25">
        <f>'QUI'!D271</f>
        <v/>
      </c>
      <c r="W227" s="25">
        <f>'QUI'!E271</f>
        <v/>
      </c>
      <c r="X227" s="25">
        <f>'QUI'!F271</f>
        <v/>
      </c>
      <c r="Y227" s="25">
        <f>'QUI'!G271</f>
        <v/>
      </c>
      <c r="Z227" s="25">
        <f>'QUI'!H271</f>
        <v/>
      </c>
      <c r="AA227" s="25">
        <f>'GEO'!C271</f>
        <v/>
      </c>
      <c r="AB227" s="25">
        <f>'GEO'!D271</f>
        <v/>
      </c>
      <c r="AC227" s="25">
        <f>'GEO'!E271</f>
        <v/>
      </c>
      <c r="AD227" s="25">
        <f>'GEO'!F271</f>
        <v/>
      </c>
      <c r="AE227" s="25">
        <f>'GEO'!G271</f>
        <v/>
      </c>
      <c r="AF227" s="25">
        <f>'GEO'!H271</f>
        <v/>
      </c>
      <c r="AG227" s="25">
        <f>'SOC'!C271</f>
        <v/>
      </c>
      <c r="AH227" s="25">
        <f>'SOC'!D271</f>
        <v/>
      </c>
      <c r="AI227" s="25">
        <f>'SOC'!E271</f>
        <v/>
      </c>
      <c r="AJ227" s="25">
        <f>'SOC'!F271</f>
        <v/>
      </c>
      <c r="AK227" s="25">
        <f>'SOC'!G271</f>
        <v/>
      </c>
      <c r="AL227" s="25">
        <f>'SOC'!H271</f>
        <v/>
      </c>
      <c r="AM227" s="25">
        <f>'HIS'!C271</f>
        <v/>
      </c>
      <c r="AN227" s="25">
        <f>'HIS'!D271</f>
        <v/>
      </c>
      <c r="AO227" s="25">
        <f>'HIS'!E271</f>
        <v/>
      </c>
      <c r="AP227" s="25">
        <f>'HIS'!F271</f>
        <v/>
      </c>
      <c r="AQ227" s="25">
        <f>'HIS'!G271</f>
        <v/>
      </c>
      <c r="AR227" s="25">
        <f>'HIS'!H271</f>
        <v/>
      </c>
      <c r="AS227" s="25">
        <f>'FIL'!C271</f>
        <v/>
      </c>
      <c r="AT227" s="25">
        <f>'FIL'!D271</f>
        <v/>
      </c>
      <c r="AU227" s="25">
        <f>'FIL'!E271</f>
        <v/>
      </c>
      <c r="AV227" s="25">
        <f>'FIL'!F271</f>
        <v/>
      </c>
      <c r="AW227" s="25">
        <f>'FIL'!G271</f>
        <v/>
      </c>
      <c r="AX227" s="25">
        <f>'FIL'!H271</f>
        <v/>
      </c>
      <c r="AY227" s="25">
        <f>'ESP'!C271</f>
        <v/>
      </c>
      <c r="AZ227" s="25">
        <f>'ESP'!D271</f>
        <v/>
      </c>
      <c r="BA227" s="25">
        <f>'ESP'!E271</f>
        <v/>
      </c>
      <c r="BB227" s="25">
        <f>'ESP'!F271</f>
        <v/>
      </c>
      <c r="BC227" s="25">
        <f>'ESP'!G271</f>
        <v/>
      </c>
      <c r="BD227" s="25">
        <f>'ESP'!H271</f>
        <v/>
      </c>
      <c r="BE227" s="25">
        <f>'POR'!C271</f>
        <v/>
      </c>
      <c r="BF227" s="25">
        <f>'POR'!D271</f>
        <v/>
      </c>
      <c r="BG227" s="25">
        <f>'POR'!E271</f>
        <v/>
      </c>
      <c r="BH227" s="25">
        <f>'POR'!F271</f>
        <v/>
      </c>
      <c r="BI227" s="25">
        <f>'POR'!G271</f>
        <v/>
      </c>
      <c r="BJ227" s="25">
        <f>'POR'!H271</f>
        <v/>
      </c>
      <c r="BK227" s="25">
        <f>'ART'!C271</f>
        <v/>
      </c>
      <c r="BL227" s="25">
        <f>'ART'!D271</f>
        <v/>
      </c>
      <c r="BM227" s="25">
        <f>'ART'!E271</f>
        <v/>
      </c>
      <c r="BN227" s="25">
        <f>'ART'!F271</f>
        <v/>
      </c>
      <c r="BO227" s="25">
        <f>'ART'!G271</f>
        <v/>
      </c>
      <c r="BP227" s="25">
        <f>'ART'!H271</f>
        <v/>
      </c>
      <c r="BQ227" s="25">
        <f>'EDF'!C271</f>
        <v/>
      </c>
      <c r="BR227" s="25">
        <f>'EDF'!D271</f>
        <v/>
      </c>
      <c r="BS227" s="25">
        <f>'EDF'!E271</f>
        <v/>
      </c>
      <c r="BT227" s="25">
        <f>'EDF'!F271</f>
        <v/>
      </c>
      <c r="BU227" s="25">
        <f>'EDF'!G271</f>
        <v/>
      </c>
      <c r="BV227" s="25">
        <f>'EDF'!H271</f>
        <v/>
      </c>
      <c r="BW227" s="25">
        <f>'ING'!C271</f>
        <v/>
      </c>
      <c r="BX227" s="25">
        <f>'ING'!D271</f>
        <v/>
      </c>
      <c r="BY227" s="25">
        <f>'ING'!E271</f>
        <v/>
      </c>
      <c r="BZ227" s="25">
        <f>'ING'!F271</f>
        <v/>
      </c>
      <c r="CA227" s="25">
        <f>'ING'!G271</f>
        <v/>
      </c>
      <c r="CB227" s="25">
        <f>'ING'!H271</f>
        <v/>
      </c>
    </row>
    <row r="228">
      <c r="A228" s="23" t="n">
        <v>8</v>
      </c>
      <c r="B228" s="24" t="inlineStr">
        <is>
          <t>Flavio Henrick da Silva Ide</t>
        </is>
      </c>
      <c r="C228" s="25">
        <f>'BIO'!C272</f>
        <v/>
      </c>
      <c r="D228" s="25">
        <f>'BIO'!D272</f>
        <v/>
      </c>
      <c r="E228" s="25">
        <f>'BIO'!E272</f>
        <v/>
      </c>
      <c r="F228" s="25">
        <f>'BIO'!F272</f>
        <v/>
      </c>
      <c r="G228" s="25">
        <f>'BIO'!G272</f>
        <v/>
      </c>
      <c r="H228" s="25">
        <f>'BIO'!H272</f>
        <v/>
      </c>
      <c r="I228" s="25">
        <f>'MAT'!C272</f>
        <v/>
      </c>
      <c r="J228" s="25">
        <f>'MAT'!D272</f>
        <v/>
      </c>
      <c r="K228" s="25">
        <f>'MAT'!E272</f>
        <v/>
      </c>
      <c r="L228" s="25">
        <f>'MAT'!F272</f>
        <v/>
      </c>
      <c r="M228" s="25">
        <f>'MAT'!G272</f>
        <v/>
      </c>
      <c r="N228" s="25">
        <f>'MAT'!H272</f>
        <v/>
      </c>
      <c r="O228" s="25">
        <f>'FIS'!C272</f>
        <v/>
      </c>
      <c r="P228" s="25">
        <f>'FIS'!D272</f>
        <v/>
      </c>
      <c r="Q228" s="25">
        <f>'FIS'!E272</f>
        <v/>
      </c>
      <c r="R228" s="25">
        <f>'FIS'!F272</f>
        <v/>
      </c>
      <c r="S228" s="25">
        <f>'FIS'!G272</f>
        <v/>
      </c>
      <c r="T228" s="25">
        <f>'FIS'!H272</f>
        <v/>
      </c>
      <c r="U228" s="25">
        <f>'QUI'!C272</f>
        <v/>
      </c>
      <c r="V228" s="25">
        <f>'QUI'!D272</f>
        <v/>
      </c>
      <c r="W228" s="25">
        <f>'QUI'!E272</f>
        <v/>
      </c>
      <c r="X228" s="25">
        <f>'QUI'!F272</f>
        <v/>
      </c>
      <c r="Y228" s="25">
        <f>'QUI'!G272</f>
        <v/>
      </c>
      <c r="Z228" s="25">
        <f>'QUI'!H272</f>
        <v/>
      </c>
      <c r="AA228" s="25">
        <f>'GEO'!C272</f>
        <v/>
      </c>
      <c r="AB228" s="25">
        <f>'GEO'!D272</f>
        <v/>
      </c>
      <c r="AC228" s="25">
        <f>'GEO'!E272</f>
        <v/>
      </c>
      <c r="AD228" s="25">
        <f>'GEO'!F272</f>
        <v/>
      </c>
      <c r="AE228" s="25">
        <f>'GEO'!G272</f>
        <v/>
      </c>
      <c r="AF228" s="25">
        <f>'GEO'!H272</f>
        <v/>
      </c>
      <c r="AG228" s="25">
        <f>'SOC'!C272</f>
        <v/>
      </c>
      <c r="AH228" s="25">
        <f>'SOC'!D272</f>
        <v/>
      </c>
      <c r="AI228" s="25">
        <f>'SOC'!E272</f>
        <v/>
      </c>
      <c r="AJ228" s="25">
        <f>'SOC'!F272</f>
        <v/>
      </c>
      <c r="AK228" s="25">
        <f>'SOC'!G272</f>
        <v/>
      </c>
      <c r="AL228" s="25">
        <f>'SOC'!H272</f>
        <v/>
      </c>
      <c r="AM228" s="25">
        <f>'HIS'!C272</f>
        <v/>
      </c>
      <c r="AN228" s="25">
        <f>'HIS'!D272</f>
        <v/>
      </c>
      <c r="AO228" s="25">
        <f>'HIS'!E272</f>
        <v/>
      </c>
      <c r="AP228" s="25">
        <f>'HIS'!F272</f>
        <v/>
      </c>
      <c r="AQ228" s="25">
        <f>'HIS'!G272</f>
        <v/>
      </c>
      <c r="AR228" s="25">
        <f>'HIS'!H272</f>
        <v/>
      </c>
      <c r="AS228" s="25">
        <f>'FIL'!C272</f>
        <v/>
      </c>
      <c r="AT228" s="25">
        <f>'FIL'!D272</f>
        <v/>
      </c>
      <c r="AU228" s="25">
        <f>'FIL'!E272</f>
        <v/>
      </c>
      <c r="AV228" s="25">
        <f>'FIL'!F272</f>
        <v/>
      </c>
      <c r="AW228" s="25">
        <f>'FIL'!G272</f>
        <v/>
      </c>
      <c r="AX228" s="25">
        <f>'FIL'!H272</f>
        <v/>
      </c>
      <c r="AY228" s="25">
        <f>'ESP'!C272</f>
        <v/>
      </c>
      <c r="AZ228" s="25">
        <f>'ESP'!D272</f>
        <v/>
      </c>
      <c r="BA228" s="25">
        <f>'ESP'!E272</f>
        <v/>
      </c>
      <c r="BB228" s="25">
        <f>'ESP'!F272</f>
        <v/>
      </c>
      <c r="BC228" s="25">
        <f>'ESP'!G272</f>
        <v/>
      </c>
      <c r="BD228" s="25">
        <f>'ESP'!H272</f>
        <v/>
      </c>
      <c r="BE228" s="25">
        <f>'POR'!C272</f>
        <v/>
      </c>
      <c r="BF228" s="25">
        <f>'POR'!D272</f>
        <v/>
      </c>
      <c r="BG228" s="25">
        <f>'POR'!E272</f>
        <v/>
      </c>
      <c r="BH228" s="25">
        <f>'POR'!F272</f>
        <v/>
      </c>
      <c r="BI228" s="25">
        <f>'POR'!G272</f>
        <v/>
      </c>
      <c r="BJ228" s="25">
        <f>'POR'!H272</f>
        <v/>
      </c>
      <c r="BK228" s="25">
        <f>'ART'!C272</f>
        <v/>
      </c>
      <c r="BL228" s="25">
        <f>'ART'!D272</f>
        <v/>
      </c>
      <c r="BM228" s="25">
        <f>'ART'!E272</f>
        <v/>
      </c>
      <c r="BN228" s="25">
        <f>'ART'!F272</f>
        <v/>
      </c>
      <c r="BO228" s="25">
        <f>'ART'!G272</f>
        <v/>
      </c>
      <c r="BP228" s="25">
        <f>'ART'!H272</f>
        <v/>
      </c>
      <c r="BQ228" s="25">
        <f>'EDF'!C272</f>
        <v/>
      </c>
      <c r="BR228" s="25">
        <f>'EDF'!D272</f>
        <v/>
      </c>
      <c r="BS228" s="25">
        <f>'EDF'!E272</f>
        <v/>
      </c>
      <c r="BT228" s="25">
        <f>'EDF'!F272</f>
        <v/>
      </c>
      <c r="BU228" s="25">
        <f>'EDF'!G272</f>
        <v/>
      </c>
      <c r="BV228" s="25">
        <f>'EDF'!H272</f>
        <v/>
      </c>
      <c r="BW228" s="25">
        <f>'ING'!C272</f>
        <v/>
      </c>
      <c r="BX228" s="25">
        <f>'ING'!D272</f>
        <v/>
      </c>
      <c r="BY228" s="25">
        <f>'ING'!E272</f>
        <v/>
      </c>
      <c r="BZ228" s="25">
        <f>'ING'!F272</f>
        <v/>
      </c>
      <c r="CA228" s="25">
        <f>'ING'!G272</f>
        <v/>
      </c>
      <c r="CB228" s="25">
        <f>'ING'!H272</f>
        <v/>
      </c>
    </row>
    <row r="229">
      <c r="A229" s="23" t="n">
        <v>9</v>
      </c>
      <c r="B229" s="24" t="inlineStr">
        <is>
          <t>Geovana Mirela Dantas de Almeida</t>
        </is>
      </c>
      <c r="C229" s="25">
        <f>'BIO'!C273</f>
        <v/>
      </c>
      <c r="D229" s="25">
        <f>'BIO'!D273</f>
        <v/>
      </c>
      <c r="E229" s="25">
        <f>'BIO'!E273</f>
        <v/>
      </c>
      <c r="F229" s="25">
        <f>'BIO'!F273</f>
        <v/>
      </c>
      <c r="G229" s="25">
        <f>'BIO'!G273</f>
        <v/>
      </c>
      <c r="H229" s="25">
        <f>'BIO'!H273</f>
        <v/>
      </c>
      <c r="I229" s="25">
        <f>'MAT'!C273</f>
        <v/>
      </c>
      <c r="J229" s="25">
        <f>'MAT'!D273</f>
        <v/>
      </c>
      <c r="K229" s="25">
        <f>'MAT'!E273</f>
        <v/>
      </c>
      <c r="L229" s="25">
        <f>'MAT'!F273</f>
        <v/>
      </c>
      <c r="M229" s="25">
        <f>'MAT'!G273</f>
        <v/>
      </c>
      <c r="N229" s="25">
        <f>'MAT'!H273</f>
        <v/>
      </c>
      <c r="O229" s="25">
        <f>'FIS'!C273</f>
        <v/>
      </c>
      <c r="P229" s="25">
        <f>'FIS'!D273</f>
        <v/>
      </c>
      <c r="Q229" s="25">
        <f>'FIS'!E273</f>
        <v/>
      </c>
      <c r="R229" s="25">
        <f>'FIS'!F273</f>
        <v/>
      </c>
      <c r="S229" s="25">
        <f>'FIS'!G273</f>
        <v/>
      </c>
      <c r="T229" s="25">
        <f>'FIS'!H273</f>
        <v/>
      </c>
      <c r="U229" s="25">
        <f>'QUI'!C273</f>
        <v/>
      </c>
      <c r="V229" s="25">
        <f>'QUI'!D273</f>
        <v/>
      </c>
      <c r="W229" s="25">
        <f>'QUI'!E273</f>
        <v/>
      </c>
      <c r="X229" s="25">
        <f>'QUI'!F273</f>
        <v/>
      </c>
      <c r="Y229" s="25">
        <f>'QUI'!G273</f>
        <v/>
      </c>
      <c r="Z229" s="25">
        <f>'QUI'!H273</f>
        <v/>
      </c>
      <c r="AA229" s="25">
        <f>'GEO'!C273</f>
        <v/>
      </c>
      <c r="AB229" s="25">
        <f>'GEO'!D273</f>
        <v/>
      </c>
      <c r="AC229" s="25">
        <f>'GEO'!E273</f>
        <v/>
      </c>
      <c r="AD229" s="25">
        <f>'GEO'!F273</f>
        <v/>
      </c>
      <c r="AE229" s="25">
        <f>'GEO'!G273</f>
        <v/>
      </c>
      <c r="AF229" s="25">
        <f>'GEO'!H273</f>
        <v/>
      </c>
      <c r="AG229" s="25">
        <f>'SOC'!C273</f>
        <v/>
      </c>
      <c r="AH229" s="25">
        <f>'SOC'!D273</f>
        <v/>
      </c>
      <c r="AI229" s="25">
        <f>'SOC'!E273</f>
        <v/>
      </c>
      <c r="AJ229" s="25">
        <f>'SOC'!F273</f>
        <v/>
      </c>
      <c r="AK229" s="25">
        <f>'SOC'!G273</f>
        <v/>
      </c>
      <c r="AL229" s="25">
        <f>'SOC'!H273</f>
        <v/>
      </c>
      <c r="AM229" s="25">
        <f>'HIS'!C273</f>
        <v/>
      </c>
      <c r="AN229" s="25">
        <f>'HIS'!D273</f>
        <v/>
      </c>
      <c r="AO229" s="25">
        <f>'HIS'!E273</f>
        <v/>
      </c>
      <c r="AP229" s="25">
        <f>'HIS'!F273</f>
        <v/>
      </c>
      <c r="AQ229" s="25">
        <f>'HIS'!G273</f>
        <v/>
      </c>
      <c r="AR229" s="25">
        <f>'HIS'!H273</f>
        <v/>
      </c>
      <c r="AS229" s="25">
        <f>'FIL'!C273</f>
        <v/>
      </c>
      <c r="AT229" s="25">
        <f>'FIL'!D273</f>
        <v/>
      </c>
      <c r="AU229" s="25">
        <f>'FIL'!E273</f>
        <v/>
      </c>
      <c r="AV229" s="25">
        <f>'FIL'!F273</f>
        <v/>
      </c>
      <c r="AW229" s="25">
        <f>'FIL'!G273</f>
        <v/>
      </c>
      <c r="AX229" s="25">
        <f>'FIL'!H273</f>
        <v/>
      </c>
      <c r="AY229" s="25">
        <f>'ESP'!C273</f>
        <v/>
      </c>
      <c r="AZ229" s="25">
        <f>'ESP'!D273</f>
        <v/>
      </c>
      <c r="BA229" s="25">
        <f>'ESP'!E273</f>
        <v/>
      </c>
      <c r="BB229" s="25">
        <f>'ESP'!F273</f>
        <v/>
      </c>
      <c r="BC229" s="25">
        <f>'ESP'!G273</f>
        <v/>
      </c>
      <c r="BD229" s="25">
        <f>'ESP'!H273</f>
        <v/>
      </c>
      <c r="BE229" s="25">
        <f>'POR'!C273</f>
        <v/>
      </c>
      <c r="BF229" s="25">
        <f>'POR'!D273</f>
        <v/>
      </c>
      <c r="BG229" s="25">
        <f>'POR'!E273</f>
        <v/>
      </c>
      <c r="BH229" s="25">
        <f>'POR'!F273</f>
        <v/>
      </c>
      <c r="BI229" s="25">
        <f>'POR'!G273</f>
        <v/>
      </c>
      <c r="BJ229" s="25">
        <f>'POR'!H273</f>
        <v/>
      </c>
      <c r="BK229" s="25">
        <f>'ART'!C273</f>
        <v/>
      </c>
      <c r="BL229" s="25">
        <f>'ART'!D273</f>
        <v/>
      </c>
      <c r="BM229" s="25">
        <f>'ART'!E273</f>
        <v/>
      </c>
      <c r="BN229" s="25">
        <f>'ART'!F273</f>
        <v/>
      </c>
      <c r="BO229" s="25">
        <f>'ART'!G273</f>
        <v/>
      </c>
      <c r="BP229" s="25">
        <f>'ART'!H273</f>
        <v/>
      </c>
      <c r="BQ229" s="25">
        <f>'EDF'!C273</f>
        <v/>
      </c>
      <c r="BR229" s="25">
        <f>'EDF'!D273</f>
        <v/>
      </c>
      <c r="BS229" s="25">
        <f>'EDF'!E273</f>
        <v/>
      </c>
      <c r="BT229" s="25">
        <f>'EDF'!F273</f>
        <v/>
      </c>
      <c r="BU229" s="25">
        <f>'EDF'!G273</f>
        <v/>
      </c>
      <c r="BV229" s="25">
        <f>'EDF'!H273</f>
        <v/>
      </c>
      <c r="BW229" s="25">
        <f>'ING'!C273</f>
        <v/>
      </c>
      <c r="BX229" s="25">
        <f>'ING'!D273</f>
        <v/>
      </c>
      <c r="BY229" s="25">
        <f>'ING'!E273</f>
        <v/>
      </c>
      <c r="BZ229" s="25">
        <f>'ING'!F273</f>
        <v/>
      </c>
      <c r="CA229" s="25">
        <f>'ING'!G273</f>
        <v/>
      </c>
      <c r="CB229" s="25">
        <f>'ING'!H273</f>
        <v/>
      </c>
    </row>
    <row r="230">
      <c r="A230" s="23" t="n">
        <v>10</v>
      </c>
      <c r="B230" s="24" t="inlineStr">
        <is>
          <t>Jhon Kevin Silva e Santos</t>
        </is>
      </c>
      <c r="C230" s="25">
        <f>'BIO'!C274</f>
        <v/>
      </c>
      <c r="D230" s="25">
        <f>'BIO'!D274</f>
        <v/>
      </c>
      <c r="E230" s="25">
        <f>'BIO'!E274</f>
        <v/>
      </c>
      <c r="F230" s="25">
        <f>'BIO'!F274</f>
        <v/>
      </c>
      <c r="G230" s="25">
        <f>'BIO'!G274</f>
        <v/>
      </c>
      <c r="H230" s="25">
        <f>'BIO'!H274</f>
        <v/>
      </c>
      <c r="I230" s="25">
        <f>'MAT'!C274</f>
        <v/>
      </c>
      <c r="J230" s="25">
        <f>'MAT'!D274</f>
        <v/>
      </c>
      <c r="K230" s="25">
        <f>'MAT'!E274</f>
        <v/>
      </c>
      <c r="L230" s="25">
        <f>'MAT'!F274</f>
        <v/>
      </c>
      <c r="M230" s="25">
        <f>'MAT'!G274</f>
        <v/>
      </c>
      <c r="N230" s="25">
        <f>'MAT'!H274</f>
        <v/>
      </c>
      <c r="O230" s="25">
        <f>'FIS'!C274</f>
        <v/>
      </c>
      <c r="P230" s="25">
        <f>'FIS'!D274</f>
        <v/>
      </c>
      <c r="Q230" s="25">
        <f>'FIS'!E274</f>
        <v/>
      </c>
      <c r="R230" s="25">
        <f>'FIS'!F274</f>
        <v/>
      </c>
      <c r="S230" s="25">
        <f>'FIS'!G274</f>
        <v/>
      </c>
      <c r="T230" s="25">
        <f>'FIS'!H274</f>
        <v/>
      </c>
      <c r="U230" s="25">
        <f>'QUI'!C274</f>
        <v/>
      </c>
      <c r="V230" s="25">
        <f>'QUI'!D274</f>
        <v/>
      </c>
      <c r="W230" s="25">
        <f>'QUI'!E274</f>
        <v/>
      </c>
      <c r="X230" s="25">
        <f>'QUI'!F274</f>
        <v/>
      </c>
      <c r="Y230" s="25">
        <f>'QUI'!G274</f>
        <v/>
      </c>
      <c r="Z230" s="25">
        <f>'QUI'!H274</f>
        <v/>
      </c>
      <c r="AA230" s="25">
        <f>'GEO'!C274</f>
        <v/>
      </c>
      <c r="AB230" s="25">
        <f>'GEO'!D274</f>
        <v/>
      </c>
      <c r="AC230" s="25">
        <f>'GEO'!E274</f>
        <v/>
      </c>
      <c r="AD230" s="25">
        <f>'GEO'!F274</f>
        <v/>
      </c>
      <c r="AE230" s="25">
        <f>'GEO'!G274</f>
        <v/>
      </c>
      <c r="AF230" s="25">
        <f>'GEO'!H274</f>
        <v/>
      </c>
      <c r="AG230" s="25">
        <f>'SOC'!C274</f>
        <v/>
      </c>
      <c r="AH230" s="25">
        <f>'SOC'!D274</f>
        <v/>
      </c>
      <c r="AI230" s="25">
        <f>'SOC'!E274</f>
        <v/>
      </c>
      <c r="AJ230" s="25">
        <f>'SOC'!F274</f>
        <v/>
      </c>
      <c r="AK230" s="25">
        <f>'SOC'!G274</f>
        <v/>
      </c>
      <c r="AL230" s="25">
        <f>'SOC'!H274</f>
        <v/>
      </c>
      <c r="AM230" s="25">
        <f>'HIS'!C274</f>
        <v/>
      </c>
      <c r="AN230" s="25">
        <f>'HIS'!D274</f>
        <v/>
      </c>
      <c r="AO230" s="25">
        <f>'HIS'!E274</f>
        <v/>
      </c>
      <c r="AP230" s="25">
        <f>'HIS'!F274</f>
        <v/>
      </c>
      <c r="AQ230" s="25">
        <f>'HIS'!G274</f>
        <v/>
      </c>
      <c r="AR230" s="25">
        <f>'HIS'!H274</f>
        <v/>
      </c>
      <c r="AS230" s="25">
        <f>'FIL'!C274</f>
        <v/>
      </c>
      <c r="AT230" s="25">
        <f>'FIL'!D274</f>
        <v/>
      </c>
      <c r="AU230" s="25">
        <f>'FIL'!E274</f>
        <v/>
      </c>
      <c r="AV230" s="25">
        <f>'FIL'!F274</f>
        <v/>
      </c>
      <c r="AW230" s="25">
        <f>'FIL'!G274</f>
        <v/>
      </c>
      <c r="AX230" s="25">
        <f>'FIL'!H274</f>
        <v/>
      </c>
      <c r="AY230" s="25">
        <f>'ESP'!C274</f>
        <v/>
      </c>
      <c r="AZ230" s="25">
        <f>'ESP'!D274</f>
        <v/>
      </c>
      <c r="BA230" s="25">
        <f>'ESP'!E274</f>
        <v/>
      </c>
      <c r="BB230" s="25">
        <f>'ESP'!F274</f>
        <v/>
      </c>
      <c r="BC230" s="25">
        <f>'ESP'!G274</f>
        <v/>
      </c>
      <c r="BD230" s="25">
        <f>'ESP'!H274</f>
        <v/>
      </c>
      <c r="BE230" s="25">
        <f>'POR'!C274</f>
        <v/>
      </c>
      <c r="BF230" s="25">
        <f>'POR'!D274</f>
        <v/>
      </c>
      <c r="BG230" s="25">
        <f>'POR'!E274</f>
        <v/>
      </c>
      <c r="BH230" s="25">
        <f>'POR'!F274</f>
        <v/>
      </c>
      <c r="BI230" s="25">
        <f>'POR'!G274</f>
        <v/>
      </c>
      <c r="BJ230" s="25">
        <f>'POR'!H274</f>
        <v/>
      </c>
      <c r="BK230" s="25">
        <f>'ART'!C274</f>
        <v/>
      </c>
      <c r="BL230" s="25">
        <f>'ART'!D274</f>
        <v/>
      </c>
      <c r="BM230" s="25">
        <f>'ART'!E274</f>
        <v/>
      </c>
      <c r="BN230" s="25">
        <f>'ART'!F274</f>
        <v/>
      </c>
      <c r="BO230" s="25">
        <f>'ART'!G274</f>
        <v/>
      </c>
      <c r="BP230" s="25">
        <f>'ART'!H274</f>
        <v/>
      </c>
      <c r="BQ230" s="25">
        <f>'EDF'!C274</f>
        <v/>
      </c>
      <c r="BR230" s="25">
        <f>'EDF'!D274</f>
        <v/>
      </c>
      <c r="BS230" s="25">
        <f>'EDF'!E274</f>
        <v/>
      </c>
      <c r="BT230" s="25">
        <f>'EDF'!F274</f>
        <v/>
      </c>
      <c r="BU230" s="25">
        <f>'EDF'!G274</f>
        <v/>
      </c>
      <c r="BV230" s="25">
        <f>'EDF'!H274</f>
        <v/>
      </c>
      <c r="BW230" s="25">
        <f>'ING'!C274</f>
        <v/>
      </c>
      <c r="BX230" s="25">
        <f>'ING'!D274</f>
        <v/>
      </c>
      <c r="BY230" s="25">
        <f>'ING'!E274</f>
        <v/>
      </c>
      <c r="BZ230" s="25">
        <f>'ING'!F274</f>
        <v/>
      </c>
      <c r="CA230" s="25">
        <f>'ING'!G274</f>
        <v/>
      </c>
      <c r="CB230" s="25">
        <f>'ING'!H274</f>
        <v/>
      </c>
    </row>
    <row r="231">
      <c r="A231" s="23" t="n">
        <v>11</v>
      </c>
      <c r="B231" s="24" t="inlineStr">
        <is>
          <t>João Rodrigues da Costa Neto</t>
        </is>
      </c>
      <c r="C231" s="25">
        <f>'BIO'!C275</f>
        <v/>
      </c>
      <c r="D231" s="25">
        <f>'BIO'!D275</f>
        <v/>
      </c>
      <c r="E231" s="25">
        <f>'BIO'!E275</f>
        <v/>
      </c>
      <c r="F231" s="25">
        <f>'BIO'!F275</f>
        <v/>
      </c>
      <c r="G231" s="25">
        <f>'BIO'!G275</f>
        <v/>
      </c>
      <c r="H231" s="25">
        <f>'BIO'!H275</f>
        <v/>
      </c>
      <c r="I231" s="25">
        <f>'MAT'!C275</f>
        <v/>
      </c>
      <c r="J231" s="25">
        <f>'MAT'!D275</f>
        <v/>
      </c>
      <c r="K231" s="25">
        <f>'MAT'!E275</f>
        <v/>
      </c>
      <c r="L231" s="25">
        <f>'MAT'!F275</f>
        <v/>
      </c>
      <c r="M231" s="25">
        <f>'MAT'!G275</f>
        <v/>
      </c>
      <c r="N231" s="25">
        <f>'MAT'!H275</f>
        <v/>
      </c>
      <c r="O231" s="25">
        <f>'FIS'!C275</f>
        <v/>
      </c>
      <c r="P231" s="25">
        <f>'FIS'!D275</f>
        <v/>
      </c>
      <c r="Q231" s="25">
        <f>'FIS'!E275</f>
        <v/>
      </c>
      <c r="R231" s="25">
        <f>'FIS'!F275</f>
        <v/>
      </c>
      <c r="S231" s="25">
        <f>'FIS'!G275</f>
        <v/>
      </c>
      <c r="T231" s="25">
        <f>'FIS'!H275</f>
        <v/>
      </c>
      <c r="U231" s="25">
        <f>'QUI'!C275</f>
        <v/>
      </c>
      <c r="V231" s="25">
        <f>'QUI'!D275</f>
        <v/>
      </c>
      <c r="W231" s="25">
        <f>'QUI'!E275</f>
        <v/>
      </c>
      <c r="X231" s="25">
        <f>'QUI'!F275</f>
        <v/>
      </c>
      <c r="Y231" s="25">
        <f>'QUI'!G275</f>
        <v/>
      </c>
      <c r="Z231" s="25">
        <f>'QUI'!H275</f>
        <v/>
      </c>
      <c r="AA231" s="25">
        <f>'GEO'!C275</f>
        <v/>
      </c>
      <c r="AB231" s="25">
        <f>'GEO'!D275</f>
        <v/>
      </c>
      <c r="AC231" s="25">
        <f>'GEO'!E275</f>
        <v/>
      </c>
      <c r="AD231" s="25">
        <f>'GEO'!F275</f>
        <v/>
      </c>
      <c r="AE231" s="25">
        <f>'GEO'!G275</f>
        <v/>
      </c>
      <c r="AF231" s="25">
        <f>'GEO'!H275</f>
        <v/>
      </c>
      <c r="AG231" s="25">
        <f>'SOC'!C275</f>
        <v/>
      </c>
      <c r="AH231" s="25">
        <f>'SOC'!D275</f>
        <v/>
      </c>
      <c r="AI231" s="25">
        <f>'SOC'!E275</f>
        <v/>
      </c>
      <c r="AJ231" s="25">
        <f>'SOC'!F275</f>
        <v/>
      </c>
      <c r="AK231" s="25">
        <f>'SOC'!G275</f>
        <v/>
      </c>
      <c r="AL231" s="25">
        <f>'SOC'!H275</f>
        <v/>
      </c>
      <c r="AM231" s="25">
        <f>'HIS'!C275</f>
        <v/>
      </c>
      <c r="AN231" s="25">
        <f>'HIS'!D275</f>
        <v/>
      </c>
      <c r="AO231" s="25">
        <f>'HIS'!E275</f>
        <v/>
      </c>
      <c r="AP231" s="25">
        <f>'HIS'!F275</f>
        <v/>
      </c>
      <c r="AQ231" s="25">
        <f>'HIS'!G275</f>
        <v/>
      </c>
      <c r="AR231" s="25">
        <f>'HIS'!H275</f>
        <v/>
      </c>
      <c r="AS231" s="25">
        <f>'FIL'!C275</f>
        <v/>
      </c>
      <c r="AT231" s="25">
        <f>'FIL'!D275</f>
        <v/>
      </c>
      <c r="AU231" s="25">
        <f>'FIL'!E275</f>
        <v/>
      </c>
      <c r="AV231" s="25">
        <f>'FIL'!F275</f>
        <v/>
      </c>
      <c r="AW231" s="25">
        <f>'FIL'!G275</f>
        <v/>
      </c>
      <c r="AX231" s="25">
        <f>'FIL'!H275</f>
        <v/>
      </c>
      <c r="AY231" s="25">
        <f>'ESP'!C275</f>
        <v/>
      </c>
      <c r="AZ231" s="25">
        <f>'ESP'!D275</f>
        <v/>
      </c>
      <c r="BA231" s="25">
        <f>'ESP'!E275</f>
        <v/>
      </c>
      <c r="BB231" s="25">
        <f>'ESP'!F275</f>
        <v/>
      </c>
      <c r="BC231" s="25">
        <f>'ESP'!G275</f>
        <v/>
      </c>
      <c r="BD231" s="25">
        <f>'ESP'!H275</f>
        <v/>
      </c>
      <c r="BE231" s="25">
        <f>'POR'!C275</f>
        <v/>
      </c>
      <c r="BF231" s="25">
        <f>'POR'!D275</f>
        <v/>
      </c>
      <c r="BG231" s="25">
        <f>'POR'!E275</f>
        <v/>
      </c>
      <c r="BH231" s="25">
        <f>'POR'!F275</f>
        <v/>
      </c>
      <c r="BI231" s="25">
        <f>'POR'!G275</f>
        <v/>
      </c>
      <c r="BJ231" s="25">
        <f>'POR'!H275</f>
        <v/>
      </c>
      <c r="BK231" s="25">
        <f>'ART'!C275</f>
        <v/>
      </c>
      <c r="BL231" s="25">
        <f>'ART'!D275</f>
        <v/>
      </c>
      <c r="BM231" s="25">
        <f>'ART'!E275</f>
        <v/>
      </c>
      <c r="BN231" s="25">
        <f>'ART'!F275</f>
        <v/>
      </c>
      <c r="BO231" s="25">
        <f>'ART'!G275</f>
        <v/>
      </c>
      <c r="BP231" s="25">
        <f>'ART'!H275</f>
        <v/>
      </c>
      <c r="BQ231" s="25">
        <f>'EDF'!C275</f>
        <v/>
      </c>
      <c r="BR231" s="25">
        <f>'EDF'!D275</f>
        <v/>
      </c>
      <c r="BS231" s="25">
        <f>'EDF'!E275</f>
        <v/>
      </c>
      <c r="BT231" s="25">
        <f>'EDF'!F275</f>
        <v/>
      </c>
      <c r="BU231" s="25">
        <f>'EDF'!G275</f>
        <v/>
      </c>
      <c r="BV231" s="25">
        <f>'EDF'!H275</f>
        <v/>
      </c>
      <c r="BW231" s="25">
        <f>'ING'!C275</f>
        <v/>
      </c>
      <c r="BX231" s="25">
        <f>'ING'!D275</f>
        <v/>
      </c>
      <c r="BY231" s="25">
        <f>'ING'!E275</f>
        <v/>
      </c>
      <c r="BZ231" s="25">
        <f>'ING'!F275</f>
        <v/>
      </c>
      <c r="CA231" s="25">
        <f>'ING'!G275</f>
        <v/>
      </c>
      <c r="CB231" s="25">
        <f>'ING'!H275</f>
        <v/>
      </c>
    </row>
    <row r="232">
      <c r="A232" s="23" t="n">
        <v>12</v>
      </c>
      <c r="B232" s="24" t="inlineStr">
        <is>
          <t>Lucas Franco dos Santos</t>
        </is>
      </c>
      <c r="C232" s="25">
        <f>'BIO'!C276</f>
        <v/>
      </c>
      <c r="D232" s="25">
        <f>'BIO'!D276</f>
        <v/>
      </c>
      <c r="E232" s="25">
        <f>'BIO'!E276</f>
        <v/>
      </c>
      <c r="F232" s="25">
        <f>'BIO'!F276</f>
        <v/>
      </c>
      <c r="G232" s="25">
        <f>'BIO'!G276</f>
        <v/>
      </c>
      <c r="H232" s="25">
        <f>'BIO'!H276</f>
        <v/>
      </c>
      <c r="I232" s="25">
        <f>'MAT'!C276</f>
        <v/>
      </c>
      <c r="J232" s="25">
        <f>'MAT'!D276</f>
        <v/>
      </c>
      <c r="K232" s="25">
        <f>'MAT'!E276</f>
        <v/>
      </c>
      <c r="L232" s="25">
        <f>'MAT'!F276</f>
        <v/>
      </c>
      <c r="M232" s="25">
        <f>'MAT'!G276</f>
        <v/>
      </c>
      <c r="N232" s="25">
        <f>'MAT'!H276</f>
        <v/>
      </c>
      <c r="O232" s="25">
        <f>'FIS'!C276</f>
        <v/>
      </c>
      <c r="P232" s="25">
        <f>'FIS'!D276</f>
        <v/>
      </c>
      <c r="Q232" s="25">
        <f>'FIS'!E276</f>
        <v/>
      </c>
      <c r="R232" s="25">
        <f>'FIS'!F276</f>
        <v/>
      </c>
      <c r="S232" s="25">
        <f>'FIS'!G276</f>
        <v/>
      </c>
      <c r="T232" s="25">
        <f>'FIS'!H276</f>
        <v/>
      </c>
      <c r="U232" s="25">
        <f>'QUI'!C276</f>
        <v/>
      </c>
      <c r="V232" s="25">
        <f>'QUI'!D276</f>
        <v/>
      </c>
      <c r="W232" s="25">
        <f>'QUI'!E276</f>
        <v/>
      </c>
      <c r="X232" s="25">
        <f>'QUI'!F276</f>
        <v/>
      </c>
      <c r="Y232" s="25">
        <f>'QUI'!G276</f>
        <v/>
      </c>
      <c r="Z232" s="25">
        <f>'QUI'!H276</f>
        <v/>
      </c>
      <c r="AA232" s="25">
        <f>'GEO'!C276</f>
        <v/>
      </c>
      <c r="AB232" s="25">
        <f>'GEO'!D276</f>
        <v/>
      </c>
      <c r="AC232" s="25">
        <f>'GEO'!E276</f>
        <v/>
      </c>
      <c r="AD232" s="25">
        <f>'GEO'!F276</f>
        <v/>
      </c>
      <c r="AE232" s="25">
        <f>'GEO'!G276</f>
        <v/>
      </c>
      <c r="AF232" s="25">
        <f>'GEO'!H276</f>
        <v/>
      </c>
      <c r="AG232" s="25">
        <f>'SOC'!C276</f>
        <v/>
      </c>
      <c r="AH232" s="25">
        <f>'SOC'!D276</f>
        <v/>
      </c>
      <c r="AI232" s="25">
        <f>'SOC'!E276</f>
        <v/>
      </c>
      <c r="AJ232" s="25">
        <f>'SOC'!F276</f>
        <v/>
      </c>
      <c r="AK232" s="25">
        <f>'SOC'!G276</f>
        <v/>
      </c>
      <c r="AL232" s="25">
        <f>'SOC'!H276</f>
        <v/>
      </c>
      <c r="AM232" s="25">
        <f>'HIS'!C276</f>
        <v/>
      </c>
      <c r="AN232" s="25">
        <f>'HIS'!D276</f>
        <v/>
      </c>
      <c r="AO232" s="25">
        <f>'HIS'!E276</f>
        <v/>
      </c>
      <c r="AP232" s="25">
        <f>'HIS'!F276</f>
        <v/>
      </c>
      <c r="AQ232" s="25">
        <f>'HIS'!G276</f>
        <v/>
      </c>
      <c r="AR232" s="25">
        <f>'HIS'!H276</f>
        <v/>
      </c>
      <c r="AS232" s="25">
        <f>'FIL'!C276</f>
        <v/>
      </c>
      <c r="AT232" s="25">
        <f>'FIL'!D276</f>
        <v/>
      </c>
      <c r="AU232" s="25">
        <f>'FIL'!E276</f>
        <v/>
      </c>
      <c r="AV232" s="25">
        <f>'FIL'!F276</f>
        <v/>
      </c>
      <c r="AW232" s="25">
        <f>'FIL'!G276</f>
        <v/>
      </c>
      <c r="AX232" s="25">
        <f>'FIL'!H276</f>
        <v/>
      </c>
      <c r="AY232" s="25">
        <f>'ESP'!C276</f>
        <v/>
      </c>
      <c r="AZ232" s="25">
        <f>'ESP'!D276</f>
        <v/>
      </c>
      <c r="BA232" s="25">
        <f>'ESP'!E276</f>
        <v/>
      </c>
      <c r="BB232" s="25">
        <f>'ESP'!F276</f>
        <v/>
      </c>
      <c r="BC232" s="25">
        <f>'ESP'!G276</f>
        <v/>
      </c>
      <c r="BD232" s="25">
        <f>'ESP'!H276</f>
        <v/>
      </c>
      <c r="BE232" s="25">
        <f>'POR'!C276</f>
        <v/>
      </c>
      <c r="BF232" s="25">
        <f>'POR'!D276</f>
        <v/>
      </c>
      <c r="BG232" s="25">
        <f>'POR'!E276</f>
        <v/>
      </c>
      <c r="BH232" s="25">
        <f>'POR'!F276</f>
        <v/>
      </c>
      <c r="BI232" s="25">
        <f>'POR'!G276</f>
        <v/>
      </c>
      <c r="BJ232" s="25">
        <f>'POR'!H276</f>
        <v/>
      </c>
      <c r="BK232" s="25">
        <f>'ART'!C276</f>
        <v/>
      </c>
      <c r="BL232" s="25">
        <f>'ART'!D276</f>
        <v/>
      </c>
      <c r="BM232" s="25">
        <f>'ART'!E276</f>
        <v/>
      </c>
      <c r="BN232" s="25">
        <f>'ART'!F276</f>
        <v/>
      </c>
      <c r="BO232" s="25">
        <f>'ART'!G276</f>
        <v/>
      </c>
      <c r="BP232" s="25">
        <f>'ART'!H276</f>
        <v/>
      </c>
      <c r="BQ232" s="25">
        <f>'EDF'!C276</f>
        <v/>
      </c>
      <c r="BR232" s="25">
        <f>'EDF'!D276</f>
        <v/>
      </c>
      <c r="BS232" s="25">
        <f>'EDF'!E276</f>
        <v/>
      </c>
      <c r="BT232" s="25">
        <f>'EDF'!F276</f>
        <v/>
      </c>
      <c r="BU232" s="25">
        <f>'EDF'!G276</f>
        <v/>
      </c>
      <c r="BV232" s="25">
        <f>'EDF'!H276</f>
        <v/>
      </c>
      <c r="BW232" s="25">
        <f>'ING'!C276</f>
        <v/>
      </c>
      <c r="BX232" s="25">
        <f>'ING'!D276</f>
        <v/>
      </c>
      <c r="BY232" s="25">
        <f>'ING'!E276</f>
        <v/>
      </c>
      <c r="BZ232" s="25">
        <f>'ING'!F276</f>
        <v/>
      </c>
      <c r="CA232" s="25">
        <f>'ING'!G276</f>
        <v/>
      </c>
      <c r="CB232" s="25">
        <f>'ING'!H276</f>
        <v/>
      </c>
    </row>
    <row r="233">
      <c r="A233" s="23" t="n">
        <v>13</v>
      </c>
      <c r="B233" s="24" t="inlineStr">
        <is>
          <t>Maria Janaina Amorim De Alcântara</t>
        </is>
      </c>
      <c r="C233" s="25">
        <f>'BIO'!C277</f>
        <v/>
      </c>
      <c r="D233" s="25">
        <f>'BIO'!D277</f>
        <v/>
      </c>
      <c r="E233" s="25">
        <f>'BIO'!E277</f>
        <v/>
      </c>
      <c r="F233" s="25">
        <f>'BIO'!F277</f>
        <v/>
      </c>
      <c r="G233" s="25">
        <f>'BIO'!G277</f>
        <v/>
      </c>
      <c r="H233" s="25">
        <f>'BIO'!H277</f>
        <v/>
      </c>
      <c r="I233" s="25">
        <f>'MAT'!C277</f>
        <v/>
      </c>
      <c r="J233" s="25">
        <f>'MAT'!D277</f>
        <v/>
      </c>
      <c r="K233" s="25">
        <f>'MAT'!E277</f>
        <v/>
      </c>
      <c r="L233" s="25">
        <f>'MAT'!F277</f>
        <v/>
      </c>
      <c r="M233" s="25">
        <f>'MAT'!G277</f>
        <v/>
      </c>
      <c r="N233" s="25">
        <f>'MAT'!H277</f>
        <v/>
      </c>
      <c r="O233" s="25">
        <f>'FIS'!C277</f>
        <v/>
      </c>
      <c r="P233" s="25">
        <f>'FIS'!D277</f>
        <v/>
      </c>
      <c r="Q233" s="25">
        <f>'FIS'!E277</f>
        <v/>
      </c>
      <c r="R233" s="25">
        <f>'FIS'!F277</f>
        <v/>
      </c>
      <c r="S233" s="25">
        <f>'FIS'!G277</f>
        <v/>
      </c>
      <c r="T233" s="25">
        <f>'FIS'!H277</f>
        <v/>
      </c>
      <c r="U233" s="25">
        <f>'QUI'!C277</f>
        <v/>
      </c>
      <c r="V233" s="25">
        <f>'QUI'!D277</f>
        <v/>
      </c>
      <c r="W233" s="25">
        <f>'QUI'!E277</f>
        <v/>
      </c>
      <c r="X233" s="25">
        <f>'QUI'!F277</f>
        <v/>
      </c>
      <c r="Y233" s="25">
        <f>'QUI'!G277</f>
        <v/>
      </c>
      <c r="Z233" s="25">
        <f>'QUI'!H277</f>
        <v/>
      </c>
      <c r="AA233" s="25">
        <f>'GEO'!C277</f>
        <v/>
      </c>
      <c r="AB233" s="25">
        <f>'GEO'!D277</f>
        <v/>
      </c>
      <c r="AC233" s="25">
        <f>'GEO'!E277</f>
        <v/>
      </c>
      <c r="AD233" s="25">
        <f>'GEO'!F277</f>
        <v/>
      </c>
      <c r="AE233" s="25">
        <f>'GEO'!G277</f>
        <v/>
      </c>
      <c r="AF233" s="25">
        <f>'GEO'!H277</f>
        <v/>
      </c>
      <c r="AG233" s="25">
        <f>'SOC'!C277</f>
        <v/>
      </c>
      <c r="AH233" s="25">
        <f>'SOC'!D277</f>
        <v/>
      </c>
      <c r="AI233" s="25">
        <f>'SOC'!E277</f>
        <v/>
      </c>
      <c r="AJ233" s="25">
        <f>'SOC'!F277</f>
        <v/>
      </c>
      <c r="AK233" s="25">
        <f>'SOC'!G277</f>
        <v/>
      </c>
      <c r="AL233" s="25">
        <f>'SOC'!H277</f>
        <v/>
      </c>
      <c r="AM233" s="25">
        <f>'HIS'!C277</f>
        <v/>
      </c>
      <c r="AN233" s="25">
        <f>'HIS'!D277</f>
        <v/>
      </c>
      <c r="AO233" s="25">
        <f>'HIS'!E277</f>
        <v/>
      </c>
      <c r="AP233" s="25">
        <f>'HIS'!F277</f>
        <v/>
      </c>
      <c r="AQ233" s="25">
        <f>'HIS'!G277</f>
        <v/>
      </c>
      <c r="AR233" s="25">
        <f>'HIS'!H277</f>
        <v/>
      </c>
      <c r="AS233" s="25">
        <f>'FIL'!C277</f>
        <v/>
      </c>
      <c r="AT233" s="25">
        <f>'FIL'!D277</f>
        <v/>
      </c>
      <c r="AU233" s="25">
        <f>'FIL'!E277</f>
        <v/>
      </c>
      <c r="AV233" s="25">
        <f>'FIL'!F277</f>
        <v/>
      </c>
      <c r="AW233" s="25">
        <f>'FIL'!G277</f>
        <v/>
      </c>
      <c r="AX233" s="25">
        <f>'FIL'!H277</f>
        <v/>
      </c>
      <c r="AY233" s="25">
        <f>'ESP'!C277</f>
        <v/>
      </c>
      <c r="AZ233" s="25">
        <f>'ESP'!D277</f>
        <v/>
      </c>
      <c r="BA233" s="25">
        <f>'ESP'!E277</f>
        <v/>
      </c>
      <c r="BB233" s="25">
        <f>'ESP'!F277</f>
        <v/>
      </c>
      <c r="BC233" s="25">
        <f>'ESP'!G277</f>
        <v/>
      </c>
      <c r="BD233" s="25">
        <f>'ESP'!H277</f>
        <v/>
      </c>
      <c r="BE233" s="25">
        <f>'POR'!C277</f>
        <v/>
      </c>
      <c r="BF233" s="25">
        <f>'POR'!D277</f>
        <v/>
      </c>
      <c r="BG233" s="25">
        <f>'POR'!E277</f>
        <v/>
      </c>
      <c r="BH233" s="25">
        <f>'POR'!F277</f>
        <v/>
      </c>
      <c r="BI233" s="25">
        <f>'POR'!G277</f>
        <v/>
      </c>
      <c r="BJ233" s="25">
        <f>'POR'!H277</f>
        <v/>
      </c>
      <c r="BK233" s="25">
        <f>'ART'!C277</f>
        <v/>
      </c>
      <c r="BL233" s="25">
        <f>'ART'!D277</f>
        <v/>
      </c>
      <c r="BM233" s="25">
        <f>'ART'!E277</f>
        <v/>
      </c>
      <c r="BN233" s="25">
        <f>'ART'!F277</f>
        <v/>
      </c>
      <c r="BO233" s="25">
        <f>'ART'!G277</f>
        <v/>
      </c>
      <c r="BP233" s="25">
        <f>'ART'!H277</f>
        <v/>
      </c>
      <c r="BQ233" s="25">
        <f>'EDF'!C277</f>
        <v/>
      </c>
      <c r="BR233" s="25">
        <f>'EDF'!D277</f>
        <v/>
      </c>
      <c r="BS233" s="25">
        <f>'EDF'!E277</f>
        <v/>
      </c>
      <c r="BT233" s="25">
        <f>'EDF'!F277</f>
        <v/>
      </c>
      <c r="BU233" s="25">
        <f>'EDF'!G277</f>
        <v/>
      </c>
      <c r="BV233" s="25">
        <f>'EDF'!H277</f>
        <v/>
      </c>
      <c r="BW233" s="25">
        <f>'ING'!C277</f>
        <v/>
      </c>
      <c r="BX233" s="25">
        <f>'ING'!D277</f>
        <v/>
      </c>
      <c r="BY233" s="25">
        <f>'ING'!E277</f>
        <v/>
      </c>
      <c r="BZ233" s="25">
        <f>'ING'!F277</f>
        <v/>
      </c>
      <c r="CA233" s="25">
        <f>'ING'!G277</f>
        <v/>
      </c>
      <c r="CB233" s="25">
        <f>'ING'!H277</f>
        <v/>
      </c>
    </row>
    <row r="234">
      <c r="A234" s="23" t="n">
        <v>14</v>
      </c>
      <c r="B234" s="24" t="inlineStr">
        <is>
          <t>Maria Leticia Alves da Silva</t>
        </is>
      </c>
      <c r="C234" s="25">
        <f>'BIO'!C278</f>
        <v/>
      </c>
      <c r="D234" s="25">
        <f>'BIO'!D278</f>
        <v/>
      </c>
      <c r="E234" s="25">
        <f>'BIO'!E278</f>
        <v/>
      </c>
      <c r="F234" s="25">
        <f>'BIO'!F278</f>
        <v/>
      </c>
      <c r="G234" s="25">
        <f>'BIO'!G278</f>
        <v/>
      </c>
      <c r="H234" s="25">
        <f>'BIO'!H278</f>
        <v/>
      </c>
      <c r="I234" s="25">
        <f>'MAT'!C278</f>
        <v/>
      </c>
      <c r="J234" s="25">
        <f>'MAT'!D278</f>
        <v/>
      </c>
      <c r="K234" s="25">
        <f>'MAT'!E278</f>
        <v/>
      </c>
      <c r="L234" s="25">
        <f>'MAT'!F278</f>
        <v/>
      </c>
      <c r="M234" s="25">
        <f>'MAT'!G278</f>
        <v/>
      </c>
      <c r="N234" s="25">
        <f>'MAT'!H278</f>
        <v/>
      </c>
      <c r="O234" s="25">
        <f>'FIS'!C278</f>
        <v/>
      </c>
      <c r="P234" s="25">
        <f>'FIS'!D278</f>
        <v/>
      </c>
      <c r="Q234" s="25">
        <f>'FIS'!E278</f>
        <v/>
      </c>
      <c r="R234" s="25">
        <f>'FIS'!F278</f>
        <v/>
      </c>
      <c r="S234" s="25">
        <f>'FIS'!G278</f>
        <v/>
      </c>
      <c r="T234" s="25">
        <f>'FIS'!H278</f>
        <v/>
      </c>
      <c r="U234" s="25">
        <f>'QUI'!C278</f>
        <v/>
      </c>
      <c r="V234" s="25">
        <f>'QUI'!D278</f>
        <v/>
      </c>
      <c r="W234" s="25">
        <f>'QUI'!E278</f>
        <v/>
      </c>
      <c r="X234" s="25">
        <f>'QUI'!F278</f>
        <v/>
      </c>
      <c r="Y234" s="25">
        <f>'QUI'!G278</f>
        <v/>
      </c>
      <c r="Z234" s="25">
        <f>'QUI'!H278</f>
        <v/>
      </c>
      <c r="AA234" s="25">
        <f>'GEO'!C278</f>
        <v/>
      </c>
      <c r="AB234" s="25">
        <f>'GEO'!D278</f>
        <v/>
      </c>
      <c r="AC234" s="25">
        <f>'GEO'!E278</f>
        <v/>
      </c>
      <c r="AD234" s="25">
        <f>'GEO'!F278</f>
        <v/>
      </c>
      <c r="AE234" s="25">
        <f>'GEO'!G278</f>
        <v/>
      </c>
      <c r="AF234" s="25">
        <f>'GEO'!H278</f>
        <v/>
      </c>
      <c r="AG234" s="25">
        <f>'SOC'!C278</f>
        <v/>
      </c>
      <c r="AH234" s="25">
        <f>'SOC'!D278</f>
        <v/>
      </c>
      <c r="AI234" s="25">
        <f>'SOC'!E278</f>
        <v/>
      </c>
      <c r="AJ234" s="25">
        <f>'SOC'!F278</f>
        <v/>
      </c>
      <c r="AK234" s="25">
        <f>'SOC'!G278</f>
        <v/>
      </c>
      <c r="AL234" s="25">
        <f>'SOC'!H278</f>
        <v/>
      </c>
      <c r="AM234" s="25">
        <f>'HIS'!C278</f>
        <v/>
      </c>
      <c r="AN234" s="25">
        <f>'HIS'!D278</f>
        <v/>
      </c>
      <c r="AO234" s="25">
        <f>'HIS'!E278</f>
        <v/>
      </c>
      <c r="AP234" s="25">
        <f>'HIS'!F278</f>
        <v/>
      </c>
      <c r="AQ234" s="25">
        <f>'HIS'!G278</f>
        <v/>
      </c>
      <c r="AR234" s="25">
        <f>'HIS'!H278</f>
        <v/>
      </c>
      <c r="AS234" s="25">
        <f>'FIL'!C278</f>
        <v/>
      </c>
      <c r="AT234" s="25">
        <f>'FIL'!D278</f>
        <v/>
      </c>
      <c r="AU234" s="25">
        <f>'FIL'!E278</f>
        <v/>
      </c>
      <c r="AV234" s="25">
        <f>'FIL'!F278</f>
        <v/>
      </c>
      <c r="AW234" s="25">
        <f>'FIL'!G278</f>
        <v/>
      </c>
      <c r="AX234" s="25">
        <f>'FIL'!H278</f>
        <v/>
      </c>
      <c r="AY234" s="25">
        <f>'ESP'!C278</f>
        <v/>
      </c>
      <c r="AZ234" s="25">
        <f>'ESP'!D278</f>
        <v/>
      </c>
      <c r="BA234" s="25">
        <f>'ESP'!E278</f>
        <v/>
      </c>
      <c r="BB234" s="25">
        <f>'ESP'!F278</f>
        <v/>
      </c>
      <c r="BC234" s="25">
        <f>'ESP'!G278</f>
        <v/>
      </c>
      <c r="BD234" s="25">
        <f>'ESP'!H278</f>
        <v/>
      </c>
      <c r="BE234" s="25">
        <f>'POR'!C278</f>
        <v/>
      </c>
      <c r="BF234" s="25">
        <f>'POR'!D278</f>
        <v/>
      </c>
      <c r="BG234" s="25">
        <f>'POR'!E278</f>
        <v/>
      </c>
      <c r="BH234" s="25">
        <f>'POR'!F278</f>
        <v/>
      </c>
      <c r="BI234" s="25">
        <f>'POR'!G278</f>
        <v/>
      </c>
      <c r="BJ234" s="25">
        <f>'POR'!H278</f>
        <v/>
      </c>
      <c r="BK234" s="25">
        <f>'ART'!C278</f>
        <v/>
      </c>
      <c r="BL234" s="25">
        <f>'ART'!D278</f>
        <v/>
      </c>
      <c r="BM234" s="25">
        <f>'ART'!E278</f>
        <v/>
      </c>
      <c r="BN234" s="25">
        <f>'ART'!F278</f>
        <v/>
      </c>
      <c r="BO234" s="25">
        <f>'ART'!G278</f>
        <v/>
      </c>
      <c r="BP234" s="25">
        <f>'ART'!H278</f>
        <v/>
      </c>
      <c r="BQ234" s="25">
        <f>'EDF'!C278</f>
        <v/>
      </c>
      <c r="BR234" s="25">
        <f>'EDF'!D278</f>
        <v/>
      </c>
      <c r="BS234" s="25">
        <f>'EDF'!E278</f>
        <v/>
      </c>
      <c r="BT234" s="25">
        <f>'EDF'!F278</f>
        <v/>
      </c>
      <c r="BU234" s="25">
        <f>'EDF'!G278</f>
        <v/>
      </c>
      <c r="BV234" s="25">
        <f>'EDF'!H278</f>
        <v/>
      </c>
      <c r="BW234" s="25">
        <f>'ING'!C278</f>
        <v/>
      </c>
      <c r="BX234" s="25">
        <f>'ING'!D278</f>
        <v/>
      </c>
      <c r="BY234" s="25">
        <f>'ING'!E278</f>
        <v/>
      </c>
      <c r="BZ234" s="25">
        <f>'ING'!F278</f>
        <v/>
      </c>
      <c r="CA234" s="25">
        <f>'ING'!G278</f>
        <v/>
      </c>
      <c r="CB234" s="25">
        <f>'ING'!H278</f>
        <v/>
      </c>
    </row>
    <row r="235">
      <c r="A235" s="23" t="n">
        <v>15</v>
      </c>
      <c r="B235" s="24" t="inlineStr">
        <is>
          <t>Maria Vitória de Araújo Batista</t>
        </is>
      </c>
      <c r="C235" s="25">
        <f>'BIO'!C279</f>
        <v/>
      </c>
      <c r="D235" s="25">
        <f>'BIO'!D279</f>
        <v/>
      </c>
      <c r="E235" s="25">
        <f>'BIO'!E279</f>
        <v/>
      </c>
      <c r="F235" s="25">
        <f>'BIO'!F279</f>
        <v/>
      </c>
      <c r="G235" s="25">
        <f>'BIO'!G279</f>
        <v/>
      </c>
      <c r="H235" s="25">
        <f>'BIO'!H279</f>
        <v/>
      </c>
      <c r="I235" s="25">
        <f>'MAT'!C279</f>
        <v/>
      </c>
      <c r="J235" s="25">
        <f>'MAT'!D279</f>
        <v/>
      </c>
      <c r="K235" s="25">
        <f>'MAT'!E279</f>
        <v/>
      </c>
      <c r="L235" s="25">
        <f>'MAT'!F279</f>
        <v/>
      </c>
      <c r="M235" s="25">
        <f>'MAT'!G279</f>
        <v/>
      </c>
      <c r="N235" s="25">
        <f>'MAT'!H279</f>
        <v/>
      </c>
      <c r="O235" s="25">
        <f>'FIS'!C279</f>
        <v/>
      </c>
      <c r="P235" s="25">
        <f>'FIS'!D279</f>
        <v/>
      </c>
      <c r="Q235" s="25">
        <f>'FIS'!E279</f>
        <v/>
      </c>
      <c r="R235" s="25">
        <f>'FIS'!F279</f>
        <v/>
      </c>
      <c r="S235" s="25">
        <f>'FIS'!G279</f>
        <v/>
      </c>
      <c r="T235" s="25">
        <f>'FIS'!H279</f>
        <v/>
      </c>
      <c r="U235" s="25">
        <f>'QUI'!C279</f>
        <v/>
      </c>
      <c r="V235" s="25">
        <f>'QUI'!D279</f>
        <v/>
      </c>
      <c r="W235" s="25">
        <f>'QUI'!E279</f>
        <v/>
      </c>
      <c r="X235" s="25">
        <f>'QUI'!F279</f>
        <v/>
      </c>
      <c r="Y235" s="25">
        <f>'QUI'!G279</f>
        <v/>
      </c>
      <c r="Z235" s="25">
        <f>'QUI'!H279</f>
        <v/>
      </c>
      <c r="AA235" s="25">
        <f>'GEO'!C279</f>
        <v/>
      </c>
      <c r="AB235" s="25">
        <f>'GEO'!D279</f>
        <v/>
      </c>
      <c r="AC235" s="25">
        <f>'GEO'!E279</f>
        <v/>
      </c>
      <c r="AD235" s="25">
        <f>'GEO'!F279</f>
        <v/>
      </c>
      <c r="AE235" s="25">
        <f>'GEO'!G279</f>
        <v/>
      </c>
      <c r="AF235" s="25">
        <f>'GEO'!H279</f>
        <v/>
      </c>
      <c r="AG235" s="25">
        <f>'SOC'!C279</f>
        <v/>
      </c>
      <c r="AH235" s="25">
        <f>'SOC'!D279</f>
        <v/>
      </c>
      <c r="AI235" s="25">
        <f>'SOC'!E279</f>
        <v/>
      </c>
      <c r="AJ235" s="25">
        <f>'SOC'!F279</f>
        <v/>
      </c>
      <c r="AK235" s="25">
        <f>'SOC'!G279</f>
        <v/>
      </c>
      <c r="AL235" s="25">
        <f>'SOC'!H279</f>
        <v/>
      </c>
      <c r="AM235" s="25">
        <f>'HIS'!C279</f>
        <v/>
      </c>
      <c r="AN235" s="25">
        <f>'HIS'!D279</f>
        <v/>
      </c>
      <c r="AO235" s="25">
        <f>'HIS'!E279</f>
        <v/>
      </c>
      <c r="AP235" s="25">
        <f>'HIS'!F279</f>
        <v/>
      </c>
      <c r="AQ235" s="25">
        <f>'HIS'!G279</f>
        <v/>
      </c>
      <c r="AR235" s="25">
        <f>'HIS'!H279</f>
        <v/>
      </c>
      <c r="AS235" s="25">
        <f>'FIL'!C279</f>
        <v/>
      </c>
      <c r="AT235" s="25">
        <f>'FIL'!D279</f>
        <v/>
      </c>
      <c r="AU235" s="25">
        <f>'FIL'!E279</f>
        <v/>
      </c>
      <c r="AV235" s="25">
        <f>'FIL'!F279</f>
        <v/>
      </c>
      <c r="AW235" s="25">
        <f>'FIL'!G279</f>
        <v/>
      </c>
      <c r="AX235" s="25">
        <f>'FIL'!H279</f>
        <v/>
      </c>
      <c r="AY235" s="25">
        <f>'ESP'!C279</f>
        <v/>
      </c>
      <c r="AZ235" s="25">
        <f>'ESP'!D279</f>
        <v/>
      </c>
      <c r="BA235" s="25">
        <f>'ESP'!E279</f>
        <v/>
      </c>
      <c r="BB235" s="25">
        <f>'ESP'!F279</f>
        <v/>
      </c>
      <c r="BC235" s="25">
        <f>'ESP'!G279</f>
        <v/>
      </c>
      <c r="BD235" s="25">
        <f>'ESP'!H279</f>
        <v/>
      </c>
      <c r="BE235" s="25">
        <f>'POR'!C279</f>
        <v/>
      </c>
      <c r="BF235" s="25">
        <f>'POR'!D279</f>
        <v/>
      </c>
      <c r="BG235" s="25">
        <f>'POR'!E279</f>
        <v/>
      </c>
      <c r="BH235" s="25">
        <f>'POR'!F279</f>
        <v/>
      </c>
      <c r="BI235" s="25">
        <f>'POR'!G279</f>
        <v/>
      </c>
      <c r="BJ235" s="25">
        <f>'POR'!H279</f>
        <v/>
      </c>
      <c r="BK235" s="25">
        <f>'ART'!C279</f>
        <v/>
      </c>
      <c r="BL235" s="25">
        <f>'ART'!D279</f>
        <v/>
      </c>
      <c r="BM235" s="25">
        <f>'ART'!E279</f>
        <v/>
      </c>
      <c r="BN235" s="25">
        <f>'ART'!F279</f>
        <v/>
      </c>
      <c r="BO235" s="25">
        <f>'ART'!G279</f>
        <v/>
      </c>
      <c r="BP235" s="25">
        <f>'ART'!H279</f>
        <v/>
      </c>
      <c r="BQ235" s="25">
        <f>'EDF'!C279</f>
        <v/>
      </c>
      <c r="BR235" s="25">
        <f>'EDF'!D279</f>
        <v/>
      </c>
      <c r="BS235" s="25">
        <f>'EDF'!E279</f>
        <v/>
      </c>
      <c r="BT235" s="25">
        <f>'EDF'!F279</f>
        <v/>
      </c>
      <c r="BU235" s="25">
        <f>'EDF'!G279</f>
        <v/>
      </c>
      <c r="BV235" s="25">
        <f>'EDF'!H279</f>
        <v/>
      </c>
      <c r="BW235" s="25">
        <f>'ING'!C279</f>
        <v/>
      </c>
      <c r="BX235" s="25">
        <f>'ING'!D279</f>
        <v/>
      </c>
      <c r="BY235" s="25">
        <f>'ING'!E279</f>
        <v/>
      </c>
      <c r="BZ235" s="25">
        <f>'ING'!F279</f>
        <v/>
      </c>
      <c r="CA235" s="25">
        <f>'ING'!G279</f>
        <v/>
      </c>
      <c r="CB235" s="25">
        <f>'ING'!H279</f>
        <v/>
      </c>
    </row>
    <row r="236">
      <c r="A236" s="23" t="n">
        <v>16</v>
      </c>
      <c r="B236" s="24" t="inlineStr">
        <is>
          <t>Mirosmar Ferreira Gomes</t>
        </is>
      </c>
      <c r="C236" s="25">
        <f>'BIO'!C280</f>
        <v/>
      </c>
      <c r="D236" s="25">
        <f>'BIO'!D280</f>
        <v/>
      </c>
      <c r="E236" s="25">
        <f>'BIO'!E280</f>
        <v/>
      </c>
      <c r="F236" s="25">
        <f>'BIO'!F280</f>
        <v/>
      </c>
      <c r="G236" s="25">
        <f>'BIO'!G280</f>
        <v/>
      </c>
      <c r="H236" s="25">
        <f>'BIO'!H280</f>
        <v/>
      </c>
      <c r="I236" s="25">
        <f>'MAT'!C280</f>
        <v/>
      </c>
      <c r="J236" s="25">
        <f>'MAT'!D280</f>
        <v/>
      </c>
      <c r="K236" s="25">
        <f>'MAT'!E280</f>
        <v/>
      </c>
      <c r="L236" s="25">
        <f>'MAT'!F280</f>
        <v/>
      </c>
      <c r="M236" s="25">
        <f>'MAT'!G280</f>
        <v/>
      </c>
      <c r="N236" s="25">
        <f>'MAT'!H280</f>
        <v/>
      </c>
      <c r="O236" s="25">
        <f>'FIS'!C280</f>
        <v/>
      </c>
      <c r="P236" s="25">
        <f>'FIS'!D280</f>
        <v/>
      </c>
      <c r="Q236" s="25">
        <f>'FIS'!E280</f>
        <v/>
      </c>
      <c r="R236" s="25">
        <f>'FIS'!F280</f>
        <v/>
      </c>
      <c r="S236" s="25">
        <f>'FIS'!G280</f>
        <v/>
      </c>
      <c r="T236" s="25">
        <f>'FIS'!H280</f>
        <v/>
      </c>
      <c r="U236" s="25">
        <f>'QUI'!C280</f>
        <v/>
      </c>
      <c r="V236" s="25">
        <f>'QUI'!D280</f>
        <v/>
      </c>
      <c r="W236" s="25">
        <f>'QUI'!E280</f>
        <v/>
      </c>
      <c r="X236" s="25">
        <f>'QUI'!F280</f>
        <v/>
      </c>
      <c r="Y236" s="25">
        <f>'QUI'!G280</f>
        <v/>
      </c>
      <c r="Z236" s="25">
        <f>'QUI'!H280</f>
        <v/>
      </c>
      <c r="AA236" s="25">
        <f>'GEO'!C280</f>
        <v/>
      </c>
      <c r="AB236" s="25">
        <f>'GEO'!D280</f>
        <v/>
      </c>
      <c r="AC236" s="25">
        <f>'GEO'!E280</f>
        <v/>
      </c>
      <c r="AD236" s="25">
        <f>'GEO'!F280</f>
        <v/>
      </c>
      <c r="AE236" s="25">
        <f>'GEO'!G280</f>
        <v/>
      </c>
      <c r="AF236" s="25">
        <f>'GEO'!H280</f>
        <v/>
      </c>
      <c r="AG236" s="25">
        <f>'SOC'!C280</f>
        <v/>
      </c>
      <c r="AH236" s="25">
        <f>'SOC'!D280</f>
        <v/>
      </c>
      <c r="AI236" s="25">
        <f>'SOC'!E280</f>
        <v/>
      </c>
      <c r="AJ236" s="25">
        <f>'SOC'!F280</f>
        <v/>
      </c>
      <c r="AK236" s="25">
        <f>'SOC'!G280</f>
        <v/>
      </c>
      <c r="AL236" s="25">
        <f>'SOC'!H280</f>
        <v/>
      </c>
      <c r="AM236" s="25">
        <f>'HIS'!C280</f>
        <v/>
      </c>
      <c r="AN236" s="25">
        <f>'HIS'!D280</f>
        <v/>
      </c>
      <c r="AO236" s="25">
        <f>'HIS'!E280</f>
        <v/>
      </c>
      <c r="AP236" s="25">
        <f>'HIS'!F280</f>
        <v/>
      </c>
      <c r="AQ236" s="25">
        <f>'HIS'!G280</f>
        <v/>
      </c>
      <c r="AR236" s="25">
        <f>'HIS'!H280</f>
        <v/>
      </c>
      <c r="AS236" s="25">
        <f>'FIL'!C280</f>
        <v/>
      </c>
      <c r="AT236" s="25">
        <f>'FIL'!D280</f>
        <v/>
      </c>
      <c r="AU236" s="25">
        <f>'FIL'!E280</f>
        <v/>
      </c>
      <c r="AV236" s="25">
        <f>'FIL'!F280</f>
        <v/>
      </c>
      <c r="AW236" s="25">
        <f>'FIL'!G280</f>
        <v/>
      </c>
      <c r="AX236" s="25">
        <f>'FIL'!H280</f>
        <v/>
      </c>
      <c r="AY236" s="25">
        <f>'ESP'!C280</f>
        <v/>
      </c>
      <c r="AZ236" s="25">
        <f>'ESP'!D280</f>
        <v/>
      </c>
      <c r="BA236" s="25">
        <f>'ESP'!E280</f>
        <v/>
      </c>
      <c r="BB236" s="25">
        <f>'ESP'!F280</f>
        <v/>
      </c>
      <c r="BC236" s="25">
        <f>'ESP'!G280</f>
        <v/>
      </c>
      <c r="BD236" s="25">
        <f>'ESP'!H280</f>
        <v/>
      </c>
      <c r="BE236" s="25">
        <f>'POR'!C280</f>
        <v/>
      </c>
      <c r="BF236" s="25">
        <f>'POR'!D280</f>
        <v/>
      </c>
      <c r="BG236" s="25">
        <f>'POR'!E280</f>
        <v/>
      </c>
      <c r="BH236" s="25">
        <f>'POR'!F280</f>
        <v/>
      </c>
      <c r="BI236" s="25">
        <f>'POR'!G280</f>
        <v/>
      </c>
      <c r="BJ236" s="25">
        <f>'POR'!H280</f>
        <v/>
      </c>
      <c r="BK236" s="25">
        <f>'ART'!C280</f>
        <v/>
      </c>
      <c r="BL236" s="25">
        <f>'ART'!D280</f>
        <v/>
      </c>
      <c r="BM236" s="25">
        <f>'ART'!E280</f>
        <v/>
      </c>
      <c r="BN236" s="25">
        <f>'ART'!F280</f>
        <v/>
      </c>
      <c r="BO236" s="25">
        <f>'ART'!G280</f>
        <v/>
      </c>
      <c r="BP236" s="25">
        <f>'ART'!H280</f>
        <v/>
      </c>
      <c r="BQ236" s="25">
        <f>'EDF'!C280</f>
        <v/>
      </c>
      <c r="BR236" s="25">
        <f>'EDF'!D280</f>
        <v/>
      </c>
      <c r="BS236" s="25">
        <f>'EDF'!E280</f>
        <v/>
      </c>
      <c r="BT236" s="25">
        <f>'EDF'!F280</f>
        <v/>
      </c>
      <c r="BU236" s="25">
        <f>'EDF'!G280</f>
        <v/>
      </c>
      <c r="BV236" s="25">
        <f>'EDF'!H280</f>
        <v/>
      </c>
      <c r="BW236" s="25">
        <f>'ING'!C280</f>
        <v/>
      </c>
      <c r="BX236" s="25">
        <f>'ING'!D280</f>
        <v/>
      </c>
      <c r="BY236" s="25">
        <f>'ING'!E280</f>
        <v/>
      </c>
      <c r="BZ236" s="25">
        <f>'ING'!F280</f>
        <v/>
      </c>
      <c r="CA236" s="25">
        <f>'ING'!G280</f>
        <v/>
      </c>
      <c r="CB236" s="25">
        <f>'ING'!H280</f>
        <v/>
      </c>
    </row>
    <row r="237">
      <c r="A237" s="23" t="n">
        <v>17</v>
      </c>
      <c r="B237" s="24" t="inlineStr">
        <is>
          <t>Sarah Ranna Da Silva Loureço</t>
        </is>
      </c>
      <c r="C237" s="25">
        <f>'BIO'!C281</f>
        <v/>
      </c>
      <c r="D237" s="25">
        <f>'BIO'!D281</f>
        <v/>
      </c>
      <c r="E237" s="25">
        <f>'BIO'!E281</f>
        <v/>
      </c>
      <c r="F237" s="25">
        <f>'BIO'!F281</f>
        <v/>
      </c>
      <c r="G237" s="25">
        <f>'BIO'!G281</f>
        <v/>
      </c>
      <c r="H237" s="25">
        <f>'BIO'!H281</f>
        <v/>
      </c>
      <c r="I237" s="25">
        <f>'MAT'!C281</f>
        <v/>
      </c>
      <c r="J237" s="25">
        <f>'MAT'!D281</f>
        <v/>
      </c>
      <c r="K237" s="25">
        <f>'MAT'!E281</f>
        <v/>
      </c>
      <c r="L237" s="25">
        <f>'MAT'!F281</f>
        <v/>
      </c>
      <c r="M237" s="25">
        <f>'MAT'!G281</f>
        <v/>
      </c>
      <c r="N237" s="25">
        <f>'MAT'!H281</f>
        <v/>
      </c>
      <c r="O237" s="25">
        <f>'FIS'!C281</f>
        <v/>
      </c>
      <c r="P237" s="25">
        <f>'FIS'!D281</f>
        <v/>
      </c>
      <c r="Q237" s="25">
        <f>'FIS'!E281</f>
        <v/>
      </c>
      <c r="R237" s="25">
        <f>'FIS'!F281</f>
        <v/>
      </c>
      <c r="S237" s="25">
        <f>'FIS'!G281</f>
        <v/>
      </c>
      <c r="T237" s="25">
        <f>'FIS'!H281</f>
        <v/>
      </c>
      <c r="U237" s="25">
        <f>'QUI'!C281</f>
        <v/>
      </c>
      <c r="V237" s="25">
        <f>'QUI'!D281</f>
        <v/>
      </c>
      <c r="W237" s="25">
        <f>'QUI'!E281</f>
        <v/>
      </c>
      <c r="X237" s="25">
        <f>'QUI'!F281</f>
        <v/>
      </c>
      <c r="Y237" s="25">
        <f>'QUI'!G281</f>
        <v/>
      </c>
      <c r="Z237" s="25">
        <f>'QUI'!H281</f>
        <v/>
      </c>
      <c r="AA237" s="25">
        <f>'GEO'!C281</f>
        <v/>
      </c>
      <c r="AB237" s="25">
        <f>'GEO'!D281</f>
        <v/>
      </c>
      <c r="AC237" s="25">
        <f>'GEO'!E281</f>
        <v/>
      </c>
      <c r="AD237" s="25">
        <f>'GEO'!F281</f>
        <v/>
      </c>
      <c r="AE237" s="25">
        <f>'GEO'!G281</f>
        <v/>
      </c>
      <c r="AF237" s="25">
        <f>'GEO'!H281</f>
        <v/>
      </c>
      <c r="AG237" s="25">
        <f>'SOC'!C281</f>
        <v/>
      </c>
      <c r="AH237" s="25">
        <f>'SOC'!D281</f>
        <v/>
      </c>
      <c r="AI237" s="25">
        <f>'SOC'!E281</f>
        <v/>
      </c>
      <c r="AJ237" s="25">
        <f>'SOC'!F281</f>
        <v/>
      </c>
      <c r="AK237" s="25">
        <f>'SOC'!G281</f>
        <v/>
      </c>
      <c r="AL237" s="25">
        <f>'SOC'!H281</f>
        <v/>
      </c>
      <c r="AM237" s="25">
        <f>'HIS'!C281</f>
        <v/>
      </c>
      <c r="AN237" s="25">
        <f>'HIS'!D281</f>
        <v/>
      </c>
      <c r="AO237" s="25">
        <f>'HIS'!E281</f>
        <v/>
      </c>
      <c r="AP237" s="25">
        <f>'HIS'!F281</f>
        <v/>
      </c>
      <c r="AQ237" s="25">
        <f>'HIS'!G281</f>
        <v/>
      </c>
      <c r="AR237" s="25">
        <f>'HIS'!H281</f>
        <v/>
      </c>
      <c r="AS237" s="25">
        <f>'FIL'!C281</f>
        <v/>
      </c>
      <c r="AT237" s="25">
        <f>'FIL'!D281</f>
        <v/>
      </c>
      <c r="AU237" s="25">
        <f>'FIL'!E281</f>
        <v/>
      </c>
      <c r="AV237" s="25">
        <f>'FIL'!F281</f>
        <v/>
      </c>
      <c r="AW237" s="25">
        <f>'FIL'!G281</f>
        <v/>
      </c>
      <c r="AX237" s="25">
        <f>'FIL'!H281</f>
        <v/>
      </c>
      <c r="AY237" s="25">
        <f>'ESP'!C281</f>
        <v/>
      </c>
      <c r="AZ237" s="25">
        <f>'ESP'!D281</f>
        <v/>
      </c>
      <c r="BA237" s="25">
        <f>'ESP'!E281</f>
        <v/>
      </c>
      <c r="BB237" s="25">
        <f>'ESP'!F281</f>
        <v/>
      </c>
      <c r="BC237" s="25">
        <f>'ESP'!G281</f>
        <v/>
      </c>
      <c r="BD237" s="25">
        <f>'ESP'!H281</f>
        <v/>
      </c>
      <c r="BE237" s="25">
        <f>'POR'!C281</f>
        <v/>
      </c>
      <c r="BF237" s="25">
        <f>'POR'!D281</f>
        <v/>
      </c>
      <c r="BG237" s="25">
        <f>'POR'!E281</f>
        <v/>
      </c>
      <c r="BH237" s="25">
        <f>'POR'!F281</f>
        <v/>
      </c>
      <c r="BI237" s="25">
        <f>'POR'!G281</f>
        <v/>
      </c>
      <c r="BJ237" s="25">
        <f>'POR'!H281</f>
        <v/>
      </c>
      <c r="BK237" s="25">
        <f>'ART'!C281</f>
        <v/>
      </c>
      <c r="BL237" s="25">
        <f>'ART'!D281</f>
        <v/>
      </c>
      <c r="BM237" s="25">
        <f>'ART'!E281</f>
        <v/>
      </c>
      <c r="BN237" s="25">
        <f>'ART'!F281</f>
        <v/>
      </c>
      <c r="BO237" s="25">
        <f>'ART'!G281</f>
        <v/>
      </c>
      <c r="BP237" s="25">
        <f>'ART'!H281</f>
        <v/>
      </c>
      <c r="BQ237" s="25">
        <f>'EDF'!C281</f>
        <v/>
      </c>
      <c r="BR237" s="25">
        <f>'EDF'!D281</f>
        <v/>
      </c>
      <c r="BS237" s="25">
        <f>'EDF'!E281</f>
        <v/>
      </c>
      <c r="BT237" s="25">
        <f>'EDF'!F281</f>
        <v/>
      </c>
      <c r="BU237" s="25">
        <f>'EDF'!G281</f>
        <v/>
      </c>
      <c r="BV237" s="25">
        <f>'EDF'!H281</f>
        <v/>
      </c>
      <c r="BW237" s="25">
        <f>'ING'!C281</f>
        <v/>
      </c>
      <c r="BX237" s="25">
        <f>'ING'!D281</f>
        <v/>
      </c>
      <c r="BY237" s="25">
        <f>'ING'!E281</f>
        <v/>
      </c>
      <c r="BZ237" s="25">
        <f>'ING'!F281</f>
        <v/>
      </c>
      <c r="CA237" s="25">
        <f>'ING'!G281</f>
        <v/>
      </c>
      <c r="CB237" s="25">
        <f>'ING'!H281</f>
        <v/>
      </c>
    </row>
    <row r="238">
      <c r="A238" s="9" t="n">
        <v>18</v>
      </c>
      <c r="B238" s="8" t="inlineStr"/>
      <c r="C238" s="8" t="inlineStr"/>
      <c r="D238" s="8" t="inlineStr"/>
      <c r="E238" s="8" t="inlineStr"/>
      <c r="F238" s="8" t="inlineStr"/>
      <c r="G238" s="8" t="inlineStr"/>
      <c r="H238" s="8" t="inlineStr"/>
      <c r="I238" s="8" t="inlineStr"/>
      <c r="J238" s="8" t="inlineStr"/>
      <c r="K238" s="8" t="inlineStr"/>
      <c r="L238" s="8" t="inlineStr"/>
      <c r="M238" s="8" t="inlineStr"/>
      <c r="N238" s="8" t="inlineStr"/>
      <c r="O238" s="8" t="inlineStr"/>
      <c r="P238" s="8" t="inlineStr"/>
      <c r="Q238" s="8" t="inlineStr"/>
      <c r="R238" s="8" t="inlineStr"/>
      <c r="S238" s="8" t="inlineStr"/>
      <c r="T238" s="8" t="inlineStr"/>
      <c r="U238" s="8" t="inlineStr"/>
      <c r="V238" s="8" t="inlineStr"/>
      <c r="W238" s="8" t="inlineStr"/>
      <c r="X238" s="8" t="inlineStr"/>
      <c r="Y238" s="8" t="inlineStr"/>
      <c r="Z238" s="8" t="inlineStr"/>
      <c r="AA238" s="8" t="inlineStr"/>
      <c r="AB238" s="8" t="inlineStr"/>
      <c r="AC238" s="8" t="inlineStr"/>
      <c r="AD238" s="8" t="inlineStr"/>
      <c r="AE238" s="8" t="inlineStr"/>
      <c r="AF238" s="8" t="inlineStr"/>
      <c r="AG238" s="8" t="inlineStr"/>
      <c r="AH238" s="8" t="inlineStr"/>
      <c r="AI238" s="8" t="inlineStr"/>
      <c r="AJ238" s="8" t="inlineStr"/>
      <c r="AK238" s="8" t="inlineStr"/>
      <c r="AL238" s="8" t="inlineStr"/>
      <c r="AM238" s="8" t="inlineStr"/>
      <c r="AN238" s="8" t="inlineStr"/>
      <c r="AO238" s="8" t="inlineStr"/>
      <c r="AP238" s="8" t="inlineStr"/>
      <c r="AQ238" s="8" t="inlineStr"/>
      <c r="AR238" s="8" t="inlineStr"/>
      <c r="AS238" s="8" t="inlineStr"/>
      <c r="AT238" s="8" t="inlineStr"/>
      <c r="AU238" s="8" t="inlineStr"/>
      <c r="AV238" s="8" t="inlineStr"/>
      <c r="AW238" s="8" t="inlineStr"/>
      <c r="AX238" s="8" t="inlineStr"/>
      <c r="AY238" s="8" t="inlineStr"/>
      <c r="AZ238" s="8" t="inlineStr"/>
      <c r="BA238" s="8" t="inlineStr"/>
      <c r="BB238" s="8" t="inlineStr"/>
      <c r="BC238" s="8" t="inlineStr"/>
      <c r="BD238" s="8" t="inlineStr"/>
      <c r="BE238" s="8" t="inlineStr"/>
      <c r="BF238" s="8" t="inlineStr"/>
      <c r="BG238" s="8" t="inlineStr"/>
      <c r="BH238" s="8" t="inlineStr"/>
      <c r="BI238" s="8" t="inlineStr"/>
      <c r="BJ238" s="8" t="inlineStr"/>
      <c r="BK238" s="8" t="inlineStr"/>
      <c r="BL238" s="8" t="inlineStr"/>
      <c r="BM238" s="8" t="inlineStr"/>
      <c r="BN238" s="8" t="inlineStr"/>
      <c r="BO238" s="8" t="inlineStr"/>
      <c r="BP238" s="8" t="inlineStr"/>
      <c r="BQ238" s="8" t="inlineStr"/>
      <c r="BR238" s="8" t="inlineStr"/>
      <c r="BS238" s="8" t="inlineStr"/>
      <c r="BT238" s="8" t="inlineStr"/>
      <c r="BU238" s="8" t="inlineStr"/>
      <c r="BV238" s="8" t="inlineStr"/>
      <c r="BW238" s="8" t="inlineStr"/>
      <c r="BX238" s="8" t="inlineStr"/>
      <c r="BY238" s="8" t="inlineStr"/>
      <c r="BZ238" s="8" t="inlineStr"/>
      <c r="CA238" s="8" t="inlineStr"/>
      <c r="CB238" s="8" t="inlineStr"/>
    </row>
    <row r="239">
      <c r="A239" s="9" t="n">
        <v>19</v>
      </c>
      <c r="B239" s="8" t="inlineStr"/>
      <c r="C239" s="8" t="inlineStr"/>
      <c r="D239" s="8" t="inlineStr"/>
      <c r="E239" s="8" t="inlineStr"/>
      <c r="F239" s="8" t="inlineStr"/>
      <c r="G239" s="8" t="inlineStr"/>
      <c r="H239" s="8" t="inlineStr"/>
      <c r="I239" s="8" t="inlineStr"/>
      <c r="J239" s="8" t="inlineStr"/>
      <c r="K239" s="8" t="inlineStr"/>
      <c r="L239" s="8" t="inlineStr"/>
      <c r="M239" s="8" t="inlineStr"/>
      <c r="N239" s="8" t="inlineStr"/>
      <c r="O239" s="8" t="inlineStr"/>
      <c r="P239" s="8" t="inlineStr"/>
      <c r="Q239" s="8" t="inlineStr"/>
      <c r="R239" s="8" t="inlineStr"/>
      <c r="S239" s="8" t="inlineStr"/>
      <c r="T239" s="8" t="inlineStr"/>
      <c r="U239" s="8" t="inlineStr"/>
      <c r="V239" s="8" t="inlineStr"/>
      <c r="W239" s="8" t="inlineStr"/>
      <c r="X239" s="8" t="inlineStr"/>
      <c r="Y239" s="8" t="inlineStr"/>
      <c r="Z239" s="8" t="inlineStr"/>
      <c r="AA239" s="8" t="inlineStr"/>
      <c r="AB239" s="8" t="inlineStr"/>
      <c r="AC239" s="8" t="inlineStr"/>
      <c r="AD239" s="8" t="inlineStr"/>
      <c r="AE239" s="8" t="inlineStr"/>
      <c r="AF239" s="8" t="inlineStr"/>
      <c r="AG239" s="8" t="inlineStr"/>
      <c r="AH239" s="8" t="inlineStr"/>
      <c r="AI239" s="8" t="inlineStr"/>
      <c r="AJ239" s="8" t="inlineStr"/>
      <c r="AK239" s="8" t="inlineStr"/>
      <c r="AL239" s="8" t="inlineStr"/>
      <c r="AM239" s="8" t="inlineStr"/>
      <c r="AN239" s="8" t="inlineStr"/>
      <c r="AO239" s="8" t="inlineStr"/>
      <c r="AP239" s="8" t="inlineStr"/>
      <c r="AQ239" s="8" t="inlineStr"/>
      <c r="AR239" s="8" t="inlineStr"/>
      <c r="AS239" s="8" t="inlineStr"/>
      <c r="AT239" s="8" t="inlineStr"/>
      <c r="AU239" s="8" t="inlineStr"/>
      <c r="AV239" s="8" t="inlineStr"/>
      <c r="AW239" s="8" t="inlineStr"/>
      <c r="AX239" s="8" t="inlineStr"/>
      <c r="AY239" s="8" t="inlineStr"/>
      <c r="AZ239" s="8" t="inlineStr"/>
      <c r="BA239" s="8" t="inlineStr"/>
      <c r="BB239" s="8" t="inlineStr"/>
      <c r="BC239" s="8" t="inlineStr"/>
      <c r="BD239" s="8" t="inlineStr"/>
      <c r="BE239" s="8" t="inlineStr"/>
      <c r="BF239" s="8" t="inlineStr"/>
      <c r="BG239" s="8" t="inlineStr"/>
      <c r="BH239" s="8" t="inlineStr"/>
      <c r="BI239" s="8" t="inlineStr"/>
      <c r="BJ239" s="8" t="inlineStr"/>
      <c r="BK239" s="8" t="inlineStr"/>
      <c r="BL239" s="8" t="inlineStr"/>
      <c r="BM239" s="8" t="inlineStr"/>
      <c r="BN239" s="8" t="inlineStr"/>
      <c r="BO239" s="8" t="inlineStr"/>
      <c r="BP239" s="8" t="inlineStr"/>
      <c r="BQ239" s="8" t="inlineStr"/>
      <c r="BR239" s="8" t="inlineStr"/>
      <c r="BS239" s="8" t="inlineStr"/>
      <c r="BT239" s="8" t="inlineStr"/>
      <c r="BU239" s="8" t="inlineStr"/>
      <c r="BV239" s="8" t="inlineStr"/>
      <c r="BW239" s="8" t="inlineStr"/>
      <c r="BX239" s="8" t="inlineStr"/>
      <c r="BY239" s="8" t="inlineStr"/>
      <c r="BZ239" s="8" t="inlineStr"/>
      <c r="CA239" s="8" t="inlineStr"/>
      <c r="CB239" s="8" t="inlineStr"/>
    </row>
    <row r="240">
      <c r="A240" s="9" t="n">
        <v>20</v>
      </c>
      <c r="B240" s="8" t="inlineStr"/>
      <c r="C240" s="8" t="inlineStr"/>
      <c r="D240" s="8" t="inlineStr"/>
      <c r="E240" s="8" t="inlineStr"/>
      <c r="F240" s="8" t="inlineStr"/>
      <c r="G240" s="8" t="inlineStr"/>
      <c r="H240" s="8" t="inlineStr"/>
      <c r="I240" s="8" t="inlineStr"/>
      <c r="J240" s="8" t="inlineStr"/>
      <c r="K240" s="8" t="inlineStr"/>
      <c r="L240" s="8" t="inlineStr"/>
      <c r="M240" s="8" t="inlineStr"/>
      <c r="N240" s="8" t="inlineStr"/>
      <c r="O240" s="8" t="inlineStr"/>
      <c r="P240" s="8" t="inlineStr"/>
      <c r="Q240" s="8" t="inlineStr"/>
      <c r="R240" s="8" t="inlineStr"/>
      <c r="S240" s="8" t="inlineStr"/>
      <c r="T240" s="8" t="inlineStr"/>
      <c r="U240" s="8" t="inlineStr"/>
      <c r="V240" s="8" t="inlineStr"/>
      <c r="W240" s="8" t="inlineStr"/>
      <c r="X240" s="8" t="inlineStr"/>
      <c r="Y240" s="8" t="inlineStr"/>
      <c r="Z240" s="8" t="inlineStr"/>
      <c r="AA240" s="8" t="inlineStr"/>
      <c r="AB240" s="8" t="inlineStr"/>
      <c r="AC240" s="8" t="inlineStr"/>
      <c r="AD240" s="8" t="inlineStr"/>
      <c r="AE240" s="8" t="inlineStr"/>
      <c r="AF240" s="8" t="inlineStr"/>
      <c r="AG240" s="8" t="inlineStr"/>
      <c r="AH240" s="8" t="inlineStr"/>
      <c r="AI240" s="8" t="inlineStr"/>
      <c r="AJ240" s="8" t="inlineStr"/>
      <c r="AK240" s="8" t="inlineStr"/>
      <c r="AL240" s="8" t="inlineStr"/>
      <c r="AM240" s="8" t="inlineStr"/>
      <c r="AN240" s="8" t="inlineStr"/>
      <c r="AO240" s="8" t="inlineStr"/>
      <c r="AP240" s="8" t="inlineStr"/>
      <c r="AQ240" s="8" t="inlineStr"/>
      <c r="AR240" s="8" t="inlineStr"/>
      <c r="AS240" s="8" t="inlineStr"/>
      <c r="AT240" s="8" t="inlineStr"/>
      <c r="AU240" s="8" t="inlineStr"/>
      <c r="AV240" s="8" t="inlineStr"/>
      <c r="AW240" s="8" t="inlineStr"/>
      <c r="AX240" s="8" t="inlineStr"/>
      <c r="AY240" s="8" t="inlineStr"/>
      <c r="AZ240" s="8" t="inlineStr"/>
      <c r="BA240" s="8" t="inlineStr"/>
      <c r="BB240" s="8" t="inlineStr"/>
      <c r="BC240" s="8" t="inlineStr"/>
      <c r="BD240" s="8" t="inlineStr"/>
      <c r="BE240" s="8" t="inlineStr"/>
      <c r="BF240" s="8" t="inlineStr"/>
      <c r="BG240" s="8" t="inlineStr"/>
      <c r="BH240" s="8" t="inlineStr"/>
      <c r="BI240" s="8" t="inlineStr"/>
      <c r="BJ240" s="8" t="inlineStr"/>
      <c r="BK240" s="8" t="inlineStr"/>
      <c r="BL240" s="8" t="inlineStr"/>
      <c r="BM240" s="8" t="inlineStr"/>
      <c r="BN240" s="8" t="inlineStr"/>
      <c r="BO240" s="8" t="inlineStr"/>
      <c r="BP240" s="8" t="inlineStr"/>
      <c r="BQ240" s="8" t="inlineStr"/>
      <c r="BR240" s="8" t="inlineStr"/>
      <c r="BS240" s="8" t="inlineStr"/>
      <c r="BT240" s="8" t="inlineStr"/>
      <c r="BU240" s="8" t="inlineStr"/>
      <c r="BV240" s="8" t="inlineStr"/>
      <c r="BW240" s="8" t="inlineStr"/>
      <c r="BX240" s="8" t="inlineStr"/>
      <c r="BY240" s="8" t="inlineStr"/>
      <c r="BZ240" s="8" t="inlineStr"/>
      <c r="CA240" s="8" t="inlineStr"/>
      <c r="CB240" s="8" t="inlineStr"/>
    </row>
    <row r="241">
      <c r="A241" s="9" t="n">
        <v>21</v>
      </c>
      <c r="B241" s="8" t="inlineStr"/>
      <c r="C241" s="8" t="inlineStr"/>
      <c r="D241" s="8" t="inlineStr"/>
      <c r="E241" s="8" t="inlineStr"/>
      <c r="F241" s="8" t="inlineStr"/>
      <c r="G241" s="8" t="inlineStr"/>
      <c r="H241" s="8" t="inlineStr"/>
      <c r="I241" s="8" t="inlineStr"/>
      <c r="J241" s="8" t="inlineStr"/>
      <c r="K241" s="8" t="inlineStr"/>
      <c r="L241" s="8" t="inlineStr"/>
      <c r="M241" s="8" t="inlineStr"/>
      <c r="N241" s="8" t="inlineStr"/>
      <c r="O241" s="8" t="inlineStr"/>
      <c r="P241" s="8" t="inlineStr"/>
      <c r="Q241" s="8" t="inlineStr"/>
      <c r="R241" s="8" t="inlineStr"/>
      <c r="S241" s="8" t="inlineStr"/>
      <c r="T241" s="8" t="inlineStr"/>
      <c r="U241" s="8" t="inlineStr"/>
      <c r="V241" s="8" t="inlineStr"/>
      <c r="W241" s="8" t="inlineStr"/>
      <c r="X241" s="8" t="inlineStr"/>
      <c r="Y241" s="8" t="inlineStr"/>
      <c r="Z241" s="8" t="inlineStr"/>
      <c r="AA241" s="8" t="inlineStr"/>
      <c r="AB241" s="8" t="inlineStr"/>
      <c r="AC241" s="8" t="inlineStr"/>
      <c r="AD241" s="8" t="inlineStr"/>
      <c r="AE241" s="8" t="inlineStr"/>
      <c r="AF241" s="8" t="inlineStr"/>
      <c r="AG241" s="8" t="inlineStr"/>
      <c r="AH241" s="8" t="inlineStr"/>
      <c r="AI241" s="8" t="inlineStr"/>
      <c r="AJ241" s="8" t="inlineStr"/>
      <c r="AK241" s="8" t="inlineStr"/>
      <c r="AL241" s="8" t="inlineStr"/>
      <c r="AM241" s="8" t="inlineStr"/>
      <c r="AN241" s="8" t="inlineStr"/>
      <c r="AO241" s="8" t="inlineStr"/>
      <c r="AP241" s="8" t="inlineStr"/>
      <c r="AQ241" s="8" t="inlineStr"/>
      <c r="AR241" s="8" t="inlineStr"/>
      <c r="AS241" s="8" t="inlineStr"/>
      <c r="AT241" s="8" t="inlineStr"/>
      <c r="AU241" s="8" t="inlineStr"/>
      <c r="AV241" s="8" t="inlineStr"/>
      <c r="AW241" s="8" t="inlineStr"/>
      <c r="AX241" s="8" t="inlineStr"/>
      <c r="AY241" s="8" t="inlineStr"/>
      <c r="AZ241" s="8" t="inlineStr"/>
      <c r="BA241" s="8" t="inlineStr"/>
      <c r="BB241" s="8" t="inlineStr"/>
      <c r="BC241" s="8" t="inlineStr"/>
      <c r="BD241" s="8" t="inlineStr"/>
      <c r="BE241" s="8" t="inlineStr"/>
      <c r="BF241" s="8" t="inlineStr"/>
      <c r="BG241" s="8" t="inlineStr"/>
      <c r="BH241" s="8" t="inlineStr"/>
      <c r="BI241" s="8" t="inlineStr"/>
      <c r="BJ241" s="8" t="inlineStr"/>
      <c r="BK241" s="8" t="inlineStr"/>
      <c r="BL241" s="8" t="inlineStr"/>
      <c r="BM241" s="8" t="inlineStr"/>
      <c r="BN241" s="8" t="inlineStr"/>
      <c r="BO241" s="8" t="inlineStr"/>
      <c r="BP241" s="8" t="inlineStr"/>
      <c r="BQ241" s="8" t="inlineStr"/>
      <c r="BR241" s="8" t="inlineStr"/>
      <c r="BS241" s="8" t="inlineStr"/>
      <c r="BT241" s="8" t="inlineStr"/>
      <c r="BU241" s="8" t="inlineStr"/>
      <c r="BV241" s="8" t="inlineStr"/>
      <c r="BW241" s="8" t="inlineStr"/>
      <c r="BX241" s="8" t="inlineStr"/>
      <c r="BY241" s="8" t="inlineStr"/>
      <c r="BZ241" s="8" t="inlineStr"/>
      <c r="CA241" s="8" t="inlineStr"/>
      <c r="CB241" s="8" t="inlineStr"/>
    </row>
    <row r="242">
      <c r="A242" s="9" t="n">
        <v>22</v>
      </c>
      <c r="B242" s="8" t="inlineStr"/>
      <c r="C242" s="8" t="inlineStr"/>
      <c r="D242" s="8" t="inlineStr"/>
      <c r="E242" s="8" t="inlineStr"/>
      <c r="F242" s="8" t="inlineStr"/>
      <c r="G242" s="8" t="inlineStr"/>
      <c r="H242" s="8" t="inlineStr"/>
      <c r="I242" s="8" t="inlineStr"/>
      <c r="J242" s="8" t="inlineStr"/>
      <c r="K242" s="8" t="inlineStr"/>
      <c r="L242" s="8" t="inlineStr"/>
      <c r="M242" s="8" t="inlineStr"/>
      <c r="N242" s="8" t="inlineStr"/>
      <c r="O242" s="8" t="inlineStr"/>
      <c r="P242" s="8" t="inlineStr"/>
      <c r="Q242" s="8" t="inlineStr"/>
      <c r="R242" s="8" t="inlineStr"/>
      <c r="S242" s="8" t="inlineStr"/>
      <c r="T242" s="8" t="inlineStr"/>
      <c r="U242" s="8" t="inlineStr"/>
      <c r="V242" s="8" t="inlineStr"/>
      <c r="W242" s="8" t="inlineStr"/>
      <c r="X242" s="8" t="inlineStr"/>
      <c r="Y242" s="8" t="inlineStr"/>
      <c r="Z242" s="8" t="inlineStr"/>
      <c r="AA242" s="8" t="inlineStr"/>
      <c r="AB242" s="8" t="inlineStr"/>
      <c r="AC242" s="8" t="inlineStr"/>
      <c r="AD242" s="8" t="inlineStr"/>
      <c r="AE242" s="8" t="inlineStr"/>
      <c r="AF242" s="8" t="inlineStr"/>
      <c r="AG242" s="8" t="inlineStr"/>
      <c r="AH242" s="8" t="inlineStr"/>
      <c r="AI242" s="8" t="inlineStr"/>
      <c r="AJ242" s="8" t="inlineStr"/>
      <c r="AK242" s="8" t="inlineStr"/>
      <c r="AL242" s="8" t="inlineStr"/>
      <c r="AM242" s="8" t="inlineStr"/>
      <c r="AN242" s="8" t="inlineStr"/>
      <c r="AO242" s="8" t="inlineStr"/>
      <c r="AP242" s="8" t="inlineStr"/>
      <c r="AQ242" s="8" t="inlineStr"/>
      <c r="AR242" s="8" t="inlineStr"/>
      <c r="AS242" s="8" t="inlineStr"/>
      <c r="AT242" s="8" t="inlineStr"/>
      <c r="AU242" s="8" t="inlineStr"/>
      <c r="AV242" s="8" t="inlineStr"/>
      <c r="AW242" s="8" t="inlineStr"/>
      <c r="AX242" s="8" t="inlineStr"/>
      <c r="AY242" s="8" t="inlineStr"/>
      <c r="AZ242" s="8" t="inlineStr"/>
      <c r="BA242" s="8" t="inlineStr"/>
      <c r="BB242" s="8" t="inlineStr"/>
      <c r="BC242" s="8" t="inlineStr"/>
      <c r="BD242" s="8" t="inlineStr"/>
      <c r="BE242" s="8" t="inlineStr"/>
      <c r="BF242" s="8" t="inlineStr"/>
      <c r="BG242" s="8" t="inlineStr"/>
      <c r="BH242" s="8" t="inlineStr"/>
      <c r="BI242" s="8" t="inlineStr"/>
      <c r="BJ242" s="8" t="inlineStr"/>
      <c r="BK242" s="8" t="inlineStr"/>
      <c r="BL242" s="8" t="inlineStr"/>
      <c r="BM242" s="8" t="inlineStr"/>
      <c r="BN242" s="8" t="inlineStr"/>
      <c r="BO242" s="8" t="inlineStr"/>
      <c r="BP242" s="8" t="inlineStr"/>
      <c r="BQ242" s="8" t="inlineStr"/>
      <c r="BR242" s="8" t="inlineStr"/>
      <c r="BS242" s="8" t="inlineStr"/>
      <c r="BT242" s="8" t="inlineStr"/>
      <c r="BU242" s="8" t="inlineStr"/>
      <c r="BV242" s="8" t="inlineStr"/>
      <c r="BW242" s="8" t="inlineStr"/>
      <c r="BX242" s="8" t="inlineStr"/>
      <c r="BY242" s="8" t="inlineStr"/>
      <c r="BZ242" s="8" t="inlineStr"/>
      <c r="CA242" s="8" t="inlineStr"/>
      <c r="CB242" s="8" t="inlineStr"/>
    </row>
    <row r="243">
      <c r="A243" s="9" t="n">
        <v>23</v>
      </c>
      <c r="B243" s="8" t="inlineStr"/>
      <c r="C243" s="8" t="inlineStr"/>
      <c r="D243" s="8" t="inlineStr"/>
      <c r="E243" s="8" t="inlineStr"/>
      <c r="F243" s="8" t="inlineStr"/>
      <c r="G243" s="8" t="inlineStr"/>
      <c r="H243" s="8" t="inlineStr"/>
      <c r="I243" s="8" t="inlineStr"/>
      <c r="J243" s="8" t="inlineStr"/>
      <c r="K243" s="8" t="inlineStr"/>
      <c r="L243" s="8" t="inlineStr"/>
      <c r="M243" s="8" t="inlineStr"/>
      <c r="N243" s="8" t="inlineStr"/>
      <c r="O243" s="8" t="inlineStr"/>
      <c r="P243" s="8" t="inlineStr"/>
      <c r="Q243" s="8" t="inlineStr"/>
      <c r="R243" s="8" t="inlineStr"/>
      <c r="S243" s="8" t="inlineStr"/>
      <c r="T243" s="8" t="inlineStr"/>
      <c r="U243" s="8" t="inlineStr"/>
      <c r="V243" s="8" t="inlineStr"/>
      <c r="W243" s="8" t="inlineStr"/>
      <c r="X243" s="8" t="inlineStr"/>
      <c r="Y243" s="8" t="inlineStr"/>
      <c r="Z243" s="8" t="inlineStr"/>
      <c r="AA243" s="8" t="inlineStr"/>
      <c r="AB243" s="8" t="inlineStr"/>
      <c r="AC243" s="8" t="inlineStr"/>
      <c r="AD243" s="8" t="inlineStr"/>
      <c r="AE243" s="8" t="inlineStr"/>
      <c r="AF243" s="8" t="inlineStr"/>
      <c r="AG243" s="8" t="inlineStr"/>
      <c r="AH243" s="8" t="inlineStr"/>
      <c r="AI243" s="8" t="inlineStr"/>
      <c r="AJ243" s="8" t="inlineStr"/>
      <c r="AK243" s="8" t="inlineStr"/>
      <c r="AL243" s="8" t="inlineStr"/>
      <c r="AM243" s="8" t="inlineStr"/>
      <c r="AN243" s="8" t="inlineStr"/>
      <c r="AO243" s="8" t="inlineStr"/>
      <c r="AP243" s="8" t="inlineStr"/>
      <c r="AQ243" s="8" t="inlineStr"/>
      <c r="AR243" s="8" t="inlineStr"/>
      <c r="AS243" s="8" t="inlineStr"/>
      <c r="AT243" s="8" t="inlineStr"/>
      <c r="AU243" s="8" t="inlineStr"/>
      <c r="AV243" s="8" t="inlineStr"/>
      <c r="AW243" s="8" t="inlineStr"/>
      <c r="AX243" s="8" t="inlineStr"/>
      <c r="AY243" s="8" t="inlineStr"/>
      <c r="AZ243" s="8" t="inlineStr"/>
      <c r="BA243" s="8" t="inlineStr"/>
      <c r="BB243" s="8" t="inlineStr"/>
      <c r="BC243" s="8" t="inlineStr"/>
      <c r="BD243" s="8" t="inlineStr"/>
      <c r="BE243" s="8" t="inlineStr"/>
      <c r="BF243" s="8" t="inlineStr"/>
      <c r="BG243" s="8" t="inlineStr"/>
      <c r="BH243" s="8" t="inlineStr"/>
      <c r="BI243" s="8" t="inlineStr"/>
      <c r="BJ243" s="8" t="inlineStr"/>
      <c r="BK243" s="8" t="inlineStr"/>
      <c r="BL243" s="8" t="inlineStr"/>
      <c r="BM243" s="8" t="inlineStr"/>
      <c r="BN243" s="8" t="inlineStr"/>
      <c r="BO243" s="8" t="inlineStr"/>
      <c r="BP243" s="8" t="inlineStr"/>
      <c r="BQ243" s="8" t="inlineStr"/>
      <c r="BR243" s="8" t="inlineStr"/>
      <c r="BS243" s="8" t="inlineStr"/>
      <c r="BT243" s="8" t="inlineStr"/>
      <c r="BU243" s="8" t="inlineStr"/>
      <c r="BV243" s="8" t="inlineStr"/>
      <c r="BW243" s="8" t="inlineStr"/>
      <c r="BX243" s="8" t="inlineStr"/>
      <c r="BY243" s="8" t="inlineStr"/>
      <c r="BZ243" s="8" t="inlineStr"/>
      <c r="CA243" s="8" t="inlineStr"/>
      <c r="CB243" s="8" t="inlineStr"/>
    </row>
    <row r="244">
      <c r="A244" s="9" t="n">
        <v>24</v>
      </c>
      <c r="B244" s="8" t="inlineStr"/>
      <c r="C244" s="8" t="inlineStr"/>
      <c r="D244" s="8" t="inlineStr"/>
      <c r="E244" s="8" t="inlineStr"/>
      <c r="F244" s="8" t="inlineStr"/>
      <c r="G244" s="8" t="inlineStr"/>
      <c r="H244" s="8" t="inlineStr"/>
      <c r="I244" s="8" t="inlineStr"/>
      <c r="J244" s="8" t="inlineStr"/>
      <c r="K244" s="8" t="inlineStr"/>
      <c r="L244" s="8" t="inlineStr"/>
      <c r="M244" s="8" t="inlineStr"/>
      <c r="N244" s="8" t="inlineStr"/>
      <c r="O244" s="8" t="inlineStr"/>
      <c r="P244" s="8" t="inlineStr"/>
      <c r="Q244" s="8" t="inlineStr"/>
      <c r="R244" s="8" t="inlineStr"/>
      <c r="S244" s="8" t="inlineStr"/>
      <c r="T244" s="8" t="inlineStr"/>
      <c r="U244" s="8" t="inlineStr"/>
      <c r="V244" s="8" t="inlineStr"/>
      <c r="W244" s="8" t="inlineStr"/>
      <c r="X244" s="8" t="inlineStr"/>
      <c r="Y244" s="8" t="inlineStr"/>
      <c r="Z244" s="8" t="inlineStr"/>
      <c r="AA244" s="8" t="inlineStr"/>
      <c r="AB244" s="8" t="inlineStr"/>
      <c r="AC244" s="8" t="inlineStr"/>
      <c r="AD244" s="8" t="inlineStr"/>
      <c r="AE244" s="8" t="inlineStr"/>
      <c r="AF244" s="8" t="inlineStr"/>
      <c r="AG244" s="8" t="inlineStr"/>
      <c r="AH244" s="8" t="inlineStr"/>
      <c r="AI244" s="8" t="inlineStr"/>
      <c r="AJ244" s="8" t="inlineStr"/>
      <c r="AK244" s="8" t="inlineStr"/>
      <c r="AL244" s="8" t="inlineStr"/>
      <c r="AM244" s="8" t="inlineStr"/>
      <c r="AN244" s="8" t="inlineStr"/>
      <c r="AO244" s="8" t="inlineStr"/>
      <c r="AP244" s="8" t="inlineStr"/>
      <c r="AQ244" s="8" t="inlineStr"/>
      <c r="AR244" s="8" t="inlineStr"/>
      <c r="AS244" s="8" t="inlineStr"/>
      <c r="AT244" s="8" t="inlineStr"/>
      <c r="AU244" s="8" t="inlineStr"/>
      <c r="AV244" s="8" t="inlineStr"/>
      <c r="AW244" s="8" t="inlineStr"/>
      <c r="AX244" s="8" t="inlineStr"/>
      <c r="AY244" s="8" t="inlineStr"/>
      <c r="AZ244" s="8" t="inlineStr"/>
      <c r="BA244" s="8" t="inlineStr"/>
      <c r="BB244" s="8" t="inlineStr"/>
      <c r="BC244" s="8" t="inlineStr"/>
      <c r="BD244" s="8" t="inlineStr"/>
      <c r="BE244" s="8" t="inlineStr"/>
      <c r="BF244" s="8" t="inlineStr"/>
      <c r="BG244" s="8" t="inlineStr"/>
      <c r="BH244" s="8" t="inlineStr"/>
      <c r="BI244" s="8" t="inlineStr"/>
      <c r="BJ244" s="8" t="inlineStr"/>
      <c r="BK244" s="8" t="inlineStr"/>
      <c r="BL244" s="8" t="inlineStr"/>
      <c r="BM244" s="8" t="inlineStr"/>
      <c r="BN244" s="8" t="inlineStr"/>
      <c r="BO244" s="8" t="inlineStr"/>
      <c r="BP244" s="8" t="inlineStr"/>
      <c r="BQ244" s="8" t="inlineStr"/>
      <c r="BR244" s="8" t="inlineStr"/>
      <c r="BS244" s="8" t="inlineStr"/>
      <c r="BT244" s="8" t="inlineStr"/>
      <c r="BU244" s="8" t="inlineStr"/>
      <c r="BV244" s="8" t="inlineStr"/>
      <c r="BW244" s="8" t="inlineStr"/>
      <c r="BX244" s="8" t="inlineStr"/>
      <c r="BY244" s="8" t="inlineStr"/>
      <c r="BZ244" s="8" t="inlineStr"/>
      <c r="CA244" s="8" t="inlineStr"/>
      <c r="CB244" s="8" t="inlineStr"/>
    </row>
    <row r="245">
      <c r="A245" s="9" t="n">
        <v>25</v>
      </c>
      <c r="B245" s="8" t="inlineStr"/>
      <c r="C245" s="8" t="inlineStr"/>
      <c r="D245" s="8" t="inlineStr"/>
      <c r="E245" s="8" t="inlineStr"/>
      <c r="F245" s="8" t="inlineStr"/>
      <c r="G245" s="8" t="inlineStr"/>
      <c r="H245" s="8" t="inlineStr"/>
      <c r="I245" s="8" t="inlineStr"/>
      <c r="J245" s="8" t="inlineStr"/>
      <c r="K245" s="8" t="inlineStr"/>
      <c r="L245" s="8" t="inlineStr"/>
      <c r="M245" s="8" t="inlineStr"/>
      <c r="N245" s="8" t="inlineStr"/>
      <c r="O245" s="8" t="inlineStr"/>
      <c r="P245" s="8" t="inlineStr"/>
      <c r="Q245" s="8" t="inlineStr"/>
      <c r="R245" s="8" t="inlineStr"/>
      <c r="S245" s="8" t="inlineStr"/>
      <c r="T245" s="8" t="inlineStr"/>
      <c r="U245" s="8" t="inlineStr"/>
      <c r="V245" s="8" t="inlineStr"/>
      <c r="W245" s="8" t="inlineStr"/>
      <c r="X245" s="8" t="inlineStr"/>
      <c r="Y245" s="8" t="inlineStr"/>
      <c r="Z245" s="8" t="inlineStr"/>
      <c r="AA245" s="8" t="inlineStr"/>
      <c r="AB245" s="8" t="inlineStr"/>
      <c r="AC245" s="8" t="inlineStr"/>
      <c r="AD245" s="8" t="inlineStr"/>
      <c r="AE245" s="8" t="inlineStr"/>
      <c r="AF245" s="8" t="inlineStr"/>
      <c r="AG245" s="8" t="inlineStr"/>
      <c r="AH245" s="8" t="inlineStr"/>
      <c r="AI245" s="8" t="inlineStr"/>
      <c r="AJ245" s="8" t="inlineStr"/>
      <c r="AK245" s="8" t="inlineStr"/>
      <c r="AL245" s="8" t="inlineStr"/>
      <c r="AM245" s="8" t="inlineStr"/>
      <c r="AN245" s="8" t="inlineStr"/>
      <c r="AO245" s="8" t="inlineStr"/>
      <c r="AP245" s="8" t="inlineStr"/>
      <c r="AQ245" s="8" t="inlineStr"/>
      <c r="AR245" s="8" t="inlineStr"/>
      <c r="AS245" s="8" t="inlineStr"/>
      <c r="AT245" s="8" t="inlineStr"/>
      <c r="AU245" s="8" t="inlineStr"/>
      <c r="AV245" s="8" t="inlineStr"/>
      <c r="AW245" s="8" t="inlineStr"/>
      <c r="AX245" s="8" t="inlineStr"/>
      <c r="AY245" s="8" t="inlineStr"/>
      <c r="AZ245" s="8" t="inlineStr"/>
      <c r="BA245" s="8" t="inlineStr"/>
      <c r="BB245" s="8" t="inlineStr"/>
      <c r="BC245" s="8" t="inlineStr"/>
      <c r="BD245" s="8" t="inlineStr"/>
      <c r="BE245" s="8" t="inlineStr"/>
      <c r="BF245" s="8" t="inlineStr"/>
      <c r="BG245" s="8" t="inlineStr"/>
      <c r="BH245" s="8" t="inlineStr"/>
      <c r="BI245" s="8" t="inlineStr"/>
      <c r="BJ245" s="8" t="inlineStr"/>
      <c r="BK245" s="8" t="inlineStr"/>
      <c r="BL245" s="8" t="inlineStr"/>
      <c r="BM245" s="8" t="inlineStr"/>
      <c r="BN245" s="8" t="inlineStr"/>
      <c r="BO245" s="8" t="inlineStr"/>
      <c r="BP245" s="8" t="inlineStr"/>
      <c r="BQ245" s="8" t="inlineStr"/>
      <c r="BR245" s="8" t="inlineStr"/>
      <c r="BS245" s="8" t="inlineStr"/>
      <c r="BT245" s="8" t="inlineStr"/>
      <c r="BU245" s="8" t="inlineStr"/>
      <c r="BV245" s="8" t="inlineStr"/>
      <c r="BW245" s="8" t="inlineStr"/>
      <c r="BX245" s="8" t="inlineStr"/>
      <c r="BY245" s="8" t="inlineStr"/>
      <c r="BZ245" s="8" t="inlineStr"/>
      <c r="CA245" s="8" t="inlineStr"/>
      <c r="CB245" s="8" t="inlineStr"/>
    </row>
    <row r="246">
      <c r="A246" s="9" t="n">
        <v>26</v>
      </c>
      <c r="B246" s="8" t="inlineStr"/>
      <c r="C246" s="8" t="inlineStr"/>
      <c r="D246" s="8" t="inlineStr"/>
      <c r="E246" s="8" t="inlineStr"/>
      <c r="F246" s="8" t="inlineStr"/>
      <c r="G246" s="8" t="inlineStr"/>
      <c r="H246" s="8" t="inlineStr"/>
      <c r="I246" s="8" t="inlineStr"/>
      <c r="J246" s="8" t="inlineStr"/>
      <c r="K246" s="8" t="inlineStr"/>
      <c r="L246" s="8" t="inlineStr"/>
      <c r="M246" s="8" t="inlineStr"/>
      <c r="N246" s="8" t="inlineStr"/>
      <c r="O246" s="8" t="inlineStr"/>
      <c r="P246" s="8" t="inlineStr"/>
      <c r="Q246" s="8" t="inlineStr"/>
      <c r="R246" s="8" t="inlineStr"/>
      <c r="S246" s="8" t="inlineStr"/>
      <c r="T246" s="8" t="inlineStr"/>
      <c r="U246" s="8" t="inlineStr"/>
      <c r="V246" s="8" t="inlineStr"/>
      <c r="W246" s="8" t="inlineStr"/>
      <c r="X246" s="8" t="inlineStr"/>
      <c r="Y246" s="8" t="inlineStr"/>
      <c r="Z246" s="8" t="inlineStr"/>
      <c r="AA246" s="8" t="inlineStr"/>
      <c r="AB246" s="8" t="inlineStr"/>
      <c r="AC246" s="8" t="inlineStr"/>
      <c r="AD246" s="8" t="inlineStr"/>
      <c r="AE246" s="8" t="inlineStr"/>
      <c r="AF246" s="8" t="inlineStr"/>
      <c r="AG246" s="8" t="inlineStr"/>
      <c r="AH246" s="8" t="inlineStr"/>
      <c r="AI246" s="8" t="inlineStr"/>
      <c r="AJ246" s="8" t="inlineStr"/>
      <c r="AK246" s="8" t="inlineStr"/>
      <c r="AL246" s="8" t="inlineStr"/>
      <c r="AM246" s="8" t="inlineStr"/>
      <c r="AN246" s="8" t="inlineStr"/>
      <c r="AO246" s="8" t="inlineStr"/>
      <c r="AP246" s="8" t="inlineStr"/>
      <c r="AQ246" s="8" t="inlineStr"/>
      <c r="AR246" s="8" t="inlineStr"/>
      <c r="AS246" s="8" t="inlineStr"/>
      <c r="AT246" s="8" t="inlineStr"/>
      <c r="AU246" s="8" t="inlineStr"/>
      <c r="AV246" s="8" t="inlineStr"/>
      <c r="AW246" s="8" t="inlineStr"/>
      <c r="AX246" s="8" t="inlineStr"/>
      <c r="AY246" s="8" t="inlineStr"/>
      <c r="AZ246" s="8" t="inlineStr"/>
      <c r="BA246" s="8" t="inlineStr"/>
      <c r="BB246" s="8" t="inlineStr"/>
      <c r="BC246" s="8" t="inlineStr"/>
      <c r="BD246" s="8" t="inlineStr"/>
      <c r="BE246" s="8" t="inlineStr"/>
      <c r="BF246" s="8" t="inlineStr"/>
      <c r="BG246" s="8" t="inlineStr"/>
      <c r="BH246" s="8" t="inlineStr"/>
      <c r="BI246" s="8" t="inlineStr"/>
      <c r="BJ246" s="8" t="inlineStr"/>
      <c r="BK246" s="8" t="inlineStr"/>
      <c r="BL246" s="8" t="inlineStr"/>
      <c r="BM246" s="8" t="inlineStr"/>
      <c r="BN246" s="8" t="inlineStr"/>
      <c r="BO246" s="8" t="inlineStr"/>
      <c r="BP246" s="8" t="inlineStr"/>
      <c r="BQ246" s="8" t="inlineStr"/>
      <c r="BR246" s="8" t="inlineStr"/>
      <c r="BS246" s="8" t="inlineStr"/>
      <c r="BT246" s="8" t="inlineStr"/>
      <c r="BU246" s="8" t="inlineStr"/>
      <c r="BV246" s="8" t="inlineStr"/>
      <c r="BW246" s="8" t="inlineStr"/>
      <c r="BX246" s="8" t="inlineStr"/>
      <c r="BY246" s="8" t="inlineStr"/>
      <c r="BZ246" s="8" t="inlineStr"/>
      <c r="CA246" s="8" t="inlineStr"/>
      <c r="CB246" s="8" t="inlineStr"/>
    </row>
    <row r="247">
      <c r="A247" s="9" t="n">
        <v>27</v>
      </c>
      <c r="B247" s="8" t="inlineStr"/>
      <c r="C247" s="8" t="inlineStr"/>
      <c r="D247" s="8" t="inlineStr"/>
      <c r="E247" s="8" t="inlineStr"/>
      <c r="F247" s="8" t="inlineStr"/>
      <c r="G247" s="8" t="inlineStr"/>
      <c r="H247" s="8" t="inlineStr"/>
      <c r="I247" s="8" t="inlineStr"/>
      <c r="J247" s="8" t="inlineStr"/>
      <c r="K247" s="8" t="inlineStr"/>
      <c r="L247" s="8" t="inlineStr"/>
      <c r="M247" s="8" t="inlineStr"/>
      <c r="N247" s="8" t="inlineStr"/>
      <c r="O247" s="8" t="inlineStr"/>
      <c r="P247" s="8" t="inlineStr"/>
      <c r="Q247" s="8" t="inlineStr"/>
      <c r="R247" s="8" t="inlineStr"/>
      <c r="S247" s="8" t="inlineStr"/>
      <c r="T247" s="8" t="inlineStr"/>
      <c r="U247" s="8" t="inlineStr"/>
      <c r="V247" s="8" t="inlineStr"/>
      <c r="W247" s="8" t="inlineStr"/>
      <c r="X247" s="8" t="inlineStr"/>
      <c r="Y247" s="8" t="inlineStr"/>
      <c r="Z247" s="8" t="inlineStr"/>
      <c r="AA247" s="8" t="inlineStr"/>
      <c r="AB247" s="8" t="inlineStr"/>
      <c r="AC247" s="8" t="inlineStr"/>
      <c r="AD247" s="8" t="inlineStr"/>
      <c r="AE247" s="8" t="inlineStr"/>
      <c r="AF247" s="8" t="inlineStr"/>
      <c r="AG247" s="8" t="inlineStr"/>
      <c r="AH247" s="8" t="inlineStr"/>
      <c r="AI247" s="8" t="inlineStr"/>
      <c r="AJ247" s="8" t="inlineStr"/>
      <c r="AK247" s="8" t="inlineStr"/>
      <c r="AL247" s="8" t="inlineStr"/>
      <c r="AM247" s="8" t="inlineStr"/>
      <c r="AN247" s="8" t="inlineStr"/>
      <c r="AO247" s="8" t="inlineStr"/>
      <c r="AP247" s="8" t="inlineStr"/>
      <c r="AQ247" s="8" t="inlineStr"/>
      <c r="AR247" s="8" t="inlineStr"/>
      <c r="AS247" s="8" t="inlineStr"/>
      <c r="AT247" s="8" t="inlineStr"/>
      <c r="AU247" s="8" t="inlineStr"/>
      <c r="AV247" s="8" t="inlineStr"/>
      <c r="AW247" s="8" t="inlineStr"/>
      <c r="AX247" s="8" t="inlineStr"/>
      <c r="AY247" s="8" t="inlineStr"/>
      <c r="AZ247" s="8" t="inlineStr"/>
      <c r="BA247" s="8" t="inlineStr"/>
      <c r="BB247" s="8" t="inlineStr"/>
      <c r="BC247" s="8" t="inlineStr"/>
      <c r="BD247" s="8" t="inlineStr"/>
      <c r="BE247" s="8" t="inlineStr"/>
      <c r="BF247" s="8" t="inlineStr"/>
      <c r="BG247" s="8" t="inlineStr"/>
      <c r="BH247" s="8" t="inlineStr"/>
      <c r="BI247" s="8" t="inlineStr"/>
      <c r="BJ247" s="8" t="inlineStr"/>
      <c r="BK247" s="8" t="inlineStr"/>
      <c r="BL247" s="8" t="inlineStr"/>
      <c r="BM247" s="8" t="inlineStr"/>
      <c r="BN247" s="8" t="inlineStr"/>
      <c r="BO247" s="8" t="inlineStr"/>
      <c r="BP247" s="8" t="inlineStr"/>
      <c r="BQ247" s="8" t="inlineStr"/>
      <c r="BR247" s="8" t="inlineStr"/>
      <c r="BS247" s="8" t="inlineStr"/>
      <c r="BT247" s="8" t="inlineStr"/>
      <c r="BU247" s="8" t="inlineStr"/>
      <c r="BV247" s="8" t="inlineStr"/>
      <c r="BW247" s="8" t="inlineStr"/>
      <c r="BX247" s="8" t="inlineStr"/>
      <c r="BY247" s="8" t="inlineStr"/>
      <c r="BZ247" s="8" t="inlineStr"/>
      <c r="CA247" s="8" t="inlineStr"/>
      <c r="CB247" s="8" t="inlineStr"/>
    </row>
    <row r="248">
      <c r="A248" s="9" t="n">
        <v>28</v>
      </c>
      <c r="B248" s="8" t="inlineStr"/>
      <c r="C248" s="8" t="inlineStr"/>
      <c r="D248" s="8" t="inlineStr"/>
      <c r="E248" s="8" t="inlineStr"/>
      <c r="F248" s="8" t="inlineStr"/>
      <c r="G248" s="8" t="inlineStr"/>
      <c r="H248" s="8" t="inlineStr"/>
      <c r="I248" s="8" t="inlineStr"/>
      <c r="J248" s="8" t="inlineStr"/>
      <c r="K248" s="8" t="inlineStr"/>
      <c r="L248" s="8" t="inlineStr"/>
      <c r="M248" s="8" t="inlineStr"/>
      <c r="N248" s="8" t="inlineStr"/>
      <c r="O248" s="8" t="inlineStr"/>
      <c r="P248" s="8" t="inlineStr"/>
      <c r="Q248" s="8" t="inlineStr"/>
      <c r="R248" s="8" t="inlineStr"/>
      <c r="S248" s="8" t="inlineStr"/>
      <c r="T248" s="8" t="inlineStr"/>
      <c r="U248" s="8" t="inlineStr"/>
      <c r="V248" s="8" t="inlineStr"/>
      <c r="W248" s="8" t="inlineStr"/>
      <c r="X248" s="8" t="inlineStr"/>
      <c r="Y248" s="8" t="inlineStr"/>
      <c r="Z248" s="8" t="inlineStr"/>
      <c r="AA248" s="8" t="inlineStr"/>
      <c r="AB248" s="8" t="inlineStr"/>
      <c r="AC248" s="8" t="inlineStr"/>
      <c r="AD248" s="8" t="inlineStr"/>
      <c r="AE248" s="8" t="inlineStr"/>
      <c r="AF248" s="8" t="inlineStr"/>
      <c r="AG248" s="8" t="inlineStr"/>
      <c r="AH248" s="8" t="inlineStr"/>
      <c r="AI248" s="8" t="inlineStr"/>
      <c r="AJ248" s="8" t="inlineStr"/>
      <c r="AK248" s="8" t="inlineStr"/>
      <c r="AL248" s="8" t="inlineStr"/>
      <c r="AM248" s="8" t="inlineStr"/>
      <c r="AN248" s="8" t="inlineStr"/>
      <c r="AO248" s="8" t="inlineStr"/>
      <c r="AP248" s="8" t="inlineStr"/>
      <c r="AQ248" s="8" t="inlineStr"/>
      <c r="AR248" s="8" t="inlineStr"/>
      <c r="AS248" s="8" t="inlineStr"/>
      <c r="AT248" s="8" t="inlineStr"/>
      <c r="AU248" s="8" t="inlineStr"/>
      <c r="AV248" s="8" t="inlineStr"/>
      <c r="AW248" s="8" t="inlineStr"/>
      <c r="AX248" s="8" t="inlineStr"/>
      <c r="AY248" s="8" t="inlineStr"/>
      <c r="AZ248" s="8" t="inlineStr"/>
      <c r="BA248" s="8" t="inlineStr"/>
      <c r="BB248" s="8" t="inlineStr"/>
      <c r="BC248" s="8" t="inlineStr"/>
      <c r="BD248" s="8" t="inlineStr"/>
      <c r="BE248" s="8" t="inlineStr"/>
      <c r="BF248" s="8" t="inlineStr"/>
      <c r="BG248" s="8" t="inlineStr"/>
      <c r="BH248" s="8" t="inlineStr"/>
      <c r="BI248" s="8" t="inlineStr"/>
      <c r="BJ248" s="8" t="inlineStr"/>
      <c r="BK248" s="8" t="inlineStr"/>
      <c r="BL248" s="8" t="inlineStr"/>
      <c r="BM248" s="8" t="inlineStr"/>
      <c r="BN248" s="8" t="inlineStr"/>
      <c r="BO248" s="8" t="inlineStr"/>
      <c r="BP248" s="8" t="inlineStr"/>
      <c r="BQ248" s="8" t="inlineStr"/>
      <c r="BR248" s="8" t="inlineStr"/>
      <c r="BS248" s="8" t="inlineStr"/>
      <c r="BT248" s="8" t="inlineStr"/>
      <c r="BU248" s="8" t="inlineStr"/>
      <c r="BV248" s="8" t="inlineStr"/>
      <c r="BW248" s="8" t="inlineStr"/>
      <c r="BX248" s="8" t="inlineStr"/>
      <c r="BY248" s="8" t="inlineStr"/>
      <c r="BZ248" s="8" t="inlineStr"/>
      <c r="CA248" s="8" t="inlineStr"/>
      <c r="CB248" s="8" t="inlineStr"/>
    </row>
    <row r="249">
      <c r="A249" s="9" t="n">
        <v>29</v>
      </c>
      <c r="B249" s="8" t="inlineStr"/>
      <c r="C249" s="8" t="inlineStr"/>
      <c r="D249" s="8" t="inlineStr"/>
      <c r="E249" s="8" t="inlineStr"/>
      <c r="F249" s="8" t="inlineStr"/>
      <c r="G249" s="8" t="inlineStr"/>
      <c r="H249" s="8" t="inlineStr"/>
      <c r="I249" s="8" t="inlineStr"/>
      <c r="J249" s="8" t="inlineStr"/>
      <c r="K249" s="8" t="inlineStr"/>
      <c r="L249" s="8" t="inlineStr"/>
      <c r="M249" s="8" t="inlineStr"/>
      <c r="N249" s="8" t="inlineStr"/>
      <c r="O249" s="8" t="inlineStr"/>
      <c r="P249" s="8" t="inlineStr"/>
      <c r="Q249" s="8" t="inlineStr"/>
      <c r="R249" s="8" t="inlineStr"/>
      <c r="S249" s="8" t="inlineStr"/>
      <c r="T249" s="8" t="inlineStr"/>
      <c r="U249" s="8" t="inlineStr"/>
      <c r="V249" s="8" t="inlineStr"/>
      <c r="W249" s="8" t="inlineStr"/>
      <c r="X249" s="8" t="inlineStr"/>
      <c r="Y249" s="8" t="inlineStr"/>
      <c r="Z249" s="8" t="inlineStr"/>
      <c r="AA249" s="8" t="inlineStr"/>
      <c r="AB249" s="8" t="inlineStr"/>
      <c r="AC249" s="8" t="inlineStr"/>
      <c r="AD249" s="8" t="inlineStr"/>
      <c r="AE249" s="8" t="inlineStr"/>
      <c r="AF249" s="8" t="inlineStr"/>
      <c r="AG249" s="8" t="inlineStr"/>
      <c r="AH249" s="8" t="inlineStr"/>
      <c r="AI249" s="8" t="inlineStr"/>
      <c r="AJ249" s="8" t="inlineStr"/>
      <c r="AK249" s="8" t="inlineStr"/>
      <c r="AL249" s="8" t="inlineStr"/>
      <c r="AM249" s="8" t="inlineStr"/>
      <c r="AN249" s="8" t="inlineStr"/>
      <c r="AO249" s="8" t="inlineStr"/>
      <c r="AP249" s="8" t="inlineStr"/>
      <c r="AQ249" s="8" t="inlineStr"/>
      <c r="AR249" s="8" t="inlineStr"/>
      <c r="AS249" s="8" t="inlineStr"/>
      <c r="AT249" s="8" t="inlineStr"/>
      <c r="AU249" s="8" t="inlineStr"/>
      <c r="AV249" s="8" t="inlineStr"/>
      <c r="AW249" s="8" t="inlineStr"/>
      <c r="AX249" s="8" t="inlineStr"/>
      <c r="AY249" s="8" t="inlineStr"/>
      <c r="AZ249" s="8" t="inlineStr"/>
      <c r="BA249" s="8" t="inlineStr"/>
      <c r="BB249" s="8" t="inlineStr"/>
      <c r="BC249" s="8" t="inlineStr"/>
      <c r="BD249" s="8" t="inlineStr"/>
      <c r="BE249" s="8" t="inlineStr"/>
      <c r="BF249" s="8" t="inlineStr"/>
      <c r="BG249" s="8" t="inlineStr"/>
      <c r="BH249" s="8" t="inlineStr"/>
      <c r="BI249" s="8" t="inlineStr"/>
      <c r="BJ249" s="8" t="inlineStr"/>
      <c r="BK249" s="8" t="inlineStr"/>
      <c r="BL249" s="8" t="inlineStr"/>
      <c r="BM249" s="8" t="inlineStr"/>
      <c r="BN249" s="8" t="inlineStr"/>
      <c r="BO249" s="8" t="inlineStr"/>
      <c r="BP249" s="8" t="inlineStr"/>
      <c r="BQ249" s="8" t="inlineStr"/>
      <c r="BR249" s="8" t="inlineStr"/>
      <c r="BS249" s="8" t="inlineStr"/>
      <c r="BT249" s="8" t="inlineStr"/>
      <c r="BU249" s="8" t="inlineStr"/>
      <c r="BV249" s="8" t="inlineStr"/>
      <c r="BW249" s="8" t="inlineStr"/>
      <c r="BX249" s="8" t="inlineStr"/>
      <c r="BY249" s="8" t="inlineStr"/>
      <c r="BZ249" s="8" t="inlineStr"/>
      <c r="CA249" s="8" t="inlineStr"/>
      <c r="CB249" s="8" t="inlineStr"/>
    </row>
    <row r="250">
      <c r="A250" s="9" t="n">
        <v>30</v>
      </c>
      <c r="B250" s="8" t="inlineStr"/>
      <c r="C250" s="8" t="inlineStr"/>
      <c r="D250" s="8" t="inlineStr"/>
      <c r="E250" s="8" t="inlineStr"/>
      <c r="F250" s="8" t="inlineStr"/>
      <c r="G250" s="8" t="inlineStr"/>
      <c r="H250" s="8" t="inlineStr"/>
      <c r="I250" s="8" t="inlineStr"/>
      <c r="J250" s="8" t="inlineStr"/>
      <c r="K250" s="8" t="inlineStr"/>
      <c r="L250" s="8" t="inlineStr"/>
      <c r="M250" s="8" t="inlineStr"/>
      <c r="N250" s="8" t="inlineStr"/>
      <c r="O250" s="8" t="inlineStr"/>
      <c r="P250" s="8" t="inlineStr"/>
      <c r="Q250" s="8" t="inlineStr"/>
      <c r="R250" s="8" t="inlineStr"/>
      <c r="S250" s="8" t="inlineStr"/>
      <c r="T250" s="8" t="inlineStr"/>
      <c r="U250" s="8" t="inlineStr"/>
      <c r="V250" s="8" t="inlineStr"/>
      <c r="W250" s="8" t="inlineStr"/>
      <c r="X250" s="8" t="inlineStr"/>
      <c r="Y250" s="8" t="inlineStr"/>
      <c r="Z250" s="8" t="inlineStr"/>
      <c r="AA250" s="8" t="inlineStr"/>
      <c r="AB250" s="8" t="inlineStr"/>
      <c r="AC250" s="8" t="inlineStr"/>
      <c r="AD250" s="8" t="inlineStr"/>
      <c r="AE250" s="8" t="inlineStr"/>
      <c r="AF250" s="8" t="inlineStr"/>
      <c r="AG250" s="8" t="inlineStr"/>
      <c r="AH250" s="8" t="inlineStr"/>
      <c r="AI250" s="8" t="inlineStr"/>
      <c r="AJ250" s="8" t="inlineStr"/>
      <c r="AK250" s="8" t="inlineStr"/>
      <c r="AL250" s="8" t="inlineStr"/>
      <c r="AM250" s="8" t="inlineStr"/>
      <c r="AN250" s="8" t="inlineStr"/>
      <c r="AO250" s="8" t="inlineStr"/>
      <c r="AP250" s="8" t="inlineStr"/>
      <c r="AQ250" s="8" t="inlineStr"/>
      <c r="AR250" s="8" t="inlineStr"/>
      <c r="AS250" s="8" t="inlineStr"/>
      <c r="AT250" s="8" t="inlineStr"/>
      <c r="AU250" s="8" t="inlineStr"/>
      <c r="AV250" s="8" t="inlineStr"/>
      <c r="AW250" s="8" t="inlineStr"/>
      <c r="AX250" s="8" t="inlineStr"/>
      <c r="AY250" s="8" t="inlineStr"/>
      <c r="AZ250" s="8" t="inlineStr"/>
      <c r="BA250" s="8" t="inlineStr"/>
      <c r="BB250" s="8" t="inlineStr"/>
      <c r="BC250" s="8" t="inlineStr"/>
      <c r="BD250" s="8" t="inlineStr"/>
      <c r="BE250" s="8" t="inlineStr"/>
      <c r="BF250" s="8" t="inlineStr"/>
      <c r="BG250" s="8" t="inlineStr"/>
      <c r="BH250" s="8" t="inlineStr"/>
      <c r="BI250" s="8" t="inlineStr"/>
      <c r="BJ250" s="8" t="inlineStr"/>
      <c r="BK250" s="8" t="inlineStr"/>
      <c r="BL250" s="8" t="inlineStr"/>
      <c r="BM250" s="8" t="inlineStr"/>
      <c r="BN250" s="8" t="inlineStr"/>
      <c r="BO250" s="8" t="inlineStr"/>
      <c r="BP250" s="8" t="inlineStr"/>
      <c r="BQ250" s="8" t="inlineStr"/>
      <c r="BR250" s="8" t="inlineStr"/>
      <c r="BS250" s="8" t="inlineStr"/>
      <c r="BT250" s="8" t="inlineStr"/>
      <c r="BU250" s="8" t="inlineStr"/>
      <c r="BV250" s="8" t="inlineStr"/>
      <c r="BW250" s="8" t="inlineStr"/>
      <c r="BX250" s="8" t="inlineStr"/>
      <c r="BY250" s="8" t="inlineStr"/>
      <c r="BZ250" s="8" t="inlineStr"/>
      <c r="CA250" s="8" t="inlineStr"/>
      <c r="CB250" s="8" t="inlineStr"/>
    </row>
    <row r="251">
      <c r="A251" s="9" t="n">
        <v>31</v>
      </c>
      <c r="B251" s="8" t="inlineStr"/>
      <c r="C251" s="8" t="inlineStr"/>
      <c r="D251" s="8" t="inlineStr"/>
      <c r="E251" s="8" t="inlineStr"/>
      <c r="F251" s="8" t="inlineStr"/>
      <c r="G251" s="8" t="inlineStr"/>
      <c r="H251" s="8" t="inlineStr"/>
      <c r="I251" s="8" t="inlineStr"/>
      <c r="J251" s="8" t="inlineStr"/>
      <c r="K251" s="8" t="inlineStr"/>
      <c r="L251" s="8" t="inlineStr"/>
      <c r="M251" s="8" t="inlineStr"/>
      <c r="N251" s="8" t="inlineStr"/>
      <c r="O251" s="8" t="inlineStr"/>
      <c r="P251" s="8" t="inlineStr"/>
      <c r="Q251" s="8" t="inlineStr"/>
      <c r="R251" s="8" t="inlineStr"/>
      <c r="S251" s="8" t="inlineStr"/>
      <c r="T251" s="8" t="inlineStr"/>
      <c r="U251" s="8" t="inlineStr"/>
      <c r="V251" s="8" t="inlineStr"/>
      <c r="W251" s="8" t="inlineStr"/>
      <c r="X251" s="8" t="inlineStr"/>
      <c r="Y251" s="8" t="inlineStr"/>
      <c r="Z251" s="8" t="inlineStr"/>
      <c r="AA251" s="8" t="inlineStr"/>
      <c r="AB251" s="8" t="inlineStr"/>
      <c r="AC251" s="8" t="inlineStr"/>
      <c r="AD251" s="8" t="inlineStr"/>
      <c r="AE251" s="8" t="inlineStr"/>
      <c r="AF251" s="8" t="inlineStr"/>
      <c r="AG251" s="8" t="inlineStr"/>
      <c r="AH251" s="8" t="inlineStr"/>
      <c r="AI251" s="8" t="inlineStr"/>
      <c r="AJ251" s="8" t="inlineStr"/>
      <c r="AK251" s="8" t="inlineStr"/>
      <c r="AL251" s="8" t="inlineStr"/>
      <c r="AM251" s="8" t="inlineStr"/>
      <c r="AN251" s="8" t="inlineStr"/>
      <c r="AO251" s="8" t="inlineStr"/>
      <c r="AP251" s="8" t="inlineStr"/>
      <c r="AQ251" s="8" t="inlineStr"/>
      <c r="AR251" s="8" t="inlineStr"/>
      <c r="AS251" s="8" t="inlineStr"/>
      <c r="AT251" s="8" t="inlineStr"/>
      <c r="AU251" s="8" t="inlineStr"/>
      <c r="AV251" s="8" t="inlineStr"/>
      <c r="AW251" s="8" t="inlineStr"/>
      <c r="AX251" s="8" t="inlineStr"/>
      <c r="AY251" s="8" t="inlineStr"/>
      <c r="AZ251" s="8" t="inlineStr"/>
      <c r="BA251" s="8" t="inlineStr"/>
      <c r="BB251" s="8" t="inlineStr"/>
      <c r="BC251" s="8" t="inlineStr"/>
      <c r="BD251" s="8" t="inlineStr"/>
      <c r="BE251" s="8" t="inlineStr"/>
      <c r="BF251" s="8" t="inlineStr"/>
      <c r="BG251" s="8" t="inlineStr"/>
      <c r="BH251" s="8" t="inlineStr"/>
      <c r="BI251" s="8" t="inlineStr"/>
      <c r="BJ251" s="8" t="inlineStr"/>
      <c r="BK251" s="8" t="inlineStr"/>
      <c r="BL251" s="8" t="inlineStr"/>
      <c r="BM251" s="8" t="inlineStr"/>
      <c r="BN251" s="8" t="inlineStr"/>
      <c r="BO251" s="8" t="inlineStr"/>
      <c r="BP251" s="8" t="inlineStr"/>
      <c r="BQ251" s="8" t="inlineStr"/>
      <c r="BR251" s="8" t="inlineStr"/>
      <c r="BS251" s="8" t="inlineStr"/>
      <c r="BT251" s="8" t="inlineStr"/>
      <c r="BU251" s="8" t="inlineStr"/>
      <c r="BV251" s="8" t="inlineStr"/>
      <c r="BW251" s="8" t="inlineStr"/>
      <c r="BX251" s="8" t="inlineStr"/>
      <c r="BY251" s="8" t="inlineStr"/>
      <c r="BZ251" s="8" t="inlineStr"/>
      <c r="CA251" s="8" t="inlineStr"/>
      <c r="CB251" s="8" t="inlineStr"/>
    </row>
    <row r="252">
      <c r="A252" s="9" t="n">
        <v>32</v>
      </c>
      <c r="B252" s="8" t="inlineStr"/>
      <c r="C252" s="8" t="inlineStr"/>
      <c r="D252" s="8" t="inlineStr"/>
      <c r="E252" s="8" t="inlineStr"/>
      <c r="F252" s="8" t="inlineStr"/>
      <c r="G252" s="8" t="inlineStr"/>
      <c r="H252" s="8" t="inlineStr"/>
      <c r="I252" s="8" t="inlineStr"/>
      <c r="J252" s="8" t="inlineStr"/>
      <c r="K252" s="8" t="inlineStr"/>
      <c r="L252" s="8" t="inlineStr"/>
      <c r="M252" s="8" t="inlineStr"/>
      <c r="N252" s="8" t="inlineStr"/>
      <c r="O252" s="8" t="inlineStr"/>
      <c r="P252" s="8" t="inlineStr"/>
      <c r="Q252" s="8" t="inlineStr"/>
      <c r="R252" s="8" t="inlineStr"/>
      <c r="S252" s="8" t="inlineStr"/>
      <c r="T252" s="8" t="inlineStr"/>
      <c r="U252" s="8" t="inlineStr"/>
      <c r="V252" s="8" t="inlineStr"/>
      <c r="W252" s="8" t="inlineStr"/>
      <c r="X252" s="8" t="inlineStr"/>
      <c r="Y252" s="8" t="inlineStr"/>
      <c r="Z252" s="8" t="inlineStr"/>
      <c r="AA252" s="8" t="inlineStr"/>
      <c r="AB252" s="8" t="inlineStr"/>
      <c r="AC252" s="8" t="inlineStr"/>
      <c r="AD252" s="8" t="inlineStr"/>
      <c r="AE252" s="8" t="inlineStr"/>
      <c r="AF252" s="8" t="inlineStr"/>
      <c r="AG252" s="8" t="inlineStr"/>
      <c r="AH252" s="8" t="inlineStr"/>
      <c r="AI252" s="8" t="inlineStr"/>
      <c r="AJ252" s="8" t="inlineStr"/>
      <c r="AK252" s="8" t="inlineStr"/>
      <c r="AL252" s="8" t="inlineStr"/>
      <c r="AM252" s="8" t="inlineStr"/>
      <c r="AN252" s="8" t="inlineStr"/>
      <c r="AO252" s="8" t="inlineStr"/>
      <c r="AP252" s="8" t="inlineStr"/>
      <c r="AQ252" s="8" t="inlineStr"/>
      <c r="AR252" s="8" t="inlineStr"/>
      <c r="AS252" s="8" t="inlineStr"/>
      <c r="AT252" s="8" t="inlineStr"/>
      <c r="AU252" s="8" t="inlineStr"/>
      <c r="AV252" s="8" t="inlineStr"/>
      <c r="AW252" s="8" t="inlineStr"/>
      <c r="AX252" s="8" t="inlineStr"/>
      <c r="AY252" s="8" t="inlineStr"/>
      <c r="AZ252" s="8" t="inlineStr"/>
      <c r="BA252" s="8" t="inlineStr"/>
      <c r="BB252" s="8" t="inlineStr"/>
      <c r="BC252" s="8" t="inlineStr"/>
      <c r="BD252" s="8" t="inlineStr"/>
      <c r="BE252" s="8" t="inlineStr"/>
      <c r="BF252" s="8" t="inlineStr"/>
      <c r="BG252" s="8" t="inlineStr"/>
      <c r="BH252" s="8" t="inlineStr"/>
      <c r="BI252" s="8" t="inlineStr"/>
      <c r="BJ252" s="8" t="inlineStr"/>
      <c r="BK252" s="8" t="inlineStr"/>
      <c r="BL252" s="8" t="inlineStr"/>
      <c r="BM252" s="8" t="inlineStr"/>
      <c r="BN252" s="8" t="inlineStr"/>
      <c r="BO252" s="8" t="inlineStr"/>
      <c r="BP252" s="8" t="inlineStr"/>
      <c r="BQ252" s="8" t="inlineStr"/>
      <c r="BR252" s="8" t="inlineStr"/>
      <c r="BS252" s="8" t="inlineStr"/>
      <c r="BT252" s="8" t="inlineStr"/>
      <c r="BU252" s="8" t="inlineStr"/>
      <c r="BV252" s="8" t="inlineStr"/>
      <c r="BW252" s="8" t="inlineStr"/>
      <c r="BX252" s="8" t="inlineStr"/>
      <c r="BY252" s="8" t="inlineStr"/>
      <c r="BZ252" s="8" t="inlineStr"/>
      <c r="CA252" s="8" t="inlineStr"/>
      <c r="CB252" s="8" t="inlineStr"/>
    </row>
    <row r="253">
      <c r="A253" s="9" t="n">
        <v>33</v>
      </c>
      <c r="B253" s="8" t="inlineStr"/>
      <c r="C253" s="8" t="inlineStr"/>
      <c r="D253" s="8" t="inlineStr"/>
      <c r="E253" s="8" t="inlineStr"/>
      <c r="F253" s="8" t="inlineStr"/>
      <c r="G253" s="8" t="inlineStr"/>
      <c r="H253" s="8" t="inlineStr"/>
      <c r="I253" s="8" t="inlineStr"/>
      <c r="J253" s="8" t="inlineStr"/>
      <c r="K253" s="8" t="inlineStr"/>
      <c r="L253" s="8" t="inlineStr"/>
      <c r="M253" s="8" t="inlineStr"/>
      <c r="N253" s="8" t="inlineStr"/>
      <c r="O253" s="8" t="inlineStr"/>
      <c r="P253" s="8" t="inlineStr"/>
      <c r="Q253" s="8" t="inlineStr"/>
      <c r="R253" s="8" t="inlineStr"/>
      <c r="S253" s="8" t="inlineStr"/>
      <c r="T253" s="8" t="inlineStr"/>
      <c r="U253" s="8" t="inlineStr"/>
      <c r="V253" s="8" t="inlineStr"/>
      <c r="W253" s="8" t="inlineStr"/>
      <c r="X253" s="8" t="inlineStr"/>
      <c r="Y253" s="8" t="inlineStr"/>
      <c r="Z253" s="8" t="inlineStr"/>
      <c r="AA253" s="8" t="inlineStr"/>
      <c r="AB253" s="8" t="inlineStr"/>
      <c r="AC253" s="8" t="inlineStr"/>
      <c r="AD253" s="8" t="inlineStr"/>
      <c r="AE253" s="8" t="inlineStr"/>
      <c r="AF253" s="8" t="inlineStr"/>
      <c r="AG253" s="8" t="inlineStr"/>
      <c r="AH253" s="8" t="inlineStr"/>
      <c r="AI253" s="8" t="inlineStr"/>
      <c r="AJ253" s="8" t="inlineStr"/>
      <c r="AK253" s="8" t="inlineStr"/>
      <c r="AL253" s="8" t="inlineStr"/>
      <c r="AM253" s="8" t="inlineStr"/>
      <c r="AN253" s="8" t="inlineStr"/>
      <c r="AO253" s="8" t="inlineStr"/>
      <c r="AP253" s="8" t="inlineStr"/>
      <c r="AQ253" s="8" t="inlineStr"/>
      <c r="AR253" s="8" t="inlineStr"/>
      <c r="AS253" s="8" t="inlineStr"/>
      <c r="AT253" s="8" t="inlineStr"/>
      <c r="AU253" s="8" t="inlineStr"/>
      <c r="AV253" s="8" t="inlineStr"/>
      <c r="AW253" s="8" t="inlineStr"/>
      <c r="AX253" s="8" t="inlineStr"/>
      <c r="AY253" s="8" t="inlineStr"/>
      <c r="AZ253" s="8" t="inlineStr"/>
      <c r="BA253" s="8" t="inlineStr"/>
      <c r="BB253" s="8" t="inlineStr"/>
      <c r="BC253" s="8" t="inlineStr"/>
      <c r="BD253" s="8" t="inlineStr"/>
      <c r="BE253" s="8" t="inlineStr"/>
      <c r="BF253" s="8" t="inlineStr"/>
      <c r="BG253" s="8" t="inlineStr"/>
      <c r="BH253" s="8" t="inlineStr"/>
      <c r="BI253" s="8" t="inlineStr"/>
      <c r="BJ253" s="8" t="inlineStr"/>
      <c r="BK253" s="8" t="inlineStr"/>
      <c r="BL253" s="8" t="inlineStr"/>
      <c r="BM253" s="8" t="inlineStr"/>
      <c r="BN253" s="8" t="inlineStr"/>
      <c r="BO253" s="8" t="inlineStr"/>
      <c r="BP253" s="8" t="inlineStr"/>
      <c r="BQ253" s="8" t="inlineStr"/>
      <c r="BR253" s="8" t="inlineStr"/>
      <c r="BS253" s="8" t="inlineStr"/>
      <c r="BT253" s="8" t="inlineStr"/>
      <c r="BU253" s="8" t="inlineStr"/>
      <c r="BV253" s="8" t="inlineStr"/>
      <c r="BW253" s="8" t="inlineStr"/>
      <c r="BX253" s="8" t="inlineStr"/>
      <c r="BY253" s="8" t="inlineStr"/>
      <c r="BZ253" s="8" t="inlineStr"/>
      <c r="CA253" s="8" t="inlineStr"/>
      <c r="CB253" s="8" t="inlineStr"/>
    </row>
    <row r="254">
      <c r="A254" s="9" t="n">
        <v>34</v>
      </c>
      <c r="B254" s="8" t="inlineStr"/>
      <c r="C254" s="8" t="inlineStr"/>
      <c r="D254" s="8" t="inlineStr"/>
      <c r="E254" s="8" t="inlineStr"/>
      <c r="F254" s="8" t="inlineStr"/>
      <c r="G254" s="8" t="inlineStr"/>
      <c r="H254" s="8" t="inlineStr"/>
      <c r="I254" s="8" t="inlineStr"/>
      <c r="J254" s="8" t="inlineStr"/>
      <c r="K254" s="8" t="inlineStr"/>
      <c r="L254" s="8" t="inlineStr"/>
      <c r="M254" s="8" t="inlineStr"/>
      <c r="N254" s="8" t="inlineStr"/>
      <c r="O254" s="8" t="inlineStr"/>
      <c r="P254" s="8" t="inlineStr"/>
      <c r="Q254" s="8" t="inlineStr"/>
      <c r="R254" s="8" t="inlineStr"/>
      <c r="S254" s="8" t="inlineStr"/>
      <c r="T254" s="8" t="inlineStr"/>
      <c r="U254" s="8" t="inlineStr"/>
      <c r="V254" s="8" t="inlineStr"/>
      <c r="W254" s="8" t="inlineStr"/>
      <c r="X254" s="8" t="inlineStr"/>
      <c r="Y254" s="8" t="inlineStr"/>
      <c r="Z254" s="8" t="inlineStr"/>
      <c r="AA254" s="8" t="inlineStr"/>
      <c r="AB254" s="8" t="inlineStr"/>
      <c r="AC254" s="8" t="inlineStr"/>
      <c r="AD254" s="8" t="inlineStr"/>
      <c r="AE254" s="8" t="inlineStr"/>
      <c r="AF254" s="8" t="inlineStr"/>
      <c r="AG254" s="8" t="inlineStr"/>
      <c r="AH254" s="8" t="inlineStr"/>
      <c r="AI254" s="8" t="inlineStr"/>
      <c r="AJ254" s="8" t="inlineStr"/>
      <c r="AK254" s="8" t="inlineStr"/>
      <c r="AL254" s="8" t="inlineStr"/>
      <c r="AM254" s="8" t="inlineStr"/>
      <c r="AN254" s="8" t="inlineStr"/>
      <c r="AO254" s="8" t="inlineStr"/>
      <c r="AP254" s="8" t="inlineStr"/>
      <c r="AQ254" s="8" t="inlineStr"/>
      <c r="AR254" s="8" t="inlineStr"/>
      <c r="AS254" s="8" t="inlineStr"/>
      <c r="AT254" s="8" t="inlineStr"/>
      <c r="AU254" s="8" t="inlineStr"/>
      <c r="AV254" s="8" t="inlineStr"/>
      <c r="AW254" s="8" t="inlineStr"/>
      <c r="AX254" s="8" t="inlineStr"/>
      <c r="AY254" s="8" t="inlineStr"/>
      <c r="AZ254" s="8" t="inlineStr"/>
      <c r="BA254" s="8" t="inlineStr"/>
      <c r="BB254" s="8" t="inlineStr"/>
      <c r="BC254" s="8" t="inlineStr"/>
      <c r="BD254" s="8" t="inlineStr"/>
      <c r="BE254" s="8" t="inlineStr"/>
      <c r="BF254" s="8" t="inlineStr"/>
      <c r="BG254" s="8" t="inlineStr"/>
      <c r="BH254" s="8" t="inlineStr"/>
      <c r="BI254" s="8" t="inlineStr"/>
      <c r="BJ254" s="8" t="inlineStr"/>
      <c r="BK254" s="8" t="inlineStr"/>
      <c r="BL254" s="8" t="inlineStr"/>
      <c r="BM254" s="8" t="inlineStr"/>
      <c r="BN254" s="8" t="inlineStr"/>
      <c r="BO254" s="8" t="inlineStr"/>
      <c r="BP254" s="8" t="inlineStr"/>
      <c r="BQ254" s="8" t="inlineStr"/>
      <c r="BR254" s="8" t="inlineStr"/>
      <c r="BS254" s="8" t="inlineStr"/>
      <c r="BT254" s="8" t="inlineStr"/>
      <c r="BU254" s="8" t="inlineStr"/>
      <c r="BV254" s="8" t="inlineStr"/>
      <c r="BW254" s="8" t="inlineStr"/>
      <c r="BX254" s="8" t="inlineStr"/>
      <c r="BY254" s="8" t="inlineStr"/>
      <c r="BZ254" s="8" t="inlineStr"/>
      <c r="CA254" s="8" t="inlineStr"/>
      <c r="CB254" s="8" t="inlineStr"/>
    </row>
    <row r="255">
      <c r="A255" s="9" t="n">
        <v>35</v>
      </c>
      <c r="B255" s="8" t="inlineStr"/>
      <c r="C255" s="8" t="inlineStr"/>
      <c r="D255" s="8" t="inlineStr"/>
      <c r="E255" s="8" t="inlineStr"/>
      <c r="F255" s="8" t="inlineStr"/>
      <c r="G255" s="8" t="inlineStr"/>
      <c r="H255" s="8" t="inlineStr"/>
      <c r="I255" s="8" t="inlineStr"/>
      <c r="J255" s="8" t="inlineStr"/>
      <c r="K255" s="8" t="inlineStr"/>
      <c r="L255" s="8" t="inlineStr"/>
      <c r="M255" s="8" t="inlineStr"/>
      <c r="N255" s="8" t="inlineStr"/>
      <c r="O255" s="8" t="inlineStr"/>
      <c r="P255" s="8" t="inlineStr"/>
      <c r="Q255" s="8" t="inlineStr"/>
      <c r="R255" s="8" t="inlineStr"/>
      <c r="S255" s="8" t="inlineStr"/>
      <c r="T255" s="8" t="inlineStr"/>
      <c r="U255" s="8" t="inlineStr"/>
      <c r="V255" s="8" t="inlineStr"/>
      <c r="W255" s="8" t="inlineStr"/>
      <c r="X255" s="8" t="inlineStr"/>
      <c r="Y255" s="8" t="inlineStr"/>
      <c r="Z255" s="8" t="inlineStr"/>
      <c r="AA255" s="8" t="inlineStr"/>
      <c r="AB255" s="8" t="inlineStr"/>
      <c r="AC255" s="8" t="inlineStr"/>
      <c r="AD255" s="8" t="inlineStr"/>
      <c r="AE255" s="8" t="inlineStr"/>
      <c r="AF255" s="8" t="inlineStr"/>
      <c r="AG255" s="8" t="inlineStr"/>
      <c r="AH255" s="8" t="inlineStr"/>
      <c r="AI255" s="8" t="inlineStr"/>
      <c r="AJ255" s="8" t="inlineStr"/>
      <c r="AK255" s="8" t="inlineStr"/>
      <c r="AL255" s="8" t="inlineStr"/>
      <c r="AM255" s="8" t="inlineStr"/>
      <c r="AN255" s="8" t="inlineStr"/>
      <c r="AO255" s="8" t="inlineStr"/>
      <c r="AP255" s="8" t="inlineStr"/>
      <c r="AQ255" s="8" t="inlineStr"/>
      <c r="AR255" s="8" t="inlineStr"/>
      <c r="AS255" s="8" t="inlineStr"/>
      <c r="AT255" s="8" t="inlineStr"/>
      <c r="AU255" s="8" t="inlineStr"/>
      <c r="AV255" s="8" t="inlineStr"/>
      <c r="AW255" s="8" t="inlineStr"/>
      <c r="AX255" s="8" t="inlineStr"/>
      <c r="AY255" s="8" t="inlineStr"/>
      <c r="AZ255" s="8" t="inlineStr"/>
      <c r="BA255" s="8" t="inlineStr"/>
      <c r="BB255" s="8" t="inlineStr"/>
      <c r="BC255" s="8" t="inlineStr"/>
      <c r="BD255" s="8" t="inlineStr"/>
      <c r="BE255" s="8" t="inlineStr"/>
      <c r="BF255" s="8" t="inlineStr"/>
      <c r="BG255" s="8" t="inlineStr"/>
      <c r="BH255" s="8" t="inlineStr"/>
      <c r="BI255" s="8" t="inlineStr"/>
      <c r="BJ255" s="8" t="inlineStr"/>
      <c r="BK255" s="8" t="inlineStr"/>
      <c r="BL255" s="8" t="inlineStr"/>
      <c r="BM255" s="8" t="inlineStr"/>
      <c r="BN255" s="8" t="inlineStr"/>
      <c r="BO255" s="8" t="inlineStr"/>
      <c r="BP255" s="8" t="inlineStr"/>
      <c r="BQ255" s="8" t="inlineStr"/>
      <c r="BR255" s="8" t="inlineStr"/>
      <c r="BS255" s="8" t="inlineStr"/>
      <c r="BT255" s="8" t="inlineStr"/>
      <c r="BU255" s="8" t="inlineStr"/>
      <c r="BV255" s="8" t="inlineStr"/>
      <c r="BW255" s="8" t="inlineStr"/>
      <c r="BX255" s="8" t="inlineStr"/>
      <c r="BY255" s="8" t="inlineStr"/>
      <c r="BZ255" s="8" t="inlineStr"/>
      <c r="CA255" s="8" t="inlineStr"/>
      <c r="CB255" s="8" t="inlineStr"/>
    </row>
    <row r="261" ht="30" customHeight="1">
      <c r="A261" s="2" t="inlineStr">
        <is>
          <t>3º ANO B - BOLETIM</t>
        </is>
      </c>
    </row>
    <row r="262">
      <c r="A262" s="8" t="n"/>
      <c r="B262" s="8" t="n"/>
      <c r="C262" s="18" t="inlineStr">
        <is>
          <t>BIO</t>
        </is>
      </c>
      <c r="D262" s="8" t="n"/>
      <c r="E262" s="8" t="n"/>
      <c r="F262" s="8" t="n"/>
      <c r="G262" s="8" t="n"/>
      <c r="H262" s="8" t="n"/>
      <c r="I262" s="18" t="inlineStr">
        <is>
          <t>MAT</t>
        </is>
      </c>
      <c r="J262" s="8" t="n"/>
      <c r="K262" s="8" t="n"/>
      <c r="L262" s="8" t="n"/>
      <c r="M262" s="8" t="n"/>
      <c r="N262" s="8" t="n"/>
      <c r="O262" s="18" t="inlineStr">
        <is>
          <t>FIS</t>
        </is>
      </c>
      <c r="P262" s="8" t="n"/>
      <c r="Q262" s="8" t="n"/>
      <c r="R262" s="8" t="n"/>
      <c r="S262" s="8" t="n"/>
      <c r="T262" s="8" t="n"/>
      <c r="U262" s="18" t="inlineStr">
        <is>
          <t>QUI</t>
        </is>
      </c>
      <c r="V262" s="8" t="n"/>
      <c r="W262" s="8" t="n"/>
      <c r="X262" s="8" t="n"/>
      <c r="Y262" s="8" t="n"/>
      <c r="Z262" s="8" t="n"/>
      <c r="AA262" s="18" t="inlineStr">
        <is>
          <t>GEO</t>
        </is>
      </c>
      <c r="AB262" s="8" t="n"/>
      <c r="AC262" s="8" t="n"/>
      <c r="AD262" s="8" t="n"/>
      <c r="AE262" s="8" t="n"/>
      <c r="AF262" s="8" t="n"/>
      <c r="AG262" s="18" t="inlineStr">
        <is>
          <t>SOC</t>
        </is>
      </c>
      <c r="AH262" s="8" t="n"/>
      <c r="AI262" s="8" t="n"/>
      <c r="AJ262" s="8" t="n"/>
      <c r="AK262" s="8" t="n"/>
      <c r="AL262" s="8" t="n"/>
      <c r="AM262" s="18" t="inlineStr">
        <is>
          <t>HIS</t>
        </is>
      </c>
      <c r="AN262" s="8" t="n"/>
      <c r="AO262" s="8" t="n"/>
      <c r="AP262" s="8" t="n"/>
      <c r="AQ262" s="8" t="n"/>
      <c r="AR262" s="8" t="n"/>
      <c r="AS262" s="18" t="inlineStr">
        <is>
          <t>FIL</t>
        </is>
      </c>
      <c r="AT262" s="8" t="n"/>
      <c r="AU262" s="8" t="n"/>
      <c r="AV262" s="8" t="n"/>
      <c r="AW262" s="8" t="n"/>
      <c r="AX262" s="8" t="n"/>
      <c r="AY262" s="18" t="inlineStr">
        <is>
          <t>ESP</t>
        </is>
      </c>
      <c r="AZ262" s="8" t="n"/>
      <c r="BA262" s="8" t="n"/>
      <c r="BB262" s="8" t="n"/>
      <c r="BC262" s="8" t="n"/>
      <c r="BD262" s="8" t="n"/>
      <c r="BE262" s="18" t="inlineStr">
        <is>
          <t>POR</t>
        </is>
      </c>
      <c r="BF262" s="8" t="n"/>
      <c r="BG262" s="8" t="n"/>
      <c r="BH262" s="8" t="n"/>
      <c r="BI262" s="8" t="n"/>
      <c r="BJ262" s="8" t="n"/>
      <c r="BK262" s="18" t="inlineStr">
        <is>
          <t>ART</t>
        </is>
      </c>
      <c r="BL262" s="8" t="n"/>
      <c r="BM262" s="8" t="n"/>
      <c r="BN262" s="8" t="n"/>
      <c r="BO262" s="8" t="n"/>
      <c r="BP262" s="8" t="n"/>
      <c r="BQ262" s="18" t="inlineStr">
        <is>
          <t>EDF</t>
        </is>
      </c>
      <c r="BR262" s="8" t="n"/>
      <c r="BS262" s="8" t="n"/>
      <c r="BT262" s="8" t="n"/>
      <c r="BU262" s="8" t="n"/>
      <c r="BV262" s="8" t="n"/>
      <c r="BW262" s="18" t="inlineStr">
        <is>
          <t>ING</t>
        </is>
      </c>
      <c r="BX262" s="8" t="n"/>
      <c r="BY262" s="8" t="n"/>
      <c r="BZ262" s="8" t="n"/>
      <c r="CA262" s="8" t="n"/>
      <c r="CB262" s="8" t="n"/>
    </row>
    <row r="263">
      <c r="A263" s="19" t="inlineStr">
        <is>
          <t>Nº</t>
        </is>
      </c>
      <c r="B263" s="20" t="inlineStr">
        <is>
          <t>ALUNO</t>
        </is>
      </c>
      <c r="C263" s="21" t="inlineStr">
        <is>
          <t>B1</t>
        </is>
      </c>
      <c r="D263" s="21" t="inlineStr">
        <is>
          <t>B2</t>
        </is>
      </c>
      <c r="E263" s="21" t="inlineStr">
        <is>
          <t>B3</t>
        </is>
      </c>
      <c r="F263" s="21" t="inlineStr">
        <is>
          <t>B4</t>
        </is>
      </c>
      <c r="G263" s="22" t="inlineStr">
        <is>
          <t>NF</t>
        </is>
      </c>
      <c r="H263" s="22" t="inlineStr">
        <is>
          <t>MG</t>
        </is>
      </c>
      <c r="I263" s="21" t="inlineStr">
        <is>
          <t>B1</t>
        </is>
      </c>
      <c r="J263" s="21" t="inlineStr">
        <is>
          <t>B2</t>
        </is>
      </c>
      <c r="K263" s="21" t="inlineStr">
        <is>
          <t>B3</t>
        </is>
      </c>
      <c r="L263" s="21" t="inlineStr">
        <is>
          <t>B4</t>
        </is>
      </c>
      <c r="M263" s="22" t="inlineStr">
        <is>
          <t>NF</t>
        </is>
      </c>
      <c r="N263" s="22" t="inlineStr">
        <is>
          <t>MG</t>
        </is>
      </c>
      <c r="O263" s="21" t="inlineStr">
        <is>
          <t>B1</t>
        </is>
      </c>
      <c r="P263" s="21" t="inlineStr">
        <is>
          <t>B2</t>
        </is>
      </c>
      <c r="Q263" s="21" t="inlineStr">
        <is>
          <t>B3</t>
        </is>
      </c>
      <c r="R263" s="21" t="inlineStr">
        <is>
          <t>B4</t>
        </is>
      </c>
      <c r="S263" s="22" t="inlineStr">
        <is>
          <t>NF</t>
        </is>
      </c>
      <c r="T263" s="22" t="inlineStr">
        <is>
          <t>MG</t>
        </is>
      </c>
      <c r="U263" s="21" t="inlineStr">
        <is>
          <t>B1</t>
        </is>
      </c>
      <c r="V263" s="21" t="inlineStr">
        <is>
          <t>B2</t>
        </is>
      </c>
      <c r="W263" s="21" t="inlineStr">
        <is>
          <t>B3</t>
        </is>
      </c>
      <c r="X263" s="21" t="inlineStr">
        <is>
          <t>B4</t>
        </is>
      </c>
      <c r="Y263" s="22" t="inlineStr">
        <is>
          <t>NF</t>
        </is>
      </c>
      <c r="Z263" s="22" t="inlineStr">
        <is>
          <t>MG</t>
        </is>
      </c>
      <c r="AA263" s="21" t="inlineStr">
        <is>
          <t>B1</t>
        </is>
      </c>
      <c r="AB263" s="21" t="inlineStr">
        <is>
          <t>B2</t>
        </is>
      </c>
      <c r="AC263" s="21" t="inlineStr">
        <is>
          <t>B3</t>
        </is>
      </c>
      <c r="AD263" s="21" t="inlineStr">
        <is>
          <t>B4</t>
        </is>
      </c>
      <c r="AE263" s="22" t="inlineStr">
        <is>
          <t>NF</t>
        </is>
      </c>
      <c r="AF263" s="22" t="inlineStr">
        <is>
          <t>MG</t>
        </is>
      </c>
      <c r="AG263" s="21" t="inlineStr">
        <is>
          <t>B1</t>
        </is>
      </c>
      <c r="AH263" s="21" t="inlineStr">
        <is>
          <t>B2</t>
        </is>
      </c>
      <c r="AI263" s="21" t="inlineStr">
        <is>
          <t>B3</t>
        </is>
      </c>
      <c r="AJ263" s="21" t="inlineStr">
        <is>
          <t>B4</t>
        </is>
      </c>
      <c r="AK263" s="22" t="inlineStr">
        <is>
          <t>NF</t>
        </is>
      </c>
      <c r="AL263" s="22" t="inlineStr">
        <is>
          <t>MG</t>
        </is>
      </c>
      <c r="AM263" s="21" t="inlineStr">
        <is>
          <t>B1</t>
        </is>
      </c>
      <c r="AN263" s="21" t="inlineStr">
        <is>
          <t>B2</t>
        </is>
      </c>
      <c r="AO263" s="21" t="inlineStr">
        <is>
          <t>B3</t>
        </is>
      </c>
      <c r="AP263" s="21" t="inlineStr">
        <is>
          <t>B4</t>
        </is>
      </c>
      <c r="AQ263" s="22" t="inlineStr">
        <is>
          <t>NF</t>
        </is>
      </c>
      <c r="AR263" s="22" t="inlineStr">
        <is>
          <t>MG</t>
        </is>
      </c>
      <c r="AS263" s="21" t="inlineStr">
        <is>
          <t>B1</t>
        </is>
      </c>
      <c r="AT263" s="21" t="inlineStr">
        <is>
          <t>B2</t>
        </is>
      </c>
      <c r="AU263" s="21" t="inlineStr">
        <is>
          <t>B3</t>
        </is>
      </c>
      <c r="AV263" s="21" t="inlineStr">
        <is>
          <t>B4</t>
        </is>
      </c>
      <c r="AW263" s="22" t="inlineStr">
        <is>
          <t>NF</t>
        </is>
      </c>
      <c r="AX263" s="22" t="inlineStr">
        <is>
          <t>MG</t>
        </is>
      </c>
      <c r="AY263" s="21" t="inlineStr">
        <is>
          <t>B1</t>
        </is>
      </c>
      <c r="AZ263" s="21" t="inlineStr">
        <is>
          <t>B2</t>
        </is>
      </c>
      <c r="BA263" s="21" t="inlineStr">
        <is>
          <t>B3</t>
        </is>
      </c>
      <c r="BB263" s="21" t="inlineStr">
        <is>
          <t>B4</t>
        </is>
      </c>
      <c r="BC263" s="22" t="inlineStr">
        <is>
          <t>NF</t>
        </is>
      </c>
      <c r="BD263" s="22" t="inlineStr">
        <is>
          <t>MG</t>
        </is>
      </c>
      <c r="BE263" s="21" t="inlineStr">
        <is>
          <t>B1</t>
        </is>
      </c>
      <c r="BF263" s="21" t="inlineStr">
        <is>
          <t>B2</t>
        </is>
      </c>
      <c r="BG263" s="21" t="inlineStr">
        <is>
          <t>B3</t>
        </is>
      </c>
      <c r="BH263" s="21" t="inlineStr">
        <is>
          <t>B4</t>
        </is>
      </c>
      <c r="BI263" s="22" t="inlineStr">
        <is>
          <t>NF</t>
        </is>
      </c>
      <c r="BJ263" s="22" t="inlineStr">
        <is>
          <t>MG</t>
        </is>
      </c>
      <c r="BK263" s="21" t="inlineStr">
        <is>
          <t>B1</t>
        </is>
      </c>
      <c r="BL263" s="21" t="inlineStr">
        <is>
          <t>B2</t>
        </is>
      </c>
      <c r="BM263" s="21" t="inlineStr">
        <is>
          <t>B3</t>
        </is>
      </c>
      <c r="BN263" s="21" t="inlineStr">
        <is>
          <t>B4</t>
        </is>
      </c>
      <c r="BO263" s="22" t="inlineStr">
        <is>
          <t>NF</t>
        </is>
      </c>
      <c r="BP263" s="22" t="inlineStr">
        <is>
          <t>MG</t>
        </is>
      </c>
      <c r="BQ263" s="21" t="inlineStr">
        <is>
          <t>B1</t>
        </is>
      </c>
      <c r="BR263" s="21" t="inlineStr">
        <is>
          <t>B2</t>
        </is>
      </c>
      <c r="BS263" s="21" t="inlineStr">
        <is>
          <t>B3</t>
        </is>
      </c>
      <c r="BT263" s="21" t="inlineStr">
        <is>
          <t>B4</t>
        </is>
      </c>
      <c r="BU263" s="22" t="inlineStr">
        <is>
          <t>NF</t>
        </is>
      </c>
      <c r="BV263" s="22" t="inlineStr">
        <is>
          <t>MG</t>
        </is>
      </c>
      <c r="BW263" s="21" t="inlineStr">
        <is>
          <t>B1</t>
        </is>
      </c>
      <c r="BX263" s="21" t="inlineStr">
        <is>
          <t>B2</t>
        </is>
      </c>
      <c r="BY263" s="21" t="inlineStr">
        <is>
          <t>B3</t>
        </is>
      </c>
      <c r="BZ263" s="21" t="inlineStr">
        <is>
          <t>B4</t>
        </is>
      </c>
      <c r="CA263" s="22" t="inlineStr">
        <is>
          <t>NF</t>
        </is>
      </c>
      <c r="CB263" s="22" t="inlineStr">
        <is>
          <t>MG</t>
        </is>
      </c>
    </row>
    <row r="264">
      <c r="A264" s="23" t="n">
        <v>1</v>
      </c>
      <c r="B264" s="24" t="inlineStr">
        <is>
          <t>Ana Beatriz Leal Q. P. De Souza</t>
        </is>
      </c>
      <c r="C264" s="25">
        <f>'BIO'!C317</f>
        <v/>
      </c>
      <c r="D264" s="25">
        <f>'BIO'!D317</f>
        <v/>
      </c>
      <c r="E264" s="25">
        <f>'BIO'!E317</f>
        <v/>
      </c>
      <c r="F264" s="25">
        <f>'BIO'!F317</f>
        <v/>
      </c>
      <c r="G264" s="25">
        <f>'BIO'!G317</f>
        <v/>
      </c>
      <c r="H264" s="25">
        <f>'BIO'!H317</f>
        <v/>
      </c>
      <c r="I264" s="25">
        <f>'MAT'!C317</f>
        <v/>
      </c>
      <c r="J264" s="25">
        <f>'MAT'!D317</f>
        <v/>
      </c>
      <c r="K264" s="25">
        <f>'MAT'!E317</f>
        <v/>
      </c>
      <c r="L264" s="25">
        <f>'MAT'!F317</f>
        <v/>
      </c>
      <c r="M264" s="25">
        <f>'MAT'!G317</f>
        <v/>
      </c>
      <c r="N264" s="25">
        <f>'MAT'!H317</f>
        <v/>
      </c>
      <c r="O264" s="25">
        <f>'FIS'!C317</f>
        <v/>
      </c>
      <c r="P264" s="25">
        <f>'FIS'!D317</f>
        <v/>
      </c>
      <c r="Q264" s="25">
        <f>'FIS'!E317</f>
        <v/>
      </c>
      <c r="R264" s="25">
        <f>'FIS'!F317</f>
        <v/>
      </c>
      <c r="S264" s="25">
        <f>'FIS'!G317</f>
        <v/>
      </c>
      <c r="T264" s="25">
        <f>'FIS'!H317</f>
        <v/>
      </c>
      <c r="U264" s="25">
        <f>'QUI'!C317</f>
        <v/>
      </c>
      <c r="V264" s="25">
        <f>'QUI'!D317</f>
        <v/>
      </c>
      <c r="W264" s="25">
        <f>'QUI'!E317</f>
        <v/>
      </c>
      <c r="X264" s="25">
        <f>'QUI'!F317</f>
        <v/>
      </c>
      <c r="Y264" s="25">
        <f>'QUI'!G317</f>
        <v/>
      </c>
      <c r="Z264" s="25">
        <f>'QUI'!H317</f>
        <v/>
      </c>
      <c r="AA264" s="25">
        <f>'GEO'!C317</f>
        <v/>
      </c>
      <c r="AB264" s="25">
        <f>'GEO'!D317</f>
        <v/>
      </c>
      <c r="AC264" s="25">
        <f>'GEO'!E317</f>
        <v/>
      </c>
      <c r="AD264" s="25">
        <f>'GEO'!F317</f>
        <v/>
      </c>
      <c r="AE264" s="25">
        <f>'GEO'!G317</f>
        <v/>
      </c>
      <c r="AF264" s="25">
        <f>'GEO'!H317</f>
        <v/>
      </c>
      <c r="AG264" s="25">
        <f>'SOC'!C317</f>
        <v/>
      </c>
      <c r="AH264" s="25">
        <f>'SOC'!D317</f>
        <v/>
      </c>
      <c r="AI264" s="25">
        <f>'SOC'!E317</f>
        <v/>
      </c>
      <c r="AJ264" s="25">
        <f>'SOC'!F317</f>
        <v/>
      </c>
      <c r="AK264" s="25">
        <f>'SOC'!G317</f>
        <v/>
      </c>
      <c r="AL264" s="25">
        <f>'SOC'!H317</f>
        <v/>
      </c>
      <c r="AM264" s="25">
        <f>'HIS'!C317</f>
        <v/>
      </c>
      <c r="AN264" s="25">
        <f>'HIS'!D317</f>
        <v/>
      </c>
      <c r="AO264" s="25">
        <f>'HIS'!E317</f>
        <v/>
      </c>
      <c r="AP264" s="25">
        <f>'HIS'!F317</f>
        <v/>
      </c>
      <c r="AQ264" s="25">
        <f>'HIS'!G317</f>
        <v/>
      </c>
      <c r="AR264" s="25">
        <f>'HIS'!H317</f>
        <v/>
      </c>
      <c r="AS264" s="25">
        <f>'FIL'!C317</f>
        <v/>
      </c>
      <c r="AT264" s="25">
        <f>'FIL'!D317</f>
        <v/>
      </c>
      <c r="AU264" s="25">
        <f>'FIL'!E317</f>
        <v/>
      </c>
      <c r="AV264" s="25">
        <f>'FIL'!F317</f>
        <v/>
      </c>
      <c r="AW264" s="25">
        <f>'FIL'!G317</f>
        <v/>
      </c>
      <c r="AX264" s="25">
        <f>'FIL'!H317</f>
        <v/>
      </c>
      <c r="AY264" s="25">
        <f>'ESP'!C317</f>
        <v/>
      </c>
      <c r="AZ264" s="25">
        <f>'ESP'!D317</f>
        <v/>
      </c>
      <c r="BA264" s="25">
        <f>'ESP'!E317</f>
        <v/>
      </c>
      <c r="BB264" s="25">
        <f>'ESP'!F317</f>
        <v/>
      </c>
      <c r="BC264" s="25">
        <f>'ESP'!G317</f>
        <v/>
      </c>
      <c r="BD264" s="25">
        <f>'ESP'!H317</f>
        <v/>
      </c>
      <c r="BE264" s="25">
        <f>'POR'!C317</f>
        <v/>
      </c>
      <c r="BF264" s="25">
        <f>'POR'!D317</f>
        <v/>
      </c>
      <c r="BG264" s="25">
        <f>'POR'!E317</f>
        <v/>
      </c>
      <c r="BH264" s="25">
        <f>'POR'!F317</f>
        <v/>
      </c>
      <c r="BI264" s="25">
        <f>'POR'!G317</f>
        <v/>
      </c>
      <c r="BJ264" s="25">
        <f>'POR'!H317</f>
        <v/>
      </c>
      <c r="BK264" s="25">
        <f>'ART'!C317</f>
        <v/>
      </c>
      <c r="BL264" s="25">
        <f>'ART'!D317</f>
        <v/>
      </c>
      <c r="BM264" s="25">
        <f>'ART'!E317</f>
        <v/>
      </c>
      <c r="BN264" s="25">
        <f>'ART'!F317</f>
        <v/>
      </c>
      <c r="BO264" s="25">
        <f>'ART'!G317</f>
        <v/>
      </c>
      <c r="BP264" s="25">
        <f>'ART'!H317</f>
        <v/>
      </c>
      <c r="BQ264" s="25">
        <f>'EDF'!C317</f>
        <v/>
      </c>
      <c r="BR264" s="25">
        <f>'EDF'!D317</f>
        <v/>
      </c>
      <c r="BS264" s="25">
        <f>'EDF'!E317</f>
        <v/>
      </c>
      <c r="BT264" s="25">
        <f>'EDF'!F317</f>
        <v/>
      </c>
      <c r="BU264" s="25">
        <f>'EDF'!G317</f>
        <v/>
      </c>
      <c r="BV264" s="25">
        <f>'EDF'!H317</f>
        <v/>
      </c>
      <c r="BW264" s="25">
        <f>'ING'!C317</f>
        <v/>
      </c>
      <c r="BX264" s="25">
        <f>'ING'!D317</f>
        <v/>
      </c>
      <c r="BY264" s="25">
        <f>'ING'!E317</f>
        <v/>
      </c>
      <c r="BZ264" s="25">
        <f>'ING'!F317</f>
        <v/>
      </c>
      <c r="CA264" s="25">
        <f>'ING'!G317</f>
        <v/>
      </c>
      <c r="CB264" s="25">
        <f>'ING'!H317</f>
        <v/>
      </c>
    </row>
    <row r="265">
      <c r="A265" s="23" t="n">
        <v>2</v>
      </c>
      <c r="B265" s="24" t="inlineStr">
        <is>
          <t>Analia Maria Ribeiro de Lima</t>
        </is>
      </c>
      <c r="C265" s="25">
        <f>'BIO'!C318</f>
        <v/>
      </c>
      <c r="D265" s="25">
        <f>'BIO'!D318</f>
        <v/>
      </c>
      <c r="E265" s="25">
        <f>'BIO'!E318</f>
        <v/>
      </c>
      <c r="F265" s="25">
        <f>'BIO'!F318</f>
        <v/>
      </c>
      <c r="G265" s="25">
        <f>'BIO'!G318</f>
        <v/>
      </c>
      <c r="H265" s="25">
        <f>'BIO'!H318</f>
        <v/>
      </c>
      <c r="I265" s="25">
        <f>'MAT'!C318</f>
        <v/>
      </c>
      <c r="J265" s="25">
        <f>'MAT'!D318</f>
        <v/>
      </c>
      <c r="K265" s="25">
        <f>'MAT'!E318</f>
        <v/>
      </c>
      <c r="L265" s="25">
        <f>'MAT'!F318</f>
        <v/>
      </c>
      <c r="M265" s="25">
        <f>'MAT'!G318</f>
        <v/>
      </c>
      <c r="N265" s="25">
        <f>'MAT'!H318</f>
        <v/>
      </c>
      <c r="O265" s="25">
        <f>'FIS'!C318</f>
        <v/>
      </c>
      <c r="P265" s="25">
        <f>'FIS'!D318</f>
        <v/>
      </c>
      <c r="Q265" s="25">
        <f>'FIS'!E318</f>
        <v/>
      </c>
      <c r="R265" s="25">
        <f>'FIS'!F318</f>
        <v/>
      </c>
      <c r="S265" s="25">
        <f>'FIS'!G318</f>
        <v/>
      </c>
      <c r="T265" s="25">
        <f>'FIS'!H318</f>
        <v/>
      </c>
      <c r="U265" s="25">
        <f>'QUI'!C318</f>
        <v/>
      </c>
      <c r="V265" s="25">
        <f>'QUI'!D318</f>
        <v/>
      </c>
      <c r="W265" s="25">
        <f>'QUI'!E318</f>
        <v/>
      </c>
      <c r="X265" s="25">
        <f>'QUI'!F318</f>
        <v/>
      </c>
      <c r="Y265" s="25">
        <f>'QUI'!G318</f>
        <v/>
      </c>
      <c r="Z265" s="25">
        <f>'QUI'!H318</f>
        <v/>
      </c>
      <c r="AA265" s="25">
        <f>'GEO'!C318</f>
        <v/>
      </c>
      <c r="AB265" s="25">
        <f>'GEO'!D318</f>
        <v/>
      </c>
      <c r="AC265" s="25">
        <f>'GEO'!E318</f>
        <v/>
      </c>
      <c r="AD265" s="25">
        <f>'GEO'!F318</f>
        <v/>
      </c>
      <c r="AE265" s="25">
        <f>'GEO'!G318</f>
        <v/>
      </c>
      <c r="AF265" s="25">
        <f>'GEO'!H318</f>
        <v/>
      </c>
      <c r="AG265" s="25">
        <f>'SOC'!C318</f>
        <v/>
      </c>
      <c r="AH265" s="25">
        <f>'SOC'!D318</f>
        <v/>
      </c>
      <c r="AI265" s="25">
        <f>'SOC'!E318</f>
        <v/>
      </c>
      <c r="AJ265" s="25">
        <f>'SOC'!F318</f>
        <v/>
      </c>
      <c r="AK265" s="25">
        <f>'SOC'!G318</f>
        <v/>
      </c>
      <c r="AL265" s="25">
        <f>'SOC'!H318</f>
        <v/>
      </c>
      <c r="AM265" s="25">
        <f>'HIS'!C318</f>
        <v/>
      </c>
      <c r="AN265" s="25">
        <f>'HIS'!D318</f>
        <v/>
      </c>
      <c r="AO265" s="25">
        <f>'HIS'!E318</f>
        <v/>
      </c>
      <c r="AP265" s="25">
        <f>'HIS'!F318</f>
        <v/>
      </c>
      <c r="AQ265" s="25">
        <f>'HIS'!G318</f>
        <v/>
      </c>
      <c r="AR265" s="25">
        <f>'HIS'!H318</f>
        <v/>
      </c>
      <c r="AS265" s="25">
        <f>'FIL'!C318</f>
        <v/>
      </c>
      <c r="AT265" s="25">
        <f>'FIL'!D318</f>
        <v/>
      </c>
      <c r="AU265" s="25">
        <f>'FIL'!E318</f>
        <v/>
      </c>
      <c r="AV265" s="25">
        <f>'FIL'!F318</f>
        <v/>
      </c>
      <c r="AW265" s="25">
        <f>'FIL'!G318</f>
        <v/>
      </c>
      <c r="AX265" s="25">
        <f>'FIL'!H318</f>
        <v/>
      </c>
      <c r="AY265" s="25">
        <f>'ESP'!C318</f>
        <v/>
      </c>
      <c r="AZ265" s="25">
        <f>'ESP'!D318</f>
        <v/>
      </c>
      <c r="BA265" s="25">
        <f>'ESP'!E318</f>
        <v/>
      </c>
      <c r="BB265" s="25">
        <f>'ESP'!F318</f>
        <v/>
      </c>
      <c r="BC265" s="25">
        <f>'ESP'!G318</f>
        <v/>
      </c>
      <c r="BD265" s="25">
        <f>'ESP'!H318</f>
        <v/>
      </c>
      <c r="BE265" s="25">
        <f>'POR'!C318</f>
        <v/>
      </c>
      <c r="BF265" s="25">
        <f>'POR'!D318</f>
        <v/>
      </c>
      <c r="BG265" s="25">
        <f>'POR'!E318</f>
        <v/>
      </c>
      <c r="BH265" s="25">
        <f>'POR'!F318</f>
        <v/>
      </c>
      <c r="BI265" s="25">
        <f>'POR'!G318</f>
        <v/>
      </c>
      <c r="BJ265" s="25">
        <f>'POR'!H318</f>
        <v/>
      </c>
      <c r="BK265" s="25">
        <f>'ART'!C318</f>
        <v/>
      </c>
      <c r="BL265" s="25">
        <f>'ART'!D318</f>
        <v/>
      </c>
      <c r="BM265" s="25">
        <f>'ART'!E318</f>
        <v/>
      </c>
      <c r="BN265" s="25">
        <f>'ART'!F318</f>
        <v/>
      </c>
      <c r="BO265" s="25">
        <f>'ART'!G318</f>
        <v/>
      </c>
      <c r="BP265" s="25">
        <f>'ART'!H318</f>
        <v/>
      </c>
      <c r="BQ265" s="25">
        <f>'EDF'!C318</f>
        <v/>
      </c>
      <c r="BR265" s="25">
        <f>'EDF'!D318</f>
        <v/>
      </c>
      <c r="BS265" s="25">
        <f>'EDF'!E318</f>
        <v/>
      </c>
      <c r="BT265" s="25">
        <f>'EDF'!F318</f>
        <v/>
      </c>
      <c r="BU265" s="25">
        <f>'EDF'!G318</f>
        <v/>
      </c>
      <c r="BV265" s="25">
        <f>'EDF'!H318</f>
        <v/>
      </c>
      <c r="BW265" s="25">
        <f>'ING'!C318</f>
        <v/>
      </c>
      <c r="BX265" s="25">
        <f>'ING'!D318</f>
        <v/>
      </c>
      <c r="BY265" s="25">
        <f>'ING'!E318</f>
        <v/>
      </c>
      <c r="BZ265" s="25">
        <f>'ING'!F318</f>
        <v/>
      </c>
      <c r="CA265" s="25">
        <f>'ING'!G318</f>
        <v/>
      </c>
      <c r="CB265" s="25">
        <f>'ING'!H318</f>
        <v/>
      </c>
    </row>
    <row r="266">
      <c r="A266" s="23" t="n">
        <v>3</v>
      </c>
      <c r="B266" s="24" t="inlineStr">
        <is>
          <t>Angela Leite Viegas De Andrade</t>
        </is>
      </c>
      <c r="C266" s="25">
        <f>'BIO'!C319</f>
        <v/>
      </c>
      <c r="D266" s="25">
        <f>'BIO'!D319</f>
        <v/>
      </c>
      <c r="E266" s="25">
        <f>'BIO'!E319</f>
        <v/>
      </c>
      <c r="F266" s="25">
        <f>'BIO'!F319</f>
        <v/>
      </c>
      <c r="G266" s="25">
        <f>'BIO'!G319</f>
        <v/>
      </c>
      <c r="H266" s="25">
        <f>'BIO'!H319</f>
        <v/>
      </c>
      <c r="I266" s="25">
        <f>'MAT'!C319</f>
        <v/>
      </c>
      <c r="J266" s="25">
        <f>'MAT'!D319</f>
        <v/>
      </c>
      <c r="K266" s="25">
        <f>'MAT'!E319</f>
        <v/>
      </c>
      <c r="L266" s="25">
        <f>'MAT'!F319</f>
        <v/>
      </c>
      <c r="M266" s="25">
        <f>'MAT'!G319</f>
        <v/>
      </c>
      <c r="N266" s="25">
        <f>'MAT'!H319</f>
        <v/>
      </c>
      <c r="O266" s="25">
        <f>'FIS'!C319</f>
        <v/>
      </c>
      <c r="P266" s="25">
        <f>'FIS'!D319</f>
        <v/>
      </c>
      <c r="Q266" s="25">
        <f>'FIS'!E319</f>
        <v/>
      </c>
      <c r="R266" s="25">
        <f>'FIS'!F319</f>
        <v/>
      </c>
      <c r="S266" s="25">
        <f>'FIS'!G319</f>
        <v/>
      </c>
      <c r="T266" s="25">
        <f>'FIS'!H319</f>
        <v/>
      </c>
      <c r="U266" s="25">
        <f>'QUI'!C319</f>
        <v/>
      </c>
      <c r="V266" s="25">
        <f>'QUI'!D319</f>
        <v/>
      </c>
      <c r="W266" s="25">
        <f>'QUI'!E319</f>
        <v/>
      </c>
      <c r="X266" s="25">
        <f>'QUI'!F319</f>
        <v/>
      </c>
      <c r="Y266" s="25">
        <f>'QUI'!G319</f>
        <v/>
      </c>
      <c r="Z266" s="25">
        <f>'QUI'!H319</f>
        <v/>
      </c>
      <c r="AA266" s="25">
        <f>'GEO'!C319</f>
        <v/>
      </c>
      <c r="AB266" s="25">
        <f>'GEO'!D319</f>
        <v/>
      </c>
      <c r="AC266" s="25">
        <f>'GEO'!E319</f>
        <v/>
      </c>
      <c r="AD266" s="25">
        <f>'GEO'!F319</f>
        <v/>
      </c>
      <c r="AE266" s="25">
        <f>'GEO'!G319</f>
        <v/>
      </c>
      <c r="AF266" s="25">
        <f>'GEO'!H319</f>
        <v/>
      </c>
      <c r="AG266" s="25">
        <f>'SOC'!C319</f>
        <v/>
      </c>
      <c r="AH266" s="25">
        <f>'SOC'!D319</f>
        <v/>
      </c>
      <c r="AI266" s="25">
        <f>'SOC'!E319</f>
        <v/>
      </c>
      <c r="AJ266" s="25">
        <f>'SOC'!F319</f>
        <v/>
      </c>
      <c r="AK266" s="25">
        <f>'SOC'!G319</f>
        <v/>
      </c>
      <c r="AL266" s="25">
        <f>'SOC'!H319</f>
        <v/>
      </c>
      <c r="AM266" s="25">
        <f>'HIS'!C319</f>
        <v/>
      </c>
      <c r="AN266" s="25">
        <f>'HIS'!D319</f>
        <v/>
      </c>
      <c r="AO266" s="25">
        <f>'HIS'!E319</f>
        <v/>
      </c>
      <c r="AP266" s="25">
        <f>'HIS'!F319</f>
        <v/>
      </c>
      <c r="AQ266" s="25">
        <f>'HIS'!G319</f>
        <v/>
      </c>
      <c r="AR266" s="25">
        <f>'HIS'!H319</f>
        <v/>
      </c>
      <c r="AS266" s="25">
        <f>'FIL'!C319</f>
        <v/>
      </c>
      <c r="AT266" s="25">
        <f>'FIL'!D319</f>
        <v/>
      </c>
      <c r="AU266" s="25">
        <f>'FIL'!E319</f>
        <v/>
      </c>
      <c r="AV266" s="25">
        <f>'FIL'!F319</f>
        <v/>
      </c>
      <c r="AW266" s="25">
        <f>'FIL'!G319</f>
        <v/>
      </c>
      <c r="AX266" s="25">
        <f>'FIL'!H319</f>
        <v/>
      </c>
      <c r="AY266" s="25">
        <f>'ESP'!C319</f>
        <v/>
      </c>
      <c r="AZ266" s="25">
        <f>'ESP'!D319</f>
        <v/>
      </c>
      <c r="BA266" s="25">
        <f>'ESP'!E319</f>
        <v/>
      </c>
      <c r="BB266" s="25">
        <f>'ESP'!F319</f>
        <v/>
      </c>
      <c r="BC266" s="25">
        <f>'ESP'!G319</f>
        <v/>
      </c>
      <c r="BD266" s="25">
        <f>'ESP'!H319</f>
        <v/>
      </c>
      <c r="BE266" s="25">
        <f>'POR'!C319</f>
        <v/>
      </c>
      <c r="BF266" s="25">
        <f>'POR'!D319</f>
        <v/>
      </c>
      <c r="BG266" s="25">
        <f>'POR'!E319</f>
        <v/>
      </c>
      <c r="BH266" s="25">
        <f>'POR'!F319</f>
        <v/>
      </c>
      <c r="BI266" s="25">
        <f>'POR'!G319</f>
        <v/>
      </c>
      <c r="BJ266" s="25">
        <f>'POR'!H319</f>
        <v/>
      </c>
      <c r="BK266" s="25">
        <f>'ART'!C319</f>
        <v/>
      </c>
      <c r="BL266" s="25">
        <f>'ART'!D319</f>
        <v/>
      </c>
      <c r="BM266" s="25">
        <f>'ART'!E319</f>
        <v/>
      </c>
      <c r="BN266" s="25">
        <f>'ART'!F319</f>
        <v/>
      </c>
      <c r="BO266" s="25">
        <f>'ART'!G319</f>
        <v/>
      </c>
      <c r="BP266" s="25">
        <f>'ART'!H319</f>
        <v/>
      </c>
      <c r="BQ266" s="25">
        <f>'EDF'!C319</f>
        <v/>
      </c>
      <c r="BR266" s="25">
        <f>'EDF'!D319</f>
        <v/>
      </c>
      <c r="BS266" s="25">
        <f>'EDF'!E319</f>
        <v/>
      </c>
      <c r="BT266" s="25">
        <f>'EDF'!F319</f>
        <v/>
      </c>
      <c r="BU266" s="25">
        <f>'EDF'!G319</f>
        <v/>
      </c>
      <c r="BV266" s="25">
        <f>'EDF'!H319</f>
        <v/>
      </c>
      <c r="BW266" s="25">
        <f>'ING'!C319</f>
        <v/>
      </c>
      <c r="BX266" s="25">
        <f>'ING'!D319</f>
        <v/>
      </c>
      <c r="BY266" s="25">
        <f>'ING'!E319</f>
        <v/>
      </c>
      <c r="BZ266" s="25">
        <f>'ING'!F319</f>
        <v/>
      </c>
      <c r="CA266" s="25">
        <f>'ING'!G319</f>
        <v/>
      </c>
      <c r="CB266" s="25">
        <f>'ING'!H319</f>
        <v/>
      </c>
    </row>
    <row r="267">
      <c r="A267" s="23" t="n">
        <v>4</v>
      </c>
      <c r="B267" s="24" t="inlineStr">
        <is>
          <t>Evelym Tainá Pereira de Araújo</t>
        </is>
      </c>
      <c r="C267" s="25">
        <f>'BIO'!C320</f>
        <v/>
      </c>
      <c r="D267" s="25">
        <f>'BIO'!D320</f>
        <v/>
      </c>
      <c r="E267" s="25">
        <f>'BIO'!E320</f>
        <v/>
      </c>
      <c r="F267" s="25">
        <f>'BIO'!F320</f>
        <v/>
      </c>
      <c r="G267" s="25">
        <f>'BIO'!G320</f>
        <v/>
      </c>
      <c r="H267" s="25">
        <f>'BIO'!H320</f>
        <v/>
      </c>
      <c r="I267" s="25">
        <f>'MAT'!C320</f>
        <v/>
      </c>
      <c r="J267" s="25">
        <f>'MAT'!D320</f>
        <v/>
      </c>
      <c r="K267" s="25">
        <f>'MAT'!E320</f>
        <v/>
      </c>
      <c r="L267" s="25">
        <f>'MAT'!F320</f>
        <v/>
      </c>
      <c r="M267" s="25">
        <f>'MAT'!G320</f>
        <v/>
      </c>
      <c r="N267" s="25">
        <f>'MAT'!H320</f>
        <v/>
      </c>
      <c r="O267" s="25">
        <f>'FIS'!C320</f>
        <v/>
      </c>
      <c r="P267" s="25">
        <f>'FIS'!D320</f>
        <v/>
      </c>
      <c r="Q267" s="25">
        <f>'FIS'!E320</f>
        <v/>
      </c>
      <c r="R267" s="25">
        <f>'FIS'!F320</f>
        <v/>
      </c>
      <c r="S267" s="25">
        <f>'FIS'!G320</f>
        <v/>
      </c>
      <c r="T267" s="25">
        <f>'FIS'!H320</f>
        <v/>
      </c>
      <c r="U267" s="25">
        <f>'QUI'!C320</f>
        <v/>
      </c>
      <c r="V267" s="25">
        <f>'QUI'!D320</f>
        <v/>
      </c>
      <c r="W267" s="25">
        <f>'QUI'!E320</f>
        <v/>
      </c>
      <c r="X267" s="25">
        <f>'QUI'!F320</f>
        <v/>
      </c>
      <c r="Y267" s="25">
        <f>'QUI'!G320</f>
        <v/>
      </c>
      <c r="Z267" s="25">
        <f>'QUI'!H320</f>
        <v/>
      </c>
      <c r="AA267" s="25">
        <f>'GEO'!C320</f>
        <v/>
      </c>
      <c r="AB267" s="25">
        <f>'GEO'!D320</f>
        <v/>
      </c>
      <c r="AC267" s="25">
        <f>'GEO'!E320</f>
        <v/>
      </c>
      <c r="AD267" s="25">
        <f>'GEO'!F320</f>
        <v/>
      </c>
      <c r="AE267" s="25">
        <f>'GEO'!G320</f>
        <v/>
      </c>
      <c r="AF267" s="25">
        <f>'GEO'!H320</f>
        <v/>
      </c>
      <c r="AG267" s="25">
        <f>'SOC'!C320</f>
        <v/>
      </c>
      <c r="AH267" s="25">
        <f>'SOC'!D320</f>
        <v/>
      </c>
      <c r="AI267" s="25">
        <f>'SOC'!E320</f>
        <v/>
      </c>
      <c r="AJ267" s="25">
        <f>'SOC'!F320</f>
        <v/>
      </c>
      <c r="AK267" s="25">
        <f>'SOC'!G320</f>
        <v/>
      </c>
      <c r="AL267" s="25">
        <f>'SOC'!H320</f>
        <v/>
      </c>
      <c r="AM267" s="25">
        <f>'HIS'!C320</f>
        <v/>
      </c>
      <c r="AN267" s="25">
        <f>'HIS'!D320</f>
        <v/>
      </c>
      <c r="AO267" s="25">
        <f>'HIS'!E320</f>
        <v/>
      </c>
      <c r="AP267" s="25">
        <f>'HIS'!F320</f>
        <v/>
      </c>
      <c r="AQ267" s="25">
        <f>'HIS'!G320</f>
        <v/>
      </c>
      <c r="AR267" s="25">
        <f>'HIS'!H320</f>
        <v/>
      </c>
      <c r="AS267" s="25">
        <f>'FIL'!C320</f>
        <v/>
      </c>
      <c r="AT267" s="25">
        <f>'FIL'!D320</f>
        <v/>
      </c>
      <c r="AU267" s="25">
        <f>'FIL'!E320</f>
        <v/>
      </c>
      <c r="AV267" s="25">
        <f>'FIL'!F320</f>
        <v/>
      </c>
      <c r="AW267" s="25">
        <f>'FIL'!G320</f>
        <v/>
      </c>
      <c r="AX267" s="25">
        <f>'FIL'!H320</f>
        <v/>
      </c>
      <c r="AY267" s="25">
        <f>'ESP'!C320</f>
        <v/>
      </c>
      <c r="AZ267" s="25">
        <f>'ESP'!D320</f>
        <v/>
      </c>
      <c r="BA267" s="25">
        <f>'ESP'!E320</f>
        <v/>
      </c>
      <c r="BB267" s="25">
        <f>'ESP'!F320</f>
        <v/>
      </c>
      <c r="BC267" s="25">
        <f>'ESP'!G320</f>
        <v/>
      </c>
      <c r="BD267" s="25">
        <f>'ESP'!H320</f>
        <v/>
      </c>
      <c r="BE267" s="25">
        <f>'POR'!C320</f>
        <v/>
      </c>
      <c r="BF267" s="25">
        <f>'POR'!D320</f>
        <v/>
      </c>
      <c r="BG267" s="25">
        <f>'POR'!E320</f>
        <v/>
      </c>
      <c r="BH267" s="25">
        <f>'POR'!F320</f>
        <v/>
      </c>
      <c r="BI267" s="25">
        <f>'POR'!G320</f>
        <v/>
      </c>
      <c r="BJ267" s="25">
        <f>'POR'!H320</f>
        <v/>
      </c>
      <c r="BK267" s="25">
        <f>'ART'!C320</f>
        <v/>
      </c>
      <c r="BL267" s="25">
        <f>'ART'!D320</f>
        <v/>
      </c>
      <c r="BM267" s="25">
        <f>'ART'!E320</f>
        <v/>
      </c>
      <c r="BN267" s="25">
        <f>'ART'!F320</f>
        <v/>
      </c>
      <c r="BO267" s="25">
        <f>'ART'!G320</f>
        <v/>
      </c>
      <c r="BP267" s="25">
        <f>'ART'!H320</f>
        <v/>
      </c>
      <c r="BQ267" s="25">
        <f>'EDF'!C320</f>
        <v/>
      </c>
      <c r="BR267" s="25">
        <f>'EDF'!D320</f>
        <v/>
      </c>
      <c r="BS267" s="25">
        <f>'EDF'!E320</f>
        <v/>
      </c>
      <c r="BT267" s="25">
        <f>'EDF'!F320</f>
        <v/>
      </c>
      <c r="BU267" s="25">
        <f>'EDF'!G320</f>
        <v/>
      </c>
      <c r="BV267" s="25">
        <f>'EDF'!H320</f>
        <v/>
      </c>
      <c r="BW267" s="25">
        <f>'ING'!C320</f>
        <v/>
      </c>
      <c r="BX267" s="25">
        <f>'ING'!D320</f>
        <v/>
      </c>
      <c r="BY267" s="25">
        <f>'ING'!E320</f>
        <v/>
      </c>
      <c r="BZ267" s="25">
        <f>'ING'!F320</f>
        <v/>
      </c>
      <c r="CA267" s="25">
        <f>'ING'!G320</f>
        <v/>
      </c>
      <c r="CB267" s="25">
        <f>'ING'!H320</f>
        <v/>
      </c>
    </row>
    <row r="268">
      <c r="A268" s="23" t="n">
        <v>5</v>
      </c>
      <c r="B268" s="24" t="inlineStr">
        <is>
          <t>Francielen Silva Santos</t>
        </is>
      </c>
      <c r="C268" s="25">
        <f>'BIO'!C321</f>
        <v/>
      </c>
      <c r="D268" s="25">
        <f>'BIO'!D321</f>
        <v/>
      </c>
      <c r="E268" s="25">
        <f>'BIO'!E321</f>
        <v/>
      </c>
      <c r="F268" s="25">
        <f>'BIO'!F321</f>
        <v/>
      </c>
      <c r="G268" s="25">
        <f>'BIO'!G321</f>
        <v/>
      </c>
      <c r="H268" s="25">
        <f>'BIO'!H321</f>
        <v/>
      </c>
      <c r="I268" s="25">
        <f>'MAT'!C321</f>
        <v/>
      </c>
      <c r="J268" s="25">
        <f>'MAT'!D321</f>
        <v/>
      </c>
      <c r="K268" s="25">
        <f>'MAT'!E321</f>
        <v/>
      </c>
      <c r="L268" s="25">
        <f>'MAT'!F321</f>
        <v/>
      </c>
      <c r="M268" s="25">
        <f>'MAT'!G321</f>
        <v/>
      </c>
      <c r="N268" s="25">
        <f>'MAT'!H321</f>
        <v/>
      </c>
      <c r="O268" s="25">
        <f>'FIS'!C321</f>
        <v/>
      </c>
      <c r="P268" s="25">
        <f>'FIS'!D321</f>
        <v/>
      </c>
      <c r="Q268" s="25">
        <f>'FIS'!E321</f>
        <v/>
      </c>
      <c r="R268" s="25">
        <f>'FIS'!F321</f>
        <v/>
      </c>
      <c r="S268" s="25">
        <f>'FIS'!G321</f>
        <v/>
      </c>
      <c r="T268" s="25">
        <f>'FIS'!H321</f>
        <v/>
      </c>
      <c r="U268" s="25">
        <f>'QUI'!C321</f>
        <v/>
      </c>
      <c r="V268" s="25">
        <f>'QUI'!D321</f>
        <v/>
      </c>
      <c r="W268" s="25">
        <f>'QUI'!E321</f>
        <v/>
      </c>
      <c r="X268" s="25">
        <f>'QUI'!F321</f>
        <v/>
      </c>
      <c r="Y268" s="25">
        <f>'QUI'!G321</f>
        <v/>
      </c>
      <c r="Z268" s="25">
        <f>'QUI'!H321</f>
        <v/>
      </c>
      <c r="AA268" s="25">
        <f>'GEO'!C321</f>
        <v/>
      </c>
      <c r="AB268" s="25">
        <f>'GEO'!D321</f>
        <v/>
      </c>
      <c r="AC268" s="25">
        <f>'GEO'!E321</f>
        <v/>
      </c>
      <c r="AD268" s="25">
        <f>'GEO'!F321</f>
        <v/>
      </c>
      <c r="AE268" s="25">
        <f>'GEO'!G321</f>
        <v/>
      </c>
      <c r="AF268" s="25">
        <f>'GEO'!H321</f>
        <v/>
      </c>
      <c r="AG268" s="25">
        <f>'SOC'!C321</f>
        <v/>
      </c>
      <c r="AH268" s="25">
        <f>'SOC'!D321</f>
        <v/>
      </c>
      <c r="AI268" s="25">
        <f>'SOC'!E321</f>
        <v/>
      </c>
      <c r="AJ268" s="25">
        <f>'SOC'!F321</f>
        <v/>
      </c>
      <c r="AK268" s="25">
        <f>'SOC'!G321</f>
        <v/>
      </c>
      <c r="AL268" s="25">
        <f>'SOC'!H321</f>
        <v/>
      </c>
      <c r="AM268" s="25">
        <f>'HIS'!C321</f>
        <v/>
      </c>
      <c r="AN268" s="25">
        <f>'HIS'!D321</f>
        <v/>
      </c>
      <c r="AO268" s="25">
        <f>'HIS'!E321</f>
        <v/>
      </c>
      <c r="AP268" s="25">
        <f>'HIS'!F321</f>
        <v/>
      </c>
      <c r="AQ268" s="25">
        <f>'HIS'!G321</f>
        <v/>
      </c>
      <c r="AR268" s="25">
        <f>'HIS'!H321</f>
        <v/>
      </c>
      <c r="AS268" s="25">
        <f>'FIL'!C321</f>
        <v/>
      </c>
      <c r="AT268" s="25">
        <f>'FIL'!D321</f>
        <v/>
      </c>
      <c r="AU268" s="25">
        <f>'FIL'!E321</f>
        <v/>
      </c>
      <c r="AV268" s="25">
        <f>'FIL'!F321</f>
        <v/>
      </c>
      <c r="AW268" s="25">
        <f>'FIL'!G321</f>
        <v/>
      </c>
      <c r="AX268" s="25">
        <f>'FIL'!H321</f>
        <v/>
      </c>
      <c r="AY268" s="25">
        <f>'ESP'!C321</f>
        <v/>
      </c>
      <c r="AZ268" s="25">
        <f>'ESP'!D321</f>
        <v/>
      </c>
      <c r="BA268" s="25">
        <f>'ESP'!E321</f>
        <v/>
      </c>
      <c r="BB268" s="25">
        <f>'ESP'!F321</f>
        <v/>
      </c>
      <c r="BC268" s="25">
        <f>'ESP'!G321</f>
        <v/>
      </c>
      <c r="BD268" s="25">
        <f>'ESP'!H321</f>
        <v/>
      </c>
      <c r="BE268" s="25">
        <f>'POR'!C321</f>
        <v/>
      </c>
      <c r="BF268" s="25">
        <f>'POR'!D321</f>
        <v/>
      </c>
      <c r="BG268" s="25">
        <f>'POR'!E321</f>
        <v/>
      </c>
      <c r="BH268" s="25">
        <f>'POR'!F321</f>
        <v/>
      </c>
      <c r="BI268" s="25">
        <f>'POR'!G321</f>
        <v/>
      </c>
      <c r="BJ268" s="25">
        <f>'POR'!H321</f>
        <v/>
      </c>
      <c r="BK268" s="25">
        <f>'ART'!C321</f>
        <v/>
      </c>
      <c r="BL268" s="25">
        <f>'ART'!D321</f>
        <v/>
      </c>
      <c r="BM268" s="25">
        <f>'ART'!E321</f>
        <v/>
      </c>
      <c r="BN268" s="25">
        <f>'ART'!F321</f>
        <v/>
      </c>
      <c r="BO268" s="25">
        <f>'ART'!G321</f>
        <v/>
      </c>
      <c r="BP268" s="25">
        <f>'ART'!H321</f>
        <v/>
      </c>
      <c r="BQ268" s="25">
        <f>'EDF'!C321</f>
        <v/>
      </c>
      <c r="BR268" s="25">
        <f>'EDF'!D321</f>
        <v/>
      </c>
      <c r="BS268" s="25">
        <f>'EDF'!E321</f>
        <v/>
      </c>
      <c r="BT268" s="25">
        <f>'EDF'!F321</f>
        <v/>
      </c>
      <c r="BU268" s="25">
        <f>'EDF'!G321</f>
        <v/>
      </c>
      <c r="BV268" s="25">
        <f>'EDF'!H321</f>
        <v/>
      </c>
      <c r="BW268" s="25">
        <f>'ING'!C321</f>
        <v/>
      </c>
      <c r="BX268" s="25">
        <f>'ING'!D321</f>
        <v/>
      </c>
      <c r="BY268" s="25">
        <f>'ING'!E321</f>
        <v/>
      </c>
      <c r="BZ268" s="25">
        <f>'ING'!F321</f>
        <v/>
      </c>
      <c r="CA268" s="25">
        <f>'ING'!G321</f>
        <v/>
      </c>
      <c r="CB268" s="25">
        <f>'ING'!H321</f>
        <v/>
      </c>
    </row>
    <row r="269">
      <c r="A269" s="23" t="n">
        <v>6</v>
      </c>
      <c r="B269" s="24" t="inlineStr">
        <is>
          <t>Geovanna Ellen Sabino de Araújo</t>
        </is>
      </c>
      <c r="C269" s="25">
        <f>'BIO'!C322</f>
        <v/>
      </c>
      <c r="D269" s="25">
        <f>'BIO'!D322</f>
        <v/>
      </c>
      <c r="E269" s="25">
        <f>'BIO'!E322</f>
        <v/>
      </c>
      <c r="F269" s="25">
        <f>'BIO'!F322</f>
        <v/>
      </c>
      <c r="G269" s="25">
        <f>'BIO'!G322</f>
        <v/>
      </c>
      <c r="H269" s="25">
        <f>'BIO'!H322</f>
        <v/>
      </c>
      <c r="I269" s="25">
        <f>'MAT'!C322</f>
        <v/>
      </c>
      <c r="J269" s="25">
        <f>'MAT'!D322</f>
        <v/>
      </c>
      <c r="K269" s="25">
        <f>'MAT'!E322</f>
        <v/>
      </c>
      <c r="L269" s="25">
        <f>'MAT'!F322</f>
        <v/>
      </c>
      <c r="M269" s="25">
        <f>'MAT'!G322</f>
        <v/>
      </c>
      <c r="N269" s="25">
        <f>'MAT'!H322</f>
        <v/>
      </c>
      <c r="O269" s="25">
        <f>'FIS'!C322</f>
        <v/>
      </c>
      <c r="P269" s="25">
        <f>'FIS'!D322</f>
        <v/>
      </c>
      <c r="Q269" s="25">
        <f>'FIS'!E322</f>
        <v/>
      </c>
      <c r="R269" s="25">
        <f>'FIS'!F322</f>
        <v/>
      </c>
      <c r="S269" s="25">
        <f>'FIS'!G322</f>
        <v/>
      </c>
      <c r="T269" s="25">
        <f>'FIS'!H322</f>
        <v/>
      </c>
      <c r="U269" s="25">
        <f>'QUI'!C322</f>
        <v/>
      </c>
      <c r="V269" s="25">
        <f>'QUI'!D322</f>
        <v/>
      </c>
      <c r="W269" s="25">
        <f>'QUI'!E322</f>
        <v/>
      </c>
      <c r="X269" s="25">
        <f>'QUI'!F322</f>
        <v/>
      </c>
      <c r="Y269" s="25">
        <f>'QUI'!G322</f>
        <v/>
      </c>
      <c r="Z269" s="25">
        <f>'QUI'!H322</f>
        <v/>
      </c>
      <c r="AA269" s="25">
        <f>'GEO'!C322</f>
        <v/>
      </c>
      <c r="AB269" s="25">
        <f>'GEO'!D322</f>
        <v/>
      </c>
      <c r="AC269" s="25">
        <f>'GEO'!E322</f>
        <v/>
      </c>
      <c r="AD269" s="25">
        <f>'GEO'!F322</f>
        <v/>
      </c>
      <c r="AE269" s="25">
        <f>'GEO'!G322</f>
        <v/>
      </c>
      <c r="AF269" s="25">
        <f>'GEO'!H322</f>
        <v/>
      </c>
      <c r="AG269" s="25">
        <f>'SOC'!C322</f>
        <v/>
      </c>
      <c r="AH269" s="25">
        <f>'SOC'!D322</f>
        <v/>
      </c>
      <c r="AI269" s="25">
        <f>'SOC'!E322</f>
        <v/>
      </c>
      <c r="AJ269" s="25">
        <f>'SOC'!F322</f>
        <v/>
      </c>
      <c r="AK269" s="25">
        <f>'SOC'!G322</f>
        <v/>
      </c>
      <c r="AL269" s="25">
        <f>'SOC'!H322</f>
        <v/>
      </c>
      <c r="AM269" s="25">
        <f>'HIS'!C322</f>
        <v/>
      </c>
      <c r="AN269" s="25">
        <f>'HIS'!D322</f>
        <v/>
      </c>
      <c r="AO269" s="25">
        <f>'HIS'!E322</f>
        <v/>
      </c>
      <c r="AP269" s="25">
        <f>'HIS'!F322</f>
        <v/>
      </c>
      <c r="AQ269" s="25">
        <f>'HIS'!G322</f>
        <v/>
      </c>
      <c r="AR269" s="25">
        <f>'HIS'!H322</f>
        <v/>
      </c>
      <c r="AS269" s="25">
        <f>'FIL'!C322</f>
        <v/>
      </c>
      <c r="AT269" s="25">
        <f>'FIL'!D322</f>
        <v/>
      </c>
      <c r="AU269" s="25">
        <f>'FIL'!E322</f>
        <v/>
      </c>
      <c r="AV269" s="25">
        <f>'FIL'!F322</f>
        <v/>
      </c>
      <c r="AW269" s="25">
        <f>'FIL'!G322</f>
        <v/>
      </c>
      <c r="AX269" s="25">
        <f>'FIL'!H322</f>
        <v/>
      </c>
      <c r="AY269" s="25">
        <f>'ESP'!C322</f>
        <v/>
      </c>
      <c r="AZ269" s="25">
        <f>'ESP'!D322</f>
        <v/>
      </c>
      <c r="BA269" s="25">
        <f>'ESP'!E322</f>
        <v/>
      </c>
      <c r="BB269" s="25">
        <f>'ESP'!F322</f>
        <v/>
      </c>
      <c r="BC269" s="25">
        <f>'ESP'!G322</f>
        <v/>
      </c>
      <c r="BD269" s="25">
        <f>'ESP'!H322</f>
        <v/>
      </c>
      <c r="BE269" s="25">
        <f>'POR'!C322</f>
        <v/>
      </c>
      <c r="BF269" s="25">
        <f>'POR'!D322</f>
        <v/>
      </c>
      <c r="BG269" s="25">
        <f>'POR'!E322</f>
        <v/>
      </c>
      <c r="BH269" s="25">
        <f>'POR'!F322</f>
        <v/>
      </c>
      <c r="BI269" s="25">
        <f>'POR'!G322</f>
        <v/>
      </c>
      <c r="BJ269" s="25">
        <f>'POR'!H322</f>
        <v/>
      </c>
      <c r="BK269" s="25">
        <f>'ART'!C322</f>
        <v/>
      </c>
      <c r="BL269" s="25">
        <f>'ART'!D322</f>
        <v/>
      </c>
      <c r="BM269" s="25">
        <f>'ART'!E322</f>
        <v/>
      </c>
      <c r="BN269" s="25">
        <f>'ART'!F322</f>
        <v/>
      </c>
      <c r="BO269" s="25">
        <f>'ART'!G322</f>
        <v/>
      </c>
      <c r="BP269" s="25">
        <f>'ART'!H322</f>
        <v/>
      </c>
      <c r="BQ269" s="25">
        <f>'EDF'!C322</f>
        <v/>
      </c>
      <c r="BR269" s="25">
        <f>'EDF'!D322</f>
        <v/>
      </c>
      <c r="BS269" s="25">
        <f>'EDF'!E322</f>
        <v/>
      </c>
      <c r="BT269" s="25">
        <f>'EDF'!F322</f>
        <v/>
      </c>
      <c r="BU269" s="25">
        <f>'EDF'!G322</f>
        <v/>
      </c>
      <c r="BV269" s="25">
        <f>'EDF'!H322</f>
        <v/>
      </c>
      <c r="BW269" s="25">
        <f>'ING'!C322</f>
        <v/>
      </c>
      <c r="BX269" s="25">
        <f>'ING'!D322</f>
        <v/>
      </c>
      <c r="BY269" s="25">
        <f>'ING'!E322</f>
        <v/>
      </c>
      <c r="BZ269" s="25">
        <f>'ING'!F322</f>
        <v/>
      </c>
      <c r="CA269" s="25">
        <f>'ING'!G322</f>
        <v/>
      </c>
      <c r="CB269" s="25">
        <f>'ING'!H322</f>
        <v/>
      </c>
    </row>
    <row r="270">
      <c r="A270" s="23" t="n">
        <v>7</v>
      </c>
      <c r="B270" s="24" t="inlineStr">
        <is>
          <t>Geovanna Lívia M. De L. Da Silveira</t>
        </is>
      </c>
      <c r="C270" s="25">
        <f>'BIO'!C323</f>
        <v/>
      </c>
      <c r="D270" s="25">
        <f>'BIO'!D323</f>
        <v/>
      </c>
      <c r="E270" s="25">
        <f>'BIO'!E323</f>
        <v/>
      </c>
      <c r="F270" s="25">
        <f>'BIO'!F323</f>
        <v/>
      </c>
      <c r="G270" s="25">
        <f>'BIO'!G323</f>
        <v/>
      </c>
      <c r="H270" s="25">
        <f>'BIO'!H323</f>
        <v/>
      </c>
      <c r="I270" s="25">
        <f>'MAT'!C323</f>
        <v/>
      </c>
      <c r="J270" s="25">
        <f>'MAT'!D323</f>
        <v/>
      </c>
      <c r="K270" s="25">
        <f>'MAT'!E323</f>
        <v/>
      </c>
      <c r="L270" s="25">
        <f>'MAT'!F323</f>
        <v/>
      </c>
      <c r="M270" s="25">
        <f>'MAT'!G323</f>
        <v/>
      </c>
      <c r="N270" s="25">
        <f>'MAT'!H323</f>
        <v/>
      </c>
      <c r="O270" s="25">
        <f>'FIS'!C323</f>
        <v/>
      </c>
      <c r="P270" s="25">
        <f>'FIS'!D323</f>
        <v/>
      </c>
      <c r="Q270" s="25">
        <f>'FIS'!E323</f>
        <v/>
      </c>
      <c r="R270" s="25">
        <f>'FIS'!F323</f>
        <v/>
      </c>
      <c r="S270" s="25">
        <f>'FIS'!G323</f>
        <v/>
      </c>
      <c r="T270" s="25">
        <f>'FIS'!H323</f>
        <v/>
      </c>
      <c r="U270" s="25">
        <f>'QUI'!C323</f>
        <v/>
      </c>
      <c r="V270" s="25">
        <f>'QUI'!D323</f>
        <v/>
      </c>
      <c r="W270" s="25">
        <f>'QUI'!E323</f>
        <v/>
      </c>
      <c r="X270" s="25">
        <f>'QUI'!F323</f>
        <v/>
      </c>
      <c r="Y270" s="25">
        <f>'QUI'!G323</f>
        <v/>
      </c>
      <c r="Z270" s="25">
        <f>'QUI'!H323</f>
        <v/>
      </c>
      <c r="AA270" s="25">
        <f>'GEO'!C323</f>
        <v/>
      </c>
      <c r="AB270" s="25">
        <f>'GEO'!D323</f>
        <v/>
      </c>
      <c r="AC270" s="25">
        <f>'GEO'!E323</f>
        <v/>
      </c>
      <c r="AD270" s="25">
        <f>'GEO'!F323</f>
        <v/>
      </c>
      <c r="AE270" s="25">
        <f>'GEO'!G323</f>
        <v/>
      </c>
      <c r="AF270" s="25">
        <f>'GEO'!H323</f>
        <v/>
      </c>
      <c r="AG270" s="25">
        <f>'SOC'!C323</f>
        <v/>
      </c>
      <c r="AH270" s="25">
        <f>'SOC'!D323</f>
        <v/>
      </c>
      <c r="AI270" s="25">
        <f>'SOC'!E323</f>
        <v/>
      </c>
      <c r="AJ270" s="25">
        <f>'SOC'!F323</f>
        <v/>
      </c>
      <c r="AK270" s="25">
        <f>'SOC'!G323</f>
        <v/>
      </c>
      <c r="AL270" s="25">
        <f>'SOC'!H323</f>
        <v/>
      </c>
      <c r="AM270" s="25">
        <f>'HIS'!C323</f>
        <v/>
      </c>
      <c r="AN270" s="25">
        <f>'HIS'!D323</f>
        <v/>
      </c>
      <c r="AO270" s="25">
        <f>'HIS'!E323</f>
        <v/>
      </c>
      <c r="AP270" s="25">
        <f>'HIS'!F323</f>
        <v/>
      </c>
      <c r="AQ270" s="25">
        <f>'HIS'!G323</f>
        <v/>
      </c>
      <c r="AR270" s="25">
        <f>'HIS'!H323</f>
        <v/>
      </c>
      <c r="AS270" s="25">
        <f>'FIL'!C323</f>
        <v/>
      </c>
      <c r="AT270" s="25">
        <f>'FIL'!D323</f>
        <v/>
      </c>
      <c r="AU270" s="25">
        <f>'FIL'!E323</f>
        <v/>
      </c>
      <c r="AV270" s="25">
        <f>'FIL'!F323</f>
        <v/>
      </c>
      <c r="AW270" s="25">
        <f>'FIL'!G323</f>
        <v/>
      </c>
      <c r="AX270" s="25">
        <f>'FIL'!H323</f>
        <v/>
      </c>
      <c r="AY270" s="25">
        <f>'ESP'!C323</f>
        <v/>
      </c>
      <c r="AZ270" s="25">
        <f>'ESP'!D323</f>
        <v/>
      </c>
      <c r="BA270" s="25">
        <f>'ESP'!E323</f>
        <v/>
      </c>
      <c r="BB270" s="25">
        <f>'ESP'!F323</f>
        <v/>
      </c>
      <c r="BC270" s="25">
        <f>'ESP'!G323</f>
        <v/>
      </c>
      <c r="BD270" s="25">
        <f>'ESP'!H323</f>
        <v/>
      </c>
      <c r="BE270" s="25">
        <f>'POR'!C323</f>
        <v/>
      </c>
      <c r="BF270" s="25">
        <f>'POR'!D323</f>
        <v/>
      </c>
      <c r="BG270" s="25">
        <f>'POR'!E323</f>
        <v/>
      </c>
      <c r="BH270" s="25">
        <f>'POR'!F323</f>
        <v/>
      </c>
      <c r="BI270" s="25">
        <f>'POR'!G323</f>
        <v/>
      </c>
      <c r="BJ270" s="25">
        <f>'POR'!H323</f>
        <v/>
      </c>
      <c r="BK270" s="25">
        <f>'ART'!C323</f>
        <v/>
      </c>
      <c r="BL270" s="25">
        <f>'ART'!D323</f>
        <v/>
      </c>
      <c r="BM270" s="25">
        <f>'ART'!E323</f>
        <v/>
      </c>
      <c r="BN270" s="25">
        <f>'ART'!F323</f>
        <v/>
      </c>
      <c r="BO270" s="25">
        <f>'ART'!G323</f>
        <v/>
      </c>
      <c r="BP270" s="25">
        <f>'ART'!H323</f>
        <v/>
      </c>
      <c r="BQ270" s="25">
        <f>'EDF'!C323</f>
        <v/>
      </c>
      <c r="BR270" s="25">
        <f>'EDF'!D323</f>
        <v/>
      </c>
      <c r="BS270" s="25">
        <f>'EDF'!E323</f>
        <v/>
      </c>
      <c r="BT270" s="25">
        <f>'EDF'!F323</f>
        <v/>
      </c>
      <c r="BU270" s="25">
        <f>'EDF'!G323</f>
        <v/>
      </c>
      <c r="BV270" s="25">
        <f>'EDF'!H323</f>
        <v/>
      </c>
      <c r="BW270" s="25">
        <f>'ING'!C323</f>
        <v/>
      </c>
      <c r="BX270" s="25">
        <f>'ING'!D323</f>
        <v/>
      </c>
      <c r="BY270" s="25">
        <f>'ING'!E323</f>
        <v/>
      </c>
      <c r="BZ270" s="25">
        <f>'ING'!F323</f>
        <v/>
      </c>
      <c r="CA270" s="25">
        <f>'ING'!G323</f>
        <v/>
      </c>
      <c r="CB270" s="25">
        <f>'ING'!H323</f>
        <v/>
      </c>
    </row>
    <row r="271">
      <c r="A271" s="23" t="n">
        <v>8</v>
      </c>
      <c r="B271" s="24" t="inlineStr">
        <is>
          <t>João Victor Nóbrega dos Santos</t>
        </is>
      </c>
      <c r="C271" s="25">
        <f>'BIO'!C324</f>
        <v/>
      </c>
      <c r="D271" s="25">
        <f>'BIO'!D324</f>
        <v/>
      </c>
      <c r="E271" s="25">
        <f>'BIO'!E324</f>
        <v/>
      </c>
      <c r="F271" s="25">
        <f>'BIO'!F324</f>
        <v/>
      </c>
      <c r="G271" s="25">
        <f>'BIO'!G324</f>
        <v/>
      </c>
      <c r="H271" s="25">
        <f>'BIO'!H324</f>
        <v/>
      </c>
      <c r="I271" s="25">
        <f>'MAT'!C324</f>
        <v/>
      </c>
      <c r="J271" s="25">
        <f>'MAT'!D324</f>
        <v/>
      </c>
      <c r="K271" s="25">
        <f>'MAT'!E324</f>
        <v/>
      </c>
      <c r="L271" s="25">
        <f>'MAT'!F324</f>
        <v/>
      </c>
      <c r="M271" s="25">
        <f>'MAT'!G324</f>
        <v/>
      </c>
      <c r="N271" s="25">
        <f>'MAT'!H324</f>
        <v/>
      </c>
      <c r="O271" s="25">
        <f>'FIS'!C324</f>
        <v/>
      </c>
      <c r="P271" s="25">
        <f>'FIS'!D324</f>
        <v/>
      </c>
      <c r="Q271" s="25">
        <f>'FIS'!E324</f>
        <v/>
      </c>
      <c r="R271" s="25">
        <f>'FIS'!F324</f>
        <v/>
      </c>
      <c r="S271" s="25">
        <f>'FIS'!G324</f>
        <v/>
      </c>
      <c r="T271" s="25">
        <f>'FIS'!H324</f>
        <v/>
      </c>
      <c r="U271" s="25">
        <f>'QUI'!C324</f>
        <v/>
      </c>
      <c r="V271" s="25">
        <f>'QUI'!D324</f>
        <v/>
      </c>
      <c r="W271" s="25">
        <f>'QUI'!E324</f>
        <v/>
      </c>
      <c r="X271" s="25">
        <f>'QUI'!F324</f>
        <v/>
      </c>
      <c r="Y271" s="25">
        <f>'QUI'!G324</f>
        <v/>
      </c>
      <c r="Z271" s="25">
        <f>'QUI'!H324</f>
        <v/>
      </c>
      <c r="AA271" s="25">
        <f>'GEO'!C324</f>
        <v/>
      </c>
      <c r="AB271" s="25">
        <f>'GEO'!D324</f>
        <v/>
      </c>
      <c r="AC271" s="25">
        <f>'GEO'!E324</f>
        <v/>
      </c>
      <c r="AD271" s="25">
        <f>'GEO'!F324</f>
        <v/>
      </c>
      <c r="AE271" s="25">
        <f>'GEO'!G324</f>
        <v/>
      </c>
      <c r="AF271" s="25">
        <f>'GEO'!H324</f>
        <v/>
      </c>
      <c r="AG271" s="25">
        <f>'SOC'!C324</f>
        <v/>
      </c>
      <c r="AH271" s="25">
        <f>'SOC'!D324</f>
        <v/>
      </c>
      <c r="AI271" s="25">
        <f>'SOC'!E324</f>
        <v/>
      </c>
      <c r="AJ271" s="25">
        <f>'SOC'!F324</f>
        <v/>
      </c>
      <c r="AK271" s="25">
        <f>'SOC'!G324</f>
        <v/>
      </c>
      <c r="AL271" s="25">
        <f>'SOC'!H324</f>
        <v/>
      </c>
      <c r="AM271" s="25">
        <f>'HIS'!C324</f>
        <v/>
      </c>
      <c r="AN271" s="25">
        <f>'HIS'!D324</f>
        <v/>
      </c>
      <c r="AO271" s="25">
        <f>'HIS'!E324</f>
        <v/>
      </c>
      <c r="AP271" s="25">
        <f>'HIS'!F324</f>
        <v/>
      </c>
      <c r="AQ271" s="25">
        <f>'HIS'!G324</f>
        <v/>
      </c>
      <c r="AR271" s="25">
        <f>'HIS'!H324</f>
        <v/>
      </c>
      <c r="AS271" s="25">
        <f>'FIL'!C324</f>
        <v/>
      </c>
      <c r="AT271" s="25">
        <f>'FIL'!D324</f>
        <v/>
      </c>
      <c r="AU271" s="25">
        <f>'FIL'!E324</f>
        <v/>
      </c>
      <c r="AV271" s="25">
        <f>'FIL'!F324</f>
        <v/>
      </c>
      <c r="AW271" s="25">
        <f>'FIL'!G324</f>
        <v/>
      </c>
      <c r="AX271" s="25">
        <f>'FIL'!H324</f>
        <v/>
      </c>
      <c r="AY271" s="25">
        <f>'ESP'!C324</f>
        <v/>
      </c>
      <c r="AZ271" s="25">
        <f>'ESP'!D324</f>
        <v/>
      </c>
      <c r="BA271" s="25">
        <f>'ESP'!E324</f>
        <v/>
      </c>
      <c r="BB271" s="25">
        <f>'ESP'!F324</f>
        <v/>
      </c>
      <c r="BC271" s="25">
        <f>'ESP'!G324</f>
        <v/>
      </c>
      <c r="BD271" s="25">
        <f>'ESP'!H324</f>
        <v/>
      </c>
      <c r="BE271" s="25">
        <f>'POR'!C324</f>
        <v/>
      </c>
      <c r="BF271" s="25">
        <f>'POR'!D324</f>
        <v/>
      </c>
      <c r="BG271" s="25">
        <f>'POR'!E324</f>
        <v/>
      </c>
      <c r="BH271" s="25">
        <f>'POR'!F324</f>
        <v/>
      </c>
      <c r="BI271" s="25">
        <f>'POR'!G324</f>
        <v/>
      </c>
      <c r="BJ271" s="25">
        <f>'POR'!H324</f>
        <v/>
      </c>
      <c r="BK271" s="25">
        <f>'ART'!C324</f>
        <v/>
      </c>
      <c r="BL271" s="25">
        <f>'ART'!D324</f>
        <v/>
      </c>
      <c r="BM271" s="25">
        <f>'ART'!E324</f>
        <v/>
      </c>
      <c r="BN271" s="25">
        <f>'ART'!F324</f>
        <v/>
      </c>
      <c r="BO271" s="25">
        <f>'ART'!G324</f>
        <v/>
      </c>
      <c r="BP271" s="25">
        <f>'ART'!H324</f>
        <v/>
      </c>
      <c r="BQ271" s="25">
        <f>'EDF'!C324</f>
        <v/>
      </c>
      <c r="BR271" s="25">
        <f>'EDF'!D324</f>
        <v/>
      </c>
      <c r="BS271" s="25">
        <f>'EDF'!E324</f>
        <v/>
      </c>
      <c r="BT271" s="25">
        <f>'EDF'!F324</f>
        <v/>
      </c>
      <c r="BU271" s="25">
        <f>'EDF'!G324</f>
        <v/>
      </c>
      <c r="BV271" s="25">
        <f>'EDF'!H324</f>
        <v/>
      </c>
      <c r="BW271" s="25">
        <f>'ING'!C324</f>
        <v/>
      </c>
      <c r="BX271" s="25">
        <f>'ING'!D324</f>
        <v/>
      </c>
      <c r="BY271" s="25">
        <f>'ING'!E324</f>
        <v/>
      </c>
      <c r="BZ271" s="25">
        <f>'ING'!F324</f>
        <v/>
      </c>
      <c r="CA271" s="25">
        <f>'ING'!G324</f>
        <v/>
      </c>
      <c r="CB271" s="25">
        <f>'ING'!H324</f>
        <v/>
      </c>
    </row>
    <row r="272">
      <c r="A272" s="23" t="n">
        <v>9</v>
      </c>
      <c r="B272" s="24" t="inlineStr">
        <is>
          <t>Julie Stefanelli Pereira de Luna</t>
        </is>
      </c>
      <c r="C272" s="25">
        <f>'BIO'!C325</f>
        <v/>
      </c>
      <c r="D272" s="25">
        <f>'BIO'!D325</f>
        <v/>
      </c>
      <c r="E272" s="25">
        <f>'BIO'!E325</f>
        <v/>
      </c>
      <c r="F272" s="25">
        <f>'BIO'!F325</f>
        <v/>
      </c>
      <c r="G272" s="25">
        <f>'BIO'!G325</f>
        <v/>
      </c>
      <c r="H272" s="25">
        <f>'BIO'!H325</f>
        <v/>
      </c>
      <c r="I272" s="25">
        <f>'MAT'!C325</f>
        <v/>
      </c>
      <c r="J272" s="25">
        <f>'MAT'!D325</f>
        <v/>
      </c>
      <c r="K272" s="25">
        <f>'MAT'!E325</f>
        <v/>
      </c>
      <c r="L272" s="25">
        <f>'MAT'!F325</f>
        <v/>
      </c>
      <c r="M272" s="25">
        <f>'MAT'!G325</f>
        <v/>
      </c>
      <c r="N272" s="25">
        <f>'MAT'!H325</f>
        <v/>
      </c>
      <c r="O272" s="25">
        <f>'FIS'!C325</f>
        <v/>
      </c>
      <c r="P272" s="25">
        <f>'FIS'!D325</f>
        <v/>
      </c>
      <c r="Q272" s="25">
        <f>'FIS'!E325</f>
        <v/>
      </c>
      <c r="R272" s="25">
        <f>'FIS'!F325</f>
        <v/>
      </c>
      <c r="S272" s="25">
        <f>'FIS'!G325</f>
        <v/>
      </c>
      <c r="T272" s="25">
        <f>'FIS'!H325</f>
        <v/>
      </c>
      <c r="U272" s="25">
        <f>'QUI'!C325</f>
        <v/>
      </c>
      <c r="V272" s="25">
        <f>'QUI'!D325</f>
        <v/>
      </c>
      <c r="W272" s="25">
        <f>'QUI'!E325</f>
        <v/>
      </c>
      <c r="X272" s="25">
        <f>'QUI'!F325</f>
        <v/>
      </c>
      <c r="Y272" s="25">
        <f>'QUI'!G325</f>
        <v/>
      </c>
      <c r="Z272" s="25">
        <f>'QUI'!H325</f>
        <v/>
      </c>
      <c r="AA272" s="25">
        <f>'GEO'!C325</f>
        <v/>
      </c>
      <c r="AB272" s="25">
        <f>'GEO'!D325</f>
        <v/>
      </c>
      <c r="AC272" s="25">
        <f>'GEO'!E325</f>
        <v/>
      </c>
      <c r="AD272" s="25">
        <f>'GEO'!F325</f>
        <v/>
      </c>
      <c r="AE272" s="25">
        <f>'GEO'!G325</f>
        <v/>
      </c>
      <c r="AF272" s="25">
        <f>'GEO'!H325</f>
        <v/>
      </c>
      <c r="AG272" s="25">
        <f>'SOC'!C325</f>
        <v/>
      </c>
      <c r="AH272" s="25">
        <f>'SOC'!D325</f>
        <v/>
      </c>
      <c r="AI272" s="25">
        <f>'SOC'!E325</f>
        <v/>
      </c>
      <c r="AJ272" s="25">
        <f>'SOC'!F325</f>
        <v/>
      </c>
      <c r="AK272" s="25">
        <f>'SOC'!G325</f>
        <v/>
      </c>
      <c r="AL272" s="25">
        <f>'SOC'!H325</f>
        <v/>
      </c>
      <c r="AM272" s="25">
        <f>'HIS'!C325</f>
        <v/>
      </c>
      <c r="AN272" s="25">
        <f>'HIS'!D325</f>
        <v/>
      </c>
      <c r="AO272" s="25">
        <f>'HIS'!E325</f>
        <v/>
      </c>
      <c r="AP272" s="25">
        <f>'HIS'!F325</f>
        <v/>
      </c>
      <c r="AQ272" s="25">
        <f>'HIS'!G325</f>
        <v/>
      </c>
      <c r="AR272" s="25">
        <f>'HIS'!H325</f>
        <v/>
      </c>
      <c r="AS272" s="25">
        <f>'FIL'!C325</f>
        <v/>
      </c>
      <c r="AT272" s="25">
        <f>'FIL'!D325</f>
        <v/>
      </c>
      <c r="AU272" s="25">
        <f>'FIL'!E325</f>
        <v/>
      </c>
      <c r="AV272" s="25">
        <f>'FIL'!F325</f>
        <v/>
      </c>
      <c r="AW272" s="25">
        <f>'FIL'!G325</f>
        <v/>
      </c>
      <c r="AX272" s="25">
        <f>'FIL'!H325</f>
        <v/>
      </c>
      <c r="AY272" s="25">
        <f>'ESP'!C325</f>
        <v/>
      </c>
      <c r="AZ272" s="25">
        <f>'ESP'!D325</f>
        <v/>
      </c>
      <c r="BA272" s="25">
        <f>'ESP'!E325</f>
        <v/>
      </c>
      <c r="BB272" s="25">
        <f>'ESP'!F325</f>
        <v/>
      </c>
      <c r="BC272" s="25">
        <f>'ESP'!G325</f>
        <v/>
      </c>
      <c r="BD272" s="25">
        <f>'ESP'!H325</f>
        <v/>
      </c>
      <c r="BE272" s="25">
        <f>'POR'!C325</f>
        <v/>
      </c>
      <c r="BF272" s="25">
        <f>'POR'!D325</f>
        <v/>
      </c>
      <c r="BG272" s="25">
        <f>'POR'!E325</f>
        <v/>
      </c>
      <c r="BH272" s="25">
        <f>'POR'!F325</f>
        <v/>
      </c>
      <c r="BI272" s="25">
        <f>'POR'!G325</f>
        <v/>
      </c>
      <c r="BJ272" s="25">
        <f>'POR'!H325</f>
        <v/>
      </c>
      <c r="BK272" s="25">
        <f>'ART'!C325</f>
        <v/>
      </c>
      <c r="BL272" s="25">
        <f>'ART'!D325</f>
        <v/>
      </c>
      <c r="BM272" s="25">
        <f>'ART'!E325</f>
        <v/>
      </c>
      <c r="BN272" s="25">
        <f>'ART'!F325</f>
        <v/>
      </c>
      <c r="BO272" s="25">
        <f>'ART'!G325</f>
        <v/>
      </c>
      <c r="BP272" s="25">
        <f>'ART'!H325</f>
        <v/>
      </c>
      <c r="BQ272" s="25">
        <f>'EDF'!C325</f>
        <v/>
      </c>
      <c r="BR272" s="25">
        <f>'EDF'!D325</f>
        <v/>
      </c>
      <c r="BS272" s="25">
        <f>'EDF'!E325</f>
        <v/>
      </c>
      <c r="BT272" s="25">
        <f>'EDF'!F325</f>
        <v/>
      </c>
      <c r="BU272" s="25">
        <f>'EDF'!G325</f>
        <v/>
      </c>
      <c r="BV272" s="25">
        <f>'EDF'!H325</f>
        <v/>
      </c>
      <c r="BW272" s="25">
        <f>'ING'!C325</f>
        <v/>
      </c>
      <c r="BX272" s="25">
        <f>'ING'!D325</f>
        <v/>
      </c>
      <c r="BY272" s="25">
        <f>'ING'!E325</f>
        <v/>
      </c>
      <c r="BZ272" s="25">
        <f>'ING'!F325</f>
        <v/>
      </c>
      <c r="CA272" s="25">
        <f>'ING'!G325</f>
        <v/>
      </c>
      <c r="CB272" s="25">
        <f>'ING'!H325</f>
        <v/>
      </c>
    </row>
    <row r="273">
      <c r="A273" s="23" t="n">
        <v>10</v>
      </c>
      <c r="B273" s="24" t="inlineStr">
        <is>
          <t>Kalyu Fernandes Henrique</t>
        </is>
      </c>
      <c r="C273" s="25">
        <f>'BIO'!C326</f>
        <v/>
      </c>
      <c r="D273" s="25">
        <f>'BIO'!D326</f>
        <v/>
      </c>
      <c r="E273" s="25">
        <f>'BIO'!E326</f>
        <v/>
      </c>
      <c r="F273" s="25">
        <f>'BIO'!F326</f>
        <v/>
      </c>
      <c r="G273" s="25">
        <f>'BIO'!G326</f>
        <v/>
      </c>
      <c r="H273" s="25">
        <f>'BIO'!H326</f>
        <v/>
      </c>
      <c r="I273" s="25">
        <f>'MAT'!C326</f>
        <v/>
      </c>
      <c r="J273" s="25">
        <f>'MAT'!D326</f>
        <v/>
      </c>
      <c r="K273" s="25">
        <f>'MAT'!E326</f>
        <v/>
      </c>
      <c r="L273" s="25">
        <f>'MAT'!F326</f>
        <v/>
      </c>
      <c r="M273" s="25">
        <f>'MAT'!G326</f>
        <v/>
      </c>
      <c r="N273" s="25">
        <f>'MAT'!H326</f>
        <v/>
      </c>
      <c r="O273" s="25">
        <f>'FIS'!C326</f>
        <v/>
      </c>
      <c r="P273" s="25">
        <f>'FIS'!D326</f>
        <v/>
      </c>
      <c r="Q273" s="25">
        <f>'FIS'!E326</f>
        <v/>
      </c>
      <c r="R273" s="25">
        <f>'FIS'!F326</f>
        <v/>
      </c>
      <c r="S273" s="25">
        <f>'FIS'!G326</f>
        <v/>
      </c>
      <c r="T273" s="25">
        <f>'FIS'!H326</f>
        <v/>
      </c>
      <c r="U273" s="25">
        <f>'QUI'!C326</f>
        <v/>
      </c>
      <c r="V273" s="25">
        <f>'QUI'!D326</f>
        <v/>
      </c>
      <c r="W273" s="25">
        <f>'QUI'!E326</f>
        <v/>
      </c>
      <c r="X273" s="25">
        <f>'QUI'!F326</f>
        <v/>
      </c>
      <c r="Y273" s="25">
        <f>'QUI'!G326</f>
        <v/>
      </c>
      <c r="Z273" s="25">
        <f>'QUI'!H326</f>
        <v/>
      </c>
      <c r="AA273" s="25">
        <f>'GEO'!C326</f>
        <v/>
      </c>
      <c r="AB273" s="25">
        <f>'GEO'!D326</f>
        <v/>
      </c>
      <c r="AC273" s="25">
        <f>'GEO'!E326</f>
        <v/>
      </c>
      <c r="AD273" s="25">
        <f>'GEO'!F326</f>
        <v/>
      </c>
      <c r="AE273" s="25">
        <f>'GEO'!G326</f>
        <v/>
      </c>
      <c r="AF273" s="25">
        <f>'GEO'!H326</f>
        <v/>
      </c>
      <c r="AG273" s="25">
        <f>'SOC'!C326</f>
        <v/>
      </c>
      <c r="AH273" s="25">
        <f>'SOC'!D326</f>
        <v/>
      </c>
      <c r="AI273" s="25">
        <f>'SOC'!E326</f>
        <v/>
      </c>
      <c r="AJ273" s="25">
        <f>'SOC'!F326</f>
        <v/>
      </c>
      <c r="AK273" s="25">
        <f>'SOC'!G326</f>
        <v/>
      </c>
      <c r="AL273" s="25">
        <f>'SOC'!H326</f>
        <v/>
      </c>
      <c r="AM273" s="25">
        <f>'HIS'!C326</f>
        <v/>
      </c>
      <c r="AN273" s="25">
        <f>'HIS'!D326</f>
        <v/>
      </c>
      <c r="AO273" s="25">
        <f>'HIS'!E326</f>
        <v/>
      </c>
      <c r="AP273" s="25">
        <f>'HIS'!F326</f>
        <v/>
      </c>
      <c r="AQ273" s="25">
        <f>'HIS'!G326</f>
        <v/>
      </c>
      <c r="AR273" s="25">
        <f>'HIS'!H326</f>
        <v/>
      </c>
      <c r="AS273" s="25">
        <f>'FIL'!C326</f>
        <v/>
      </c>
      <c r="AT273" s="25">
        <f>'FIL'!D326</f>
        <v/>
      </c>
      <c r="AU273" s="25">
        <f>'FIL'!E326</f>
        <v/>
      </c>
      <c r="AV273" s="25">
        <f>'FIL'!F326</f>
        <v/>
      </c>
      <c r="AW273" s="25">
        <f>'FIL'!G326</f>
        <v/>
      </c>
      <c r="AX273" s="25">
        <f>'FIL'!H326</f>
        <v/>
      </c>
      <c r="AY273" s="25">
        <f>'ESP'!C326</f>
        <v/>
      </c>
      <c r="AZ273" s="25">
        <f>'ESP'!D326</f>
        <v/>
      </c>
      <c r="BA273" s="25">
        <f>'ESP'!E326</f>
        <v/>
      </c>
      <c r="BB273" s="25">
        <f>'ESP'!F326</f>
        <v/>
      </c>
      <c r="BC273" s="25">
        <f>'ESP'!G326</f>
        <v/>
      </c>
      <c r="BD273" s="25">
        <f>'ESP'!H326</f>
        <v/>
      </c>
      <c r="BE273" s="25">
        <f>'POR'!C326</f>
        <v/>
      </c>
      <c r="BF273" s="25">
        <f>'POR'!D326</f>
        <v/>
      </c>
      <c r="BG273" s="25">
        <f>'POR'!E326</f>
        <v/>
      </c>
      <c r="BH273" s="25">
        <f>'POR'!F326</f>
        <v/>
      </c>
      <c r="BI273" s="25">
        <f>'POR'!G326</f>
        <v/>
      </c>
      <c r="BJ273" s="25">
        <f>'POR'!H326</f>
        <v/>
      </c>
      <c r="BK273" s="25">
        <f>'ART'!C326</f>
        <v/>
      </c>
      <c r="BL273" s="25">
        <f>'ART'!D326</f>
        <v/>
      </c>
      <c r="BM273" s="25">
        <f>'ART'!E326</f>
        <v/>
      </c>
      <c r="BN273" s="25">
        <f>'ART'!F326</f>
        <v/>
      </c>
      <c r="BO273" s="25">
        <f>'ART'!G326</f>
        <v/>
      </c>
      <c r="BP273" s="25">
        <f>'ART'!H326</f>
        <v/>
      </c>
      <c r="BQ273" s="25">
        <f>'EDF'!C326</f>
        <v/>
      </c>
      <c r="BR273" s="25">
        <f>'EDF'!D326</f>
        <v/>
      </c>
      <c r="BS273" s="25">
        <f>'EDF'!E326</f>
        <v/>
      </c>
      <c r="BT273" s="25">
        <f>'EDF'!F326</f>
        <v/>
      </c>
      <c r="BU273" s="25">
        <f>'EDF'!G326</f>
        <v/>
      </c>
      <c r="BV273" s="25">
        <f>'EDF'!H326</f>
        <v/>
      </c>
      <c r="BW273" s="25">
        <f>'ING'!C326</f>
        <v/>
      </c>
      <c r="BX273" s="25">
        <f>'ING'!D326</f>
        <v/>
      </c>
      <c r="BY273" s="25">
        <f>'ING'!E326</f>
        <v/>
      </c>
      <c r="BZ273" s="25">
        <f>'ING'!F326</f>
        <v/>
      </c>
      <c r="CA273" s="25">
        <f>'ING'!G326</f>
        <v/>
      </c>
      <c r="CB273" s="25">
        <f>'ING'!H326</f>
        <v/>
      </c>
    </row>
    <row r="274">
      <c r="A274" s="23" t="n">
        <v>11</v>
      </c>
      <c r="B274" s="24" t="inlineStr">
        <is>
          <t>Kauê Ricardo De Souza Braga</t>
        </is>
      </c>
      <c r="C274" s="25">
        <f>'BIO'!C327</f>
        <v/>
      </c>
      <c r="D274" s="25">
        <f>'BIO'!D327</f>
        <v/>
      </c>
      <c r="E274" s="25">
        <f>'BIO'!E327</f>
        <v/>
      </c>
      <c r="F274" s="25">
        <f>'BIO'!F327</f>
        <v/>
      </c>
      <c r="G274" s="25">
        <f>'BIO'!G327</f>
        <v/>
      </c>
      <c r="H274" s="25">
        <f>'BIO'!H327</f>
        <v/>
      </c>
      <c r="I274" s="25">
        <f>'MAT'!C327</f>
        <v/>
      </c>
      <c r="J274" s="25">
        <f>'MAT'!D327</f>
        <v/>
      </c>
      <c r="K274" s="25">
        <f>'MAT'!E327</f>
        <v/>
      </c>
      <c r="L274" s="25">
        <f>'MAT'!F327</f>
        <v/>
      </c>
      <c r="M274" s="25">
        <f>'MAT'!G327</f>
        <v/>
      </c>
      <c r="N274" s="25">
        <f>'MAT'!H327</f>
        <v/>
      </c>
      <c r="O274" s="25">
        <f>'FIS'!C327</f>
        <v/>
      </c>
      <c r="P274" s="25">
        <f>'FIS'!D327</f>
        <v/>
      </c>
      <c r="Q274" s="25">
        <f>'FIS'!E327</f>
        <v/>
      </c>
      <c r="R274" s="25">
        <f>'FIS'!F327</f>
        <v/>
      </c>
      <c r="S274" s="25">
        <f>'FIS'!G327</f>
        <v/>
      </c>
      <c r="T274" s="25">
        <f>'FIS'!H327</f>
        <v/>
      </c>
      <c r="U274" s="25">
        <f>'QUI'!C327</f>
        <v/>
      </c>
      <c r="V274" s="25">
        <f>'QUI'!D327</f>
        <v/>
      </c>
      <c r="W274" s="25">
        <f>'QUI'!E327</f>
        <v/>
      </c>
      <c r="X274" s="25">
        <f>'QUI'!F327</f>
        <v/>
      </c>
      <c r="Y274" s="25">
        <f>'QUI'!G327</f>
        <v/>
      </c>
      <c r="Z274" s="25">
        <f>'QUI'!H327</f>
        <v/>
      </c>
      <c r="AA274" s="25">
        <f>'GEO'!C327</f>
        <v/>
      </c>
      <c r="AB274" s="25">
        <f>'GEO'!D327</f>
        <v/>
      </c>
      <c r="AC274" s="25">
        <f>'GEO'!E327</f>
        <v/>
      </c>
      <c r="AD274" s="25">
        <f>'GEO'!F327</f>
        <v/>
      </c>
      <c r="AE274" s="25">
        <f>'GEO'!G327</f>
        <v/>
      </c>
      <c r="AF274" s="25">
        <f>'GEO'!H327</f>
        <v/>
      </c>
      <c r="AG274" s="25">
        <f>'SOC'!C327</f>
        <v/>
      </c>
      <c r="AH274" s="25">
        <f>'SOC'!D327</f>
        <v/>
      </c>
      <c r="AI274" s="25">
        <f>'SOC'!E327</f>
        <v/>
      </c>
      <c r="AJ274" s="25">
        <f>'SOC'!F327</f>
        <v/>
      </c>
      <c r="AK274" s="25">
        <f>'SOC'!G327</f>
        <v/>
      </c>
      <c r="AL274" s="25">
        <f>'SOC'!H327</f>
        <v/>
      </c>
      <c r="AM274" s="25">
        <f>'HIS'!C327</f>
        <v/>
      </c>
      <c r="AN274" s="25">
        <f>'HIS'!D327</f>
        <v/>
      </c>
      <c r="AO274" s="25">
        <f>'HIS'!E327</f>
        <v/>
      </c>
      <c r="AP274" s="25">
        <f>'HIS'!F327</f>
        <v/>
      </c>
      <c r="AQ274" s="25">
        <f>'HIS'!G327</f>
        <v/>
      </c>
      <c r="AR274" s="25">
        <f>'HIS'!H327</f>
        <v/>
      </c>
      <c r="AS274" s="25">
        <f>'FIL'!C327</f>
        <v/>
      </c>
      <c r="AT274" s="25">
        <f>'FIL'!D327</f>
        <v/>
      </c>
      <c r="AU274" s="25">
        <f>'FIL'!E327</f>
        <v/>
      </c>
      <c r="AV274" s="25">
        <f>'FIL'!F327</f>
        <v/>
      </c>
      <c r="AW274" s="25">
        <f>'FIL'!G327</f>
        <v/>
      </c>
      <c r="AX274" s="25">
        <f>'FIL'!H327</f>
        <v/>
      </c>
      <c r="AY274" s="25">
        <f>'ESP'!C327</f>
        <v/>
      </c>
      <c r="AZ274" s="25">
        <f>'ESP'!D327</f>
        <v/>
      </c>
      <c r="BA274" s="25">
        <f>'ESP'!E327</f>
        <v/>
      </c>
      <c r="BB274" s="25">
        <f>'ESP'!F327</f>
        <v/>
      </c>
      <c r="BC274" s="25">
        <f>'ESP'!G327</f>
        <v/>
      </c>
      <c r="BD274" s="25">
        <f>'ESP'!H327</f>
        <v/>
      </c>
      <c r="BE274" s="25">
        <f>'POR'!C327</f>
        <v/>
      </c>
      <c r="BF274" s="25">
        <f>'POR'!D327</f>
        <v/>
      </c>
      <c r="BG274" s="25">
        <f>'POR'!E327</f>
        <v/>
      </c>
      <c r="BH274" s="25">
        <f>'POR'!F327</f>
        <v/>
      </c>
      <c r="BI274" s="25">
        <f>'POR'!G327</f>
        <v/>
      </c>
      <c r="BJ274" s="25">
        <f>'POR'!H327</f>
        <v/>
      </c>
      <c r="BK274" s="25">
        <f>'ART'!C327</f>
        <v/>
      </c>
      <c r="BL274" s="25">
        <f>'ART'!D327</f>
        <v/>
      </c>
      <c r="BM274" s="25">
        <f>'ART'!E327</f>
        <v/>
      </c>
      <c r="BN274" s="25">
        <f>'ART'!F327</f>
        <v/>
      </c>
      <c r="BO274" s="25">
        <f>'ART'!G327</f>
        <v/>
      </c>
      <c r="BP274" s="25">
        <f>'ART'!H327</f>
        <v/>
      </c>
      <c r="BQ274" s="25">
        <f>'EDF'!C327</f>
        <v/>
      </c>
      <c r="BR274" s="25">
        <f>'EDF'!D327</f>
        <v/>
      </c>
      <c r="BS274" s="25">
        <f>'EDF'!E327</f>
        <v/>
      </c>
      <c r="BT274" s="25">
        <f>'EDF'!F327</f>
        <v/>
      </c>
      <c r="BU274" s="25">
        <f>'EDF'!G327</f>
        <v/>
      </c>
      <c r="BV274" s="25">
        <f>'EDF'!H327</f>
        <v/>
      </c>
      <c r="BW274" s="25">
        <f>'ING'!C327</f>
        <v/>
      </c>
      <c r="BX274" s="25">
        <f>'ING'!D327</f>
        <v/>
      </c>
      <c r="BY274" s="25">
        <f>'ING'!E327</f>
        <v/>
      </c>
      <c r="BZ274" s="25">
        <f>'ING'!F327</f>
        <v/>
      </c>
      <c r="CA274" s="25">
        <f>'ING'!G327</f>
        <v/>
      </c>
      <c r="CB274" s="25">
        <f>'ING'!H327</f>
        <v/>
      </c>
    </row>
    <row r="275">
      <c r="A275" s="23" t="n">
        <v>12</v>
      </c>
      <c r="B275" s="24" t="inlineStr">
        <is>
          <t>Lethícia Melo Cavalcante</t>
        </is>
      </c>
      <c r="C275" s="25">
        <f>'BIO'!C328</f>
        <v/>
      </c>
      <c r="D275" s="25">
        <f>'BIO'!D328</f>
        <v/>
      </c>
      <c r="E275" s="25">
        <f>'BIO'!E328</f>
        <v/>
      </c>
      <c r="F275" s="25">
        <f>'BIO'!F328</f>
        <v/>
      </c>
      <c r="G275" s="25">
        <f>'BIO'!G328</f>
        <v/>
      </c>
      <c r="H275" s="25">
        <f>'BIO'!H328</f>
        <v/>
      </c>
      <c r="I275" s="25">
        <f>'MAT'!C328</f>
        <v/>
      </c>
      <c r="J275" s="25">
        <f>'MAT'!D328</f>
        <v/>
      </c>
      <c r="K275" s="25">
        <f>'MAT'!E328</f>
        <v/>
      </c>
      <c r="L275" s="25">
        <f>'MAT'!F328</f>
        <v/>
      </c>
      <c r="M275" s="25">
        <f>'MAT'!G328</f>
        <v/>
      </c>
      <c r="N275" s="25">
        <f>'MAT'!H328</f>
        <v/>
      </c>
      <c r="O275" s="25">
        <f>'FIS'!C328</f>
        <v/>
      </c>
      <c r="P275" s="25">
        <f>'FIS'!D328</f>
        <v/>
      </c>
      <c r="Q275" s="25">
        <f>'FIS'!E328</f>
        <v/>
      </c>
      <c r="R275" s="25">
        <f>'FIS'!F328</f>
        <v/>
      </c>
      <c r="S275" s="25">
        <f>'FIS'!G328</f>
        <v/>
      </c>
      <c r="T275" s="25">
        <f>'FIS'!H328</f>
        <v/>
      </c>
      <c r="U275" s="25">
        <f>'QUI'!C328</f>
        <v/>
      </c>
      <c r="V275" s="25">
        <f>'QUI'!D328</f>
        <v/>
      </c>
      <c r="W275" s="25">
        <f>'QUI'!E328</f>
        <v/>
      </c>
      <c r="X275" s="25">
        <f>'QUI'!F328</f>
        <v/>
      </c>
      <c r="Y275" s="25">
        <f>'QUI'!G328</f>
        <v/>
      </c>
      <c r="Z275" s="25">
        <f>'QUI'!H328</f>
        <v/>
      </c>
      <c r="AA275" s="25">
        <f>'GEO'!C328</f>
        <v/>
      </c>
      <c r="AB275" s="25">
        <f>'GEO'!D328</f>
        <v/>
      </c>
      <c r="AC275" s="25">
        <f>'GEO'!E328</f>
        <v/>
      </c>
      <c r="AD275" s="25">
        <f>'GEO'!F328</f>
        <v/>
      </c>
      <c r="AE275" s="25">
        <f>'GEO'!G328</f>
        <v/>
      </c>
      <c r="AF275" s="25">
        <f>'GEO'!H328</f>
        <v/>
      </c>
      <c r="AG275" s="25">
        <f>'SOC'!C328</f>
        <v/>
      </c>
      <c r="AH275" s="25">
        <f>'SOC'!D328</f>
        <v/>
      </c>
      <c r="AI275" s="25">
        <f>'SOC'!E328</f>
        <v/>
      </c>
      <c r="AJ275" s="25">
        <f>'SOC'!F328</f>
        <v/>
      </c>
      <c r="AK275" s="25">
        <f>'SOC'!G328</f>
        <v/>
      </c>
      <c r="AL275" s="25">
        <f>'SOC'!H328</f>
        <v/>
      </c>
      <c r="AM275" s="25">
        <f>'HIS'!C328</f>
        <v/>
      </c>
      <c r="AN275" s="25">
        <f>'HIS'!D328</f>
        <v/>
      </c>
      <c r="AO275" s="25">
        <f>'HIS'!E328</f>
        <v/>
      </c>
      <c r="AP275" s="25">
        <f>'HIS'!F328</f>
        <v/>
      </c>
      <c r="AQ275" s="25">
        <f>'HIS'!G328</f>
        <v/>
      </c>
      <c r="AR275" s="25">
        <f>'HIS'!H328</f>
        <v/>
      </c>
      <c r="AS275" s="25">
        <f>'FIL'!C328</f>
        <v/>
      </c>
      <c r="AT275" s="25">
        <f>'FIL'!D328</f>
        <v/>
      </c>
      <c r="AU275" s="25">
        <f>'FIL'!E328</f>
        <v/>
      </c>
      <c r="AV275" s="25">
        <f>'FIL'!F328</f>
        <v/>
      </c>
      <c r="AW275" s="25">
        <f>'FIL'!G328</f>
        <v/>
      </c>
      <c r="AX275" s="25">
        <f>'FIL'!H328</f>
        <v/>
      </c>
      <c r="AY275" s="25">
        <f>'ESP'!C328</f>
        <v/>
      </c>
      <c r="AZ275" s="25">
        <f>'ESP'!D328</f>
        <v/>
      </c>
      <c r="BA275" s="25">
        <f>'ESP'!E328</f>
        <v/>
      </c>
      <c r="BB275" s="25">
        <f>'ESP'!F328</f>
        <v/>
      </c>
      <c r="BC275" s="25">
        <f>'ESP'!G328</f>
        <v/>
      </c>
      <c r="BD275" s="25">
        <f>'ESP'!H328</f>
        <v/>
      </c>
      <c r="BE275" s="25">
        <f>'POR'!C328</f>
        <v/>
      </c>
      <c r="BF275" s="25">
        <f>'POR'!D328</f>
        <v/>
      </c>
      <c r="BG275" s="25">
        <f>'POR'!E328</f>
        <v/>
      </c>
      <c r="BH275" s="25">
        <f>'POR'!F328</f>
        <v/>
      </c>
      <c r="BI275" s="25">
        <f>'POR'!G328</f>
        <v/>
      </c>
      <c r="BJ275" s="25">
        <f>'POR'!H328</f>
        <v/>
      </c>
      <c r="BK275" s="25">
        <f>'ART'!C328</f>
        <v/>
      </c>
      <c r="BL275" s="25">
        <f>'ART'!D328</f>
        <v/>
      </c>
      <c r="BM275" s="25">
        <f>'ART'!E328</f>
        <v/>
      </c>
      <c r="BN275" s="25">
        <f>'ART'!F328</f>
        <v/>
      </c>
      <c r="BO275" s="25">
        <f>'ART'!G328</f>
        <v/>
      </c>
      <c r="BP275" s="25">
        <f>'ART'!H328</f>
        <v/>
      </c>
      <c r="BQ275" s="25">
        <f>'EDF'!C328</f>
        <v/>
      </c>
      <c r="BR275" s="25">
        <f>'EDF'!D328</f>
        <v/>
      </c>
      <c r="BS275" s="25">
        <f>'EDF'!E328</f>
        <v/>
      </c>
      <c r="BT275" s="25">
        <f>'EDF'!F328</f>
        <v/>
      </c>
      <c r="BU275" s="25">
        <f>'EDF'!G328</f>
        <v/>
      </c>
      <c r="BV275" s="25">
        <f>'EDF'!H328</f>
        <v/>
      </c>
      <c r="BW275" s="25">
        <f>'ING'!C328</f>
        <v/>
      </c>
      <c r="BX275" s="25">
        <f>'ING'!D328</f>
        <v/>
      </c>
      <c r="BY275" s="25">
        <f>'ING'!E328</f>
        <v/>
      </c>
      <c r="BZ275" s="25">
        <f>'ING'!F328</f>
        <v/>
      </c>
      <c r="CA275" s="25">
        <f>'ING'!G328</f>
        <v/>
      </c>
      <c r="CB275" s="25">
        <f>'ING'!H328</f>
        <v/>
      </c>
    </row>
    <row r="276">
      <c r="A276" s="23" t="n">
        <v>13</v>
      </c>
      <c r="B276" s="24" t="inlineStr">
        <is>
          <t>Lucas Miguel Benevides</t>
        </is>
      </c>
      <c r="C276" s="25">
        <f>'BIO'!C329</f>
        <v/>
      </c>
      <c r="D276" s="25">
        <f>'BIO'!D329</f>
        <v/>
      </c>
      <c r="E276" s="25">
        <f>'BIO'!E329</f>
        <v/>
      </c>
      <c r="F276" s="25">
        <f>'BIO'!F329</f>
        <v/>
      </c>
      <c r="G276" s="25">
        <f>'BIO'!G329</f>
        <v/>
      </c>
      <c r="H276" s="25">
        <f>'BIO'!H329</f>
        <v/>
      </c>
      <c r="I276" s="25">
        <f>'MAT'!C329</f>
        <v/>
      </c>
      <c r="J276" s="25">
        <f>'MAT'!D329</f>
        <v/>
      </c>
      <c r="K276" s="25">
        <f>'MAT'!E329</f>
        <v/>
      </c>
      <c r="L276" s="25">
        <f>'MAT'!F329</f>
        <v/>
      </c>
      <c r="M276" s="25">
        <f>'MAT'!G329</f>
        <v/>
      </c>
      <c r="N276" s="25">
        <f>'MAT'!H329</f>
        <v/>
      </c>
      <c r="O276" s="25">
        <f>'FIS'!C329</f>
        <v/>
      </c>
      <c r="P276" s="25">
        <f>'FIS'!D329</f>
        <v/>
      </c>
      <c r="Q276" s="25">
        <f>'FIS'!E329</f>
        <v/>
      </c>
      <c r="R276" s="25">
        <f>'FIS'!F329</f>
        <v/>
      </c>
      <c r="S276" s="25">
        <f>'FIS'!G329</f>
        <v/>
      </c>
      <c r="T276" s="25">
        <f>'FIS'!H329</f>
        <v/>
      </c>
      <c r="U276" s="25">
        <f>'QUI'!C329</f>
        <v/>
      </c>
      <c r="V276" s="25">
        <f>'QUI'!D329</f>
        <v/>
      </c>
      <c r="W276" s="25">
        <f>'QUI'!E329</f>
        <v/>
      </c>
      <c r="X276" s="25">
        <f>'QUI'!F329</f>
        <v/>
      </c>
      <c r="Y276" s="25">
        <f>'QUI'!G329</f>
        <v/>
      </c>
      <c r="Z276" s="25">
        <f>'QUI'!H329</f>
        <v/>
      </c>
      <c r="AA276" s="25">
        <f>'GEO'!C329</f>
        <v/>
      </c>
      <c r="AB276" s="25">
        <f>'GEO'!D329</f>
        <v/>
      </c>
      <c r="AC276" s="25">
        <f>'GEO'!E329</f>
        <v/>
      </c>
      <c r="AD276" s="25">
        <f>'GEO'!F329</f>
        <v/>
      </c>
      <c r="AE276" s="25">
        <f>'GEO'!G329</f>
        <v/>
      </c>
      <c r="AF276" s="25">
        <f>'GEO'!H329</f>
        <v/>
      </c>
      <c r="AG276" s="25">
        <f>'SOC'!C329</f>
        <v/>
      </c>
      <c r="AH276" s="25">
        <f>'SOC'!D329</f>
        <v/>
      </c>
      <c r="AI276" s="25">
        <f>'SOC'!E329</f>
        <v/>
      </c>
      <c r="AJ276" s="25">
        <f>'SOC'!F329</f>
        <v/>
      </c>
      <c r="AK276" s="25">
        <f>'SOC'!G329</f>
        <v/>
      </c>
      <c r="AL276" s="25">
        <f>'SOC'!H329</f>
        <v/>
      </c>
      <c r="AM276" s="25">
        <f>'HIS'!C329</f>
        <v/>
      </c>
      <c r="AN276" s="25">
        <f>'HIS'!D329</f>
        <v/>
      </c>
      <c r="AO276" s="25">
        <f>'HIS'!E329</f>
        <v/>
      </c>
      <c r="AP276" s="25">
        <f>'HIS'!F329</f>
        <v/>
      </c>
      <c r="AQ276" s="25">
        <f>'HIS'!G329</f>
        <v/>
      </c>
      <c r="AR276" s="25">
        <f>'HIS'!H329</f>
        <v/>
      </c>
      <c r="AS276" s="25">
        <f>'FIL'!C329</f>
        <v/>
      </c>
      <c r="AT276" s="25">
        <f>'FIL'!D329</f>
        <v/>
      </c>
      <c r="AU276" s="25">
        <f>'FIL'!E329</f>
        <v/>
      </c>
      <c r="AV276" s="25">
        <f>'FIL'!F329</f>
        <v/>
      </c>
      <c r="AW276" s="25">
        <f>'FIL'!G329</f>
        <v/>
      </c>
      <c r="AX276" s="25">
        <f>'FIL'!H329</f>
        <v/>
      </c>
      <c r="AY276" s="25">
        <f>'ESP'!C329</f>
        <v/>
      </c>
      <c r="AZ276" s="25">
        <f>'ESP'!D329</f>
        <v/>
      </c>
      <c r="BA276" s="25">
        <f>'ESP'!E329</f>
        <v/>
      </c>
      <c r="BB276" s="25">
        <f>'ESP'!F329</f>
        <v/>
      </c>
      <c r="BC276" s="25">
        <f>'ESP'!G329</f>
        <v/>
      </c>
      <c r="BD276" s="25">
        <f>'ESP'!H329</f>
        <v/>
      </c>
      <c r="BE276" s="25">
        <f>'POR'!C329</f>
        <v/>
      </c>
      <c r="BF276" s="25">
        <f>'POR'!D329</f>
        <v/>
      </c>
      <c r="BG276" s="25">
        <f>'POR'!E329</f>
        <v/>
      </c>
      <c r="BH276" s="25">
        <f>'POR'!F329</f>
        <v/>
      </c>
      <c r="BI276" s="25">
        <f>'POR'!G329</f>
        <v/>
      </c>
      <c r="BJ276" s="25">
        <f>'POR'!H329</f>
        <v/>
      </c>
      <c r="BK276" s="25">
        <f>'ART'!C329</f>
        <v/>
      </c>
      <c r="BL276" s="25">
        <f>'ART'!D329</f>
        <v/>
      </c>
      <c r="BM276" s="25">
        <f>'ART'!E329</f>
        <v/>
      </c>
      <c r="BN276" s="25">
        <f>'ART'!F329</f>
        <v/>
      </c>
      <c r="BO276" s="25">
        <f>'ART'!G329</f>
        <v/>
      </c>
      <c r="BP276" s="25">
        <f>'ART'!H329</f>
        <v/>
      </c>
      <c r="BQ276" s="25">
        <f>'EDF'!C329</f>
        <v/>
      </c>
      <c r="BR276" s="25">
        <f>'EDF'!D329</f>
        <v/>
      </c>
      <c r="BS276" s="25">
        <f>'EDF'!E329</f>
        <v/>
      </c>
      <c r="BT276" s="25">
        <f>'EDF'!F329</f>
        <v/>
      </c>
      <c r="BU276" s="25">
        <f>'EDF'!G329</f>
        <v/>
      </c>
      <c r="BV276" s="25">
        <f>'EDF'!H329</f>
        <v/>
      </c>
      <c r="BW276" s="25">
        <f>'ING'!C329</f>
        <v/>
      </c>
      <c r="BX276" s="25">
        <f>'ING'!D329</f>
        <v/>
      </c>
      <c r="BY276" s="25">
        <f>'ING'!E329</f>
        <v/>
      </c>
      <c r="BZ276" s="25">
        <f>'ING'!F329</f>
        <v/>
      </c>
      <c r="CA276" s="25">
        <f>'ING'!G329</f>
        <v/>
      </c>
      <c r="CB276" s="25">
        <f>'ING'!H329</f>
        <v/>
      </c>
    </row>
    <row r="277">
      <c r="A277" s="23" t="n">
        <v>14</v>
      </c>
      <c r="B277" s="24" t="inlineStr">
        <is>
          <t>Rafael Henrique Alcântara De Souza</t>
        </is>
      </c>
      <c r="C277" s="25">
        <f>'BIO'!C330</f>
        <v/>
      </c>
      <c r="D277" s="25">
        <f>'BIO'!D330</f>
        <v/>
      </c>
      <c r="E277" s="25">
        <f>'BIO'!E330</f>
        <v/>
      </c>
      <c r="F277" s="25">
        <f>'BIO'!F330</f>
        <v/>
      </c>
      <c r="G277" s="25">
        <f>'BIO'!G330</f>
        <v/>
      </c>
      <c r="H277" s="25">
        <f>'BIO'!H330</f>
        <v/>
      </c>
      <c r="I277" s="25">
        <f>'MAT'!C330</f>
        <v/>
      </c>
      <c r="J277" s="25">
        <f>'MAT'!D330</f>
        <v/>
      </c>
      <c r="K277" s="25">
        <f>'MAT'!E330</f>
        <v/>
      </c>
      <c r="L277" s="25">
        <f>'MAT'!F330</f>
        <v/>
      </c>
      <c r="M277" s="25">
        <f>'MAT'!G330</f>
        <v/>
      </c>
      <c r="N277" s="25">
        <f>'MAT'!H330</f>
        <v/>
      </c>
      <c r="O277" s="25">
        <f>'FIS'!C330</f>
        <v/>
      </c>
      <c r="P277" s="25">
        <f>'FIS'!D330</f>
        <v/>
      </c>
      <c r="Q277" s="25">
        <f>'FIS'!E330</f>
        <v/>
      </c>
      <c r="R277" s="25">
        <f>'FIS'!F330</f>
        <v/>
      </c>
      <c r="S277" s="25">
        <f>'FIS'!G330</f>
        <v/>
      </c>
      <c r="T277" s="25">
        <f>'FIS'!H330</f>
        <v/>
      </c>
      <c r="U277" s="25">
        <f>'QUI'!C330</f>
        <v/>
      </c>
      <c r="V277" s="25">
        <f>'QUI'!D330</f>
        <v/>
      </c>
      <c r="W277" s="25">
        <f>'QUI'!E330</f>
        <v/>
      </c>
      <c r="X277" s="25">
        <f>'QUI'!F330</f>
        <v/>
      </c>
      <c r="Y277" s="25">
        <f>'QUI'!G330</f>
        <v/>
      </c>
      <c r="Z277" s="25">
        <f>'QUI'!H330</f>
        <v/>
      </c>
      <c r="AA277" s="25">
        <f>'GEO'!C330</f>
        <v/>
      </c>
      <c r="AB277" s="25">
        <f>'GEO'!D330</f>
        <v/>
      </c>
      <c r="AC277" s="25">
        <f>'GEO'!E330</f>
        <v/>
      </c>
      <c r="AD277" s="25">
        <f>'GEO'!F330</f>
        <v/>
      </c>
      <c r="AE277" s="25">
        <f>'GEO'!G330</f>
        <v/>
      </c>
      <c r="AF277" s="25">
        <f>'GEO'!H330</f>
        <v/>
      </c>
      <c r="AG277" s="25">
        <f>'SOC'!C330</f>
        <v/>
      </c>
      <c r="AH277" s="25">
        <f>'SOC'!D330</f>
        <v/>
      </c>
      <c r="AI277" s="25">
        <f>'SOC'!E330</f>
        <v/>
      </c>
      <c r="AJ277" s="25">
        <f>'SOC'!F330</f>
        <v/>
      </c>
      <c r="AK277" s="25">
        <f>'SOC'!G330</f>
        <v/>
      </c>
      <c r="AL277" s="25">
        <f>'SOC'!H330</f>
        <v/>
      </c>
      <c r="AM277" s="25">
        <f>'HIS'!C330</f>
        <v/>
      </c>
      <c r="AN277" s="25">
        <f>'HIS'!D330</f>
        <v/>
      </c>
      <c r="AO277" s="25">
        <f>'HIS'!E330</f>
        <v/>
      </c>
      <c r="AP277" s="25">
        <f>'HIS'!F330</f>
        <v/>
      </c>
      <c r="AQ277" s="25">
        <f>'HIS'!G330</f>
        <v/>
      </c>
      <c r="AR277" s="25">
        <f>'HIS'!H330</f>
        <v/>
      </c>
      <c r="AS277" s="25">
        <f>'FIL'!C330</f>
        <v/>
      </c>
      <c r="AT277" s="25">
        <f>'FIL'!D330</f>
        <v/>
      </c>
      <c r="AU277" s="25">
        <f>'FIL'!E330</f>
        <v/>
      </c>
      <c r="AV277" s="25">
        <f>'FIL'!F330</f>
        <v/>
      </c>
      <c r="AW277" s="25">
        <f>'FIL'!G330</f>
        <v/>
      </c>
      <c r="AX277" s="25">
        <f>'FIL'!H330</f>
        <v/>
      </c>
      <c r="AY277" s="25">
        <f>'ESP'!C330</f>
        <v/>
      </c>
      <c r="AZ277" s="25">
        <f>'ESP'!D330</f>
        <v/>
      </c>
      <c r="BA277" s="25">
        <f>'ESP'!E330</f>
        <v/>
      </c>
      <c r="BB277" s="25">
        <f>'ESP'!F330</f>
        <v/>
      </c>
      <c r="BC277" s="25">
        <f>'ESP'!G330</f>
        <v/>
      </c>
      <c r="BD277" s="25">
        <f>'ESP'!H330</f>
        <v/>
      </c>
      <c r="BE277" s="25">
        <f>'POR'!C330</f>
        <v/>
      </c>
      <c r="BF277" s="25">
        <f>'POR'!D330</f>
        <v/>
      </c>
      <c r="BG277" s="25">
        <f>'POR'!E330</f>
        <v/>
      </c>
      <c r="BH277" s="25">
        <f>'POR'!F330</f>
        <v/>
      </c>
      <c r="BI277" s="25">
        <f>'POR'!G330</f>
        <v/>
      </c>
      <c r="BJ277" s="25">
        <f>'POR'!H330</f>
        <v/>
      </c>
      <c r="BK277" s="25">
        <f>'ART'!C330</f>
        <v/>
      </c>
      <c r="BL277" s="25">
        <f>'ART'!D330</f>
        <v/>
      </c>
      <c r="BM277" s="25">
        <f>'ART'!E330</f>
        <v/>
      </c>
      <c r="BN277" s="25">
        <f>'ART'!F330</f>
        <v/>
      </c>
      <c r="BO277" s="25">
        <f>'ART'!G330</f>
        <v/>
      </c>
      <c r="BP277" s="25">
        <f>'ART'!H330</f>
        <v/>
      </c>
      <c r="BQ277" s="25">
        <f>'EDF'!C330</f>
        <v/>
      </c>
      <c r="BR277" s="25">
        <f>'EDF'!D330</f>
        <v/>
      </c>
      <c r="BS277" s="25">
        <f>'EDF'!E330</f>
        <v/>
      </c>
      <c r="BT277" s="25">
        <f>'EDF'!F330</f>
        <v/>
      </c>
      <c r="BU277" s="25">
        <f>'EDF'!G330</f>
        <v/>
      </c>
      <c r="BV277" s="25">
        <f>'EDF'!H330</f>
        <v/>
      </c>
      <c r="BW277" s="25">
        <f>'ING'!C330</f>
        <v/>
      </c>
      <c r="BX277" s="25">
        <f>'ING'!D330</f>
        <v/>
      </c>
      <c r="BY277" s="25">
        <f>'ING'!E330</f>
        <v/>
      </c>
      <c r="BZ277" s="25">
        <f>'ING'!F330</f>
        <v/>
      </c>
      <c r="CA277" s="25">
        <f>'ING'!G330</f>
        <v/>
      </c>
      <c r="CB277" s="25">
        <f>'ING'!H330</f>
        <v/>
      </c>
    </row>
    <row r="278">
      <c r="A278" s="23" t="n">
        <v>15</v>
      </c>
      <c r="B278" s="24" t="inlineStr">
        <is>
          <t>Tierre Alves Silva</t>
        </is>
      </c>
      <c r="C278" s="25">
        <f>'BIO'!C331</f>
        <v/>
      </c>
      <c r="D278" s="25">
        <f>'BIO'!D331</f>
        <v/>
      </c>
      <c r="E278" s="25">
        <f>'BIO'!E331</f>
        <v/>
      </c>
      <c r="F278" s="25">
        <f>'BIO'!F331</f>
        <v/>
      </c>
      <c r="G278" s="25">
        <f>'BIO'!G331</f>
        <v/>
      </c>
      <c r="H278" s="25">
        <f>'BIO'!H331</f>
        <v/>
      </c>
      <c r="I278" s="25">
        <f>'MAT'!C331</f>
        <v/>
      </c>
      <c r="J278" s="25">
        <f>'MAT'!D331</f>
        <v/>
      </c>
      <c r="K278" s="25">
        <f>'MAT'!E331</f>
        <v/>
      </c>
      <c r="L278" s="25">
        <f>'MAT'!F331</f>
        <v/>
      </c>
      <c r="M278" s="25">
        <f>'MAT'!G331</f>
        <v/>
      </c>
      <c r="N278" s="25">
        <f>'MAT'!H331</f>
        <v/>
      </c>
      <c r="O278" s="25">
        <f>'FIS'!C331</f>
        <v/>
      </c>
      <c r="P278" s="25">
        <f>'FIS'!D331</f>
        <v/>
      </c>
      <c r="Q278" s="25">
        <f>'FIS'!E331</f>
        <v/>
      </c>
      <c r="R278" s="25">
        <f>'FIS'!F331</f>
        <v/>
      </c>
      <c r="S278" s="25">
        <f>'FIS'!G331</f>
        <v/>
      </c>
      <c r="T278" s="25">
        <f>'FIS'!H331</f>
        <v/>
      </c>
      <c r="U278" s="25">
        <f>'QUI'!C331</f>
        <v/>
      </c>
      <c r="V278" s="25">
        <f>'QUI'!D331</f>
        <v/>
      </c>
      <c r="W278" s="25">
        <f>'QUI'!E331</f>
        <v/>
      </c>
      <c r="X278" s="25">
        <f>'QUI'!F331</f>
        <v/>
      </c>
      <c r="Y278" s="25">
        <f>'QUI'!G331</f>
        <v/>
      </c>
      <c r="Z278" s="25">
        <f>'QUI'!H331</f>
        <v/>
      </c>
      <c r="AA278" s="25">
        <f>'GEO'!C331</f>
        <v/>
      </c>
      <c r="AB278" s="25">
        <f>'GEO'!D331</f>
        <v/>
      </c>
      <c r="AC278" s="25">
        <f>'GEO'!E331</f>
        <v/>
      </c>
      <c r="AD278" s="25">
        <f>'GEO'!F331</f>
        <v/>
      </c>
      <c r="AE278" s="25">
        <f>'GEO'!G331</f>
        <v/>
      </c>
      <c r="AF278" s="25">
        <f>'GEO'!H331</f>
        <v/>
      </c>
      <c r="AG278" s="25">
        <f>'SOC'!C331</f>
        <v/>
      </c>
      <c r="AH278" s="25">
        <f>'SOC'!D331</f>
        <v/>
      </c>
      <c r="AI278" s="25">
        <f>'SOC'!E331</f>
        <v/>
      </c>
      <c r="AJ278" s="25">
        <f>'SOC'!F331</f>
        <v/>
      </c>
      <c r="AK278" s="25">
        <f>'SOC'!G331</f>
        <v/>
      </c>
      <c r="AL278" s="25">
        <f>'SOC'!H331</f>
        <v/>
      </c>
      <c r="AM278" s="25">
        <f>'HIS'!C331</f>
        <v/>
      </c>
      <c r="AN278" s="25">
        <f>'HIS'!D331</f>
        <v/>
      </c>
      <c r="AO278" s="25">
        <f>'HIS'!E331</f>
        <v/>
      </c>
      <c r="AP278" s="25">
        <f>'HIS'!F331</f>
        <v/>
      </c>
      <c r="AQ278" s="25">
        <f>'HIS'!G331</f>
        <v/>
      </c>
      <c r="AR278" s="25">
        <f>'HIS'!H331</f>
        <v/>
      </c>
      <c r="AS278" s="25">
        <f>'FIL'!C331</f>
        <v/>
      </c>
      <c r="AT278" s="25">
        <f>'FIL'!D331</f>
        <v/>
      </c>
      <c r="AU278" s="25">
        <f>'FIL'!E331</f>
        <v/>
      </c>
      <c r="AV278" s="25">
        <f>'FIL'!F331</f>
        <v/>
      </c>
      <c r="AW278" s="25">
        <f>'FIL'!G331</f>
        <v/>
      </c>
      <c r="AX278" s="25">
        <f>'FIL'!H331</f>
        <v/>
      </c>
      <c r="AY278" s="25">
        <f>'ESP'!C331</f>
        <v/>
      </c>
      <c r="AZ278" s="25">
        <f>'ESP'!D331</f>
        <v/>
      </c>
      <c r="BA278" s="25">
        <f>'ESP'!E331</f>
        <v/>
      </c>
      <c r="BB278" s="25">
        <f>'ESP'!F331</f>
        <v/>
      </c>
      <c r="BC278" s="25">
        <f>'ESP'!G331</f>
        <v/>
      </c>
      <c r="BD278" s="25">
        <f>'ESP'!H331</f>
        <v/>
      </c>
      <c r="BE278" s="25">
        <f>'POR'!C331</f>
        <v/>
      </c>
      <c r="BF278" s="25">
        <f>'POR'!D331</f>
        <v/>
      </c>
      <c r="BG278" s="25">
        <f>'POR'!E331</f>
        <v/>
      </c>
      <c r="BH278" s="25">
        <f>'POR'!F331</f>
        <v/>
      </c>
      <c r="BI278" s="25">
        <f>'POR'!G331</f>
        <v/>
      </c>
      <c r="BJ278" s="25">
        <f>'POR'!H331</f>
        <v/>
      </c>
      <c r="BK278" s="25">
        <f>'ART'!C331</f>
        <v/>
      </c>
      <c r="BL278" s="25">
        <f>'ART'!D331</f>
        <v/>
      </c>
      <c r="BM278" s="25">
        <f>'ART'!E331</f>
        <v/>
      </c>
      <c r="BN278" s="25">
        <f>'ART'!F331</f>
        <v/>
      </c>
      <c r="BO278" s="25">
        <f>'ART'!G331</f>
        <v/>
      </c>
      <c r="BP278" s="25">
        <f>'ART'!H331</f>
        <v/>
      </c>
      <c r="BQ278" s="25">
        <f>'EDF'!C331</f>
        <v/>
      </c>
      <c r="BR278" s="25">
        <f>'EDF'!D331</f>
        <v/>
      </c>
      <c r="BS278" s="25">
        <f>'EDF'!E331</f>
        <v/>
      </c>
      <c r="BT278" s="25">
        <f>'EDF'!F331</f>
        <v/>
      </c>
      <c r="BU278" s="25">
        <f>'EDF'!G331</f>
        <v/>
      </c>
      <c r="BV278" s="25">
        <f>'EDF'!H331</f>
        <v/>
      </c>
      <c r="BW278" s="25">
        <f>'ING'!C331</f>
        <v/>
      </c>
      <c r="BX278" s="25">
        <f>'ING'!D331</f>
        <v/>
      </c>
      <c r="BY278" s="25">
        <f>'ING'!E331</f>
        <v/>
      </c>
      <c r="BZ278" s="25">
        <f>'ING'!F331</f>
        <v/>
      </c>
      <c r="CA278" s="25">
        <f>'ING'!G331</f>
        <v/>
      </c>
      <c r="CB278" s="25">
        <f>'ING'!H331</f>
        <v/>
      </c>
    </row>
    <row r="279">
      <c r="A279" s="23" t="n">
        <v>16</v>
      </c>
      <c r="B279" s="24" t="inlineStr">
        <is>
          <t>Victoria de Miranda H. Gomes</t>
        </is>
      </c>
      <c r="C279" s="25">
        <f>'BIO'!C332</f>
        <v/>
      </c>
      <c r="D279" s="25">
        <f>'BIO'!D332</f>
        <v/>
      </c>
      <c r="E279" s="25">
        <f>'BIO'!E332</f>
        <v/>
      </c>
      <c r="F279" s="25">
        <f>'BIO'!F332</f>
        <v/>
      </c>
      <c r="G279" s="25">
        <f>'BIO'!G332</f>
        <v/>
      </c>
      <c r="H279" s="25">
        <f>'BIO'!H332</f>
        <v/>
      </c>
      <c r="I279" s="25">
        <f>'MAT'!C332</f>
        <v/>
      </c>
      <c r="J279" s="25">
        <f>'MAT'!D332</f>
        <v/>
      </c>
      <c r="K279" s="25">
        <f>'MAT'!E332</f>
        <v/>
      </c>
      <c r="L279" s="25">
        <f>'MAT'!F332</f>
        <v/>
      </c>
      <c r="M279" s="25">
        <f>'MAT'!G332</f>
        <v/>
      </c>
      <c r="N279" s="25">
        <f>'MAT'!H332</f>
        <v/>
      </c>
      <c r="O279" s="25">
        <f>'FIS'!C332</f>
        <v/>
      </c>
      <c r="P279" s="25">
        <f>'FIS'!D332</f>
        <v/>
      </c>
      <c r="Q279" s="25">
        <f>'FIS'!E332</f>
        <v/>
      </c>
      <c r="R279" s="25">
        <f>'FIS'!F332</f>
        <v/>
      </c>
      <c r="S279" s="25">
        <f>'FIS'!G332</f>
        <v/>
      </c>
      <c r="T279" s="25">
        <f>'FIS'!H332</f>
        <v/>
      </c>
      <c r="U279" s="25">
        <f>'QUI'!C332</f>
        <v/>
      </c>
      <c r="V279" s="25">
        <f>'QUI'!D332</f>
        <v/>
      </c>
      <c r="W279" s="25">
        <f>'QUI'!E332</f>
        <v/>
      </c>
      <c r="X279" s="25">
        <f>'QUI'!F332</f>
        <v/>
      </c>
      <c r="Y279" s="25">
        <f>'QUI'!G332</f>
        <v/>
      </c>
      <c r="Z279" s="25">
        <f>'QUI'!H332</f>
        <v/>
      </c>
      <c r="AA279" s="25">
        <f>'GEO'!C332</f>
        <v/>
      </c>
      <c r="AB279" s="25">
        <f>'GEO'!D332</f>
        <v/>
      </c>
      <c r="AC279" s="25">
        <f>'GEO'!E332</f>
        <v/>
      </c>
      <c r="AD279" s="25">
        <f>'GEO'!F332</f>
        <v/>
      </c>
      <c r="AE279" s="25">
        <f>'GEO'!G332</f>
        <v/>
      </c>
      <c r="AF279" s="25">
        <f>'GEO'!H332</f>
        <v/>
      </c>
      <c r="AG279" s="25">
        <f>'SOC'!C332</f>
        <v/>
      </c>
      <c r="AH279" s="25">
        <f>'SOC'!D332</f>
        <v/>
      </c>
      <c r="AI279" s="25">
        <f>'SOC'!E332</f>
        <v/>
      </c>
      <c r="AJ279" s="25">
        <f>'SOC'!F332</f>
        <v/>
      </c>
      <c r="AK279" s="25">
        <f>'SOC'!G332</f>
        <v/>
      </c>
      <c r="AL279" s="25">
        <f>'SOC'!H332</f>
        <v/>
      </c>
      <c r="AM279" s="25">
        <f>'HIS'!C332</f>
        <v/>
      </c>
      <c r="AN279" s="25">
        <f>'HIS'!D332</f>
        <v/>
      </c>
      <c r="AO279" s="25">
        <f>'HIS'!E332</f>
        <v/>
      </c>
      <c r="AP279" s="25">
        <f>'HIS'!F332</f>
        <v/>
      </c>
      <c r="AQ279" s="25">
        <f>'HIS'!G332</f>
        <v/>
      </c>
      <c r="AR279" s="25">
        <f>'HIS'!H332</f>
        <v/>
      </c>
      <c r="AS279" s="25">
        <f>'FIL'!C332</f>
        <v/>
      </c>
      <c r="AT279" s="25">
        <f>'FIL'!D332</f>
        <v/>
      </c>
      <c r="AU279" s="25">
        <f>'FIL'!E332</f>
        <v/>
      </c>
      <c r="AV279" s="25">
        <f>'FIL'!F332</f>
        <v/>
      </c>
      <c r="AW279" s="25">
        <f>'FIL'!G332</f>
        <v/>
      </c>
      <c r="AX279" s="25">
        <f>'FIL'!H332</f>
        <v/>
      </c>
      <c r="AY279" s="25">
        <f>'ESP'!C332</f>
        <v/>
      </c>
      <c r="AZ279" s="25">
        <f>'ESP'!D332</f>
        <v/>
      </c>
      <c r="BA279" s="25">
        <f>'ESP'!E332</f>
        <v/>
      </c>
      <c r="BB279" s="25">
        <f>'ESP'!F332</f>
        <v/>
      </c>
      <c r="BC279" s="25">
        <f>'ESP'!G332</f>
        <v/>
      </c>
      <c r="BD279" s="25">
        <f>'ESP'!H332</f>
        <v/>
      </c>
      <c r="BE279" s="25">
        <f>'POR'!C332</f>
        <v/>
      </c>
      <c r="BF279" s="25">
        <f>'POR'!D332</f>
        <v/>
      </c>
      <c r="BG279" s="25">
        <f>'POR'!E332</f>
        <v/>
      </c>
      <c r="BH279" s="25">
        <f>'POR'!F332</f>
        <v/>
      </c>
      <c r="BI279" s="25">
        <f>'POR'!G332</f>
        <v/>
      </c>
      <c r="BJ279" s="25">
        <f>'POR'!H332</f>
        <v/>
      </c>
      <c r="BK279" s="25">
        <f>'ART'!C332</f>
        <v/>
      </c>
      <c r="BL279" s="25">
        <f>'ART'!D332</f>
        <v/>
      </c>
      <c r="BM279" s="25">
        <f>'ART'!E332</f>
        <v/>
      </c>
      <c r="BN279" s="25">
        <f>'ART'!F332</f>
        <v/>
      </c>
      <c r="BO279" s="25">
        <f>'ART'!G332</f>
        <v/>
      </c>
      <c r="BP279" s="25">
        <f>'ART'!H332</f>
        <v/>
      </c>
      <c r="BQ279" s="25">
        <f>'EDF'!C332</f>
        <v/>
      </c>
      <c r="BR279" s="25">
        <f>'EDF'!D332</f>
        <v/>
      </c>
      <c r="BS279" s="25">
        <f>'EDF'!E332</f>
        <v/>
      </c>
      <c r="BT279" s="25">
        <f>'EDF'!F332</f>
        <v/>
      </c>
      <c r="BU279" s="25">
        <f>'EDF'!G332</f>
        <v/>
      </c>
      <c r="BV279" s="25">
        <f>'EDF'!H332</f>
        <v/>
      </c>
      <c r="BW279" s="25">
        <f>'ING'!C332</f>
        <v/>
      </c>
      <c r="BX279" s="25">
        <f>'ING'!D332</f>
        <v/>
      </c>
      <c r="BY279" s="25">
        <f>'ING'!E332</f>
        <v/>
      </c>
      <c r="BZ279" s="25">
        <f>'ING'!F332</f>
        <v/>
      </c>
      <c r="CA279" s="25">
        <f>'ING'!G332</f>
        <v/>
      </c>
      <c r="CB279" s="25">
        <f>'ING'!H332</f>
        <v/>
      </c>
    </row>
    <row r="280">
      <c r="A280" s="23" t="n">
        <v>17</v>
      </c>
      <c r="B280" s="24" t="inlineStr">
        <is>
          <t>Wallyson Gabriel Soares de Morais</t>
        </is>
      </c>
      <c r="C280" s="25">
        <f>'BIO'!C333</f>
        <v/>
      </c>
      <c r="D280" s="25">
        <f>'BIO'!D333</f>
        <v/>
      </c>
      <c r="E280" s="25">
        <f>'BIO'!E333</f>
        <v/>
      </c>
      <c r="F280" s="25">
        <f>'BIO'!F333</f>
        <v/>
      </c>
      <c r="G280" s="25">
        <f>'BIO'!G333</f>
        <v/>
      </c>
      <c r="H280" s="25">
        <f>'BIO'!H333</f>
        <v/>
      </c>
      <c r="I280" s="25">
        <f>'MAT'!C333</f>
        <v/>
      </c>
      <c r="J280" s="25">
        <f>'MAT'!D333</f>
        <v/>
      </c>
      <c r="K280" s="25">
        <f>'MAT'!E333</f>
        <v/>
      </c>
      <c r="L280" s="25">
        <f>'MAT'!F333</f>
        <v/>
      </c>
      <c r="M280" s="25">
        <f>'MAT'!G333</f>
        <v/>
      </c>
      <c r="N280" s="25">
        <f>'MAT'!H333</f>
        <v/>
      </c>
      <c r="O280" s="25">
        <f>'FIS'!C333</f>
        <v/>
      </c>
      <c r="P280" s="25">
        <f>'FIS'!D333</f>
        <v/>
      </c>
      <c r="Q280" s="25">
        <f>'FIS'!E333</f>
        <v/>
      </c>
      <c r="R280" s="25">
        <f>'FIS'!F333</f>
        <v/>
      </c>
      <c r="S280" s="25">
        <f>'FIS'!G333</f>
        <v/>
      </c>
      <c r="T280" s="25">
        <f>'FIS'!H333</f>
        <v/>
      </c>
      <c r="U280" s="25">
        <f>'QUI'!C333</f>
        <v/>
      </c>
      <c r="V280" s="25">
        <f>'QUI'!D333</f>
        <v/>
      </c>
      <c r="W280" s="25">
        <f>'QUI'!E333</f>
        <v/>
      </c>
      <c r="X280" s="25">
        <f>'QUI'!F333</f>
        <v/>
      </c>
      <c r="Y280" s="25">
        <f>'QUI'!G333</f>
        <v/>
      </c>
      <c r="Z280" s="25">
        <f>'QUI'!H333</f>
        <v/>
      </c>
      <c r="AA280" s="25">
        <f>'GEO'!C333</f>
        <v/>
      </c>
      <c r="AB280" s="25">
        <f>'GEO'!D333</f>
        <v/>
      </c>
      <c r="AC280" s="25">
        <f>'GEO'!E333</f>
        <v/>
      </c>
      <c r="AD280" s="25">
        <f>'GEO'!F333</f>
        <v/>
      </c>
      <c r="AE280" s="25">
        <f>'GEO'!G333</f>
        <v/>
      </c>
      <c r="AF280" s="25">
        <f>'GEO'!H333</f>
        <v/>
      </c>
      <c r="AG280" s="25">
        <f>'SOC'!C333</f>
        <v/>
      </c>
      <c r="AH280" s="25">
        <f>'SOC'!D333</f>
        <v/>
      </c>
      <c r="AI280" s="25">
        <f>'SOC'!E333</f>
        <v/>
      </c>
      <c r="AJ280" s="25">
        <f>'SOC'!F333</f>
        <v/>
      </c>
      <c r="AK280" s="25">
        <f>'SOC'!G333</f>
        <v/>
      </c>
      <c r="AL280" s="25">
        <f>'SOC'!H333</f>
        <v/>
      </c>
      <c r="AM280" s="25">
        <f>'HIS'!C333</f>
        <v/>
      </c>
      <c r="AN280" s="25">
        <f>'HIS'!D333</f>
        <v/>
      </c>
      <c r="AO280" s="25">
        <f>'HIS'!E333</f>
        <v/>
      </c>
      <c r="AP280" s="25">
        <f>'HIS'!F333</f>
        <v/>
      </c>
      <c r="AQ280" s="25">
        <f>'HIS'!G333</f>
        <v/>
      </c>
      <c r="AR280" s="25">
        <f>'HIS'!H333</f>
        <v/>
      </c>
      <c r="AS280" s="25">
        <f>'FIL'!C333</f>
        <v/>
      </c>
      <c r="AT280" s="25">
        <f>'FIL'!D333</f>
        <v/>
      </c>
      <c r="AU280" s="25">
        <f>'FIL'!E333</f>
        <v/>
      </c>
      <c r="AV280" s="25">
        <f>'FIL'!F333</f>
        <v/>
      </c>
      <c r="AW280" s="25">
        <f>'FIL'!G333</f>
        <v/>
      </c>
      <c r="AX280" s="25">
        <f>'FIL'!H333</f>
        <v/>
      </c>
      <c r="AY280" s="25">
        <f>'ESP'!C333</f>
        <v/>
      </c>
      <c r="AZ280" s="25">
        <f>'ESP'!D333</f>
        <v/>
      </c>
      <c r="BA280" s="25">
        <f>'ESP'!E333</f>
        <v/>
      </c>
      <c r="BB280" s="25">
        <f>'ESP'!F333</f>
        <v/>
      </c>
      <c r="BC280" s="25">
        <f>'ESP'!G333</f>
        <v/>
      </c>
      <c r="BD280" s="25">
        <f>'ESP'!H333</f>
        <v/>
      </c>
      <c r="BE280" s="25">
        <f>'POR'!C333</f>
        <v/>
      </c>
      <c r="BF280" s="25">
        <f>'POR'!D333</f>
        <v/>
      </c>
      <c r="BG280" s="25">
        <f>'POR'!E333</f>
        <v/>
      </c>
      <c r="BH280" s="25">
        <f>'POR'!F333</f>
        <v/>
      </c>
      <c r="BI280" s="25">
        <f>'POR'!G333</f>
        <v/>
      </c>
      <c r="BJ280" s="25">
        <f>'POR'!H333</f>
        <v/>
      </c>
      <c r="BK280" s="25">
        <f>'ART'!C333</f>
        <v/>
      </c>
      <c r="BL280" s="25">
        <f>'ART'!D333</f>
        <v/>
      </c>
      <c r="BM280" s="25">
        <f>'ART'!E333</f>
        <v/>
      </c>
      <c r="BN280" s="25">
        <f>'ART'!F333</f>
        <v/>
      </c>
      <c r="BO280" s="25">
        <f>'ART'!G333</f>
        <v/>
      </c>
      <c r="BP280" s="25">
        <f>'ART'!H333</f>
        <v/>
      </c>
      <c r="BQ280" s="25">
        <f>'EDF'!C333</f>
        <v/>
      </c>
      <c r="BR280" s="25">
        <f>'EDF'!D333</f>
        <v/>
      </c>
      <c r="BS280" s="25">
        <f>'EDF'!E333</f>
        <v/>
      </c>
      <c r="BT280" s="25">
        <f>'EDF'!F333</f>
        <v/>
      </c>
      <c r="BU280" s="25">
        <f>'EDF'!G333</f>
        <v/>
      </c>
      <c r="BV280" s="25">
        <f>'EDF'!H333</f>
        <v/>
      </c>
      <c r="BW280" s="25">
        <f>'ING'!C333</f>
        <v/>
      </c>
      <c r="BX280" s="25">
        <f>'ING'!D333</f>
        <v/>
      </c>
      <c r="BY280" s="25">
        <f>'ING'!E333</f>
        <v/>
      </c>
      <c r="BZ280" s="25">
        <f>'ING'!F333</f>
        <v/>
      </c>
      <c r="CA280" s="25">
        <f>'ING'!G333</f>
        <v/>
      </c>
      <c r="CB280" s="25">
        <f>'ING'!H333</f>
        <v/>
      </c>
    </row>
    <row r="281">
      <c r="A281" s="9" t="n">
        <v>18</v>
      </c>
      <c r="B281" s="8" t="inlineStr"/>
      <c r="C281" s="8" t="inlineStr"/>
      <c r="D281" s="8" t="inlineStr"/>
      <c r="E281" s="8" t="inlineStr"/>
      <c r="F281" s="8" t="inlineStr"/>
      <c r="G281" s="8" t="inlineStr"/>
      <c r="H281" s="8" t="inlineStr"/>
      <c r="I281" s="8" t="inlineStr"/>
      <c r="J281" s="8" t="inlineStr"/>
      <c r="K281" s="8" t="inlineStr"/>
      <c r="L281" s="8" t="inlineStr"/>
      <c r="M281" s="8" t="inlineStr"/>
      <c r="N281" s="8" t="inlineStr"/>
      <c r="O281" s="8" t="inlineStr"/>
      <c r="P281" s="8" t="inlineStr"/>
      <c r="Q281" s="8" t="inlineStr"/>
      <c r="R281" s="8" t="inlineStr"/>
      <c r="S281" s="8" t="inlineStr"/>
      <c r="T281" s="8" t="inlineStr"/>
      <c r="U281" s="8" t="inlineStr"/>
      <c r="V281" s="8" t="inlineStr"/>
      <c r="W281" s="8" t="inlineStr"/>
      <c r="X281" s="8" t="inlineStr"/>
      <c r="Y281" s="8" t="inlineStr"/>
      <c r="Z281" s="8" t="inlineStr"/>
      <c r="AA281" s="8" t="inlineStr"/>
      <c r="AB281" s="8" t="inlineStr"/>
      <c r="AC281" s="8" t="inlineStr"/>
      <c r="AD281" s="8" t="inlineStr"/>
      <c r="AE281" s="8" t="inlineStr"/>
      <c r="AF281" s="8" t="inlineStr"/>
      <c r="AG281" s="8" t="inlineStr"/>
      <c r="AH281" s="8" t="inlineStr"/>
      <c r="AI281" s="8" t="inlineStr"/>
      <c r="AJ281" s="8" t="inlineStr"/>
      <c r="AK281" s="8" t="inlineStr"/>
      <c r="AL281" s="8" t="inlineStr"/>
      <c r="AM281" s="8" t="inlineStr"/>
      <c r="AN281" s="8" t="inlineStr"/>
      <c r="AO281" s="8" t="inlineStr"/>
      <c r="AP281" s="8" t="inlineStr"/>
      <c r="AQ281" s="8" t="inlineStr"/>
      <c r="AR281" s="8" t="inlineStr"/>
      <c r="AS281" s="8" t="inlineStr"/>
      <c r="AT281" s="8" t="inlineStr"/>
      <c r="AU281" s="8" t="inlineStr"/>
      <c r="AV281" s="8" t="inlineStr"/>
      <c r="AW281" s="8" t="inlineStr"/>
      <c r="AX281" s="8" t="inlineStr"/>
      <c r="AY281" s="8" t="inlineStr"/>
      <c r="AZ281" s="8" t="inlineStr"/>
      <c r="BA281" s="8" t="inlineStr"/>
      <c r="BB281" s="8" t="inlineStr"/>
      <c r="BC281" s="8" t="inlineStr"/>
      <c r="BD281" s="8" t="inlineStr"/>
      <c r="BE281" s="8" t="inlineStr"/>
      <c r="BF281" s="8" t="inlineStr"/>
      <c r="BG281" s="8" t="inlineStr"/>
      <c r="BH281" s="8" t="inlineStr"/>
      <c r="BI281" s="8" t="inlineStr"/>
      <c r="BJ281" s="8" t="inlineStr"/>
      <c r="BK281" s="8" t="inlineStr"/>
      <c r="BL281" s="8" t="inlineStr"/>
      <c r="BM281" s="8" t="inlineStr"/>
      <c r="BN281" s="8" t="inlineStr"/>
      <c r="BO281" s="8" t="inlineStr"/>
      <c r="BP281" s="8" t="inlineStr"/>
      <c r="BQ281" s="8" t="inlineStr"/>
      <c r="BR281" s="8" t="inlineStr"/>
      <c r="BS281" s="8" t="inlineStr"/>
      <c r="BT281" s="8" t="inlineStr"/>
      <c r="BU281" s="8" t="inlineStr"/>
      <c r="BV281" s="8" t="inlineStr"/>
      <c r="BW281" s="8" t="inlineStr"/>
      <c r="BX281" s="8" t="inlineStr"/>
      <c r="BY281" s="8" t="inlineStr"/>
      <c r="BZ281" s="8" t="inlineStr"/>
      <c r="CA281" s="8" t="inlineStr"/>
      <c r="CB281" s="8" t="inlineStr"/>
    </row>
    <row r="282">
      <c r="A282" s="9" t="n">
        <v>19</v>
      </c>
      <c r="B282" s="8" t="inlineStr"/>
      <c r="C282" s="8" t="inlineStr"/>
      <c r="D282" s="8" t="inlineStr"/>
      <c r="E282" s="8" t="inlineStr"/>
      <c r="F282" s="8" t="inlineStr"/>
      <c r="G282" s="8" t="inlineStr"/>
      <c r="H282" s="8" t="inlineStr"/>
      <c r="I282" s="8" t="inlineStr"/>
      <c r="J282" s="8" t="inlineStr"/>
      <c r="K282" s="8" t="inlineStr"/>
      <c r="L282" s="8" t="inlineStr"/>
      <c r="M282" s="8" t="inlineStr"/>
      <c r="N282" s="8" t="inlineStr"/>
      <c r="O282" s="8" t="inlineStr"/>
      <c r="P282" s="8" t="inlineStr"/>
      <c r="Q282" s="8" t="inlineStr"/>
      <c r="R282" s="8" t="inlineStr"/>
      <c r="S282" s="8" t="inlineStr"/>
      <c r="T282" s="8" t="inlineStr"/>
      <c r="U282" s="8" t="inlineStr"/>
      <c r="V282" s="8" t="inlineStr"/>
      <c r="W282" s="8" t="inlineStr"/>
      <c r="X282" s="8" t="inlineStr"/>
      <c r="Y282" s="8" t="inlineStr"/>
      <c r="Z282" s="8" t="inlineStr"/>
      <c r="AA282" s="8" t="inlineStr"/>
      <c r="AB282" s="8" t="inlineStr"/>
      <c r="AC282" s="8" t="inlineStr"/>
      <c r="AD282" s="8" t="inlineStr"/>
      <c r="AE282" s="8" t="inlineStr"/>
      <c r="AF282" s="8" t="inlineStr"/>
      <c r="AG282" s="8" t="inlineStr"/>
      <c r="AH282" s="8" t="inlineStr"/>
      <c r="AI282" s="8" t="inlineStr"/>
      <c r="AJ282" s="8" t="inlineStr"/>
      <c r="AK282" s="8" t="inlineStr"/>
      <c r="AL282" s="8" t="inlineStr"/>
      <c r="AM282" s="8" t="inlineStr"/>
      <c r="AN282" s="8" t="inlineStr"/>
      <c r="AO282" s="8" t="inlineStr"/>
      <c r="AP282" s="8" t="inlineStr"/>
      <c r="AQ282" s="8" t="inlineStr"/>
      <c r="AR282" s="8" t="inlineStr"/>
      <c r="AS282" s="8" t="inlineStr"/>
      <c r="AT282" s="8" t="inlineStr"/>
      <c r="AU282" s="8" t="inlineStr"/>
      <c r="AV282" s="8" t="inlineStr"/>
      <c r="AW282" s="8" t="inlineStr"/>
      <c r="AX282" s="8" t="inlineStr"/>
      <c r="AY282" s="8" t="inlineStr"/>
      <c r="AZ282" s="8" t="inlineStr"/>
      <c r="BA282" s="8" t="inlineStr"/>
      <c r="BB282" s="8" t="inlineStr"/>
      <c r="BC282" s="8" t="inlineStr"/>
      <c r="BD282" s="8" t="inlineStr"/>
      <c r="BE282" s="8" t="inlineStr"/>
      <c r="BF282" s="8" t="inlineStr"/>
      <c r="BG282" s="8" t="inlineStr"/>
      <c r="BH282" s="8" t="inlineStr"/>
      <c r="BI282" s="8" t="inlineStr"/>
      <c r="BJ282" s="8" t="inlineStr"/>
      <c r="BK282" s="8" t="inlineStr"/>
      <c r="BL282" s="8" t="inlineStr"/>
      <c r="BM282" s="8" t="inlineStr"/>
      <c r="BN282" s="8" t="inlineStr"/>
      <c r="BO282" s="8" t="inlineStr"/>
      <c r="BP282" s="8" t="inlineStr"/>
      <c r="BQ282" s="8" t="inlineStr"/>
      <c r="BR282" s="8" t="inlineStr"/>
      <c r="BS282" s="8" t="inlineStr"/>
      <c r="BT282" s="8" t="inlineStr"/>
      <c r="BU282" s="8" t="inlineStr"/>
      <c r="BV282" s="8" t="inlineStr"/>
      <c r="BW282" s="8" t="inlineStr"/>
      <c r="BX282" s="8" t="inlineStr"/>
      <c r="BY282" s="8" t="inlineStr"/>
      <c r="BZ282" s="8" t="inlineStr"/>
      <c r="CA282" s="8" t="inlineStr"/>
      <c r="CB282" s="8" t="inlineStr"/>
    </row>
    <row r="283">
      <c r="A283" s="9" t="n">
        <v>20</v>
      </c>
      <c r="B283" s="8" t="inlineStr"/>
      <c r="C283" s="8" t="inlineStr"/>
      <c r="D283" s="8" t="inlineStr"/>
      <c r="E283" s="8" t="inlineStr"/>
      <c r="F283" s="8" t="inlineStr"/>
      <c r="G283" s="8" t="inlineStr"/>
      <c r="H283" s="8" t="inlineStr"/>
      <c r="I283" s="8" t="inlineStr"/>
      <c r="J283" s="8" t="inlineStr"/>
      <c r="K283" s="8" t="inlineStr"/>
      <c r="L283" s="8" t="inlineStr"/>
      <c r="M283" s="8" t="inlineStr"/>
      <c r="N283" s="8" t="inlineStr"/>
      <c r="O283" s="8" t="inlineStr"/>
      <c r="P283" s="8" t="inlineStr"/>
      <c r="Q283" s="8" t="inlineStr"/>
      <c r="R283" s="8" t="inlineStr"/>
      <c r="S283" s="8" t="inlineStr"/>
      <c r="T283" s="8" t="inlineStr"/>
      <c r="U283" s="8" t="inlineStr"/>
      <c r="V283" s="8" t="inlineStr"/>
      <c r="W283" s="8" t="inlineStr"/>
      <c r="X283" s="8" t="inlineStr"/>
      <c r="Y283" s="8" t="inlineStr"/>
      <c r="Z283" s="8" t="inlineStr"/>
      <c r="AA283" s="8" t="inlineStr"/>
      <c r="AB283" s="8" t="inlineStr"/>
      <c r="AC283" s="8" t="inlineStr"/>
      <c r="AD283" s="8" t="inlineStr"/>
      <c r="AE283" s="8" t="inlineStr"/>
      <c r="AF283" s="8" t="inlineStr"/>
      <c r="AG283" s="8" t="inlineStr"/>
      <c r="AH283" s="8" t="inlineStr"/>
      <c r="AI283" s="8" t="inlineStr"/>
      <c r="AJ283" s="8" t="inlineStr"/>
      <c r="AK283" s="8" t="inlineStr"/>
      <c r="AL283" s="8" t="inlineStr"/>
      <c r="AM283" s="8" t="inlineStr"/>
      <c r="AN283" s="8" t="inlineStr"/>
      <c r="AO283" s="8" t="inlineStr"/>
      <c r="AP283" s="8" t="inlineStr"/>
      <c r="AQ283" s="8" t="inlineStr"/>
      <c r="AR283" s="8" t="inlineStr"/>
      <c r="AS283" s="8" t="inlineStr"/>
      <c r="AT283" s="8" t="inlineStr"/>
      <c r="AU283" s="8" t="inlineStr"/>
      <c r="AV283" s="8" t="inlineStr"/>
      <c r="AW283" s="8" t="inlineStr"/>
      <c r="AX283" s="8" t="inlineStr"/>
      <c r="AY283" s="8" t="inlineStr"/>
      <c r="AZ283" s="8" t="inlineStr"/>
      <c r="BA283" s="8" t="inlineStr"/>
      <c r="BB283" s="8" t="inlineStr"/>
      <c r="BC283" s="8" t="inlineStr"/>
      <c r="BD283" s="8" t="inlineStr"/>
      <c r="BE283" s="8" t="inlineStr"/>
      <c r="BF283" s="8" t="inlineStr"/>
      <c r="BG283" s="8" t="inlineStr"/>
      <c r="BH283" s="8" t="inlineStr"/>
      <c r="BI283" s="8" t="inlineStr"/>
      <c r="BJ283" s="8" t="inlineStr"/>
      <c r="BK283" s="8" t="inlineStr"/>
      <c r="BL283" s="8" t="inlineStr"/>
      <c r="BM283" s="8" t="inlineStr"/>
      <c r="BN283" s="8" t="inlineStr"/>
      <c r="BO283" s="8" t="inlineStr"/>
      <c r="BP283" s="8" t="inlineStr"/>
      <c r="BQ283" s="8" t="inlineStr"/>
      <c r="BR283" s="8" t="inlineStr"/>
      <c r="BS283" s="8" t="inlineStr"/>
      <c r="BT283" s="8" t="inlineStr"/>
      <c r="BU283" s="8" t="inlineStr"/>
      <c r="BV283" s="8" t="inlineStr"/>
      <c r="BW283" s="8" t="inlineStr"/>
      <c r="BX283" s="8" t="inlineStr"/>
      <c r="BY283" s="8" t="inlineStr"/>
      <c r="BZ283" s="8" t="inlineStr"/>
      <c r="CA283" s="8" t="inlineStr"/>
      <c r="CB283" s="8" t="inlineStr"/>
    </row>
    <row r="284">
      <c r="A284" s="9" t="n">
        <v>21</v>
      </c>
      <c r="B284" s="8" t="inlineStr"/>
      <c r="C284" s="8" t="inlineStr"/>
      <c r="D284" s="8" t="inlineStr"/>
      <c r="E284" s="8" t="inlineStr"/>
      <c r="F284" s="8" t="inlineStr"/>
      <c r="G284" s="8" t="inlineStr"/>
      <c r="H284" s="8" t="inlineStr"/>
      <c r="I284" s="8" t="inlineStr"/>
      <c r="J284" s="8" t="inlineStr"/>
      <c r="K284" s="8" t="inlineStr"/>
      <c r="L284" s="8" t="inlineStr"/>
      <c r="M284" s="8" t="inlineStr"/>
      <c r="N284" s="8" t="inlineStr"/>
      <c r="O284" s="8" t="inlineStr"/>
      <c r="P284" s="8" t="inlineStr"/>
      <c r="Q284" s="8" t="inlineStr"/>
      <c r="R284" s="8" t="inlineStr"/>
      <c r="S284" s="8" t="inlineStr"/>
      <c r="T284" s="8" t="inlineStr"/>
      <c r="U284" s="8" t="inlineStr"/>
      <c r="V284" s="8" t="inlineStr"/>
      <c r="W284" s="8" t="inlineStr"/>
      <c r="X284" s="8" t="inlineStr"/>
      <c r="Y284" s="8" t="inlineStr"/>
      <c r="Z284" s="8" t="inlineStr"/>
      <c r="AA284" s="8" t="inlineStr"/>
      <c r="AB284" s="8" t="inlineStr"/>
      <c r="AC284" s="8" t="inlineStr"/>
      <c r="AD284" s="8" t="inlineStr"/>
      <c r="AE284" s="8" t="inlineStr"/>
      <c r="AF284" s="8" t="inlineStr"/>
      <c r="AG284" s="8" t="inlineStr"/>
      <c r="AH284" s="8" t="inlineStr"/>
      <c r="AI284" s="8" t="inlineStr"/>
      <c r="AJ284" s="8" t="inlineStr"/>
      <c r="AK284" s="8" t="inlineStr"/>
      <c r="AL284" s="8" t="inlineStr"/>
      <c r="AM284" s="8" t="inlineStr"/>
      <c r="AN284" s="8" t="inlineStr"/>
      <c r="AO284" s="8" t="inlineStr"/>
      <c r="AP284" s="8" t="inlineStr"/>
      <c r="AQ284" s="8" t="inlineStr"/>
      <c r="AR284" s="8" t="inlineStr"/>
      <c r="AS284" s="8" t="inlineStr"/>
      <c r="AT284" s="8" t="inlineStr"/>
      <c r="AU284" s="8" t="inlineStr"/>
      <c r="AV284" s="8" t="inlineStr"/>
      <c r="AW284" s="8" t="inlineStr"/>
      <c r="AX284" s="8" t="inlineStr"/>
      <c r="AY284" s="8" t="inlineStr"/>
      <c r="AZ284" s="8" t="inlineStr"/>
      <c r="BA284" s="8" t="inlineStr"/>
      <c r="BB284" s="8" t="inlineStr"/>
      <c r="BC284" s="8" t="inlineStr"/>
      <c r="BD284" s="8" t="inlineStr"/>
      <c r="BE284" s="8" t="inlineStr"/>
      <c r="BF284" s="8" t="inlineStr"/>
      <c r="BG284" s="8" t="inlineStr"/>
      <c r="BH284" s="8" t="inlineStr"/>
      <c r="BI284" s="8" t="inlineStr"/>
      <c r="BJ284" s="8" t="inlineStr"/>
      <c r="BK284" s="8" t="inlineStr"/>
      <c r="BL284" s="8" t="inlineStr"/>
      <c r="BM284" s="8" t="inlineStr"/>
      <c r="BN284" s="8" t="inlineStr"/>
      <c r="BO284" s="8" t="inlineStr"/>
      <c r="BP284" s="8" t="inlineStr"/>
      <c r="BQ284" s="8" t="inlineStr"/>
      <c r="BR284" s="8" t="inlineStr"/>
      <c r="BS284" s="8" t="inlineStr"/>
      <c r="BT284" s="8" t="inlineStr"/>
      <c r="BU284" s="8" t="inlineStr"/>
      <c r="BV284" s="8" t="inlineStr"/>
      <c r="BW284" s="8" t="inlineStr"/>
      <c r="BX284" s="8" t="inlineStr"/>
      <c r="BY284" s="8" t="inlineStr"/>
      <c r="BZ284" s="8" t="inlineStr"/>
      <c r="CA284" s="8" t="inlineStr"/>
      <c r="CB284" s="8" t="inlineStr"/>
    </row>
    <row r="285">
      <c r="A285" s="9" t="n">
        <v>22</v>
      </c>
      <c r="B285" s="8" t="inlineStr"/>
      <c r="C285" s="8" t="inlineStr"/>
      <c r="D285" s="8" t="inlineStr"/>
      <c r="E285" s="8" t="inlineStr"/>
      <c r="F285" s="8" t="inlineStr"/>
      <c r="G285" s="8" t="inlineStr"/>
      <c r="H285" s="8" t="inlineStr"/>
      <c r="I285" s="8" t="inlineStr"/>
      <c r="J285" s="8" t="inlineStr"/>
      <c r="K285" s="8" t="inlineStr"/>
      <c r="L285" s="8" t="inlineStr"/>
      <c r="M285" s="8" t="inlineStr"/>
      <c r="N285" s="8" t="inlineStr"/>
      <c r="O285" s="8" t="inlineStr"/>
      <c r="P285" s="8" t="inlineStr"/>
      <c r="Q285" s="8" t="inlineStr"/>
      <c r="R285" s="8" t="inlineStr"/>
      <c r="S285" s="8" t="inlineStr"/>
      <c r="T285" s="8" t="inlineStr"/>
      <c r="U285" s="8" t="inlineStr"/>
      <c r="V285" s="8" t="inlineStr"/>
      <c r="W285" s="8" t="inlineStr"/>
      <c r="X285" s="8" t="inlineStr"/>
      <c r="Y285" s="8" t="inlineStr"/>
      <c r="Z285" s="8" t="inlineStr"/>
      <c r="AA285" s="8" t="inlineStr"/>
      <c r="AB285" s="8" t="inlineStr"/>
      <c r="AC285" s="8" t="inlineStr"/>
      <c r="AD285" s="8" t="inlineStr"/>
      <c r="AE285" s="8" t="inlineStr"/>
      <c r="AF285" s="8" t="inlineStr"/>
      <c r="AG285" s="8" t="inlineStr"/>
      <c r="AH285" s="8" t="inlineStr"/>
      <c r="AI285" s="8" t="inlineStr"/>
      <c r="AJ285" s="8" t="inlineStr"/>
      <c r="AK285" s="8" t="inlineStr"/>
      <c r="AL285" s="8" t="inlineStr"/>
      <c r="AM285" s="8" t="inlineStr"/>
      <c r="AN285" s="8" t="inlineStr"/>
      <c r="AO285" s="8" t="inlineStr"/>
      <c r="AP285" s="8" t="inlineStr"/>
      <c r="AQ285" s="8" t="inlineStr"/>
      <c r="AR285" s="8" t="inlineStr"/>
      <c r="AS285" s="8" t="inlineStr"/>
      <c r="AT285" s="8" t="inlineStr"/>
      <c r="AU285" s="8" t="inlineStr"/>
      <c r="AV285" s="8" t="inlineStr"/>
      <c r="AW285" s="8" t="inlineStr"/>
      <c r="AX285" s="8" t="inlineStr"/>
      <c r="AY285" s="8" t="inlineStr"/>
      <c r="AZ285" s="8" t="inlineStr"/>
      <c r="BA285" s="8" t="inlineStr"/>
      <c r="BB285" s="8" t="inlineStr"/>
      <c r="BC285" s="8" t="inlineStr"/>
      <c r="BD285" s="8" t="inlineStr"/>
      <c r="BE285" s="8" t="inlineStr"/>
      <c r="BF285" s="8" t="inlineStr"/>
      <c r="BG285" s="8" t="inlineStr"/>
      <c r="BH285" s="8" t="inlineStr"/>
      <c r="BI285" s="8" t="inlineStr"/>
      <c r="BJ285" s="8" t="inlineStr"/>
      <c r="BK285" s="8" t="inlineStr"/>
      <c r="BL285" s="8" t="inlineStr"/>
      <c r="BM285" s="8" t="inlineStr"/>
      <c r="BN285" s="8" t="inlineStr"/>
      <c r="BO285" s="8" t="inlineStr"/>
      <c r="BP285" s="8" t="inlineStr"/>
      <c r="BQ285" s="8" t="inlineStr"/>
      <c r="BR285" s="8" t="inlineStr"/>
      <c r="BS285" s="8" t="inlineStr"/>
      <c r="BT285" s="8" t="inlineStr"/>
      <c r="BU285" s="8" t="inlineStr"/>
      <c r="BV285" s="8" t="inlineStr"/>
      <c r="BW285" s="8" t="inlineStr"/>
      <c r="BX285" s="8" t="inlineStr"/>
      <c r="BY285" s="8" t="inlineStr"/>
      <c r="BZ285" s="8" t="inlineStr"/>
      <c r="CA285" s="8" t="inlineStr"/>
      <c r="CB285" s="8" t="inlineStr"/>
    </row>
    <row r="286">
      <c r="A286" s="9" t="n">
        <v>23</v>
      </c>
      <c r="B286" s="8" t="inlineStr"/>
      <c r="C286" s="8" t="inlineStr"/>
      <c r="D286" s="8" t="inlineStr"/>
      <c r="E286" s="8" t="inlineStr"/>
      <c r="F286" s="8" t="inlineStr"/>
      <c r="G286" s="8" t="inlineStr"/>
      <c r="H286" s="8" t="inlineStr"/>
      <c r="I286" s="8" t="inlineStr"/>
      <c r="J286" s="8" t="inlineStr"/>
      <c r="K286" s="8" t="inlineStr"/>
      <c r="L286" s="8" t="inlineStr"/>
      <c r="M286" s="8" t="inlineStr"/>
      <c r="N286" s="8" t="inlineStr"/>
      <c r="O286" s="8" t="inlineStr"/>
      <c r="P286" s="8" t="inlineStr"/>
      <c r="Q286" s="8" t="inlineStr"/>
      <c r="R286" s="8" t="inlineStr"/>
      <c r="S286" s="8" t="inlineStr"/>
      <c r="T286" s="8" t="inlineStr"/>
      <c r="U286" s="8" t="inlineStr"/>
      <c r="V286" s="8" t="inlineStr"/>
      <c r="W286" s="8" t="inlineStr"/>
      <c r="X286" s="8" t="inlineStr"/>
      <c r="Y286" s="8" t="inlineStr"/>
      <c r="Z286" s="8" t="inlineStr"/>
      <c r="AA286" s="8" t="inlineStr"/>
      <c r="AB286" s="8" t="inlineStr"/>
      <c r="AC286" s="8" t="inlineStr"/>
      <c r="AD286" s="8" t="inlineStr"/>
      <c r="AE286" s="8" t="inlineStr"/>
      <c r="AF286" s="8" t="inlineStr"/>
      <c r="AG286" s="8" t="inlineStr"/>
      <c r="AH286" s="8" t="inlineStr"/>
      <c r="AI286" s="8" t="inlineStr"/>
      <c r="AJ286" s="8" t="inlineStr"/>
      <c r="AK286" s="8" t="inlineStr"/>
      <c r="AL286" s="8" t="inlineStr"/>
      <c r="AM286" s="8" t="inlineStr"/>
      <c r="AN286" s="8" t="inlineStr"/>
      <c r="AO286" s="8" t="inlineStr"/>
      <c r="AP286" s="8" t="inlineStr"/>
      <c r="AQ286" s="8" t="inlineStr"/>
      <c r="AR286" s="8" t="inlineStr"/>
      <c r="AS286" s="8" t="inlineStr"/>
      <c r="AT286" s="8" t="inlineStr"/>
      <c r="AU286" s="8" t="inlineStr"/>
      <c r="AV286" s="8" t="inlineStr"/>
      <c r="AW286" s="8" t="inlineStr"/>
      <c r="AX286" s="8" t="inlineStr"/>
      <c r="AY286" s="8" t="inlineStr"/>
      <c r="AZ286" s="8" t="inlineStr"/>
      <c r="BA286" s="8" t="inlineStr"/>
      <c r="BB286" s="8" t="inlineStr"/>
      <c r="BC286" s="8" t="inlineStr"/>
      <c r="BD286" s="8" t="inlineStr"/>
      <c r="BE286" s="8" t="inlineStr"/>
      <c r="BF286" s="8" t="inlineStr"/>
      <c r="BG286" s="8" t="inlineStr"/>
      <c r="BH286" s="8" t="inlineStr"/>
      <c r="BI286" s="8" t="inlineStr"/>
      <c r="BJ286" s="8" t="inlineStr"/>
      <c r="BK286" s="8" t="inlineStr"/>
      <c r="BL286" s="8" t="inlineStr"/>
      <c r="BM286" s="8" t="inlineStr"/>
      <c r="BN286" s="8" t="inlineStr"/>
      <c r="BO286" s="8" t="inlineStr"/>
      <c r="BP286" s="8" t="inlineStr"/>
      <c r="BQ286" s="8" t="inlineStr"/>
      <c r="BR286" s="8" t="inlineStr"/>
      <c r="BS286" s="8" t="inlineStr"/>
      <c r="BT286" s="8" t="inlineStr"/>
      <c r="BU286" s="8" t="inlineStr"/>
      <c r="BV286" s="8" t="inlineStr"/>
      <c r="BW286" s="8" t="inlineStr"/>
      <c r="BX286" s="8" t="inlineStr"/>
      <c r="BY286" s="8" t="inlineStr"/>
      <c r="BZ286" s="8" t="inlineStr"/>
      <c r="CA286" s="8" t="inlineStr"/>
      <c r="CB286" s="8" t="inlineStr"/>
    </row>
    <row r="287">
      <c r="A287" s="9" t="n">
        <v>24</v>
      </c>
      <c r="B287" s="8" t="inlineStr"/>
      <c r="C287" s="8" t="inlineStr"/>
      <c r="D287" s="8" t="inlineStr"/>
      <c r="E287" s="8" t="inlineStr"/>
      <c r="F287" s="8" t="inlineStr"/>
      <c r="G287" s="8" t="inlineStr"/>
      <c r="H287" s="8" t="inlineStr"/>
      <c r="I287" s="8" t="inlineStr"/>
      <c r="J287" s="8" t="inlineStr"/>
      <c r="K287" s="8" t="inlineStr"/>
      <c r="L287" s="8" t="inlineStr"/>
      <c r="M287" s="8" t="inlineStr"/>
      <c r="N287" s="8" t="inlineStr"/>
      <c r="O287" s="8" t="inlineStr"/>
      <c r="P287" s="8" t="inlineStr"/>
      <c r="Q287" s="8" t="inlineStr"/>
      <c r="R287" s="8" t="inlineStr"/>
      <c r="S287" s="8" t="inlineStr"/>
      <c r="T287" s="8" t="inlineStr"/>
      <c r="U287" s="8" t="inlineStr"/>
      <c r="V287" s="8" t="inlineStr"/>
      <c r="W287" s="8" t="inlineStr"/>
      <c r="X287" s="8" t="inlineStr"/>
      <c r="Y287" s="8" t="inlineStr"/>
      <c r="Z287" s="8" t="inlineStr"/>
      <c r="AA287" s="8" t="inlineStr"/>
      <c r="AB287" s="8" t="inlineStr"/>
      <c r="AC287" s="8" t="inlineStr"/>
      <c r="AD287" s="8" t="inlineStr"/>
      <c r="AE287" s="8" t="inlineStr"/>
      <c r="AF287" s="8" t="inlineStr"/>
      <c r="AG287" s="8" t="inlineStr"/>
      <c r="AH287" s="8" t="inlineStr"/>
      <c r="AI287" s="8" t="inlineStr"/>
      <c r="AJ287" s="8" t="inlineStr"/>
      <c r="AK287" s="8" t="inlineStr"/>
      <c r="AL287" s="8" t="inlineStr"/>
      <c r="AM287" s="8" t="inlineStr"/>
      <c r="AN287" s="8" t="inlineStr"/>
      <c r="AO287" s="8" t="inlineStr"/>
      <c r="AP287" s="8" t="inlineStr"/>
      <c r="AQ287" s="8" t="inlineStr"/>
      <c r="AR287" s="8" t="inlineStr"/>
      <c r="AS287" s="8" t="inlineStr"/>
      <c r="AT287" s="8" t="inlineStr"/>
      <c r="AU287" s="8" t="inlineStr"/>
      <c r="AV287" s="8" t="inlineStr"/>
      <c r="AW287" s="8" t="inlineStr"/>
      <c r="AX287" s="8" t="inlineStr"/>
      <c r="AY287" s="8" t="inlineStr"/>
      <c r="AZ287" s="8" t="inlineStr"/>
      <c r="BA287" s="8" t="inlineStr"/>
      <c r="BB287" s="8" t="inlineStr"/>
      <c r="BC287" s="8" t="inlineStr"/>
      <c r="BD287" s="8" t="inlineStr"/>
      <c r="BE287" s="8" t="inlineStr"/>
      <c r="BF287" s="8" t="inlineStr"/>
      <c r="BG287" s="8" t="inlineStr"/>
      <c r="BH287" s="8" t="inlineStr"/>
      <c r="BI287" s="8" t="inlineStr"/>
      <c r="BJ287" s="8" t="inlineStr"/>
      <c r="BK287" s="8" t="inlineStr"/>
      <c r="BL287" s="8" t="inlineStr"/>
      <c r="BM287" s="8" t="inlineStr"/>
      <c r="BN287" s="8" t="inlineStr"/>
      <c r="BO287" s="8" t="inlineStr"/>
      <c r="BP287" s="8" t="inlineStr"/>
      <c r="BQ287" s="8" t="inlineStr"/>
      <c r="BR287" s="8" t="inlineStr"/>
      <c r="BS287" s="8" t="inlineStr"/>
      <c r="BT287" s="8" t="inlineStr"/>
      <c r="BU287" s="8" t="inlineStr"/>
      <c r="BV287" s="8" t="inlineStr"/>
      <c r="BW287" s="8" t="inlineStr"/>
      <c r="BX287" s="8" t="inlineStr"/>
      <c r="BY287" s="8" t="inlineStr"/>
      <c r="BZ287" s="8" t="inlineStr"/>
      <c r="CA287" s="8" t="inlineStr"/>
      <c r="CB287" s="8" t="inlineStr"/>
    </row>
    <row r="288">
      <c r="A288" s="9" t="n">
        <v>25</v>
      </c>
      <c r="B288" s="8" t="inlineStr"/>
      <c r="C288" s="8" t="inlineStr"/>
      <c r="D288" s="8" t="inlineStr"/>
      <c r="E288" s="8" t="inlineStr"/>
      <c r="F288" s="8" t="inlineStr"/>
      <c r="G288" s="8" t="inlineStr"/>
      <c r="H288" s="8" t="inlineStr"/>
      <c r="I288" s="8" t="inlineStr"/>
      <c r="J288" s="8" t="inlineStr"/>
      <c r="K288" s="8" t="inlineStr"/>
      <c r="L288" s="8" t="inlineStr"/>
      <c r="M288" s="8" t="inlineStr"/>
      <c r="N288" s="8" t="inlineStr"/>
      <c r="O288" s="8" t="inlineStr"/>
      <c r="P288" s="8" t="inlineStr"/>
      <c r="Q288" s="8" t="inlineStr"/>
      <c r="R288" s="8" t="inlineStr"/>
      <c r="S288" s="8" t="inlineStr"/>
      <c r="T288" s="8" t="inlineStr"/>
      <c r="U288" s="8" t="inlineStr"/>
      <c r="V288" s="8" t="inlineStr"/>
      <c r="W288" s="8" t="inlineStr"/>
      <c r="X288" s="8" t="inlineStr"/>
      <c r="Y288" s="8" t="inlineStr"/>
      <c r="Z288" s="8" t="inlineStr"/>
      <c r="AA288" s="8" t="inlineStr"/>
      <c r="AB288" s="8" t="inlineStr"/>
      <c r="AC288" s="8" t="inlineStr"/>
      <c r="AD288" s="8" t="inlineStr"/>
      <c r="AE288" s="8" t="inlineStr"/>
      <c r="AF288" s="8" t="inlineStr"/>
      <c r="AG288" s="8" t="inlineStr"/>
      <c r="AH288" s="8" t="inlineStr"/>
      <c r="AI288" s="8" t="inlineStr"/>
      <c r="AJ288" s="8" t="inlineStr"/>
      <c r="AK288" s="8" t="inlineStr"/>
      <c r="AL288" s="8" t="inlineStr"/>
      <c r="AM288" s="8" t="inlineStr"/>
      <c r="AN288" s="8" t="inlineStr"/>
      <c r="AO288" s="8" t="inlineStr"/>
      <c r="AP288" s="8" t="inlineStr"/>
      <c r="AQ288" s="8" t="inlineStr"/>
      <c r="AR288" s="8" t="inlineStr"/>
      <c r="AS288" s="8" t="inlineStr"/>
      <c r="AT288" s="8" t="inlineStr"/>
      <c r="AU288" s="8" t="inlineStr"/>
      <c r="AV288" s="8" t="inlineStr"/>
      <c r="AW288" s="8" t="inlineStr"/>
      <c r="AX288" s="8" t="inlineStr"/>
      <c r="AY288" s="8" t="inlineStr"/>
      <c r="AZ288" s="8" t="inlineStr"/>
      <c r="BA288" s="8" t="inlineStr"/>
      <c r="BB288" s="8" t="inlineStr"/>
      <c r="BC288" s="8" t="inlineStr"/>
      <c r="BD288" s="8" t="inlineStr"/>
      <c r="BE288" s="8" t="inlineStr"/>
      <c r="BF288" s="8" t="inlineStr"/>
      <c r="BG288" s="8" t="inlineStr"/>
      <c r="BH288" s="8" t="inlineStr"/>
      <c r="BI288" s="8" t="inlineStr"/>
      <c r="BJ288" s="8" t="inlineStr"/>
      <c r="BK288" s="8" t="inlineStr"/>
      <c r="BL288" s="8" t="inlineStr"/>
      <c r="BM288" s="8" t="inlineStr"/>
      <c r="BN288" s="8" t="inlineStr"/>
      <c r="BO288" s="8" t="inlineStr"/>
      <c r="BP288" s="8" t="inlineStr"/>
      <c r="BQ288" s="8" t="inlineStr"/>
      <c r="BR288" s="8" t="inlineStr"/>
      <c r="BS288" s="8" t="inlineStr"/>
      <c r="BT288" s="8" t="inlineStr"/>
      <c r="BU288" s="8" t="inlineStr"/>
      <c r="BV288" s="8" t="inlineStr"/>
      <c r="BW288" s="8" t="inlineStr"/>
      <c r="BX288" s="8" t="inlineStr"/>
      <c r="BY288" s="8" t="inlineStr"/>
      <c r="BZ288" s="8" t="inlineStr"/>
      <c r="CA288" s="8" t="inlineStr"/>
      <c r="CB288" s="8" t="inlineStr"/>
    </row>
    <row r="289">
      <c r="A289" s="9" t="n">
        <v>26</v>
      </c>
      <c r="B289" s="8" t="inlineStr"/>
      <c r="C289" s="8" t="inlineStr"/>
      <c r="D289" s="8" t="inlineStr"/>
      <c r="E289" s="8" t="inlineStr"/>
      <c r="F289" s="8" t="inlineStr"/>
      <c r="G289" s="8" t="inlineStr"/>
      <c r="H289" s="8" t="inlineStr"/>
      <c r="I289" s="8" t="inlineStr"/>
      <c r="J289" s="8" t="inlineStr"/>
      <c r="K289" s="8" t="inlineStr"/>
      <c r="L289" s="8" t="inlineStr"/>
      <c r="M289" s="8" t="inlineStr"/>
      <c r="N289" s="8" t="inlineStr"/>
      <c r="O289" s="8" t="inlineStr"/>
      <c r="P289" s="8" t="inlineStr"/>
      <c r="Q289" s="8" t="inlineStr"/>
      <c r="R289" s="8" t="inlineStr"/>
      <c r="S289" s="8" t="inlineStr"/>
      <c r="T289" s="8" t="inlineStr"/>
      <c r="U289" s="8" t="inlineStr"/>
      <c r="V289" s="8" t="inlineStr"/>
      <c r="W289" s="8" t="inlineStr"/>
      <c r="X289" s="8" t="inlineStr"/>
      <c r="Y289" s="8" t="inlineStr"/>
      <c r="Z289" s="8" t="inlineStr"/>
      <c r="AA289" s="8" t="inlineStr"/>
      <c r="AB289" s="8" t="inlineStr"/>
      <c r="AC289" s="8" t="inlineStr"/>
      <c r="AD289" s="8" t="inlineStr"/>
      <c r="AE289" s="8" t="inlineStr"/>
      <c r="AF289" s="8" t="inlineStr"/>
      <c r="AG289" s="8" t="inlineStr"/>
      <c r="AH289" s="8" t="inlineStr"/>
      <c r="AI289" s="8" t="inlineStr"/>
      <c r="AJ289" s="8" t="inlineStr"/>
      <c r="AK289" s="8" t="inlineStr"/>
      <c r="AL289" s="8" t="inlineStr"/>
      <c r="AM289" s="8" t="inlineStr"/>
      <c r="AN289" s="8" t="inlineStr"/>
      <c r="AO289" s="8" t="inlineStr"/>
      <c r="AP289" s="8" t="inlineStr"/>
      <c r="AQ289" s="8" t="inlineStr"/>
      <c r="AR289" s="8" t="inlineStr"/>
      <c r="AS289" s="8" t="inlineStr"/>
      <c r="AT289" s="8" t="inlineStr"/>
      <c r="AU289" s="8" t="inlineStr"/>
      <c r="AV289" s="8" t="inlineStr"/>
      <c r="AW289" s="8" t="inlineStr"/>
      <c r="AX289" s="8" t="inlineStr"/>
      <c r="AY289" s="8" t="inlineStr"/>
      <c r="AZ289" s="8" t="inlineStr"/>
      <c r="BA289" s="8" t="inlineStr"/>
      <c r="BB289" s="8" t="inlineStr"/>
      <c r="BC289" s="8" t="inlineStr"/>
      <c r="BD289" s="8" t="inlineStr"/>
      <c r="BE289" s="8" t="inlineStr"/>
      <c r="BF289" s="8" t="inlineStr"/>
      <c r="BG289" s="8" t="inlineStr"/>
      <c r="BH289" s="8" t="inlineStr"/>
      <c r="BI289" s="8" t="inlineStr"/>
      <c r="BJ289" s="8" t="inlineStr"/>
      <c r="BK289" s="8" t="inlineStr"/>
      <c r="BL289" s="8" t="inlineStr"/>
      <c r="BM289" s="8" t="inlineStr"/>
      <c r="BN289" s="8" t="inlineStr"/>
      <c r="BO289" s="8" t="inlineStr"/>
      <c r="BP289" s="8" t="inlineStr"/>
      <c r="BQ289" s="8" t="inlineStr"/>
      <c r="BR289" s="8" t="inlineStr"/>
      <c r="BS289" s="8" t="inlineStr"/>
      <c r="BT289" s="8" t="inlineStr"/>
      <c r="BU289" s="8" t="inlineStr"/>
      <c r="BV289" s="8" t="inlineStr"/>
      <c r="BW289" s="8" t="inlineStr"/>
      <c r="BX289" s="8" t="inlineStr"/>
      <c r="BY289" s="8" t="inlineStr"/>
      <c r="BZ289" s="8" t="inlineStr"/>
      <c r="CA289" s="8" t="inlineStr"/>
      <c r="CB289" s="8" t="inlineStr"/>
    </row>
    <row r="290">
      <c r="A290" s="9" t="n">
        <v>27</v>
      </c>
      <c r="B290" s="8" t="inlineStr"/>
      <c r="C290" s="8" t="inlineStr"/>
      <c r="D290" s="8" t="inlineStr"/>
      <c r="E290" s="8" t="inlineStr"/>
      <c r="F290" s="8" t="inlineStr"/>
      <c r="G290" s="8" t="inlineStr"/>
      <c r="H290" s="8" t="inlineStr"/>
      <c r="I290" s="8" t="inlineStr"/>
      <c r="J290" s="8" t="inlineStr"/>
      <c r="K290" s="8" t="inlineStr"/>
      <c r="L290" s="8" t="inlineStr"/>
      <c r="M290" s="8" t="inlineStr"/>
      <c r="N290" s="8" t="inlineStr"/>
      <c r="O290" s="8" t="inlineStr"/>
      <c r="P290" s="8" t="inlineStr"/>
      <c r="Q290" s="8" t="inlineStr"/>
      <c r="R290" s="8" t="inlineStr"/>
      <c r="S290" s="8" t="inlineStr"/>
      <c r="T290" s="8" t="inlineStr"/>
      <c r="U290" s="8" t="inlineStr"/>
      <c r="V290" s="8" t="inlineStr"/>
      <c r="W290" s="8" t="inlineStr"/>
      <c r="X290" s="8" t="inlineStr"/>
      <c r="Y290" s="8" t="inlineStr"/>
      <c r="Z290" s="8" t="inlineStr"/>
      <c r="AA290" s="8" t="inlineStr"/>
      <c r="AB290" s="8" t="inlineStr"/>
      <c r="AC290" s="8" t="inlineStr"/>
      <c r="AD290" s="8" t="inlineStr"/>
      <c r="AE290" s="8" t="inlineStr"/>
      <c r="AF290" s="8" t="inlineStr"/>
      <c r="AG290" s="8" t="inlineStr"/>
      <c r="AH290" s="8" t="inlineStr"/>
      <c r="AI290" s="8" t="inlineStr"/>
      <c r="AJ290" s="8" t="inlineStr"/>
      <c r="AK290" s="8" t="inlineStr"/>
      <c r="AL290" s="8" t="inlineStr"/>
      <c r="AM290" s="8" t="inlineStr"/>
      <c r="AN290" s="8" t="inlineStr"/>
      <c r="AO290" s="8" t="inlineStr"/>
      <c r="AP290" s="8" t="inlineStr"/>
      <c r="AQ290" s="8" t="inlineStr"/>
      <c r="AR290" s="8" t="inlineStr"/>
      <c r="AS290" s="8" t="inlineStr"/>
      <c r="AT290" s="8" t="inlineStr"/>
      <c r="AU290" s="8" t="inlineStr"/>
      <c r="AV290" s="8" t="inlineStr"/>
      <c r="AW290" s="8" t="inlineStr"/>
      <c r="AX290" s="8" t="inlineStr"/>
      <c r="AY290" s="8" t="inlineStr"/>
      <c r="AZ290" s="8" t="inlineStr"/>
      <c r="BA290" s="8" t="inlineStr"/>
      <c r="BB290" s="8" t="inlineStr"/>
      <c r="BC290" s="8" t="inlineStr"/>
      <c r="BD290" s="8" t="inlineStr"/>
      <c r="BE290" s="8" t="inlineStr"/>
      <c r="BF290" s="8" t="inlineStr"/>
      <c r="BG290" s="8" t="inlineStr"/>
      <c r="BH290" s="8" t="inlineStr"/>
      <c r="BI290" s="8" t="inlineStr"/>
      <c r="BJ290" s="8" t="inlineStr"/>
      <c r="BK290" s="8" t="inlineStr"/>
      <c r="BL290" s="8" t="inlineStr"/>
      <c r="BM290" s="8" t="inlineStr"/>
      <c r="BN290" s="8" t="inlineStr"/>
      <c r="BO290" s="8" t="inlineStr"/>
      <c r="BP290" s="8" t="inlineStr"/>
      <c r="BQ290" s="8" t="inlineStr"/>
      <c r="BR290" s="8" t="inlineStr"/>
      <c r="BS290" s="8" t="inlineStr"/>
      <c r="BT290" s="8" t="inlineStr"/>
      <c r="BU290" s="8" t="inlineStr"/>
      <c r="BV290" s="8" t="inlineStr"/>
      <c r="BW290" s="8" t="inlineStr"/>
      <c r="BX290" s="8" t="inlineStr"/>
      <c r="BY290" s="8" t="inlineStr"/>
      <c r="BZ290" s="8" t="inlineStr"/>
      <c r="CA290" s="8" t="inlineStr"/>
      <c r="CB290" s="8" t="inlineStr"/>
    </row>
    <row r="291">
      <c r="A291" s="9" t="n">
        <v>28</v>
      </c>
      <c r="B291" s="8" t="inlineStr"/>
      <c r="C291" s="8" t="inlineStr"/>
      <c r="D291" s="8" t="inlineStr"/>
      <c r="E291" s="8" t="inlineStr"/>
      <c r="F291" s="8" t="inlineStr"/>
      <c r="G291" s="8" t="inlineStr"/>
      <c r="H291" s="8" t="inlineStr"/>
      <c r="I291" s="8" t="inlineStr"/>
      <c r="J291" s="8" t="inlineStr"/>
      <c r="K291" s="8" t="inlineStr"/>
      <c r="L291" s="8" t="inlineStr"/>
      <c r="M291" s="8" t="inlineStr"/>
      <c r="N291" s="8" t="inlineStr"/>
      <c r="O291" s="8" t="inlineStr"/>
      <c r="P291" s="8" t="inlineStr"/>
      <c r="Q291" s="8" t="inlineStr"/>
      <c r="R291" s="8" t="inlineStr"/>
      <c r="S291" s="8" t="inlineStr"/>
      <c r="T291" s="8" t="inlineStr"/>
      <c r="U291" s="8" t="inlineStr"/>
      <c r="V291" s="8" t="inlineStr"/>
      <c r="W291" s="8" t="inlineStr"/>
      <c r="X291" s="8" t="inlineStr"/>
      <c r="Y291" s="8" t="inlineStr"/>
      <c r="Z291" s="8" t="inlineStr"/>
      <c r="AA291" s="8" t="inlineStr"/>
      <c r="AB291" s="8" t="inlineStr"/>
      <c r="AC291" s="8" t="inlineStr"/>
      <c r="AD291" s="8" t="inlineStr"/>
      <c r="AE291" s="8" t="inlineStr"/>
      <c r="AF291" s="8" t="inlineStr"/>
      <c r="AG291" s="8" t="inlineStr"/>
      <c r="AH291" s="8" t="inlineStr"/>
      <c r="AI291" s="8" t="inlineStr"/>
      <c r="AJ291" s="8" t="inlineStr"/>
      <c r="AK291" s="8" t="inlineStr"/>
      <c r="AL291" s="8" t="inlineStr"/>
      <c r="AM291" s="8" t="inlineStr"/>
      <c r="AN291" s="8" t="inlineStr"/>
      <c r="AO291" s="8" t="inlineStr"/>
      <c r="AP291" s="8" t="inlineStr"/>
      <c r="AQ291" s="8" t="inlineStr"/>
      <c r="AR291" s="8" t="inlineStr"/>
      <c r="AS291" s="8" t="inlineStr"/>
      <c r="AT291" s="8" t="inlineStr"/>
      <c r="AU291" s="8" t="inlineStr"/>
      <c r="AV291" s="8" t="inlineStr"/>
      <c r="AW291" s="8" t="inlineStr"/>
      <c r="AX291" s="8" t="inlineStr"/>
      <c r="AY291" s="8" t="inlineStr"/>
      <c r="AZ291" s="8" t="inlineStr"/>
      <c r="BA291" s="8" t="inlineStr"/>
      <c r="BB291" s="8" t="inlineStr"/>
      <c r="BC291" s="8" t="inlineStr"/>
      <c r="BD291" s="8" t="inlineStr"/>
      <c r="BE291" s="8" t="inlineStr"/>
      <c r="BF291" s="8" t="inlineStr"/>
      <c r="BG291" s="8" t="inlineStr"/>
      <c r="BH291" s="8" t="inlineStr"/>
      <c r="BI291" s="8" t="inlineStr"/>
      <c r="BJ291" s="8" t="inlineStr"/>
      <c r="BK291" s="8" t="inlineStr"/>
      <c r="BL291" s="8" t="inlineStr"/>
      <c r="BM291" s="8" t="inlineStr"/>
      <c r="BN291" s="8" t="inlineStr"/>
      <c r="BO291" s="8" t="inlineStr"/>
      <c r="BP291" s="8" t="inlineStr"/>
      <c r="BQ291" s="8" t="inlineStr"/>
      <c r="BR291" s="8" t="inlineStr"/>
      <c r="BS291" s="8" t="inlineStr"/>
      <c r="BT291" s="8" t="inlineStr"/>
      <c r="BU291" s="8" t="inlineStr"/>
      <c r="BV291" s="8" t="inlineStr"/>
      <c r="BW291" s="8" t="inlineStr"/>
      <c r="BX291" s="8" t="inlineStr"/>
      <c r="BY291" s="8" t="inlineStr"/>
      <c r="BZ291" s="8" t="inlineStr"/>
      <c r="CA291" s="8" t="inlineStr"/>
      <c r="CB291" s="8" t="inlineStr"/>
    </row>
    <row r="292">
      <c r="A292" s="9" t="n">
        <v>29</v>
      </c>
      <c r="B292" s="8" t="inlineStr"/>
      <c r="C292" s="8" t="inlineStr"/>
      <c r="D292" s="8" t="inlineStr"/>
      <c r="E292" s="8" t="inlineStr"/>
      <c r="F292" s="8" t="inlineStr"/>
      <c r="G292" s="8" t="inlineStr"/>
      <c r="H292" s="8" t="inlineStr"/>
      <c r="I292" s="8" t="inlineStr"/>
      <c r="J292" s="8" t="inlineStr"/>
      <c r="K292" s="8" t="inlineStr"/>
      <c r="L292" s="8" t="inlineStr"/>
      <c r="M292" s="8" t="inlineStr"/>
      <c r="N292" s="8" t="inlineStr"/>
      <c r="O292" s="8" t="inlineStr"/>
      <c r="P292" s="8" t="inlineStr"/>
      <c r="Q292" s="8" t="inlineStr"/>
      <c r="R292" s="8" t="inlineStr"/>
      <c r="S292" s="8" t="inlineStr"/>
      <c r="T292" s="8" t="inlineStr"/>
      <c r="U292" s="8" t="inlineStr"/>
      <c r="V292" s="8" t="inlineStr"/>
      <c r="W292" s="8" t="inlineStr"/>
      <c r="X292" s="8" t="inlineStr"/>
      <c r="Y292" s="8" t="inlineStr"/>
      <c r="Z292" s="8" t="inlineStr"/>
      <c r="AA292" s="8" t="inlineStr"/>
      <c r="AB292" s="8" t="inlineStr"/>
      <c r="AC292" s="8" t="inlineStr"/>
      <c r="AD292" s="8" t="inlineStr"/>
      <c r="AE292" s="8" t="inlineStr"/>
      <c r="AF292" s="8" t="inlineStr"/>
      <c r="AG292" s="8" t="inlineStr"/>
      <c r="AH292" s="8" t="inlineStr"/>
      <c r="AI292" s="8" t="inlineStr"/>
      <c r="AJ292" s="8" t="inlineStr"/>
      <c r="AK292" s="8" t="inlineStr"/>
      <c r="AL292" s="8" t="inlineStr"/>
      <c r="AM292" s="8" t="inlineStr"/>
      <c r="AN292" s="8" t="inlineStr"/>
      <c r="AO292" s="8" t="inlineStr"/>
      <c r="AP292" s="8" t="inlineStr"/>
      <c r="AQ292" s="8" t="inlineStr"/>
      <c r="AR292" s="8" t="inlineStr"/>
      <c r="AS292" s="8" t="inlineStr"/>
      <c r="AT292" s="8" t="inlineStr"/>
      <c r="AU292" s="8" t="inlineStr"/>
      <c r="AV292" s="8" t="inlineStr"/>
      <c r="AW292" s="8" t="inlineStr"/>
      <c r="AX292" s="8" t="inlineStr"/>
      <c r="AY292" s="8" t="inlineStr"/>
      <c r="AZ292" s="8" t="inlineStr"/>
      <c r="BA292" s="8" t="inlineStr"/>
      <c r="BB292" s="8" t="inlineStr"/>
      <c r="BC292" s="8" t="inlineStr"/>
      <c r="BD292" s="8" t="inlineStr"/>
      <c r="BE292" s="8" t="inlineStr"/>
      <c r="BF292" s="8" t="inlineStr"/>
      <c r="BG292" s="8" t="inlineStr"/>
      <c r="BH292" s="8" t="inlineStr"/>
      <c r="BI292" s="8" t="inlineStr"/>
      <c r="BJ292" s="8" t="inlineStr"/>
      <c r="BK292" s="8" t="inlineStr"/>
      <c r="BL292" s="8" t="inlineStr"/>
      <c r="BM292" s="8" t="inlineStr"/>
      <c r="BN292" s="8" t="inlineStr"/>
      <c r="BO292" s="8" t="inlineStr"/>
      <c r="BP292" s="8" t="inlineStr"/>
      <c r="BQ292" s="8" t="inlineStr"/>
      <c r="BR292" s="8" t="inlineStr"/>
      <c r="BS292" s="8" t="inlineStr"/>
      <c r="BT292" s="8" t="inlineStr"/>
      <c r="BU292" s="8" t="inlineStr"/>
      <c r="BV292" s="8" t="inlineStr"/>
      <c r="BW292" s="8" t="inlineStr"/>
      <c r="BX292" s="8" t="inlineStr"/>
      <c r="BY292" s="8" t="inlineStr"/>
      <c r="BZ292" s="8" t="inlineStr"/>
      <c r="CA292" s="8" t="inlineStr"/>
      <c r="CB292" s="8" t="inlineStr"/>
    </row>
    <row r="293">
      <c r="A293" s="9" t="n">
        <v>30</v>
      </c>
      <c r="B293" s="8" t="inlineStr"/>
      <c r="C293" s="8" t="inlineStr"/>
      <c r="D293" s="8" t="inlineStr"/>
      <c r="E293" s="8" t="inlineStr"/>
      <c r="F293" s="8" t="inlineStr"/>
      <c r="G293" s="8" t="inlineStr"/>
      <c r="H293" s="8" t="inlineStr"/>
      <c r="I293" s="8" t="inlineStr"/>
      <c r="J293" s="8" t="inlineStr"/>
      <c r="K293" s="8" t="inlineStr"/>
      <c r="L293" s="8" t="inlineStr"/>
      <c r="M293" s="8" t="inlineStr"/>
      <c r="N293" s="8" t="inlineStr"/>
      <c r="O293" s="8" t="inlineStr"/>
      <c r="P293" s="8" t="inlineStr"/>
      <c r="Q293" s="8" t="inlineStr"/>
      <c r="R293" s="8" t="inlineStr"/>
      <c r="S293" s="8" t="inlineStr"/>
      <c r="T293" s="8" t="inlineStr"/>
      <c r="U293" s="8" t="inlineStr"/>
      <c r="V293" s="8" t="inlineStr"/>
      <c r="W293" s="8" t="inlineStr"/>
      <c r="X293" s="8" t="inlineStr"/>
      <c r="Y293" s="8" t="inlineStr"/>
      <c r="Z293" s="8" t="inlineStr"/>
      <c r="AA293" s="8" t="inlineStr"/>
      <c r="AB293" s="8" t="inlineStr"/>
      <c r="AC293" s="8" t="inlineStr"/>
      <c r="AD293" s="8" t="inlineStr"/>
      <c r="AE293" s="8" t="inlineStr"/>
      <c r="AF293" s="8" t="inlineStr"/>
      <c r="AG293" s="8" t="inlineStr"/>
      <c r="AH293" s="8" t="inlineStr"/>
      <c r="AI293" s="8" t="inlineStr"/>
      <c r="AJ293" s="8" t="inlineStr"/>
      <c r="AK293" s="8" t="inlineStr"/>
      <c r="AL293" s="8" t="inlineStr"/>
      <c r="AM293" s="8" t="inlineStr"/>
      <c r="AN293" s="8" t="inlineStr"/>
      <c r="AO293" s="8" t="inlineStr"/>
      <c r="AP293" s="8" t="inlineStr"/>
      <c r="AQ293" s="8" t="inlineStr"/>
      <c r="AR293" s="8" t="inlineStr"/>
      <c r="AS293" s="8" t="inlineStr"/>
      <c r="AT293" s="8" t="inlineStr"/>
      <c r="AU293" s="8" t="inlineStr"/>
      <c r="AV293" s="8" t="inlineStr"/>
      <c r="AW293" s="8" t="inlineStr"/>
      <c r="AX293" s="8" t="inlineStr"/>
      <c r="AY293" s="8" t="inlineStr"/>
      <c r="AZ293" s="8" t="inlineStr"/>
      <c r="BA293" s="8" t="inlineStr"/>
      <c r="BB293" s="8" t="inlineStr"/>
      <c r="BC293" s="8" t="inlineStr"/>
      <c r="BD293" s="8" t="inlineStr"/>
      <c r="BE293" s="8" t="inlineStr"/>
      <c r="BF293" s="8" t="inlineStr"/>
      <c r="BG293" s="8" t="inlineStr"/>
      <c r="BH293" s="8" t="inlineStr"/>
      <c r="BI293" s="8" t="inlineStr"/>
      <c r="BJ293" s="8" t="inlineStr"/>
      <c r="BK293" s="8" t="inlineStr"/>
      <c r="BL293" s="8" t="inlineStr"/>
      <c r="BM293" s="8" t="inlineStr"/>
      <c r="BN293" s="8" t="inlineStr"/>
      <c r="BO293" s="8" t="inlineStr"/>
      <c r="BP293" s="8" t="inlineStr"/>
      <c r="BQ293" s="8" t="inlineStr"/>
      <c r="BR293" s="8" t="inlineStr"/>
      <c r="BS293" s="8" t="inlineStr"/>
      <c r="BT293" s="8" t="inlineStr"/>
      <c r="BU293" s="8" t="inlineStr"/>
      <c r="BV293" s="8" t="inlineStr"/>
      <c r="BW293" s="8" t="inlineStr"/>
      <c r="BX293" s="8" t="inlineStr"/>
      <c r="BY293" s="8" t="inlineStr"/>
      <c r="BZ293" s="8" t="inlineStr"/>
      <c r="CA293" s="8" t="inlineStr"/>
      <c r="CB293" s="8" t="inlineStr"/>
    </row>
    <row r="294">
      <c r="A294" s="9" t="n">
        <v>31</v>
      </c>
      <c r="B294" s="8" t="inlineStr"/>
      <c r="C294" s="8" t="inlineStr"/>
      <c r="D294" s="8" t="inlineStr"/>
      <c r="E294" s="8" t="inlineStr"/>
      <c r="F294" s="8" t="inlineStr"/>
      <c r="G294" s="8" t="inlineStr"/>
      <c r="H294" s="8" t="inlineStr"/>
      <c r="I294" s="8" t="inlineStr"/>
      <c r="J294" s="8" t="inlineStr"/>
      <c r="K294" s="8" t="inlineStr"/>
      <c r="L294" s="8" t="inlineStr"/>
      <c r="M294" s="8" t="inlineStr"/>
      <c r="N294" s="8" t="inlineStr"/>
      <c r="O294" s="8" t="inlineStr"/>
      <c r="P294" s="8" t="inlineStr"/>
      <c r="Q294" s="8" t="inlineStr"/>
      <c r="R294" s="8" t="inlineStr"/>
      <c r="S294" s="8" t="inlineStr"/>
      <c r="T294" s="8" t="inlineStr"/>
      <c r="U294" s="8" t="inlineStr"/>
      <c r="V294" s="8" t="inlineStr"/>
      <c r="W294" s="8" t="inlineStr"/>
      <c r="X294" s="8" t="inlineStr"/>
      <c r="Y294" s="8" t="inlineStr"/>
      <c r="Z294" s="8" t="inlineStr"/>
      <c r="AA294" s="8" t="inlineStr"/>
      <c r="AB294" s="8" t="inlineStr"/>
      <c r="AC294" s="8" t="inlineStr"/>
      <c r="AD294" s="8" t="inlineStr"/>
      <c r="AE294" s="8" t="inlineStr"/>
      <c r="AF294" s="8" t="inlineStr"/>
      <c r="AG294" s="8" t="inlineStr"/>
      <c r="AH294" s="8" t="inlineStr"/>
      <c r="AI294" s="8" t="inlineStr"/>
      <c r="AJ294" s="8" t="inlineStr"/>
      <c r="AK294" s="8" t="inlineStr"/>
      <c r="AL294" s="8" t="inlineStr"/>
      <c r="AM294" s="8" t="inlineStr"/>
      <c r="AN294" s="8" t="inlineStr"/>
      <c r="AO294" s="8" t="inlineStr"/>
      <c r="AP294" s="8" t="inlineStr"/>
      <c r="AQ294" s="8" t="inlineStr"/>
      <c r="AR294" s="8" t="inlineStr"/>
      <c r="AS294" s="8" t="inlineStr"/>
      <c r="AT294" s="8" t="inlineStr"/>
      <c r="AU294" s="8" t="inlineStr"/>
      <c r="AV294" s="8" t="inlineStr"/>
      <c r="AW294" s="8" t="inlineStr"/>
      <c r="AX294" s="8" t="inlineStr"/>
      <c r="AY294" s="8" t="inlineStr"/>
      <c r="AZ294" s="8" t="inlineStr"/>
      <c r="BA294" s="8" t="inlineStr"/>
      <c r="BB294" s="8" t="inlineStr"/>
      <c r="BC294" s="8" t="inlineStr"/>
      <c r="BD294" s="8" t="inlineStr"/>
      <c r="BE294" s="8" t="inlineStr"/>
      <c r="BF294" s="8" t="inlineStr"/>
      <c r="BG294" s="8" t="inlineStr"/>
      <c r="BH294" s="8" t="inlineStr"/>
      <c r="BI294" s="8" t="inlineStr"/>
      <c r="BJ294" s="8" t="inlineStr"/>
      <c r="BK294" s="8" t="inlineStr"/>
      <c r="BL294" s="8" t="inlineStr"/>
      <c r="BM294" s="8" t="inlineStr"/>
      <c r="BN294" s="8" t="inlineStr"/>
      <c r="BO294" s="8" t="inlineStr"/>
      <c r="BP294" s="8" t="inlineStr"/>
      <c r="BQ294" s="8" t="inlineStr"/>
      <c r="BR294" s="8" t="inlineStr"/>
      <c r="BS294" s="8" t="inlineStr"/>
      <c r="BT294" s="8" t="inlineStr"/>
      <c r="BU294" s="8" t="inlineStr"/>
      <c r="BV294" s="8" t="inlineStr"/>
      <c r="BW294" s="8" t="inlineStr"/>
      <c r="BX294" s="8" t="inlineStr"/>
      <c r="BY294" s="8" t="inlineStr"/>
      <c r="BZ294" s="8" t="inlineStr"/>
      <c r="CA294" s="8" t="inlineStr"/>
      <c r="CB294" s="8" t="inlineStr"/>
    </row>
    <row r="295">
      <c r="A295" s="9" t="n">
        <v>32</v>
      </c>
      <c r="B295" s="8" t="inlineStr"/>
      <c r="C295" s="8" t="inlineStr"/>
      <c r="D295" s="8" t="inlineStr"/>
      <c r="E295" s="8" t="inlineStr"/>
      <c r="F295" s="8" t="inlineStr"/>
      <c r="G295" s="8" t="inlineStr"/>
      <c r="H295" s="8" t="inlineStr"/>
      <c r="I295" s="8" t="inlineStr"/>
      <c r="J295" s="8" t="inlineStr"/>
      <c r="K295" s="8" t="inlineStr"/>
      <c r="L295" s="8" t="inlineStr"/>
      <c r="M295" s="8" t="inlineStr"/>
      <c r="N295" s="8" t="inlineStr"/>
      <c r="O295" s="8" t="inlineStr"/>
      <c r="P295" s="8" t="inlineStr"/>
      <c r="Q295" s="8" t="inlineStr"/>
      <c r="R295" s="8" t="inlineStr"/>
      <c r="S295" s="8" t="inlineStr"/>
      <c r="T295" s="8" t="inlineStr"/>
      <c r="U295" s="8" t="inlineStr"/>
      <c r="V295" s="8" t="inlineStr"/>
      <c r="W295" s="8" t="inlineStr"/>
      <c r="X295" s="8" t="inlineStr"/>
      <c r="Y295" s="8" t="inlineStr"/>
      <c r="Z295" s="8" t="inlineStr"/>
      <c r="AA295" s="8" t="inlineStr"/>
      <c r="AB295" s="8" t="inlineStr"/>
      <c r="AC295" s="8" t="inlineStr"/>
      <c r="AD295" s="8" t="inlineStr"/>
      <c r="AE295" s="8" t="inlineStr"/>
      <c r="AF295" s="8" t="inlineStr"/>
      <c r="AG295" s="8" t="inlineStr"/>
      <c r="AH295" s="8" t="inlineStr"/>
      <c r="AI295" s="8" t="inlineStr"/>
      <c r="AJ295" s="8" t="inlineStr"/>
      <c r="AK295" s="8" t="inlineStr"/>
      <c r="AL295" s="8" t="inlineStr"/>
      <c r="AM295" s="8" t="inlineStr"/>
      <c r="AN295" s="8" t="inlineStr"/>
      <c r="AO295" s="8" t="inlineStr"/>
      <c r="AP295" s="8" t="inlineStr"/>
      <c r="AQ295" s="8" t="inlineStr"/>
      <c r="AR295" s="8" t="inlineStr"/>
      <c r="AS295" s="8" t="inlineStr"/>
      <c r="AT295" s="8" t="inlineStr"/>
      <c r="AU295" s="8" t="inlineStr"/>
      <c r="AV295" s="8" t="inlineStr"/>
      <c r="AW295" s="8" t="inlineStr"/>
      <c r="AX295" s="8" t="inlineStr"/>
      <c r="AY295" s="8" t="inlineStr"/>
      <c r="AZ295" s="8" t="inlineStr"/>
      <c r="BA295" s="8" t="inlineStr"/>
      <c r="BB295" s="8" t="inlineStr"/>
      <c r="BC295" s="8" t="inlineStr"/>
      <c r="BD295" s="8" t="inlineStr"/>
      <c r="BE295" s="8" t="inlineStr"/>
      <c r="BF295" s="8" t="inlineStr"/>
      <c r="BG295" s="8" t="inlineStr"/>
      <c r="BH295" s="8" t="inlineStr"/>
      <c r="BI295" s="8" t="inlineStr"/>
      <c r="BJ295" s="8" t="inlineStr"/>
      <c r="BK295" s="8" t="inlineStr"/>
      <c r="BL295" s="8" t="inlineStr"/>
      <c r="BM295" s="8" t="inlineStr"/>
      <c r="BN295" s="8" t="inlineStr"/>
      <c r="BO295" s="8" t="inlineStr"/>
      <c r="BP295" s="8" t="inlineStr"/>
      <c r="BQ295" s="8" t="inlineStr"/>
      <c r="BR295" s="8" t="inlineStr"/>
      <c r="BS295" s="8" t="inlineStr"/>
      <c r="BT295" s="8" t="inlineStr"/>
      <c r="BU295" s="8" t="inlineStr"/>
      <c r="BV295" s="8" t="inlineStr"/>
      <c r="BW295" s="8" t="inlineStr"/>
      <c r="BX295" s="8" t="inlineStr"/>
      <c r="BY295" s="8" t="inlineStr"/>
      <c r="BZ295" s="8" t="inlineStr"/>
      <c r="CA295" s="8" t="inlineStr"/>
      <c r="CB295" s="8" t="inlineStr"/>
    </row>
    <row r="296">
      <c r="A296" s="9" t="n">
        <v>33</v>
      </c>
      <c r="B296" s="8" t="inlineStr"/>
      <c r="C296" s="8" t="inlineStr"/>
      <c r="D296" s="8" t="inlineStr"/>
      <c r="E296" s="8" t="inlineStr"/>
      <c r="F296" s="8" t="inlineStr"/>
      <c r="G296" s="8" t="inlineStr"/>
      <c r="H296" s="8" t="inlineStr"/>
      <c r="I296" s="8" t="inlineStr"/>
      <c r="J296" s="8" t="inlineStr"/>
      <c r="K296" s="8" t="inlineStr"/>
      <c r="L296" s="8" t="inlineStr"/>
      <c r="M296" s="8" t="inlineStr"/>
      <c r="N296" s="8" t="inlineStr"/>
      <c r="O296" s="8" t="inlineStr"/>
      <c r="P296" s="8" t="inlineStr"/>
      <c r="Q296" s="8" t="inlineStr"/>
      <c r="R296" s="8" t="inlineStr"/>
      <c r="S296" s="8" t="inlineStr"/>
      <c r="T296" s="8" t="inlineStr"/>
      <c r="U296" s="8" t="inlineStr"/>
      <c r="V296" s="8" t="inlineStr"/>
      <c r="W296" s="8" t="inlineStr"/>
      <c r="X296" s="8" t="inlineStr"/>
      <c r="Y296" s="8" t="inlineStr"/>
      <c r="Z296" s="8" t="inlineStr"/>
      <c r="AA296" s="8" t="inlineStr"/>
      <c r="AB296" s="8" t="inlineStr"/>
      <c r="AC296" s="8" t="inlineStr"/>
      <c r="AD296" s="8" t="inlineStr"/>
      <c r="AE296" s="8" t="inlineStr"/>
      <c r="AF296" s="8" t="inlineStr"/>
      <c r="AG296" s="8" t="inlineStr"/>
      <c r="AH296" s="8" t="inlineStr"/>
      <c r="AI296" s="8" t="inlineStr"/>
      <c r="AJ296" s="8" t="inlineStr"/>
      <c r="AK296" s="8" t="inlineStr"/>
      <c r="AL296" s="8" t="inlineStr"/>
      <c r="AM296" s="8" t="inlineStr"/>
      <c r="AN296" s="8" t="inlineStr"/>
      <c r="AO296" s="8" t="inlineStr"/>
      <c r="AP296" s="8" t="inlineStr"/>
      <c r="AQ296" s="8" t="inlineStr"/>
      <c r="AR296" s="8" t="inlineStr"/>
      <c r="AS296" s="8" t="inlineStr"/>
      <c r="AT296" s="8" t="inlineStr"/>
      <c r="AU296" s="8" t="inlineStr"/>
      <c r="AV296" s="8" t="inlineStr"/>
      <c r="AW296" s="8" t="inlineStr"/>
      <c r="AX296" s="8" t="inlineStr"/>
      <c r="AY296" s="8" t="inlineStr"/>
      <c r="AZ296" s="8" t="inlineStr"/>
      <c r="BA296" s="8" t="inlineStr"/>
      <c r="BB296" s="8" t="inlineStr"/>
      <c r="BC296" s="8" t="inlineStr"/>
      <c r="BD296" s="8" t="inlineStr"/>
      <c r="BE296" s="8" t="inlineStr"/>
      <c r="BF296" s="8" t="inlineStr"/>
      <c r="BG296" s="8" t="inlineStr"/>
      <c r="BH296" s="8" t="inlineStr"/>
      <c r="BI296" s="8" t="inlineStr"/>
      <c r="BJ296" s="8" t="inlineStr"/>
      <c r="BK296" s="8" t="inlineStr"/>
      <c r="BL296" s="8" t="inlineStr"/>
      <c r="BM296" s="8" t="inlineStr"/>
      <c r="BN296" s="8" t="inlineStr"/>
      <c r="BO296" s="8" t="inlineStr"/>
      <c r="BP296" s="8" t="inlineStr"/>
      <c r="BQ296" s="8" t="inlineStr"/>
      <c r="BR296" s="8" t="inlineStr"/>
      <c r="BS296" s="8" t="inlineStr"/>
      <c r="BT296" s="8" t="inlineStr"/>
      <c r="BU296" s="8" t="inlineStr"/>
      <c r="BV296" s="8" t="inlineStr"/>
      <c r="BW296" s="8" t="inlineStr"/>
      <c r="BX296" s="8" t="inlineStr"/>
      <c r="BY296" s="8" t="inlineStr"/>
      <c r="BZ296" s="8" t="inlineStr"/>
      <c r="CA296" s="8" t="inlineStr"/>
      <c r="CB296" s="8" t="inlineStr"/>
    </row>
    <row r="297">
      <c r="A297" s="9" t="n">
        <v>34</v>
      </c>
      <c r="B297" s="8" t="inlineStr"/>
      <c r="C297" s="8" t="inlineStr"/>
      <c r="D297" s="8" t="inlineStr"/>
      <c r="E297" s="8" t="inlineStr"/>
      <c r="F297" s="8" t="inlineStr"/>
      <c r="G297" s="8" t="inlineStr"/>
      <c r="H297" s="8" t="inlineStr"/>
      <c r="I297" s="8" t="inlineStr"/>
      <c r="J297" s="8" t="inlineStr"/>
      <c r="K297" s="8" t="inlineStr"/>
      <c r="L297" s="8" t="inlineStr"/>
      <c r="M297" s="8" t="inlineStr"/>
      <c r="N297" s="8" t="inlineStr"/>
      <c r="O297" s="8" t="inlineStr"/>
      <c r="P297" s="8" t="inlineStr"/>
      <c r="Q297" s="8" t="inlineStr"/>
      <c r="R297" s="8" t="inlineStr"/>
      <c r="S297" s="8" t="inlineStr"/>
      <c r="T297" s="8" t="inlineStr"/>
      <c r="U297" s="8" t="inlineStr"/>
      <c r="V297" s="8" t="inlineStr"/>
      <c r="W297" s="8" t="inlineStr"/>
      <c r="X297" s="8" t="inlineStr"/>
      <c r="Y297" s="8" t="inlineStr"/>
      <c r="Z297" s="8" t="inlineStr"/>
      <c r="AA297" s="8" t="inlineStr"/>
      <c r="AB297" s="8" t="inlineStr"/>
      <c r="AC297" s="8" t="inlineStr"/>
      <c r="AD297" s="8" t="inlineStr"/>
      <c r="AE297" s="8" t="inlineStr"/>
      <c r="AF297" s="8" t="inlineStr"/>
      <c r="AG297" s="8" t="inlineStr"/>
      <c r="AH297" s="8" t="inlineStr"/>
      <c r="AI297" s="8" t="inlineStr"/>
      <c r="AJ297" s="8" t="inlineStr"/>
      <c r="AK297" s="8" t="inlineStr"/>
      <c r="AL297" s="8" t="inlineStr"/>
      <c r="AM297" s="8" t="inlineStr"/>
      <c r="AN297" s="8" t="inlineStr"/>
      <c r="AO297" s="8" t="inlineStr"/>
      <c r="AP297" s="8" t="inlineStr"/>
      <c r="AQ297" s="8" t="inlineStr"/>
      <c r="AR297" s="8" t="inlineStr"/>
      <c r="AS297" s="8" t="inlineStr"/>
      <c r="AT297" s="8" t="inlineStr"/>
      <c r="AU297" s="8" t="inlineStr"/>
      <c r="AV297" s="8" t="inlineStr"/>
      <c r="AW297" s="8" t="inlineStr"/>
      <c r="AX297" s="8" t="inlineStr"/>
      <c r="AY297" s="8" t="inlineStr"/>
      <c r="AZ297" s="8" t="inlineStr"/>
      <c r="BA297" s="8" t="inlineStr"/>
      <c r="BB297" s="8" t="inlineStr"/>
      <c r="BC297" s="8" t="inlineStr"/>
      <c r="BD297" s="8" t="inlineStr"/>
      <c r="BE297" s="8" t="inlineStr"/>
      <c r="BF297" s="8" t="inlineStr"/>
      <c r="BG297" s="8" t="inlineStr"/>
      <c r="BH297" s="8" t="inlineStr"/>
      <c r="BI297" s="8" t="inlineStr"/>
      <c r="BJ297" s="8" t="inlineStr"/>
      <c r="BK297" s="8" t="inlineStr"/>
      <c r="BL297" s="8" t="inlineStr"/>
      <c r="BM297" s="8" t="inlineStr"/>
      <c r="BN297" s="8" t="inlineStr"/>
      <c r="BO297" s="8" t="inlineStr"/>
      <c r="BP297" s="8" t="inlineStr"/>
      <c r="BQ297" s="8" t="inlineStr"/>
      <c r="BR297" s="8" t="inlineStr"/>
      <c r="BS297" s="8" t="inlineStr"/>
      <c r="BT297" s="8" t="inlineStr"/>
      <c r="BU297" s="8" t="inlineStr"/>
      <c r="BV297" s="8" t="inlineStr"/>
      <c r="BW297" s="8" t="inlineStr"/>
      <c r="BX297" s="8" t="inlineStr"/>
      <c r="BY297" s="8" t="inlineStr"/>
      <c r="BZ297" s="8" t="inlineStr"/>
      <c r="CA297" s="8" t="inlineStr"/>
      <c r="CB297" s="8" t="inlineStr"/>
    </row>
    <row r="298">
      <c r="A298" s="9" t="n">
        <v>35</v>
      </c>
      <c r="B298" s="8" t="inlineStr"/>
      <c r="C298" s="8" t="inlineStr"/>
      <c r="D298" s="8" t="inlineStr"/>
      <c r="E298" s="8" t="inlineStr"/>
      <c r="F298" s="8" t="inlineStr"/>
      <c r="G298" s="8" t="inlineStr"/>
      <c r="H298" s="8" t="inlineStr"/>
      <c r="I298" s="8" t="inlineStr"/>
      <c r="J298" s="8" t="inlineStr"/>
      <c r="K298" s="8" t="inlineStr"/>
      <c r="L298" s="8" t="inlineStr"/>
      <c r="M298" s="8" t="inlineStr"/>
      <c r="N298" s="8" t="inlineStr"/>
      <c r="O298" s="8" t="inlineStr"/>
      <c r="P298" s="8" t="inlineStr"/>
      <c r="Q298" s="8" t="inlineStr"/>
      <c r="R298" s="8" t="inlineStr"/>
      <c r="S298" s="8" t="inlineStr"/>
      <c r="T298" s="8" t="inlineStr"/>
      <c r="U298" s="8" t="inlineStr"/>
      <c r="V298" s="8" t="inlineStr"/>
      <c r="W298" s="8" t="inlineStr"/>
      <c r="X298" s="8" t="inlineStr"/>
      <c r="Y298" s="8" t="inlineStr"/>
      <c r="Z298" s="8" t="inlineStr"/>
      <c r="AA298" s="8" t="inlineStr"/>
      <c r="AB298" s="8" t="inlineStr"/>
      <c r="AC298" s="8" t="inlineStr"/>
      <c r="AD298" s="8" t="inlineStr"/>
      <c r="AE298" s="8" t="inlineStr"/>
      <c r="AF298" s="8" t="inlineStr"/>
      <c r="AG298" s="8" t="inlineStr"/>
      <c r="AH298" s="8" t="inlineStr"/>
      <c r="AI298" s="8" t="inlineStr"/>
      <c r="AJ298" s="8" t="inlineStr"/>
      <c r="AK298" s="8" t="inlineStr"/>
      <c r="AL298" s="8" t="inlineStr"/>
      <c r="AM298" s="8" t="inlineStr"/>
      <c r="AN298" s="8" t="inlineStr"/>
      <c r="AO298" s="8" t="inlineStr"/>
      <c r="AP298" s="8" t="inlineStr"/>
      <c r="AQ298" s="8" t="inlineStr"/>
      <c r="AR298" s="8" t="inlineStr"/>
      <c r="AS298" s="8" t="inlineStr"/>
      <c r="AT298" s="8" t="inlineStr"/>
      <c r="AU298" s="8" t="inlineStr"/>
      <c r="AV298" s="8" t="inlineStr"/>
      <c r="AW298" s="8" t="inlineStr"/>
      <c r="AX298" s="8" t="inlineStr"/>
      <c r="AY298" s="8" t="inlineStr"/>
      <c r="AZ298" s="8" t="inlineStr"/>
      <c r="BA298" s="8" t="inlineStr"/>
      <c r="BB298" s="8" t="inlineStr"/>
      <c r="BC298" s="8" t="inlineStr"/>
      <c r="BD298" s="8" t="inlineStr"/>
      <c r="BE298" s="8" t="inlineStr"/>
      <c r="BF298" s="8" t="inlineStr"/>
      <c r="BG298" s="8" t="inlineStr"/>
      <c r="BH298" s="8" t="inlineStr"/>
      <c r="BI298" s="8" t="inlineStr"/>
      <c r="BJ298" s="8" t="inlineStr"/>
      <c r="BK298" s="8" t="inlineStr"/>
      <c r="BL298" s="8" t="inlineStr"/>
      <c r="BM298" s="8" t="inlineStr"/>
      <c r="BN298" s="8" t="inlineStr"/>
      <c r="BO298" s="8" t="inlineStr"/>
      <c r="BP298" s="8" t="inlineStr"/>
      <c r="BQ298" s="8" t="inlineStr"/>
      <c r="BR298" s="8" t="inlineStr"/>
      <c r="BS298" s="8" t="inlineStr"/>
      <c r="BT298" s="8" t="inlineStr"/>
      <c r="BU298" s="8" t="inlineStr"/>
      <c r="BV298" s="8" t="inlineStr"/>
      <c r="BW298" s="8" t="inlineStr"/>
      <c r="BX298" s="8" t="inlineStr"/>
      <c r="BY298" s="8" t="inlineStr"/>
      <c r="BZ298" s="8" t="inlineStr"/>
      <c r="CA298" s="8" t="inlineStr"/>
      <c r="CB298" s="8" t="inlineStr"/>
    </row>
  </sheetData>
  <mergeCells count="99">
    <mergeCell ref="U262:Z262"/>
    <mergeCell ref="C133:H133"/>
    <mergeCell ref="O133:T133"/>
    <mergeCell ref="AS262:AX262"/>
    <mergeCell ref="AA133:AF133"/>
    <mergeCell ref="I219:N219"/>
    <mergeCell ref="AM4:AR4"/>
    <mergeCell ref="BW133:CB133"/>
    <mergeCell ref="I4:N4"/>
    <mergeCell ref="I262:N262"/>
    <mergeCell ref="AG133:AL133"/>
    <mergeCell ref="BK262:BP262"/>
    <mergeCell ref="AS133:AX133"/>
    <mergeCell ref="AA219:AF219"/>
    <mergeCell ref="A218:CB218"/>
    <mergeCell ref="AM219:AR219"/>
    <mergeCell ref="I90:N90"/>
    <mergeCell ref="AA90:AF90"/>
    <mergeCell ref="BQ176:BV176"/>
    <mergeCell ref="A46:CB46"/>
    <mergeCell ref="A89:CB89"/>
    <mergeCell ref="BW90:CB90"/>
    <mergeCell ref="AY4:BD4"/>
    <mergeCell ref="AS90:AX90"/>
    <mergeCell ref="BE90:BJ90"/>
    <mergeCell ref="AG262:AL262"/>
    <mergeCell ref="A261:CB261"/>
    <mergeCell ref="C262:H262"/>
    <mergeCell ref="BE262:BJ262"/>
    <mergeCell ref="O262:T262"/>
    <mergeCell ref="U133:Z133"/>
    <mergeCell ref="AM133:AR133"/>
    <mergeCell ref="BQ262:BV262"/>
    <mergeCell ref="AA47:AF47"/>
    <mergeCell ref="A1:CB1"/>
    <mergeCell ref="AY133:BD133"/>
    <mergeCell ref="U4:Z4"/>
    <mergeCell ref="AG4:AL4"/>
    <mergeCell ref="AM262:AR262"/>
    <mergeCell ref="BE176:BJ176"/>
    <mergeCell ref="BW262:CB262"/>
    <mergeCell ref="AY262:BD262"/>
    <mergeCell ref="BE133:BJ133"/>
    <mergeCell ref="O176:T176"/>
    <mergeCell ref="BQ133:BV133"/>
    <mergeCell ref="C4:H4"/>
    <mergeCell ref="AA176:AF176"/>
    <mergeCell ref="BE4:BJ4"/>
    <mergeCell ref="U219:Z219"/>
    <mergeCell ref="A175:CB175"/>
    <mergeCell ref="AY47:BD47"/>
    <mergeCell ref="AM176:AR176"/>
    <mergeCell ref="BQ4:BV4"/>
    <mergeCell ref="BK4:BP4"/>
    <mergeCell ref="U47:Z47"/>
    <mergeCell ref="I176:N176"/>
    <mergeCell ref="BE47:BJ47"/>
    <mergeCell ref="C90:H90"/>
    <mergeCell ref="AS219:AX219"/>
    <mergeCell ref="BW47:CB47"/>
    <mergeCell ref="BW4:CB4"/>
    <mergeCell ref="BQ47:BV47"/>
    <mergeCell ref="BE219:BJ219"/>
    <mergeCell ref="BQ90:BV90"/>
    <mergeCell ref="AM90:AR90"/>
    <mergeCell ref="BK176:BP176"/>
    <mergeCell ref="BK219:BP219"/>
    <mergeCell ref="A132:CB132"/>
    <mergeCell ref="AG176:AL176"/>
    <mergeCell ref="AA262:AF262"/>
    <mergeCell ref="AM47:AR47"/>
    <mergeCell ref="I133:N133"/>
    <mergeCell ref="BK133:BP133"/>
    <mergeCell ref="A3:CB3"/>
    <mergeCell ref="AS4:AX4"/>
    <mergeCell ref="I47:N47"/>
    <mergeCell ref="C47:H47"/>
    <mergeCell ref="O4:T4"/>
    <mergeCell ref="C176:H176"/>
    <mergeCell ref="AG219:AL219"/>
    <mergeCell ref="AA4:AF4"/>
    <mergeCell ref="BK47:BP47"/>
    <mergeCell ref="AY176:BD176"/>
    <mergeCell ref="O47:T47"/>
    <mergeCell ref="C219:H219"/>
    <mergeCell ref="AG47:AL47"/>
    <mergeCell ref="O219:T219"/>
    <mergeCell ref="AS47:AX47"/>
    <mergeCell ref="BQ219:BV219"/>
    <mergeCell ref="O90:T90"/>
    <mergeCell ref="AY90:BD90"/>
    <mergeCell ref="U176:Z176"/>
    <mergeCell ref="BW176:CB176"/>
    <mergeCell ref="BK90:BP90"/>
    <mergeCell ref="BW219:CB219"/>
    <mergeCell ref="AY219:BD219"/>
    <mergeCell ref="U90:Z90"/>
    <mergeCell ref="AS176:AX176"/>
    <mergeCell ref="AG90:AL90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rgb="00ADD8E6"/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</cols>
  <sheetData>
    <row r="1"/>
    <row r="2">
      <c r="A2" t="inlineStr">
        <is>
          <t>T01</t>
        </is>
      </c>
      <c r="B2" t="inlineStr">
        <is>
          <t>1º ANO A</t>
        </is>
      </c>
      <c r="C2" t="inlineStr">
        <is>
          <t>1º</t>
        </is>
      </c>
      <c r="D2" t="inlineStr">
        <is>
          <t>A</t>
        </is>
      </c>
    </row>
    <row r="3">
      <c r="A3" t="inlineStr">
        <is>
          <t>T02</t>
        </is>
      </c>
      <c r="B3" t="inlineStr">
        <is>
          <t>1º ANO B</t>
        </is>
      </c>
      <c r="C3" t="inlineStr">
        <is>
          <t>1º</t>
        </is>
      </c>
      <c r="D3" t="inlineStr">
        <is>
          <t>B</t>
        </is>
      </c>
    </row>
    <row r="4">
      <c r="A4" t="inlineStr">
        <is>
          <t>T03</t>
        </is>
      </c>
      <c r="B4" t="inlineStr">
        <is>
          <t>1º ANO C</t>
        </is>
      </c>
      <c r="C4" t="inlineStr">
        <is>
          <t>1º</t>
        </is>
      </c>
      <c r="D4" t="inlineStr">
        <is>
          <t>C</t>
        </is>
      </c>
    </row>
    <row r="5">
      <c r="A5" t="inlineStr">
        <is>
          <t>T04</t>
        </is>
      </c>
      <c r="B5" t="inlineStr">
        <is>
          <t>2º ANO A</t>
        </is>
      </c>
      <c r="C5" t="inlineStr">
        <is>
          <t>2º</t>
        </is>
      </c>
      <c r="D5" t="inlineStr">
        <is>
          <t>A</t>
        </is>
      </c>
    </row>
    <row r="6">
      <c r="A6" t="inlineStr">
        <is>
          <t>T05</t>
        </is>
      </c>
      <c r="B6" t="inlineStr">
        <is>
          <t>2º ANO B</t>
        </is>
      </c>
      <c r="C6" t="inlineStr">
        <is>
          <t>2º</t>
        </is>
      </c>
      <c r="D6" t="inlineStr">
        <is>
          <t>B</t>
        </is>
      </c>
    </row>
    <row r="7">
      <c r="A7" t="inlineStr">
        <is>
          <t>T06</t>
        </is>
      </c>
      <c r="B7" t="inlineStr">
        <is>
          <t>3º ANO A</t>
        </is>
      </c>
      <c r="C7" t="inlineStr">
        <is>
          <t>3º</t>
        </is>
      </c>
      <c r="D7" t="inlineStr">
        <is>
          <t>A</t>
        </is>
      </c>
    </row>
    <row r="8">
      <c r="A8" t="inlineStr">
        <is>
          <t>T07</t>
        </is>
      </c>
      <c r="B8" t="inlineStr">
        <is>
          <t>3º ANO B</t>
        </is>
      </c>
      <c r="C8" t="inlineStr">
        <is>
          <t>3º</t>
        </is>
      </c>
      <c r="D8" t="inlineStr">
        <is>
          <t>B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7.xml><?xml version="1.0" encoding="utf-8"?>
<worksheet xmlns="http://schemas.openxmlformats.org/spreadsheetml/2006/main">
  <sheetPr>
    <tabColor rgb="00ADD8E6"/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</cols>
  <sheetData>
    <row r="1"/>
    <row r="2">
      <c r="A2" t="inlineStr">
        <is>
          <t>A0001</t>
        </is>
      </c>
      <c r="B2" t="inlineStr">
        <is>
          <t>Alicia Natália Alves de Sousa</t>
        </is>
      </c>
      <c r="C2" t="inlineStr">
        <is>
          <t>ATIVO</t>
        </is>
      </c>
      <c r="D2" t="inlineStr">
        <is>
          <t>T01</t>
        </is>
      </c>
    </row>
    <row r="3">
      <c r="A3" t="inlineStr">
        <is>
          <t>A0002</t>
        </is>
      </c>
      <c r="B3" t="inlineStr">
        <is>
          <t>Carlos Eduardo de Freitas Silvino</t>
        </is>
      </c>
      <c r="C3" t="inlineStr">
        <is>
          <t>ATIVO</t>
        </is>
      </c>
      <c r="D3" t="inlineStr">
        <is>
          <t>T01</t>
        </is>
      </c>
    </row>
    <row r="4">
      <c r="A4" t="inlineStr">
        <is>
          <t>A0003</t>
        </is>
      </c>
      <c r="B4" t="inlineStr">
        <is>
          <t>Cicera Tayna Gomes Rocha</t>
        </is>
      </c>
      <c r="C4" t="inlineStr">
        <is>
          <t>ATIVO</t>
        </is>
      </c>
      <c r="D4" t="inlineStr">
        <is>
          <t>T01</t>
        </is>
      </c>
    </row>
    <row r="5">
      <c r="A5" t="inlineStr">
        <is>
          <t>A0004</t>
        </is>
      </c>
      <c r="B5" t="inlineStr">
        <is>
          <t>Elias Alves Barbosa</t>
        </is>
      </c>
      <c r="C5" t="inlineStr">
        <is>
          <t>ATIVO</t>
        </is>
      </c>
      <c r="D5" t="inlineStr">
        <is>
          <t>T01</t>
        </is>
      </c>
    </row>
    <row r="6">
      <c r="A6" t="inlineStr">
        <is>
          <t>A0005</t>
        </is>
      </c>
      <c r="B6" t="inlineStr">
        <is>
          <t>Geovanna da Silva Freira</t>
        </is>
      </c>
      <c r="C6" t="inlineStr">
        <is>
          <t>ATIVO</t>
        </is>
      </c>
      <c r="D6" t="inlineStr">
        <is>
          <t>T01</t>
        </is>
      </c>
    </row>
    <row r="7">
      <c r="A7" t="inlineStr">
        <is>
          <t>A0006</t>
        </is>
      </c>
      <c r="B7" t="inlineStr">
        <is>
          <t>Ingrid walescka Moreira do Nascimento</t>
        </is>
      </c>
      <c r="C7" t="inlineStr">
        <is>
          <t>ATIVO</t>
        </is>
      </c>
      <c r="D7" t="inlineStr">
        <is>
          <t>T01</t>
        </is>
      </c>
    </row>
    <row r="8">
      <c r="A8" t="inlineStr">
        <is>
          <t>A0007</t>
        </is>
      </c>
      <c r="B8" t="inlineStr">
        <is>
          <t>Jonathan Caio Gonçalves de Lima</t>
        </is>
      </c>
      <c r="C8" t="inlineStr">
        <is>
          <t>ATIVO</t>
        </is>
      </c>
      <c r="D8" t="inlineStr">
        <is>
          <t>T01</t>
        </is>
      </c>
    </row>
    <row r="9">
      <c r="A9" t="inlineStr">
        <is>
          <t>A0008</t>
        </is>
      </c>
      <c r="B9" t="inlineStr">
        <is>
          <t>Jordânia Lima da Costa</t>
        </is>
      </c>
      <c r="C9" t="inlineStr">
        <is>
          <t>ATIVO</t>
        </is>
      </c>
      <c r="D9" t="inlineStr">
        <is>
          <t>T01</t>
        </is>
      </c>
    </row>
    <row r="10">
      <c r="A10" t="inlineStr">
        <is>
          <t>A0009</t>
        </is>
      </c>
      <c r="B10" t="inlineStr">
        <is>
          <t>Keven Lucas Leite de Sousa</t>
        </is>
      </c>
      <c r="C10" t="inlineStr">
        <is>
          <t>ATIVO</t>
        </is>
      </c>
      <c r="D10" t="inlineStr">
        <is>
          <t>T01</t>
        </is>
      </c>
    </row>
    <row r="11">
      <c r="A11" t="inlineStr">
        <is>
          <t>A0010</t>
        </is>
      </c>
      <c r="B11" t="inlineStr">
        <is>
          <t>Leandro Junio Lima da Costa</t>
        </is>
      </c>
      <c r="C11" t="inlineStr">
        <is>
          <t>ATIVO</t>
        </is>
      </c>
      <c r="D11" t="inlineStr">
        <is>
          <t>T01</t>
        </is>
      </c>
    </row>
    <row r="12">
      <c r="A12" t="inlineStr">
        <is>
          <t>A0011</t>
        </is>
      </c>
      <c r="B12" t="inlineStr">
        <is>
          <t>Lendryus Lima da Costa</t>
        </is>
      </c>
      <c r="C12" t="inlineStr">
        <is>
          <t>ATIVO</t>
        </is>
      </c>
      <c r="D12" t="inlineStr">
        <is>
          <t>T01</t>
        </is>
      </c>
    </row>
    <row r="13">
      <c r="A13" t="inlineStr">
        <is>
          <t>A0012</t>
        </is>
      </c>
      <c r="B13" t="inlineStr">
        <is>
          <t>Leticia Monteiro Costa da Cruz</t>
        </is>
      </c>
      <c r="C13" t="inlineStr">
        <is>
          <t>ATIVO</t>
        </is>
      </c>
      <c r="D13" t="inlineStr">
        <is>
          <t>T01</t>
        </is>
      </c>
    </row>
    <row r="14">
      <c r="A14" t="inlineStr">
        <is>
          <t>A0013</t>
        </is>
      </c>
      <c r="B14" t="inlineStr">
        <is>
          <t>Lorenna Gentil Peixoto</t>
        </is>
      </c>
      <c r="C14" t="inlineStr">
        <is>
          <t>ATIVO</t>
        </is>
      </c>
      <c r="D14" t="inlineStr">
        <is>
          <t>T01</t>
        </is>
      </c>
    </row>
    <row r="15">
      <c r="A15" t="inlineStr">
        <is>
          <t>A0014</t>
        </is>
      </c>
      <c r="B15" t="inlineStr">
        <is>
          <t>Lousysy Sophia de FreitasGomes</t>
        </is>
      </c>
      <c r="C15" t="inlineStr">
        <is>
          <t>ATIVO</t>
        </is>
      </c>
      <c r="D15" t="inlineStr">
        <is>
          <t>T01</t>
        </is>
      </c>
    </row>
    <row r="16">
      <c r="A16" t="inlineStr">
        <is>
          <t>A0015</t>
        </is>
      </c>
      <c r="B16" t="inlineStr">
        <is>
          <t>Marina Luiza Santos Vasconcelos</t>
        </is>
      </c>
      <c r="C16" t="inlineStr">
        <is>
          <t>ATIVO</t>
        </is>
      </c>
      <c r="D16" t="inlineStr">
        <is>
          <t>T01</t>
        </is>
      </c>
    </row>
    <row r="17">
      <c r="A17" t="inlineStr">
        <is>
          <t>A0016</t>
        </is>
      </c>
      <c r="B17" t="inlineStr">
        <is>
          <t>Mirella Ferreira de França</t>
        </is>
      </c>
      <c r="C17" t="inlineStr">
        <is>
          <t>ATIVO</t>
        </is>
      </c>
      <c r="D17" t="inlineStr">
        <is>
          <t>T01</t>
        </is>
      </c>
    </row>
    <row r="18">
      <c r="A18" t="inlineStr">
        <is>
          <t>A0017</t>
        </is>
      </c>
      <c r="B18" t="inlineStr">
        <is>
          <t>Rafaela Marques Imbiriba dos Santos</t>
        </is>
      </c>
      <c r="C18" t="inlineStr">
        <is>
          <t>ATIVO</t>
        </is>
      </c>
      <c r="D18" t="inlineStr">
        <is>
          <t>T01</t>
        </is>
      </c>
    </row>
    <row r="19">
      <c r="A19" t="inlineStr">
        <is>
          <t>A0018</t>
        </is>
      </c>
      <c r="B19" t="inlineStr">
        <is>
          <t>Rafael Martins da Silva</t>
        </is>
      </c>
      <c r="C19" t="inlineStr">
        <is>
          <t>ATIVO</t>
        </is>
      </c>
      <c r="D19" t="inlineStr">
        <is>
          <t>T01</t>
        </is>
      </c>
    </row>
    <row r="20">
      <c r="A20" t="inlineStr">
        <is>
          <t>A0019</t>
        </is>
      </c>
      <c r="B20" t="inlineStr">
        <is>
          <t>Samuel Gleybson</t>
        </is>
      </c>
      <c r="C20" t="inlineStr">
        <is>
          <t>ATIVO</t>
        </is>
      </c>
      <c r="D20" t="inlineStr">
        <is>
          <t>T01</t>
        </is>
      </c>
    </row>
    <row r="21">
      <c r="A21" t="inlineStr">
        <is>
          <t>A0020</t>
        </is>
      </c>
      <c r="B21" t="inlineStr">
        <is>
          <t>Pedro Henrique Rocha da Silva</t>
        </is>
      </c>
      <c r="C21" t="inlineStr">
        <is>
          <t>ATIVO</t>
        </is>
      </c>
      <c r="D21" t="inlineStr">
        <is>
          <t>T01</t>
        </is>
      </c>
    </row>
    <row r="22">
      <c r="A22" t="inlineStr">
        <is>
          <t>A0021</t>
        </is>
      </c>
      <c r="B22" t="inlineStr">
        <is>
          <t>Wendel Ray Pereira Garcia</t>
        </is>
      </c>
      <c r="C22" t="inlineStr">
        <is>
          <t>ATIVO</t>
        </is>
      </c>
      <c r="D22" t="inlineStr">
        <is>
          <t>T01</t>
        </is>
      </c>
    </row>
    <row r="23">
      <c r="A23" t="inlineStr">
        <is>
          <t>A0022</t>
        </is>
      </c>
      <c r="B23" t="inlineStr">
        <is>
          <t>Klara Gabriela Macedo</t>
        </is>
      </c>
      <c r="C23" t="inlineStr">
        <is>
          <t>ATIVO</t>
        </is>
      </c>
      <c r="D23" t="inlineStr">
        <is>
          <t>T01</t>
        </is>
      </c>
    </row>
    <row r="24">
      <c r="A24" t="inlineStr">
        <is>
          <t>A0023</t>
        </is>
      </c>
      <c r="B24" t="inlineStr">
        <is>
          <t>Cauã Henrique Pereira da Silva</t>
        </is>
      </c>
      <c r="C24" t="inlineStr">
        <is>
          <t>ATIVO</t>
        </is>
      </c>
      <c r="D24" t="inlineStr">
        <is>
          <t>T02</t>
        </is>
      </c>
    </row>
    <row r="25">
      <c r="A25" t="inlineStr">
        <is>
          <t>A0024</t>
        </is>
      </c>
      <c r="B25" t="inlineStr">
        <is>
          <t>Davy Fernando Tavares Pinheiro Jacob</t>
        </is>
      </c>
      <c r="C25" t="inlineStr">
        <is>
          <t>ATIVO</t>
        </is>
      </c>
      <c r="D25" t="inlineStr">
        <is>
          <t>T02</t>
        </is>
      </c>
    </row>
    <row r="26">
      <c r="A26" t="inlineStr">
        <is>
          <t>A0025</t>
        </is>
      </c>
      <c r="B26" t="inlineStr">
        <is>
          <t>Diogo dos Anjos Rodrigues</t>
        </is>
      </c>
      <c r="C26" t="inlineStr">
        <is>
          <t>ATIVO</t>
        </is>
      </c>
      <c r="D26" t="inlineStr">
        <is>
          <t>T02</t>
        </is>
      </c>
    </row>
    <row r="27">
      <c r="A27" t="inlineStr">
        <is>
          <t>A0026</t>
        </is>
      </c>
      <c r="B27" t="inlineStr">
        <is>
          <t>Enzo Gabriel Gomes Miguel dos Santos</t>
        </is>
      </c>
      <c r="C27" t="inlineStr">
        <is>
          <t>ATIVO</t>
        </is>
      </c>
      <c r="D27" t="inlineStr">
        <is>
          <t>T02</t>
        </is>
      </c>
    </row>
    <row r="28">
      <c r="A28" t="inlineStr">
        <is>
          <t>A0027</t>
        </is>
      </c>
      <c r="B28" t="inlineStr">
        <is>
          <t>Ezequiel Tavares Nascimento Torres</t>
        </is>
      </c>
      <c r="C28" t="inlineStr">
        <is>
          <t>ATIVO</t>
        </is>
      </c>
      <c r="D28" t="inlineStr">
        <is>
          <t>T02</t>
        </is>
      </c>
    </row>
    <row r="29">
      <c r="A29" t="inlineStr">
        <is>
          <t>A0028</t>
        </is>
      </c>
      <c r="B29" t="inlineStr">
        <is>
          <t>Gabriel Avelino Ferreira</t>
        </is>
      </c>
      <c r="C29" t="inlineStr">
        <is>
          <t>ATIVO</t>
        </is>
      </c>
      <c r="D29" t="inlineStr">
        <is>
          <t>T02</t>
        </is>
      </c>
    </row>
    <row r="30">
      <c r="A30" t="inlineStr">
        <is>
          <t>A0029</t>
        </is>
      </c>
      <c r="B30" t="inlineStr">
        <is>
          <t>Gabriela Souto da Trindade</t>
        </is>
      </c>
      <c r="C30" t="inlineStr">
        <is>
          <t>ATIVO</t>
        </is>
      </c>
      <c r="D30" t="inlineStr">
        <is>
          <t>T02</t>
        </is>
      </c>
    </row>
    <row r="31">
      <c r="A31" t="inlineStr">
        <is>
          <t>A0030</t>
        </is>
      </c>
      <c r="B31" t="inlineStr">
        <is>
          <t>Guilherme de Lucena Queiroz</t>
        </is>
      </c>
      <c r="C31" t="inlineStr">
        <is>
          <t>ATIVO</t>
        </is>
      </c>
      <c r="D31" t="inlineStr">
        <is>
          <t>T02</t>
        </is>
      </c>
    </row>
    <row r="32">
      <c r="A32" t="inlineStr">
        <is>
          <t>A0031</t>
        </is>
      </c>
      <c r="B32" t="inlineStr">
        <is>
          <t>Hevelyn Diniz Fernandes</t>
        </is>
      </c>
      <c r="C32" t="inlineStr">
        <is>
          <t>ATIVO</t>
        </is>
      </c>
      <c r="D32" t="inlineStr">
        <is>
          <t>T02</t>
        </is>
      </c>
    </row>
    <row r="33">
      <c r="A33" t="inlineStr">
        <is>
          <t>A0032</t>
        </is>
      </c>
      <c r="B33" t="inlineStr">
        <is>
          <t>Igor Juno da Silva Oliveira</t>
        </is>
      </c>
      <c r="C33" t="inlineStr">
        <is>
          <t>ATIVO</t>
        </is>
      </c>
      <c r="D33" t="inlineStr">
        <is>
          <t>T02</t>
        </is>
      </c>
    </row>
    <row r="34">
      <c r="A34" t="inlineStr">
        <is>
          <t>A0033</t>
        </is>
      </c>
      <c r="B34" t="inlineStr">
        <is>
          <t>Isaac Sales Barbosa</t>
        </is>
      </c>
      <c r="C34" t="inlineStr">
        <is>
          <t>ATIVO</t>
        </is>
      </c>
      <c r="D34" t="inlineStr">
        <is>
          <t>T02</t>
        </is>
      </c>
    </row>
    <row r="35">
      <c r="A35" t="inlineStr">
        <is>
          <t>A0034</t>
        </is>
      </c>
      <c r="B35" t="inlineStr">
        <is>
          <t>José Henrike Oliveira Domingues</t>
        </is>
      </c>
      <c r="C35" t="inlineStr">
        <is>
          <t>ATIVO</t>
        </is>
      </c>
      <c r="D35" t="inlineStr">
        <is>
          <t>T02</t>
        </is>
      </c>
    </row>
    <row r="36">
      <c r="A36" t="inlineStr">
        <is>
          <t>A0035</t>
        </is>
      </c>
      <c r="B36" t="inlineStr">
        <is>
          <t>Joyce Kelly Bernado Correia</t>
        </is>
      </c>
      <c r="C36" t="inlineStr">
        <is>
          <t>ATIVO</t>
        </is>
      </c>
      <c r="D36" t="inlineStr">
        <is>
          <t>T02</t>
        </is>
      </c>
    </row>
    <row r="37">
      <c r="A37" t="inlineStr">
        <is>
          <t>A0036</t>
        </is>
      </c>
      <c r="B37" t="inlineStr">
        <is>
          <t>Karoliny Vitoria Freire da Silva Nascimento</t>
        </is>
      </c>
      <c r="C37" t="inlineStr">
        <is>
          <t>ATIVO</t>
        </is>
      </c>
      <c r="D37" t="inlineStr">
        <is>
          <t>T02</t>
        </is>
      </c>
    </row>
    <row r="38">
      <c r="A38" t="inlineStr">
        <is>
          <t>A0037</t>
        </is>
      </c>
      <c r="B38" t="inlineStr">
        <is>
          <t>Kaunysson Borges Gonzaga</t>
        </is>
      </c>
      <c r="C38" t="inlineStr">
        <is>
          <t>ATIVO</t>
        </is>
      </c>
      <c r="D38" t="inlineStr">
        <is>
          <t>T02</t>
        </is>
      </c>
    </row>
    <row r="39">
      <c r="A39" t="inlineStr">
        <is>
          <t>A0038</t>
        </is>
      </c>
      <c r="B39" t="inlineStr">
        <is>
          <t>Lara Nunes Oliveira</t>
        </is>
      </c>
      <c r="C39" t="inlineStr">
        <is>
          <t>ATIVO</t>
        </is>
      </c>
      <c r="D39" t="inlineStr">
        <is>
          <t>T02</t>
        </is>
      </c>
    </row>
    <row r="40">
      <c r="A40" t="inlineStr">
        <is>
          <t>A0039</t>
        </is>
      </c>
      <c r="B40" t="inlineStr">
        <is>
          <t>Lyllian Maria Santana Luciano</t>
        </is>
      </c>
      <c r="C40" t="inlineStr">
        <is>
          <t>ATIVO</t>
        </is>
      </c>
      <c r="D40" t="inlineStr">
        <is>
          <t>T02</t>
        </is>
      </c>
    </row>
    <row r="41">
      <c r="A41" t="inlineStr">
        <is>
          <t>A0040</t>
        </is>
      </c>
      <c r="B41" t="inlineStr">
        <is>
          <t>Maria Eduarda de Souza</t>
        </is>
      </c>
      <c r="C41" t="inlineStr">
        <is>
          <t>ATIVO</t>
        </is>
      </c>
      <c r="D41" t="inlineStr">
        <is>
          <t>T02</t>
        </is>
      </c>
    </row>
    <row r="42">
      <c r="A42" t="inlineStr">
        <is>
          <t>A0041</t>
        </is>
      </c>
      <c r="B42" t="inlineStr">
        <is>
          <t>Maria Eduarda Carneiro de Oliveira</t>
        </is>
      </c>
      <c r="C42" t="inlineStr">
        <is>
          <t>ATIVO</t>
        </is>
      </c>
      <c r="D42" t="inlineStr">
        <is>
          <t>T02</t>
        </is>
      </c>
    </row>
    <row r="43">
      <c r="A43" t="inlineStr">
        <is>
          <t>A0042</t>
        </is>
      </c>
      <c r="B43" t="inlineStr">
        <is>
          <t>Nicole Stefany Alves Souto Silva</t>
        </is>
      </c>
      <c r="C43" t="inlineStr">
        <is>
          <t>ATIVO</t>
        </is>
      </c>
      <c r="D43" t="inlineStr">
        <is>
          <t>T02</t>
        </is>
      </c>
    </row>
    <row r="44">
      <c r="A44" t="inlineStr">
        <is>
          <t>A0043</t>
        </is>
      </c>
      <c r="B44" t="inlineStr">
        <is>
          <t>Rhuan Carlos de Araújo Sousa</t>
        </is>
      </c>
      <c r="C44" t="inlineStr">
        <is>
          <t>ATIVO</t>
        </is>
      </c>
      <c r="D44" t="inlineStr">
        <is>
          <t>T02</t>
        </is>
      </c>
    </row>
    <row r="45">
      <c r="A45" t="inlineStr">
        <is>
          <t>A0044</t>
        </is>
      </c>
      <c r="B45" t="inlineStr">
        <is>
          <t>Pedro Henrique Ricardo Moura do Nascimento</t>
        </is>
      </c>
      <c r="C45" t="inlineStr">
        <is>
          <t>ATIVO</t>
        </is>
      </c>
      <c r="D45" t="inlineStr">
        <is>
          <t>T02</t>
        </is>
      </c>
    </row>
    <row r="46">
      <c r="A46" t="inlineStr">
        <is>
          <t>A0045</t>
        </is>
      </c>
      <c r="B46" t="inlineStr">
        <is>
          <t>Victor Antonino Figueiredo da Silva</t>
        </is>
      </c>
      <c r="C46" t="inlineStr">
        <is>
          <t>ATIVO</t>
        </is>
      </c>
      <c r="D46" t="inlineStr">
        <is>
          <t>T02</t>
        </is>
      </c>
    </row>
    <row r="47">
      <c r="A47" t="inlineStr">
        <is>
          <t>A0046</t>
        </is>
      </c>
      <c r="B47" t="inlineStr">
        <is>
          <t>Victor Emanuel Macêdo Fidelis</t>
        </is>
      </c>
      <c r="C47" t="inlineStr">
        <is>
          <t>ATIVO</t>
        </is>
      </c>
      <c r="D47" t="inlineStr">
        <is>
          <t>T02</t>
        </is>
      </c>
    </row>
    <row r="48">
      <c r="A48" t="inlineStr">
        <is>
          <t>A0047</t>
        </is>
      </c>
      <c r="B48" t="inlineStr">
        <is>
          <t>Yasmin Lohane Muller Coelho</t>
        </is>
      </c>
      <c r="C48" t="inlineStr">
        <is>
          <t>ATIVO</t>
        </is>
      </c>
      <c r="D48" t="inlineStr">
        <is>
          <t>T02</t>
        </is>
      </c>
    </row>
    <row r="49">
      <c r="A49" t="inlineStr">
        <is>
          <t>A0048</t>
        </is>
      </c>
      <c r="B49" t="inlineStr">
        <is>
          <t>Adryan Sudario Sousa</t>
        </is>
      </c>
      <c r="C49" t="inlineStr">
        <is>
          <t>ATIVO</t>
        </is>
      </c>
      <c r="D49" t="inlineStr">
        <is>
          <t>T03</t>
        </is>
      </c>
    </row>
    <row r="50">
      <c r="A50" t="inlineStr">
        <is>
          <t>A0049</t>
        </is>
      </c>
      <c r="B50" t="inlineStr">
        <is>
          <t>Arthur Kauã Ferreira Barbosa</t>
        </is>
      </c>
      <c r="C50" t="inlineStr">
        <is>
          <t>ATIVO</t>
        </is>
      </c>
      <c r="D50" t="inlineStr">
        <is>
          <t>T03</t>
        </is>
      </c>
    </row>
    <row r="51">
      <c r="A51" t="inlineStr">
        <is>
          <t>A0050</t>
        </is>
      </c>
      <c r="B51" t="inlineStr">
        <is>
          <t>Angeliny Pessoa dos Santos</t>
        </is>
      </c>
      <c r="C51" t="inlineStr">
        <is>
          <t>ATIVO</t>
        </is>
      </c>
      <c r="D51" t="inlineStr">
        <is>
          <t>T03</t>
        </is>
      </c>
    </row>
    <row r="52">
      <c r="A52" t="inlineStr">
        <is>
          <t>A0051</t>
        </is>
      </c>
      <c r="B52" t="inlineStr">
        <is>
          <t>Bianca Nicolly Pereira Martins</t>
        </is>
      </c>
      <c r="C52" t="inlineStr">
        <is>
          <t>ATIVO</t>
        </is>
      </c>
      <c r="D52" t="inlineStr">
        <is>
          <t>T03</t>
        </is>
      </c>
    </row>
    <row r="53">
      <c r="A53" t="inlineStr">
        <is>
          <t>A0052</t>
        </is>
      </c>
      <c r="B53" t="inlineStr">
        <is>
          <t>Davi de Sousa Alves</t>
        </is>
      </c>
      <c r="C53" t="inlineStr">
        <is>
          <t>ATIVO</t>
        </is>
      </c>
      <c r="D53" t="inlineStr">
        <is>
          <t>T03</t>
        </is>
      </c>
    </row>
    <row r="54">
      <c r="A54" t="inlineStr">
        <is>
          <t>A0053</t>
        </is>
      </c>
      <c r="B54" t="inlineStr">
        <is>
          <t>Gabryelle Nayara Pereira de Sousa</t>
        </is>
      </c>
      <c r="C54" t="inlineStr">
        <is>
          <t>ATIVO</t>
        </is>
      </c>
      <c r="D54" t="inlineStr">
        <is>
          <t>T03</t>
        </is>
      </c>
    </row>
    <row r="55">
      <c r="A55" t="inlineStr">
        <is>
          <t>A0054</t>
        </is>
      </c>
      <c r="B55" t="inlineStr">
        <is>
          <t>José Carlos de Freitas Souza</t>
        </is>
      </c>
      <c r="C55" t="inlineStr">
        <is>
          <t>ATIVO</t>
        </is>
      </c>
      <c r="D55" t="inlineStr">
        <is>
          <t>T03</t>
        </is>
      </c>
    </row>
    <row r="56">
      <c r="A56" t="inlineStr">
        <is>
          <t>A0055</t>
        </is>
      </c>
      <c r="B56" t="inlineStr">
        <is>
          <t>Julia de Souza Santos do Rego</t>
        </is>
      </c>
      <c r="C56" t="inlineStr">
        <is>
          <t>ATIVO</t>
        </is>
      </c>
      <c r="D56" t="inlineStr">
        <is>
          <t>T03</t>
        </is>
      </c>
    </row>
    <row r="57">
      <c r="A57" t="inlineStr">
        <is>
          <t>A0056</t>
        </is>
      </c>
      <c r="B57" t="inlineStr">
        <is>
          <t>Kauã Leite Jorge Vieira da Costa</t>
        </is>
      </c>
      <c r="C57" t="inlineStr">
        <is>
          <t>ATIVO</t>
        </is>
      </c>
      <c r="D57" t="inlineStr">
        <is>
          <t>T03</t>
        </is>
      </c>
    </row>
    <row r="58">
      <c r="A58" t="inlineStr">
        <is>
          <t>A0057</t>
        </is>
      </c>
      <c r="B58" t="inlineStr">
        <is>
          <t>Laura Maria Monteiro Tavares</t>
        </is>
      </c>
      <c r="C58" t="inlineStr">
        <is>
          <t>ATIVO</t>
        </is>
      </c>
      <c r="D58" t="inlineStr">
        <is>
          <t>T03</t>
        </is>
      </c>
    </row>
    <row r="59">
      <c r="A59" t="inlineStr">
        <is>
          <t>A0058</t>
        </is>
      </c>
      <c r="B59" t="inlineStr">
        <is>
          <t>Leandro da Silva Fonseca Filho</t>
        </is>
      </c>
      <c r="C59" t="inlineStr">
        <is>
          <t>ATIVO</t>
        </is>
      </c>
      <c r="D59" t="inlineStr">
        <is>
          <t>T03</t>
        </is>
      </c>
    </row>
    <row r="60">
      <c r="A60" t="inlineStr">
        <is>
          <t>A0059</t>
        </is>
      </c>
      <c r="B60" t="inlineStr">
        <is>
          <t>Louhanna Micaelly Silva de Araújo</t>
        </is>
      </c>
      <c r="C60" t="inlineStr">
        <is>
          <t>ATIVO</t>
        </is>
      </c>
      <c r="D60" t="inlineStr">
        <is>
          <t>T03</t>
        </is>
      </c>
    </row>
    <row r="61">
      <c r="A61" t="inlineStr">
        <is>
          <t>A0060</t>
        </is>
      </c>
      <c r="B61" t="inlineStr">
        <is>
          <t>Lucyemille Fernandes dos Sasntos</t>
        </is>
      </c>
      <c r="C61" t="inlineStr">
        <is>
          <t>ATIVO</t>
        </is>
      </c>
      <c r="D61" t="inlineStr">
        <is>
          <t>T03</t>
        </is>
      </c>
    </row>
    <row r="62">
      <c r="A62" t="inlineStr">
        <is>
          <t>A0061</t>
        </is>
      </c>
      <c r="B62" t="inlineStr">
        <is>
          <t>Maria Eduarda Oliveira Nunes</t>
        </is>
      </c>
      <c r="C62" t="inlineStr">
        <is>
          <t>ATIVO</t>
        </is>
      </c>
      <c r="D62" t="inlineStr">
        <is>
          <t>T03</t>
        </is>
      </c>
    </row>
    <row r="63">
      <c r="A63" t="inlineStr">
        <is>
          <t>A0062</t>
        </is>
      </c>
      <c r="B63" t="inlineStr">
        <is>
          <t>Maria Tainá Marculino dos Santos</t>
        </is>
      </c>
      <c r="C63" t="inlineStr">
        <is>
          <t>ATIVO</t>
        </is>
      </c>
      <c r="D63" t="inlineStr">
        <is>
          <t>T03</t>
        </is>
      </c>
    </row>
    <row r="64">
      <c r="A64" t="inlineStr">
        <is>
          <t>A0063</t>
        </is>
      </c>
      <c r="B64" t="inlineStr">
        <is>
          <t>Marianny Vitória da Silva Gomes</t>
        </is>
      </c>
      <c r="C64" t="inlineStr">
        <is>
          <t>ATIVO</t>
        </is>
      </c>
      <c r="D64" t="inlineStr">
        <is>
          <t>T03</t>
        </is>
      </c>
    </row>
    <row r="65">
      <c r="A65" t="inlineStr">
        <is>
          <t>A0064</t>
        </is>
      </c>
      <c r="B65" t="inlineStr">
        <is>
          <t>Maycon Leandro Nunes dos Santos</t>
        </is>
      </c>
      <c r="C65" t="inlineStr">
        <is>
          <t>ATIVO</t>
        </is>
      </c>
      <c r="D65" t="inlineStr">
        <is>
          <t>T03</t>
        </is>
      </c>
    </row>
    <row r="66">
      <c r="A66" t="inlineStr">
        <is>
          <t>A0065</t>
        </is>
      </c>
      <c r="B66" t="inlineStr">
        <is>
          <t>Nicole Vitória Belarmino da Silva</t>
        </is>
      </c>
      <c r="C66" t="inlineStr">
        <is>
          <t>ATIVO</t>
        </is>
      </c>
      <c r="D66" t="inlineStr">
        <is>
          <t>T03</t>
        </is>
      </c>
    </row>
    <row r="67">
      <c r="A67" t="inlineStr">
        <is>
          <t>A0066</t>
        </is>
      </c>
      <c r="B67" t="inlineStr">
        <is>
          <t>Perola Vittoria Oliveira Lima da Silva</t>
        </is>
      </c>
      <c r="C67" t="inlineStr">
        <is>
          <t>ATIVO</t>
        </is>
      </c>
      <c r="D67" t="inlineStr">
        <is>
          <t>T03</t>
        </is>
      </c>
    </row>
    <row r="68">
      <c r="A68" t="inlineStr">
        <is>
          <t>A0067</t>
        </is>
      </c>
      <c r="B68" t="inlineStr">
        <is>
          <t>Iana Havenna Alves Lisboa</t>
        </is>
      </c>
      <c r="C68" t="inlineStr">
        <is>
          <t>ATIVO</t>
        </is>
      </c>
      <c r="D68" t="inlineStr">
        <is>
          <t>T03</t>
        </is>
      </c>
    </row>
    <row r="69">
      <c r="A69" t="inlineStr">
        <is>
          <t>A0068</t>
        </is>
      </c>
      <c r="B69" t="inlineStr">
        <is>
          <t>Gustavo Junior Rodrigues Viana</t>
        </is>
      </c>
      <c r="C69" t="inlineStr">
        <is>
          <t>ATIVO</t>
        </is>
      </c>
      <c r="D69" t="inlineStr">
        <is>
          <t>T03</t>
        </is>
      </c>
    </row>
    <row r="70">
      <c r="A70" t="inlineStr">
        <is>
          <t>A0069</t>
        </is>
      </c>
      <c r="B70" t="inlineStr">
        <is>
          <t>Samuel Vinicius Felinto dos Santos</t>
        </is>
      </c>
      <c r="C70" t="inlineStr">
        <is>
          <t>ATIVO</t>
        </is>
      </c>
      <c r="D70" t="inlineStr">
        <is>
          <t>T03</t>
        </is>
      </c>
    </row>
    <row r="71">
      <c r="A71" t="inlineStr">
        <is>
          <t>A0070</t>
        </is>
      </c>
      <c r="B71" t="inlineStr">
        <is>
          <t>Agátha Fernanda Maciel de Souza</t>
        </is>
      </c>
      <c r="C71" t="inlineStr">
        <is>
          <t>ATIVO</t>
        </is>
      </c>
      <c r="D71" t="inlineStr">
        <is>
          <t>T04</t>
        </is>
      </c>
    </row>
    <row r="72">
      <c r="A72" t="inlineStr">
        <is>
          <t>A0071</t>
        </is>
      </c>
      <c r="B72" t="inlineStr">
        <is>
          <t>Alex Bandeira Costa Júnior</t>
        </is>
      </c>
      <c r="C72" t="inlineStr">
        <is>
          <t>ATIVO</t>
        </is>
      </c>
      <c r="D72" t="inlineStr">
        <is>
          <t>T04</t>
        </is>
      </c>
    </row>
    <row r="73">
      <c r="A73" t="inlineStr">
        <is>
          <t>A0072</t>
        </is>
      </c>
      <c r="B73" t="inlineStr">
        <is>
          <t>Ana Gabrielly Silva dos Santos</t>
        </is>
      </c>
      <c r="C73" t="inlineStr">
        <is>
          <t>ATIVO</t>
        </is>
      </c>
      <c r="D73" t="inlineStr">
        <is>
          <t>T04</t>
        </is>
      </c>
    </row>
    <row r="74">
      <c r="A74" t="inlineStr">
        <is>
          <t>A0073</t>
        </is>
      </c>
      <c r="B74" t="inlineStr">
        <is>
          <t>Anna Beatriz Alves Souto Silva</t>
        </is>
      </c>
      <c r="C74" t="inlineStr">
        <is>
          <t>ATIVO</t>
        </is>
      </c>
      <c r="D74" t="inlineStr">
        <is>
          <t>T04</t>
        </is>
      </c>
    </row>
    <row r="75">
      <c r="A75" t="inlineStr">
        <is>
          <t>A0074</t>
        </is>
      </c>
      <c r="B75" t="inlineStr">
        <is>
          <t>Arthur Vitor Alves de Sousa</t>
        </is>
      </c>
      <c r="C75" t="inlineStr">
        <is>
          <t>ATIVO</t>
        </is>
      </c>
      <c r="D75" t="inlineStr">
        <is>
          <t>T04</t>
        </is>
      </c>
    </row>
    <row r="76">
      <c r="A76" t="inlineStr">
        <is>
          <t>A0075</t>
        </is>
      </c>
      <c r="B76" t="inlineStr">
        <is>
          <t>Emily Luiza Silva de Jesus</t>
        </is>
      </c>
      <c r="C76" t="inlineStr">
        <is>
          <t>ATIVO</t>
        </is>
      </c>
      <c r="D76" t="inlineStr">
        <is>
          <t>T04</t>
        </is>
      </c>
    </row>
    <row r="77">
      <c r="A77" t="inlineStr">
        <is>
          <t>A0076</t>
        </is>
      </c>
      <c r="B77" t="inlineStr">
        <is>
          <t>Enzo Henrique de Souza</t>
        </is>
      </c>
      <c r="C77" t="inlineStr">
        <is>
          <t>ATIVO</t>
        </is>
      </c>
      <c r="D77" t="inlineStr">
        <is>
          <t>T04</t>
        </is>
      </c>
    </row>
    <row r="78">
      <c r="A78" t="inlineStr">
        <is>
          <t>A0077</t>
        </is>
      </c>
      <c r="B78" t="inlineStr">
        <is>
          <t>Fábio Victor Aquino Avelino</t>
        </is>
      </c>
      <c r="C78" t="inlineStr">
        <is>
          <t>ATIVO</t>
        </is>
      </c>
      <c r="D78" t="inlineStr">
        <is>
          <t>T04</t>
        </is>
      </c>
    </row>
    <row r="79">
      <c r="A79" t="inlineStr">
        <is>
          <t>A0078</t>
        </is>
      </c>
      <c r="B79" t="inlineStr">
        <is>
          <t>Gabriella Alves Souto Silva</t>
        </is>
      </c>
      <c r="C79" t="inlineStr">
        <is>
          <t>ATIVO</t>
        </is>
      </c>
      <c r="D79" t="inlineStr">
        <is>
          <t>T04</t>
        </is>
      </c>
    </row>
    <row r="80">
      <c r="A80" t="inlineStr">
        <is>
          <t>A0079</t>
        </is>
      </c>
      <c r="B80" t="inlineStr">
        <is>
          <t>Gabriel Yrlley Silva Carvalho de Oliveira</t>
        </is>
      </c>
      <c r="C80" t="inlineStr">
        <is>
          <t>ATIVO</t>
        </is>
      </c>
      <c r="D80" t="inlineStr">
        <is>
          <t>T04</t>
        </is>
      </c>
    </row>
    <row r="81">
      <c r="A81" t="inlineStr">
        <is>
          <t>A0080</t>
        </is>
      </c>
      <c r="B81" t="inlineStr">
        <is>
          <t>Guilherme Gomes Ponzi</t>
        </is>
      </c>
      <c r="C81" t="inlineStr">
        <is>
          <t>ATIVO</t>
        </is>
      </c>
      <c r="D81" t="inlineStr">
        <is>
          <t>T04</t>
        </is>
      </c>
    </row>
    <row r="82">
      <c r="A82" t="inlineStr">
        <is>
          <t>A0081</t>
        </is>
      </c>
      <c r="B82" t="inlineStr">
        <is>
          <t>Igor Henrique Fernandes da Silva</t>
        </is>
      </c>
      <c r="C82" t="inlineStr">
        <is>
          <t>ATIVO</t>
        </is>
      </c>
      <c r="D82" t="inlineStr">
        <is>
          <t>T04</t>
        </is>
      </c>
    </row>
    <row r="83">
      <c r="A83" t="inlineStr">
        <is>
          <t>A0082</t>
        </is>
      </c>
      <c r="B83" t="inlineStr">
        <is>
          <t>Ivanildo Paulo dos Santos Neto</t>
        </is>
      </c>
      <c r="C83" t="inlineStr">
        <is>
          <t>ATIVO</t>
        </is>
      </c>
      <c r="D83" t="inlineStr">
        <is>
          <t>T04</t>
        </is>
      </c>
    </row>
    <row r="84">
      <c r="A84" t="inlineStr">
        <is>
          <t>A0083</t>
        </is>
      </c>
      <c r="B84" t="inlineStr">
        <is>
          <t>Kaio Eduardo Santos Silva</t>
        </is>
      </c>
      <c r="C84" t="inlineStr">
        <is>
          <t>ATIVO</t>
        </is>
      </c>
      <c r="D84" t="inlineStr">
        <is>
          <t>T04</t>
        </is>
      </c>
    </row>
    <row r="85">
      <c r="A85" t="inlineStr">
        <is>
          <t>A0084</t>
        </is>
      </c>
      <c r="B85" t="inlineStr">
        <is>
          <t>Kauan Víctor da Silva Ferreira</t>
        </is>
      </c>
      <c r="C85" t="inlineStr">
        <is>
          <t>ATIVO</t>
        </is>
      </c>
      <c r="D85" t="inlineStr">
        <is>
          <t>T04</t>
        </is>
      </c>
    </row>
    <row r="86">
      <c r="A86" t="inlineStr">
        <is>
          <t>A0085</t>
        </is>
      </c>
      <c r="B86" t="inlineStr">
        <is>
          <t>Lanilson Pereira do Oriente Lino</t>
        </is>
      </c>
      <c r="C86" t="inlineStr">
        <is>
          <t>ATIVO</t>
        </is>
      </c>
      <c r="D86" t="inlineStr">
        <is>
          <t>T04</t>
        </is>
      </c>
    </row>
    <row r="87">
      <c r="A87" t="inlineStr">
        <is>
          <t>A0086</t>
        </is>
      </c>
      <c r="B87" t="inlineStr">
        <is>
          <t>Leandro Alcântara Santos Silva</t>
        </is>
      </c>
      <c r="C87" t="inlineStr">
        <is>
          <t>ATIVO</t>
        </is>
      </c>
      <c r="D87" t="inlineStr">
        <is>
          <t>T04</t>
        </is>
      </c>
    </row>
    <row r="88">
      <c r="A88" t="inlineStr">
        <is>
          <t>A0087</t>
        </is>
      </c>
      <c r="B88" t="inlineStr">
        <is>
          <t>Marcos Marinho José de Moraes Pimenta</t>
        </is>
      </c>
      <c r="C88" t="inlineStr">
        <is>
          <t>ATIVO</t>
        </is>
      </c>
      <c r="D88" t="inlineStr">
        <is>
          <t>T04</t>
        </is>
      </c>
    </row>
    <row r="89">
      <c r="A89" t="inlineStr">
        <is>
          <t>A0088</t>
        </is>
      </c>
      <c r="B89" t="inlineStr">
        <is>
          <t>Mariana Paula Nunes dos Santos</t>
        </is>
      </c>
      <c r="C89" t="inlineStr">
        <is>
          <t>ATIVO</t>
        </is>
      </c>
      <c r="D89" t="inlineStr">
        <is>
          <t>T04</t>
        </is>
      </c>
    </row>
    <row r="90">
      <c r="A90" t="inlineStr">
        <is>
          <t>A0089</t>
        </is>
      </c>
      <c r="B90" t="inlineStr">
        <is>
          <t>Matheus Henrique Silva de Lima Santos</t>
        </is>
      </c>
      <c r="C90" t="inlineStr">
        <is>
          <t>ATIVO</t>
        </is>
      </c>
      <c r="D90" t="inlineStr">
        <is>
          <t>T04</t>
        </is>
      </c>
    </row>
    <row r="91">
      <c r="A91" t="inlineStr">
        <is>
          <t>A0090</t>
        </is>
      </c>
      <c r="B91" t="inlineStr">
        <is>
          <t>Mikael da Silva Cunha</t>
        </is>
      </c>
      <c r="C91" t="inlineStr">
        <is>
          <t>ATIVO</t>
        </is>
      </c>
      <c r="D91" t="inlineStr">
        <is>
          <t>T04</t>
        </is>
      </c>
    </row>
    <row r="92">
      <c r="A92" t="inlineStr">
        <is>
          <t>A0091</t>
        </is>
      </c>
      <c r="B92" t="inlineStr">
        <is>
          <t>Pedro Henrique Pereira Cunha</t>
        </is>
      </c>
      <c r="C92" t="inlineStr">
        <is>
          <t>ATIVO</t>
        </is>
      </c>
      <c r="D92" t="inlineStr">
        <is>
          <t>T04</t>
        </is>
      </c>
    </row>
    <row r="93">
      <c r="A93" t="inlineStr">
        <is>
          <t>A0092</t>
        </is>
      </c>
      <c r="B93" t="inlineStr">
        <is>
          <t>Pyetro Phelipe Mota de Souza</t>
        </is>
      </c>
      <c r="C93" t="inlineStr">
        <is>
          <t>ATIVO</t>
        </is>
      </c>
      <c r="D93" t="inlineStr">
        <is>
          <t>T04</t>
        </is>
      </c>
    </row>
    <row r="94">
      <c r="A94" t="inlineStr">
        <is>
          <t>A0093</t>
        </is>
      </c>
      <c r="B94" t="inlineStr">
        <is>
          <t>Talisson Fabrício Brito dos Santos</t>
        </is>
      </c>
      <c r="C94" t="inlineStr">
        <is>
          <t>ATIVO</t>
        </is>
      </c>
      <c r="D94" t="inlineStr">
        <is>
          <t>T04</t>
        </is>
      </c>
    </row>
    <row r="95">
      <c r="A95" t="inlineStr">
        <is>
          <t>A0094</t>
        </is>
      </c>
      <c r="B95" t="inlineStr">
        <is>
          <t>Viviane Rosa da Silva Tavares</t>
        </is>
      </c>
      <c r="C95" t="inlineStr">
        <is>
          <t>ATIVO</t>
        </is>
      </c>
      <c r="D95" t="inlineStr">
        <is>
          <t>T04</t>
        </is>
      </c>
    </row>
    <row r="96">
      <c r="A96" t="inlineStr">
        <is>
          <t>A0095</t>
        </is>
      </c>
      <c r="B96" t="inlineStr">
        <is>
          <t>Ana Beatriz Pereira de Souza</t>
        </is>
      </c>
      <c r="C96" t="inlineStr">
        <is>
          <t>ATIVO</t>
        </is>
      </c>
      <c r="D96" t="inlineStr">
        <is>
          <t>T05</t>
        </is>
      </c>
    </row>
    <row r="97">
      <c r="A97" t="inlineStr">
        <is>
          <t>A0096</t>
        </is>
      </c>
      <c r="B97" t="inlineStr">
        <is>
          <t>Ana Mirelly Fernandes de Lima</t>
        </is>
      </c>
      <c r="C97" t="inlineStr">
        <is>
          <t>ATIVO</t>
        </is>
      </c>
      <c r="D97" t="inlineStr">
        <is>
          <t>T05</t>
        </is>
      </c>
    </row>
    <row r="98">
      <c r="A98" t="inlineStr">
        <is>
          <t>A0097</t>
        </is>
      </c>
      <c r="B98" t="inlineStr">
        <is>
          <t>Caio Lucas dos Santos</t>
        </is>
      </c>
      <c r="C98" t="inlineStr">
        <is>
          <t>ATIVO</t>
        </is>
      </c>
      <c r="D98" t="inlineStr">
        <is>
          <t>T05</t>
        </is>
      </c>
    </row>
    <row r="99">
      <c r="A99" t="inlineStr">
        <is>
          <t>A0098</t>
        </is>
      </c>
      <c r="B99" t="inlineStr">
        <is>
          <t>Davi Barbosa Oliveira</t>
        </is>
      </c>
      <c r="C99" t="inlineStr">
        <is>
          <t>ATIVO</t>
        </is>
      </c>
      <c r="D99" t="inlineStr">
        <is>
          <t>T05</t>
        </is>
      </c>
    </row>
    <row r="100">
      <c r="A100" t="inlineStr">
        <is>
          <t>A0099</t>
        </is>
      </c>
      <c r="B100" t="inlineStr">
        <is>
          <t>Ezequiel Alexandre Araújo da Silva</t>
        </is>
      </c>
      <c r="C100" t="inlineStr">
        <is>
          <t>ATIVO</t>
        </is>
      </c>
      <c r="D100" t="inlineStr">
        <is>
          <t>T05</t>
        </is>
      </c>
    </row>
    <row r="101">
      <c r="A101" t="inlineStr">
        <is>
          <t>A0100</t>
        </is>
      </c>
      <c r="B101" t="inlineStr">
        <is>
          <t>Gabriel Henrique da Silva Santana</t>
        </is>
      </c>
      <c r="C101" t="inlineStr">
        <is>
          <t>ATIVO</t>
        </is>
      </c>
      <c r="D101" t="inlineStr">
        <is>
          <t>T05</t>
        </is>
      </c>
    </row>
    <row r="102">
      <c r="A102" t="inlineStr">
        <is>
          <t>A0101</t>
        </is>
      </c>
      <c r="B102" t="inlineStr">
        <is>
          <t>Giovanny Macêdo Fidelis dos Santos</t>
        </is>
      </c>
      <c r="C102" t="inlineStr">
        <is>
          <t>ATIVO</t>
        </is>
      </c>
      <c r="D102" t="inlineStr">
        <is>
          <t>T05</t>
        </is>
      </c>
    </row>
    <row r="103">
      <c r="A103" t="inlineStr">
        <is>
          <t>A0102</t>
        </is>
      </c>
      <c r="B103" t="inlineStr">
        <is>
          <t>Guilherme de Oliveira Andrade</t>
        </is>
      </c>
      <c r="C103" t="inlineStr">
        <is>
          <t>ATIVO</t>
        </is>
      </c>
      <c r="D103" t="inlineStr">
        <is>
          <t>T05</t>
        </is>
      </c>
    </row>
    <row r="104">
      <c r="A104" t="inlineStr">
        <is>
          <t>A0103</t>
        </is>
      </c>
      <c r="B104" t="inlineStr">
        <is>
          <t>Ingrid Jamile Alves Oliveira</t>
        </is>
      </c>
      <c r="C104" t="inlineStr">
        <is>
          <t>ATIVO</t>
        </is>
      </c>
      <c r="D104" t="inlineStr">
        <is>
          <t>T05</t>
        </is>
      </c>
    </row>
    <row r="105">
      <c r="A105" t="inlineStr">
        <is>
          <t>A0104</t>
        </is>
      </c>
      <c r="B105" t="inlineStr">
        <is>
          <t>José Hélio Vieira da Costa Segundo</t>
        </is>
      </c>
      <c r="C105" t="inlineStr">
        <is>
          <t>ATIVO</t>
        </is>
      </c>
      <c r="D105" t="inlineStr">
        <is>
          <t>T05</t>
        </is>
      </c>
    </row>
    <row r="106">
      <c r="A106" t="inlineStr">
        <is>
          <t>A0105</t>
        </is>
      </c>
      <c r="B106" t="inlineStr">
        <is>
          <t>Kariny Leandra Silva Nascimento</t>
        </is>
      </c>
      <c r="C106" t="inlineStr">
        <is>
          <t>ATIVO</t>
        </is>
      </c>
      <c r="D106" t="inlineStr">
        <is>
          <t>T05</t>
        </is>
      </c>
    </row>
    <row r="107">
      <c r="A107" t="inlineStr">
        <is>
          <t>A0106</t>
        </is>
      </c>
      <c r="B107" t="inlineStr">
        <is>
          <t>Katllyn Vitória Felismino dos Santos</t>
        </is>
      </c>
      <c r="C107" t="inlineStr">
        <is>
          <t>ATIVO</t>
        </is>
      </c>
      <c r="D107" t="inlineStr">
        <is>
          <t>T05</t>
        </is>
      </c>
    </row>
    <row r="108">
      <c r="A108" t="inlineStr">
        <is>
          <t>A0107</t>
        </is>
      </c>
      <c r="B108" t="inlineStr">
        <is>
          <t>Leonan Igor Martins Cavalcante</t>
        </is>
      </c>
      <c r="C108" t="inlineStr">
        <is>
          <t>ATIVO</t>
        </is>
      </c>
      <c r="D108" t="inlineStr">
        <is>
          <t>T05</t>
        </is>
      </c>
    </row>
    <row r="109">
      <c r="A109" t="inlineStr">
        <is>
          <t>A0108</t>
        </is>
      </c>
      <c r="B109" t="inlineStr">
        <is>
          <t>Leon Vítor da Silva Sousa Santos</t>
        </is>
      </c>
      <c r="C109" t="inlineStr">
        <is>
          <t>ATIVO</t>
        </is>
      </c>
      <c r="D109" t="inlineStr">
        <is>
          <t>T05</t>
        </is>
      </c>
    </row>
    <row r="110">
      <c r="A110" t="inlineStr">
        <is>
          <t>A0109</t>
        </is>
      </c>
      <c r="B110" t="inlineStr">
        <is>
          <t>Maria Flor Limeira Gomes</t>
        </is>
      </c>
      <c r="C110" t="inlineStr">
        <is>
          <t>ATIVO</t>
        </is>
      </c>
      <c r="D110" t="inlineStr">
        <is>
          <t>T05</t>
        </is>
      </c>
    </row>
    <row r="111">
      <c r="A111" t="inlineStr">
        <is>
          <t>A0110</t>
        </is>
      </c>
      <c r="B111" t="inlineStr">
        <is>
          <t>Mariana Sabrina Tavares da Silva</t>
        </is>
      </c>
      <c r="C111" t="inlineStr">
        <is>
          <t>ATIVO</t>
        </is>
      </c>
      <c r="D111" t="inlineStr">
        <is>
          <t>T05</t>
        </is>
      </c>
    </row>
    <row r="112">
      <c r="A112" t="inlineStr">
        <is>
          <t>A0111</t>
        </is>
      </c>
      <c r="B112" t="inlineStr">
        <is>
          <t>Maria Willyanna Santos da Silva</t>
        </is>
      </c>
      <c r="C112" t="inlineStr">
        <is>
          <t>ATIVO</t>
        </is>
      </c>
      <c r="D112" t="inlineStr">
        <is>
          <t>T05</t>
        </is>
      </c>
    </row>
    <row r="113">
      <c r="A113" t="inlineStr">
        <is>
          <t>A0112</t>
        </is>
      </c>
      <c r="B113" t="inlineStr">
        <is>
          <t>Natanael Monteiro Souza</t>
        </is>
      </c>
      <c r="C113" t="inlineStr">
        <is>
          <t>ATIVO</t>
        </is>
      </c>
      <c r="D113" t="inlineStr">
        <is>
          <t>T05</t>
        </is>
      </c>
    </row>
    <row r="114">
      <c r="A114" t="inlineStr">
        <is>
          <t>A0113</t>
        </is>
      </c>
      <c r="B114" t="inlineStr">
        <is>
          <t>Rafael Alcântara Santos Silva</t>
        </is>
      </c>
      <c r="C114" t="inlineStr">
        <is>
          <t>ATIVO</t>
        </is>
      </c>
      <c r="D114" t="inlineStr">
        <is>
          <t>T05</t>
        </is>
      </c>
    </row>
    <row r="115">
      <c r="A115" t="inlineStr">
        <is>
          <t>A0114</t>
        </is>
      </c>
      <c r="B115" t="inlineStr">
        <is>
          <t>Rayssa Maria Pereira Medeiros</t>
        </is>
      </c>
      <c r="C115" t="inlineStr">
        <is>
          <t>ATIVO</t>
        </is>
      </c>
      <c r="D115" t="inlineStr">
        <is>
          <t>T05</t>
        </is>
      </c>
    </row>
    <row r="116">
      <c r="A116" t="inlineStr">
        <is>
          <t>A0115</t>
        </is>
      </c>
      <c r="B116" t="inlineStr">
        <is>
          <t>Rebeka Loueny Soares de Souza</t>
        </is>
      </c>
      <c r="C116" t="inlineStr">
        <is>
          <t>ATIVO</t>
        </is>
      </c>
      <c r="D116" t="inlineStr">
        <is>
          <t>T05</t>
        </is>
      </c>
    </row>
    <row r="117">
      <c r="A117" t="inlineStr">
        <is>
          <t>A0116</t>
        </is>
      </c>
      <c r="B117" t="inlineStr">
        <is>
          <t>Rodrigo Santos Freire</t>
        </is>
      </c>
      <c r="C117" t="inlineStr">
        <is>
          <t>ATIVO</t>
        </is>
      </c>
      <c r="D117" t="inlineStr">
        <is>
          <t>T05</t>
        </is>
      </c>
    </row>
    <row r="118">
      <c r="A118" t="inlineStr">
        <is>
          <t>A0117</t>
        </is>
      </c>
      <c r="B118" t="inlineStr">
        <is>
          <t>Yasmin Caxias de Morais</t>
        </is>
      </c>
      <c r="C118" t="inlineStr">
        <is>
          <t>ATIVO</t>
        </is>
      </c>
      <c r="D118" t="inlineStr">
        <is>
          <t>T05</t>
        </is>
      </c>
    </row>
    <row r="119">
      <c r="A119" t="inlineStr">
        <is>
          <t>A0118</t>
        </is>
      </c>
      <c r="B119" t="inlineStr">
        <is>
          <t>Yure Gabriel Barbosa Lima</t>
        </is>
      </c>
      <c r="C119" t="inlineStr">
        <is>
          <t>ATIVO</t>
        </is>
      </c>
      <c r="D119" t="inlineStr">
        <is>
          <t>T05</t>
        </is>
      </c>
    </row>
    <row r="120">
      <c r="A120" t="inlineStr">
        <is>
          <t>A0119</t>
        </is>
      </c>
      <c r="B120" t="inlineStr">
        <is>
          <t>Ana Luiza Xavier Dos Santos Alves</t>
        </is>
      </c>
      <c r="C120" t="inlineStr">
        <is>
          <t>ATIVO</t>
        </is>
      </c>
      <c r="D120" t="inlineStr">
        <is>
          <t>T06</t>
        </is>
      </c>
    </row>
    <row r="121">
      <c r="A121" t="inlineStr">
        <is>
          <t>A0120</t>
        </is>
      </c>
      <c r="B121" t="inlineStr">
        <is>
          <t>Anna Júlia Pereira dos Santos</t>
        </is>
      </c>
      <c r="C121" t="inlineStr">
        <is>
          <t>ATIVO</t>
        </is>
      </c>
      <c r="D121" t="inlineStr">
        <is>
          <t>T06</t>
        </is>
      </c>
    </row>
    <row r="122">
      <c r="A122" t="inlineStr">
        <is>
          <t>A0121</t>
        </is>
      </c>
      <c r="B122" t="inlineStr">
        <is>
          <t>Anthony Gabriel da Costa Trigueiro</t>
        </is>
      </c>
      <c r="C122" t="inlineStr">
        <is>
          <t>ATIVO</t>
        </is>
      </c>
      <c r="D122" t="inlineStr">
        <is>
          <t>T06</t>
        </is>
      </c>
    </row>
    <row r="123">
      <c r="A123" t="inlineStr">
        <is>
          <t>A0122</t>
        </is>
      </c>
      <c r="B123" t="inlineStr">
        <is>
          <t>Brenda Silva Cavalcanti</t>
        </is>
      </c>
      <c r="C123" t="inlineStr">
        <is>
          <t>ATIVO</t>
        </is>
      </c>
      <c r="D123" t="inlineStr">
        <is>
          <t>T06</t>
        </is>
      </c>
    </row>
    <row r="124">
      <c r="A124" t="inlineStr">
        <is>
          <t>A0123</t>
        </is>
      </c>
      <c r="B124" t="inlineStr">
        <is>
          <t>Caio Murilo Clemente da Silva</t>
        </is>
      </c>
      <c r="C124" t="inlineStr">
        <is>
          <t>ATIVO</t>
        </is>
      </c>
      <c r="D124" t="inlineStr">
        <is>
          <t>T06</t>
        </is>
      </c>
    </row>
    <row r="125">
      <c r="A125" t="inlineStr">
        <is>
          <t>A0124</t>
        </is>
      </c>
      <c r="B125" t="inlineStr">
        <is>
          <t>Camilly Fernandes Félix Da Silva</t>
        </is>
      </c>
      <c r="C125" t="inlineStr">
        <is>
          <t>ATIVO</t>
        </is>
      </c>
      <c r="D125" t="inlineStr">
        <is>
          <t>T06</t>
        </is>
      </c>
    </row>
    <row r="126">
      <c r="A126" t="inlineStr">
        <is>
          <t>A0125</t>
        </is>
      </c>
      <c r="B126" t="inlineStr">
        <is>
          <t>Crislayne da Silva Alexandre</t>
        </is>
      </c>
      <c r="C126" t="inlineStr">
        <is>
          <t>ATIVO</t>
        </is>
      </c>
      <c r="D126" t="inlineStr">
        <is>
          <t>T06</t>
        </is>
      </c>
    </row>
    <row r="127">
      <c r="A127" t="inlineStr">
        <is>
          <t>A0126</t>
        </is>
      </c>
      <c r="B127" t="inlineStr">
        <is>
          <t>Flavio Henrick da Silva Ide</t>
        </is>
      </c>
      <c r="C127" t="inlineStr">
        <is>
          <t>ATIVO</t>
        </is>
      </c>
      <c r="D127" t="inlineStr">
        <is>
          <t>T06</t>
        </is>
      </c>
    </row>
    <row r="128">
      <c r="A128" t="inlineStr">
        <is>
          <t>A0127</t>
        </is>
      </c>
      <c r="B128" t="inlineStr">
        <is>
          <t>Geovana Mirela Dantas de Almeida</t>
        </is>
      </c>
      <c r="C128" t="inlineStr">
        <is>
          <t>ATIVO</t>
        </is>
      </c>
      <c r="D128" t="inlineStr">
        <is>
          <t>T06</t>
        </is>
      </c>
    </row>
    <row r="129">
      <c r="A129" t="inlineStr">
        <is>
          <t>A0128</t>
        </is>
      </c>
      <c r="B129" t="inlineStr">
        <is>
          <t>Jhon Kevin Silva e Santos</t>
        </is>
      </c>
      <c r="C129" t="inlineStr">
        <is>
          <t>ATIVO</t>
        </is>
      </c>
      <c r="D129" t="inlineStr">
        <is>
          <t>T06</t>
        </is>
      </c>
    </row>
    <row r="130">
      <c r="A130" t="inlineStr">
        <is>
          <t>A0129</t>
        </is>
      </c>
      <c r="B130" t="inlineStr">
        <is>
          <t>João Rodrigues da Costa Neto</t>
        </is>
      </c>
      <c r="C130" t="inlineStr">
        <is>
          <t>ATIVO</t>
        </is>
      </c>
      <c r="D130" t="inlineStr">
        <is>
          <t>T06</t>
        </is>
      </c>
    </row>
    <row r="131">
      <c r="A131" t="inlineStr">
        <is>
          <t>A0130</t>
        </is>
      </c>
      <c r="B131" t="inlineStr">
        <is>
          <t>Lucas Franco dos Santos</t>
        </is>
      </c>
      <c r="C131" t="inlineStr">
        <is>
          <t>ATIVO</t>
        </is>
      </c>
      <c r="D131" t="inlineStr">
        <is>
          <t>T06</t>
        </is>
      </c>
    </row>
    <row r="132">
      <c r="A132" t="inlineStr">
        <is>
          <t>A0131</t>
        </is>
      </c>
      <c r="B132" t="inlineStr">
        <is>
          <t>Maria Janaina Amorim De Alcântara</t>
        </is>
      </c>
      <c r="C132" t="inlineStr">
        <is>
          <t>ATIVO</t>
        </is>
      </c>
      <c r="D132" t="inlineStr">
        <is>
          <t>T06</t>
        </is>
      </c>
    </row>
    <row r="133">
      <c r="A133" t="inlineStr">
        <is>
          <t>A0132</t>
        </is>
      </c>
      <c r="B133" t="inlineStr">
        <is>
          <t>Maria Leticia Alves da Silva</t>
        </is>
      </c>
      <c r="C133" t="inlineStr">
        <is>
          <t>ATIVO</t>
        </is>
      </c>
      <c r="D133" t="inlineStr">
        <is>
          <t>T06</t>
        </is>
      </c>
    </row>
    <row r="134">
      <c r="A134" t="inlineStr">
        <is>
          <t>A0133</t>
        </is>
      </c>
      <c r="B134" t="inlineStr">
        <is>
          <t>Maria Vitória de Araújo Batista</t>
        </is>
      </c>
      <c r="C134" t="inlineStr">
        <is>
          <t>ATIVO</t>
        </is>
      </c>
      <c r="D134" t="inlineStr">
        <is>
          <t>T06</t>
        </is>
      </c>
    </row>
    <row r="135">
      <c r="A135" t="inlineStr">
        <is>
          <t>A0134</t>
        </is>
      </c>
      <c r="B135" t="inlineStr">
        <is>
          <t>Mirosmar Ferreira Gomes</t>
        </is>
      </c>
      <c r="C135" t="inlineStr">
        <is>
          <t>ATIVO</t>
        </is>
      </c>
      <c r="D135" t="inlineStr">
        <is>
          <t>T06</t>
        </is>
      </c>
    </row>
    <row r="136">
      <c r="A136" t="inlineStr">
        <is>
          <t>A0135</t>
        </is>
      </c>
      <c r="B136" t="inlineStr">
        <is>
          <t>Sarah Ranna Da Silva Loureço</t>
        </is>
      </c>
      <c r="C136" t="inlineStr">
        <is>
          <t>ATIVO</t>
        </is>
      </c>
      <c r="D136" t="inlineStr">
        <is>
          <t>T06</t>
        </is>
      </c>
    </row>
    <row r="137">
      <c r="A137" t="inlineStr">
        <is>
          <t>A0136</t>
        </is>
      </c>
      <c r="B137" t="inlineStr">
        <is>
          <t>Ana Beatriz Leal Q. P. De Souza</t>
        </is>
      </c>
      <c r="C137" t="inlineStr">
        <is>
          <t>ATIVO</t>
        </is>
      </c>
      <c r="D137" t="inlineStr">
        <is>
          <t>T07</t>
        </is>
      </c>
    </row>
    <row r="138">
      <c r="A138" t="inlineStr">
        <is>
          <t>A0137</t>
        </is>
      </c>
      <c r="B138" t="inlineStr">
        <is>
          <t>Analia Maria Ribeiro de Lima</t>
        </is>
      </c>
      <c r="C138" t="inlineStr">
        <is>
          <t>ATIVO</t>
        </is>
      </c>
      <c r="D138" t="inlineStr">
        <is>
          <t>T07</t>
        </is>
      </c>
    </row>
    <row r="139">
      <c r="A139" t="inlineStr">
        <is>
          <t>A0138</t>
        </is>
      </c>
      <c r="B139" t="inlineStr">
        <is>
          <t>Angela Leite Viegas De Andrade</t>
        </is>
      </c>
      <c r="C139" t="inlineStr">
        <is>
          <t>ATIVO</t>
        </is>
      </c>
      <c r="D139" t="inlineStr">
        <is>
          <t>T07</t>
        </is>
      </c>
    </row>
    <row r="140">
      <c r="A140" t="inlineStr">
        <is>
          <t>A0139</t>
        </is>
      </c>
      <c r="B140" t="inlineStr">
        <is>
          <t>Evelym Tainá Pereira de Araújo</t>
        </is>
      </c>
      <c r="C140" t="inlineStr">
        <is>
          <t>ATIVO</t>
        </is>
      </c>
      <c r="D140" t="inlineStr">
        <is>
          <t>T07</t>
        </is>
      </c>
    </row>
    <row r="141">
      <c r="A141" t="inlineStr">
        <is>
          <t>A0140</t>
        </is>
      </c>
      <c r="B141" t="inlineStr">
        <is>
          <t>Francielen Silva Santos</t>
        </is>
      </c>
      <c r="C141" t="inlineStr">
        <is>
          <t>ATIVO</t>
        </is>
      </c>
      <c r="D141" t="inlineStr">
        <is>
          <t>T07</t>
        </is>
      </c>
    </row>
    <row r="142">
      <c r="A142" t="inlineStr">
        <is>
          <t>A0141</t>
        </is>
      </c>
      <c r="B142" t="inlineStr">
        <is>
          <t>Geovanna Ellen Sabino de Araújo</t>
        </is>
      </c>
      <c r="C142" t="inlineStr">
        <is>
          <t>ATIVO</t>
        </is>
      </c>
      <c r="D142" t="inlineStr">
        <is>
          <t>T07</t>
        </is>
      </c>
    </row>
    <row r="143">
      <c r="A143" t="inlineStr">
        <is>
          <t>A0142</t>
        </is>
      </c>
      <c r="B143" t="inlineStr">
        <is>
          <t>Geovanna Lívia M. De L. Da Silveira</t>
        </is>
      </c>
      <c r="C143" t="inlineStr">
        <is>
          <t>ATIVO</t>
        </is>
      </c>
      <c r="D143" t="inlineStr">
        <is>
          <t>T07</t>
        </is>
      </c>
    </row>
    <row r="144">
      <c r="A144" t="inlineStr">
        <is>
          <t>A0143</t>
        </is>
      </c>
      <c r="B144" t="inlineStr">
        <is>
          <t>João Victor Nóbrega dos Santos</t>
        </is>
      </c>
      <c r="C144" t="inlineStr">
        <is>
          <t>ATIVO</t>
        </is>
      </c>
      <c r="D144" t="inlineStr">
        <is>
          <t>T07</t>
        </is>
      </c>
    </row>
    <row r="145">
      <c r="A145" t="inlineStr">
        <is>
          <t>A0144</t>
        </is>
      </c>
      <c r="B145" t="inlineStr">
        <is>
          <t>Julie Stefanelli Pereira de Luna</t>
        </is>
      </c>
      <c r="C145" t="inlineStr">
        <is>
          <t>ATIVO</t>
        </is>
      </c>
      <c r="D145" t="inlineStr">
        <is>
          <t>T07</t>
        </is>
      </c>
    </row>
    <row r="146">
      <c r="A146" t="inlineStr">
        <is>
          <t>A0145</t>
        </is>
      </c>
      <c r="B146" t="inlineStr">
        <is>
          <t>Kalyu Fernandes Henrique</t>
        </is>
      </c>
      <c r="C146" t="inlineStr">
        <is>
          <t>ATIVO</t>
        </is>
      </c>
      <c r="D146" t="inlineStr">
        <is>
          <t>T07</t>
        </is>
      </c>
    </row>
    <row r="147">
      <c r="A147" t="inlineStr">
        <is>
          <t>A0146</t>
        </is>
      </c>
      <c r="B147" t="inlineStr">
        <is>
          <t>Kauê Ricardo De Souza Braga</t>
        </is>
      </c>
      <c r="C147" t="inlineStr">
        <is>
          <t>ATIVO</t>
        </is>
      </c>
      <c r="D147" t="inlineStr">
        <is>
          <t>T07</t>
        </is>
      </c>
    </row>
    <row r="148">
      <c r="A148" t="inlineStr">
        <is>
          <t>A0147</t>
        </is>
      </c>
      <c r="B148" t="inlineStr">
        <is>
          <t>Lethícia Melo Cavalcante</t>
        </is>
      </c>
      <c r="C148" t="inlineStr">
        <is>
          <t>ATIVO</t>
        </is>
      </c>
      <c r="D148" t="inlineStr">
        <is>
          <t>T07</t>
        </is>
      </c>
    </row>
    <row r="149">
      <c r="A149" t="inlineStr">
        <is>
          <t>A0148</t>
        </is>
      </c>
      <c r="B149" t="inlineStr">
        <is>
          <t>Lucas Miguel Benevides</t>
        </is>
      </c>
      <c r="C149" t="inlineStr">
        <is>
          <t>ATIVO</t>
        </is>
      </c>
      <c r="D149" t="inlineStr">
        <is>
          <t>T07</t>
        </is>
      </c>
    </row>
    <row r="150">
      <c r="A150" t="inlineStr">
        <is>
          <t>A0149</t>
        </is>
      </c>
      <c r="B150" t="inlineStr">
        <is>
          <t>Rafael Henrique Alcântara De Souza</t>
        </is>
      </c>
      <c r="C150" t="inlineStr">
        <is>
          <t>ATIVO</t>
        </is>
      </c>
      <c r="D150" t="inlineStr">
        <is>
          <t>T07</t>
        </is>
      </c>
    </row>
    <row r="151">
      <c r="A151" t="inlineStr">
        <is>
          <t>A0150</t>
        </is>
      </c>
      <c r="B151" t="inlineStr">
        <is>
          <t>Tierre Alves Silva</t>
        </is>
      </c>
      <c r="C151" t="inlineStr">
        <is>
          <t>ATIVO</t>
        </is>
      </c>
      <c r="D151" t="inlineStr">
        <is>
          <t>T07</t>
        </is>
      </c>
    </row>
    <row r="152">
      <c r="A152" t="inlineStr">
        <is>
          <t>A0151</t>
        </is>
      </c>
      <c r="B152" t="inlineStr">
        <is>
          <t>Victoria de Miranda H. Gomes</t>
        </is>
      </c>
      <c r="C152" t="inlineStr">
        <is>
          <t>ATIVO</t>
        </is>
      </c>
      <c r="D152" t="inlineStr">
        <is>
          <t>T07</t>
        </is>
      </c>
    </row>
    <row r="153">
      <c r="A153" t="inlineStr">
        <is>
          <t>A0152</t>
        </is>
      </c>
      <c r="B153" t="inlineStr">
        <is>
          <t>Wallyson Gabriel Soares de Morais</t>
        </is>
      </c>
      <c r="C153" t="inlineStr">
        <is>
          <t>ATIVO</t>
        </is>
      </c>
      <c r="D153" t="inlineStr">
        <is>
          <t>T07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8.xml><?xml version="1.0" encoding="utf-8"?>
<worksheet xmlns="http://schemas.openxmlformats.org/spreadsheetml/2006/main">
  <sheetPr>
    <tabColor rgb="00ADD8E6"/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</cols>
  <sheetData>
    <row r="1"/>
    <row r="2">
      <c r="A2" t="inlineStr">
        <is>
          <t>BIO</t>
        </is>
      </c>
      <c r="B2" t="inlineStr">
        <is>
          <t>Biologia</t>
        </is>
      </c>
    </row>
    <row r="3">
      <c r="A3" t="inlineStr">
        <is>
          <t>MAT</t>
        </is>
      </c>
      <c r="B3" t="inlineStr">
        <is>
          <t>Matemática</t>
        </is>
      </c>
    </row>
    <row r="4">
      <c r="A4" t="inlineStr">
        <is>
          <t>FIS</t>
        </is>
      </c>
      <c r="B4" t="inlineStr">
        <is>
          <t>Física</t>
        </is>
      </c>
    </row>
    <row r="5">
      <c r="A5" t="inlineStr">
        <is>
          <t>QUI</t>
        </is>
      </c>
      <c r="B5" t="inlineStr">
        <is>
          <t>Química</t>
        </is>
      </c>
    </row>
    <row r="6">
      <c r="A6" t="inlineStr">
        <is>
          <t>GEO</t>
        </is>
      </c>
      <c r="B6" t="inlineStr">
        <is>
          <t>Geografia</t>
        </is>
      </c>
    </row>
    <row r="7">
      <c r="A7" t="inlineStr">
        <is>
          <t>SOC</t>
        </is>
      </c>
      <c r="B7" t="inlineStr">
        <is>
          <t>Sociologia</t>
        </is>
      </c>
    </row>
    <row r="8">
      <c r="A8" t="inlineStr">
        <is>
          <t>HIS</t>
        </is>
      </c>
      <c r="B8" t="inlineStr">
        <is>
          <t>História</t>
        </is>
      </c>
    </row>
    <row r="9">
      <c r="A9" t="inlineStr">
        <is>
          <t>FIL</t>
        </is>
      </c>
      <c r="B9" t="inlineStr">
        <is>
          <t>Filosofia</t>
        </is>
      </c>
    </row>
    <row r="10">
      <c r="A10" t="inlineStr">
        <is>
          <t>ESP</t>
        </is>
      </c>
      <c r="B10" t="inlineStr">
        <is>
          <t>Espanhol</t>
        </is>
      </c>
    </row>
    <row r="11">
      <c r="A11" t="inlineStr">
        <is>
          <t>POR</t>
        </is>
      </c>
      <c r="B11" t="inlineStr">
        <is>
          <t>Português</t>
        </is>
      </c>
    </row>
    <row r="12">
      <c r="A12" t="inlineStr">
        <is>
          <t>ART</t>
        </is>
      </c>
      <c r="B12" t="inlineStr">
        <is>
          <t>Artes</t>
        </is>
      </c>
    </row>
    <row r="13">
      <c r="A13" t="inlineStr">
        <is>
          <t>EDF</t>
        </is>
      </c>
      <c r="B13" t="inlineStr">
        <is>
          <t>Educação Física</t>
        </is>
      </c>
    </row>
    <row r="14">
      <c r="A14" t="inlineStr">
        <is>
          <t>ING</t>
        </is>
      </c>
      <c r="B14" t="inlineStr">
        <is>
          <t>Inglês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9.xml><?xml version="1.0" encoding="utf-8"?>
<worksheet xmlns="http://schemas.openxmlformats.org/spreadsheetml/2006/main">
  <sheetPr>
    <tabColor rgb="00ADD8E6"/>
    <outlinePr summaryBelow="1" summaryRight="1"/>
    <pageSetUpPr/>
  </sheetPr>
  <dimension ref="A1:K1977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8" customWidth="1" min="11" max="11"/>
  </cols>
  <sheetData>
    <row r="1"/>
    <row r="2">
      <c r="A2" t="inlineStr">
        <is>
          <t>N00001</t>
        </is>
      </c>
      <c r="B2" t="inlineStr">
        <is>
          <t>A0001</t>
        </is>
      </c>
      <c r="C2" t="inlineStr">
        <is>
          <t>BIO</t>
        </is>
      </c>
      <c r="D2" t="inlineStr"/>
      <c r="E2" t="inlineStr"/>
      <c r="F2" t="inlineStr"/>
      <c r="G2" t="inlineStr"/>
      <c r="H2" t="inlineStr"/>
      <c r="I2" t="inlineStr"/>
      <c r="J2" t="inlineStr"/>
      <c r="K2">
        <f>IF(ISNUMBER(H5),IF(H5&lt;2.5, "REPROVADO", IF(H5&lt;7, "FINAL", "APROVADO")),"")</f>
        <v/>
      </c>
    </row>
    <row r="3">
      <c r="A3" t="inlineStr">
        <is>
          <t>N00002</t>
        </is>
      </c>
      <c r="B3" t="inlineStr">
        <is>
          <t>A0001</t>
        </is>
      </c>
      <c r="C3" t="inlineStr">
        <is>
          <t>MAT</t>
        </is>
      </c>
      <c r="D3" t="inlineStr"/>
      <c r="E3" t="inlineStr"/>
      <c r="F3" t="inlineStr"/>
      <c r="G3" t="inlineStr"/>
      <c r="H3" t="inlineStr"/>
      <c r="I3" t="inlineStr"/>
      <c r="J3" t="inlineStr"/>
      <c r="K3">
        <f>IF(ISNUMBER(H5),IF(H5&lt;2.5, "REPROVADO", IF(H5&lt;7, "FINAL", "APROVADO")),"")</f>
        <v/>
      </c>
    </row>
    <row r="4">
      <c r="A4" t="inlineStr">
        <is>
          <t>N00003</t>
        </is>
      </c>
      <c r="B4" t="inlineStr">
        <is>
          <t>A0001</t>
        </is>
      </c>
      <c r="C4" t="inlineStr">
        <is>
          <t>FIS</t>
        </is>
      </c>
      <c r="D4" t="inlineStr"/>
      <c r="E4" t="inlineStr"/>
      <c r="F4" t="inlineStr"/>
      <c r="G4" t="inlineStr"/>
      <c r="H4" t="inlineStr"/>
      <c r="I4" t="inlineStr"/>
      <c r="J4" t="inlineStr"/>
      <c r="K4">
        <f>IF(ISNUMBER(H5),IF(H5&lt;2.5, "REPROVADO", IF(H5&lt;7, "FINAL", "APROVADO")),"")</f>
        <v/>
      </c>
    </row>
    <row r="5">
      <c r="A5" t="inlineStr">
        <is>
          <t>N00004</t>
        </is>
      </c>
      <c r="B5" t="inlineStr">
        <is>
          <t>A0001</t>
        </is>
      </c>
      <c r="C5" t="inlineStr">
        <is>
          <t>QUI</t>
        </is>
      </c>
      <c r="D5" t="inlineStr"/>
      <c r="E5" t="inlineStr"/>
      <c r="F5" t="inlineStr"/>
      <c r="G5" t="inlineStr"/>
      <c r="H5" t="inlineStr"/>
      <c r="I5" t="inlineStr"/>
      <c r="J5" t="inlineStr"/>
      <c r="K5">
        <f>IF(ISNUMBER(H5),IF(H5&lt;2.5, "REPROVADO", IF(H5&lt;7, "FINAL", "APROVADO")),"")</f>
        <v/>
      </c>
    </row>
    <row r="6">
      <c r="A6" t="inlineStr">
        <is>
          <t>N00005</t>
        </is>
      </c>
      <c r="B6" t="inlineStr">
        <is>
          <t>A0001</t>
        </is>
      </c>
      <c r="C6" t="inlineStr">
        <is>
          <t>GEO</t>
        </is>
      </c>
      <c r="D6" t="inlineStr"/>
      <c r="E6" t="inlineStr"/>
      <c r="F6" t="inlineStr"/>
      <c r="G6" t="inlineStr"/>
      <c r="H6" t="inlineStr"/>
      <c r="I6" t="inlineStr"/>
      <c r="J6" t="inlineStr"/>
      <c r="K6">
        <f>IF(ISNUMBER(H5),IF(H5&lt;2.5, "REPROVADO", IF(H5&lt;7, "FINAL", "APROVADO")),"")</f>
        <v/>
      </c>
    </row>
    <row r="7">
      <c r="A7" t="inlineStr">
        <is>
          <t>N00006</t>
        </is>
      </c>
      <c r="B7" t="inlineStr">
        <is>
          <t>A0001</t>
        </is>
      </c>
      <c r="C7" t="inlineStr">
        <is>
          <t>SOC</t>
        </is>
      </c>
      <c r="D7" t="inlineStr"/>
      <c r="E7" t="inlineStr"/>
      <c r="F7" t="inlineStr"/>
      <c r="G7" t="inlineStr"/>
      <c r="H7" t="inlineStr"/>
      <c r="I7" t="inlineStr"/>
      <c r="J7" t="inlineStr"/>
      <c r="K7">
        <f>IF(ISNUMBER(H5),IF(H5&lt;2.5, "REPROVADO", IF(H5&lt;7, "FINAL", "APROVADO")),"")</f>
        <v/>
      </c>
    </row>
    <row r="8">
      <c r="A8" t="inlineStr">
        <is>
          <t>N00007</t>
        </is>
      </c>
      <c r="B8" t="inlineStr">
        <is>
          <t>A0001</t>
        </is>
      </c>
      <c r="C8" t="inlineStr">
        <is>
          <t>HIS</t>
        </is>
      </c>
      <c r="D8" t="inlineStr"/>
      <c r="E8" t="inlineStr"/>
      <c r="F8" t="inlineStr"/>
      <c r="G8" t="inlineStr"/>
      <c r="H8" t="inlineStr"/>
      <c r="I8" t="inlineStr"/>
      <c r="J8" t="inlineStr"/>
      <c r="K8">
        <f>IF(ISNUMBER(H5),IF(H5&lt;2.5, "REPROVADO", IF(H5&lt;7, "FINAL", "APROVADO")),"")</f>
        <v/>
      </c>
    </row>
    <row r="9">
      <c r="A9" t="inlineStr">
        <is>
          <t>N00008</t>
        </is>
      </c>
      <c r="B9" t="inlineStr">
        <is>
          <t>A0001</t>
        </is>
      </c>
      <c r="C9" t="inlineStr">
        <is>
          <t>FIL</t>
        </is>
      </c>
      <c r="D9" t="inlineStr"/>
      <c r="E9" t="inlineStr"/>
      <c r="F9" t="inlineStr"/>
      <c r="G9" t="inlineStr"/>
      <c r="H9" t="inlineStr"/>
      <c r="I9" t="inlineStr"/>
      <c r="J9" t="inlineStr"/>
      <c r="K9">
        <f>IF(ISNUMBER(H5),IF(H5&lt;2.5, "REPROVADO", IF(H5&lt;7, "FINAL", "APROVADO")),"")</f>
        <v/>
      </c>
    </row>
    <row r="10">
      <c r="A10" t="inlineStr">
        <is>
          <t>N00009</t>
        </is>
      </c>
      <c r="B10" t="inlineStr">
        <is>
          <t>A0001</t>
        </is>
      </c>
      <c r="C10" t="inlineStr">
        <is>
          <t>ESP</t>
        </is>
      </c>
      <c r="D10" t="inlineStr"/>
      <c r="E10" t="inlineStr"/>
      <c r="F10" t="inlineStr"/>
      <c r="G10" t="inlineStr"/>
      <c r="H10" t="inlineStr"/>
      <c r="I10" t="inlineStr"/>
      <c r="J10" t="inlineStr"/>
      <c r="K10">
        <f>IF(ISNUMBER(H5),IF(H5&lt;2.5, "REPROVADO", IF(H5&lt;7, "FINAL", "APROVADO")),"")</f>
        <v/>
      </c>
    </row>
    <row r="11">
      <c r="A11" t="inlineStr">
        <is>
          <t>N00010</t>
        </is>
      </c>
      <c r="B11" t="inlineStr">
        <is>
          <t>A0001</t>
        </is>
      </c>
      <c r="C11" t="inlineStr">
        <is>
          <t>POR</t>
        </is>
      </c>
      <c r="D11" t="inlineStr"/>
      <c r="E11" t="inlineStr"/>
      <c r="F11" t="inlineStr"/>
      <c r="G11" t="inlineStr"/>
      <c r="H11" t="inlineStr"/>
      <c r="I11" t="inlineStr"/>
      <c r="J11" t="inlineStr"/>
      <c r="K11">
        <f>IF(ISNUMBER(H5),IF(H5&lt;2.5, "REPROVADO", IF(H5&lt;7, "FINAL", "APROVADO")),"")</f>
        <v/>
      </c>
    </row>
    <row r="12">
      <c r="A12" t="inlineStr">
        <is>
          <t>N00011</t>
        </is>
      </c>
      <c r="B12" t="inlineStr">
        <is>
          <t>A0001</t>
        </is>
      </c>
      <c r="C12" t="inlineStr">
        <is>
          <t>ART</t>
        </is>
      </c>
      <c r="D12" t="inlineStr"/>
      <c r="E12" t="inlineStr"/>
      <c r="F12" t="inlineStr"/>
      <c r="G12" t="inlineStr"/>
      <c r="H12" t="inlineStr"/>
      <c r="I12" t="inlineStr"/>
      <c r="J12" t="inlineStr"/>
      <c r="K12">
        <f>IF(ISNUMBER(H5),IF(H5&lt;2.5, "REPROVADO", IF(H5&lt;7, "FINAL", "APROVADO")),"")</f>
        <v/>
      </c>
    </row>
    <row r="13">
      <c r="A13" t="inlineStr">
        <is>
          <t>N00012</t>
        </is>
      </c>
      <c r="B13" t="inlineStr">
        <is>
          <t>A0001</t>
        </is>
      </c>
      <c r="C13" t="inlineStr">
        <is>
          <t>EDF</t>
        </is>
      </c>
      <c r="D13" t="inlineStr"/>
      <c r="E13" t="inlineStr"/>
      <c r="F13" t="inlineStr"/>
      <c r="G13" t="inlineStr"/>
      <c r="H13" t="inlineStr"/>
      <c r="I13" t="inlineStr"/>
      <c r="J13" t="inlineStr"/>
      <c r="K13">
        <f>IF(ISNUMBER(H5),IF(H5&lt;2.5, "REPROVADO", IF(H5&lt;7, "FINAL", "APROVADO")),"")</f>
        <v/>
      </c>
    </row>
    <row r="14">
      <c r="A14" t="inlineStr">
        <is>
          <t>N00013</t>
        </is>
      </c>
      <c r="B14" t="inlineStr">
        <is>
          <t>A0001</t>
        </is>
      </c>
      <c r="C14" t="inlineStr">
        <is>
          <t>ING</t>
        </is>
      </c>
      <c r="D14" t="inlineStr"/>
      <c r="E14" t="inlineStr"/>
      <c r="F14" t="inlineStr"/>
      <c r="G14" t="inlineStr"/>
      <c r="H14" t="inlineStr"/>
      <c r="I14" t="inlineStr"/>
      <c r="J14" t="inlineStr"/>
      <c r="K14">
        <f>IF(ISNUMBER(H5),IF(H5&lt;2.5, "REPROVADO", IF(H5&lt;7, "FINAL", "APROVADO")),"")</f>
        <v/>
      </c>
    </row>
    <row r="15">
      <c r="A15" t="inlineStr">
        <is>
          <t>N00014</t>
        </is>
      </c>
      <c r="B15" t="inlineStr">
        <is>
          <t>A0002</t>
        </is>
      </c>
      <c r="C15" t="inlineStr">
        <is>
          <t>BIO</t>
        </is>
      </c>
      <c r="D15" t="inlineStr"/>
      <c r="E15" t="inlineStr"/>
      <c r="F15" t="inlineStr"/>
      <c r="G15" t="inlineStr"/>
      <c r="H15" t="inlineStr"/>
      <c r="I15" t="inlineStr"/>
      <c r="J15" t="inlineStr"/>
      <c r="K15">
        <f>IF(ISNUMBER(H6),IF(H6&lt;2.5, "REPROVADO", IF(H6&lt;7, "FINAL", "APROVADO")),"")</f>
        <v/>
      </c>
    </row>
    <row r="16">
      <c r="A16" t="inlineStr">
        <is>
          <t>N00015</t>
        </is>
      </c>
      <c r="B16" t="inlineStr">
        <is>
          <t>A0002</t>
        </is>
      </c>
      <c r="C16" t="inlineStr">
        <is>
          <t>MAT</t>
        </is>
      </c>
      <c r="D16" t="inlineStr"/>
      <c r="E16" t="inlineStr"/>
      <c r="F16" t="inlineStr"/>
      <c r="G16" t="inlineStr"/>
      <c r="H16" t="inlineStr"/>
      <c r="I16" t="inlineStr"/>
      <c r="J16" t="inlineStr"/>
      <c r="K16">
        <f>IF(ISNUMBER(H6),IF(H6&lt;2.5, "REPROVADO", IF(H6&lt;7, "FINAL", "APROVADO")),"")</f>
        <v/>
      </c>
    </row>
    <row r="17">
      <c r="A17" t="inlineStr">
        <is>
          <t>N00016</t>
        </is>
      </c>
      <c r="B17" t="inlineStr">
        <is>
          <t>A0002</t>
        </is>
      </c>
      <c r="C17" t="inlineStr">
        <is>
          <t>FIS</t>
        </is>
      </c>
      <c r="D17" t="inlineStr"/>
      <c r="E17" t="inlineStr"/>
      <c r="F17" t="inlineStr"/>
      <c r="G17" t="inlineStr"/>
      <c r="H17" t="inlineStr"/>
      <c r="I17" t="inlineStr"/>
      <c r="J17" t="inlineStr"/>
      <c r="K17">
        <f>IF(ISNUMBER(H6),IF(H6&lt;2.5, "REPROVADO", IF(H6&lt;7, "FINAL", "APROVADO")),"")</f>
        <v/>
      </c>
    </row>
    <row r="18">
      <c r="A18" t="inlineStr">
        <is>
          <t>N00017</t>
        </is>
      </c>
      <c r="B18" t="inlineStr">
        <is>
          <t>A0002</t>
        </is>
      </c>
      <c r="C18" t="inlineStr">
        <is>
          <t>QUI</t>
        </is>
      </c>
      <c r="D18" t="inlineStr"/>
      <c r="E18" t="inlineStr"/>
      <c r="F18" t="inlineStr"/>
      <c r="G18" t="inlineStr"/>
      <c r="H18" t="inlineStr"/>
      <c r="I18" t="inlineStr"/>
      <c r="J18" t="inlineStr"/>
      <c r="K18">
        <f>IF(ISNUMBER(H6),IF(H6&lt;2.5, "REPROVADO", IF(H6&lt;7, "FINAL", "APROVADO")),"")</f>
        <v/>
      </c>
    </row>
    <row r="19">
      <c r="A19" t="inlineStr">
        <is>
          <t>N00018</t>
        </is>
      </c>
      <c r="B19" t="inlineStr">
        <is>
          <t>A0002</t>
        </is>
      </c>
      <c r="C19" t="inlineStr">
        <is>
          <t>GEO</t>
        </is>
      </c>
      <c r="D19" t="inlineStr"/>
      <c r="E19" t="inlineStr"/>
      <c r="F19" t="inlineStr"/>
      <c r="G19" t="inlineStr"/>
      <c r="H19" t="inlineStr"/>
      <c r="I19" t="inlineStr"/>
      <c r="J19" t="inlineStr"/>
      <c r="K19">
        <f>IF(ISNUMBER(H6),IF(H6&lt;2.5, "REPROVADO", IF(H6&lt;7, "FINAL", "APROVADO")),"")</f>
        <v/>
      </c>
    </row>
    <row r="20">
      <c r="A20" t="inlineStr">
        <is>
          <t>N00019</t>
        </is>
      </c>
      <c r="B20" t="inlineStr">
        <is>
          <t>A0002</t>
        </is>
      </c>
      <c r="C20" t="inlineStr">
        <is>
          <t>SOC</t>
        </is>
      </c>
      <c r="D20" t="inlineStr"/>
      <c r="E20" t="inlineStr"/>
      <c r="F20" t="inlineStr"/>
      <c r="G20" t="inlineStr"/>
      <c r="H20" t="inlineStr"/>
      <c r="I20" t="inlineStr"/>
      <c r="J20" t="inlineStr"/>
      <c r="K20">
        <f>IF(ISNUMBER(H6),IF(H6&lt;2.5, "REPROVADO", IF(H6&lt;7, "FINAL", "APROVADO")),"")</f>
        <v/>
      </c>
    </row>
    <row r="21">
      <c r="A21" t="inlineStr">
        <is>
          <t>N00020</t>
        </is>
      </c>
      <c r="B21" t="inlineStr">
        <is>
          <t>A0002</t>
        </is>
      </c>
      <c r="C21" t="inlineStr">
        <is>
          <t>HIS</t>
        </is>
      </c>
      <c r="D21" t="inlineStr"/>
      <c r="E21" t="inlineStr"/>
      <c r="F21" t="inlineStr"/>
      <c r="G21" t="inlineStr"/>
      <c r="H21" t="inlineStr"/>
      <c r="I21" t="inlineStr"/>
      <c r="J21" t="inlineStr"/>
      <c r="K21">
        <f>IF(ISNUMBER(H6),IF(H6&lt;2.5, "REPROVADO", IF(H6&lt;7, "FINAL", "APROVADO")),"")</f>
        <v/>
      </c>
    </row>
    <row r="22">
      <c r="A22" t="inlineStr">
        <is>
          <t>N00021</t>
        </is>
      </c>
      <c r="B22" t="inlineStr">
        <is>
          <t>A0002</t>
        </is>
      </c>
      <c r="C22" t="inlineStr">
        <is>
          <t>FIL</t>
        </is>
      </c>
      <c r="D22" t="inlineStr"/>
      <c r="E22" t="inlineStr"/>
      <c r="F22" t="inlineStr"/>
      <c r="G22" t="inlineStr"/>
      <c r="H22" t="inlineStr"/>
      <c r="I22" t="inlineStr"/>
      <c r="J22" t="inlineStr"/>
      <c r="K22">
        <f>IF(ISNUMBER(H6),IF(H6&lt;2.5, "REPROVADO", IF(H6&lt;7, "FINAL", "APROVADO")),"")</f>
        <v/>
      </c>
    </row>
    <row r="23">
      <c r="A23" t="inlineStr">
        <is>
          <t>N00022</t>
        </is>
      </c>
      <c r="B23" t="inlineStr">
        <is>
          <t>A0002</t>
        </is>
      </c>
      <c r="C23" t="inlineStr">
        <is>
          <t>ESP</t>
        </is>
      </c>
      <c r="D23" t="inlineStr"/>
      <c r="E23" t="inlineStr"/>
      <c r="F23" t="inlineStr"/>
      <c r="G23" t="inlineStr"/>
      <c r="H23" t="inlineStr"/>
      <c r="I23" t="inlineStr"/>
      <c r="J23" t="inlineStr"/>
      <c r="K23">
        <f>IF(ISNUMBER(H6),IF(H6&lt;2.5, "REPROVADO", IF(H6&lt;7, "FINAL", "APROVADO")),"")</f>
        <v/>
      </c>
    </row>
    <row r="24">
      <c r="A24" t="inlineStr">
        <is>
          <t>N00023</t>
        </is>
      </c>
      <c r="B24" t="inlineStr">
        <is>
          <t>A0002</t>
        </is>
      </c>
      <c r="C24" t="inlineStr">
        <is>
          <t>POR</t>
        </is>
      </c>
      <c r="D24" t="inlineStr"/>
      <c r="E24" t="inlineStr"/>
      <c r="F24" t="inlineStr"/>
      <c r="G24" t="inlineStr"/>
      <c r="H24" t="inlineStr"/>
      <c r="I24" t="inlineStr"/>
      <c r="J24" t="inlineStr"/>
      <c r="K24">
        <f>IF(ISNUMBER(H6),IF(H6&lt;2.5, "REPROVADO", IF(H6&lt;7, "FINAL", "APROVADO")),"")</f>
        <v/>
      </c>
    </row>
    <row r="25">
      <c r="A25" t="inlineStr">
        <is>
          <t>N00024</t>
        </is>
      </c>
      <c r="B25" t="inlineStr">
        <is>
          <t>A0002</t>
        </is>
      </c>
      <c r="C25" t="inlineStr">
        <is>
          <t>ART</t>
        </is>
      </c>
      <c r="D25" t="inlineStr"/>
      <c r="E25" t="inlineStr"/>
      <c r="F25" t="inlineStr"/>
      <c r="G25" t="inlineStr"/>
      <c r="H25" t="inlineStr"/>
      <c r="I25" t="inlineStr"/>
      <c r="J25" t="inlineStr"/>
      <c r="K25">
        <f>IF(ISNUMBER(H6),IF(H6&lt;2.5, "REPROVADO", IF(H6&lt;7, "FINAL", "APROVADO")),"")</f>
        <v/>
      </c>
    </row>
    <row r="26">
      <c r="A26" t="inlineStr">
        <is>
          <t>N00025</t>
        </is>
      </c>
      <c r="B26" t="inlineStr">
        <is>
          <t>A0002</t>
        </is>
      </c>
      <c r="C26" t="inlineStr">
        <is>
          <t>EDF</t>
        </is>
      </c>
      <c r="D26" t="inlineStr"/>
      <c r="E26" t="inlineStr"/>
      <c r="F26" t="inlineStr"/>
      <c r="G26" t="inlineStr"/>
      <c r="H26" t="inlineStr"/>
      <c r="I26" t="inlineStr"/>
      <c r="J26" t="inlineStr"/>
      <c r="K26">
        <f>IF(ISNUMBER(H6),IF(H6&lt;2.5, "REPROVADO", IF(H6&lt;7, "FINAL", "APROVADO")),"")</f>
        <v/>
      </c>
    </row>
    <row r="27">
      <c r="A27" t="inlineStr">
        <is>
          <t>N00026</t>
        </is>
      </c>
      <c r="B27" t="inlineStr">
        <is>
          <t>A0002</t>
        </is>
      </c>
      <c r="C27" t="inlineStr">
        <is>
          <t>ING</t>
        </is>
      </c>
      <c r="D27" t="inlineStr"/>
      <c r="E27" t="inlineStr"/>
      <c r="F27" t="inlineStr"/>
      <c r="G27" t="inlineStr"/>
      <c r="H27" t="inlineStr"/>
      <c r="I27" t="inlineStr"/>
      <c r="J27" t="inlineStr"/>
      <c r="K27">
        <f>IF(ISNUMBER(H6),IF(H6&lt;2.5, "REPROVADO", IF(H6&lt;7, "FINAL", "APROVADO")),"")</f>
        <v/>
      </c>
    </row>
    <row r="28">
      <c r="A28" t="inlineStr">
        <is>
          <t>N00027</t>
        </is>
      </c>
      <c r="B28" t="inlineStr">
        <is>
          <t>A0003</t>
        </is>
      </c>
      <c r="C28" t="inlineStr">
        <is>
          <t>BIO</t>
        </is>
      </c>
      <c r="D28" t="inlineStr"/>
      <c r="E28" t="inlineStr"/>
      <c r="F28" t="inlineStr"/>
      <c r="G28" t="inlineStr"/>
      <c r="H28" t="inlineStr"/>
      <c r="I28" t="inlineStr"/>
      <c r="J28" t="inlineStr"/>
      <c r="K28">
        <f>IF(ISNUMBER(H7),IF(H7&lt;2.5, "REPROVADO", IF(H7&lt;7, "FINAL", "APROVADO")),"")</f>
        <v/>
      </c>
    </row>
    <row r="29">
      <c r="A29" t="inlineStr">
        <is>
          <t>N00028</t>
        </is>
      </c>
      <c r="B29" t="inlineStr">
        <is>
          <t>A0003</t>
        </is>
      </c>
      <c r="C29" t="inlineStr">
        <is>
          <t>MAT</t>
        </is>
      </c>
      <c r="D29" t="inlineStr"/>
      <c r="E29" t="inlineStr"/>
      <c r="F29" t="inlineStr"/>
      <c r="G29" t="inlineStr"/>
      <c r="H29" t="inlineStr"/>
      <c r="I29" t="inlineStr"/>
      <c r="J29" t="inlineStr"/>
      <c r="K29">
        <f>IF(ISNUMBER(H7),IF(H7&lt;2.5, "REPROVADO", IF(H7&lt;7, "FINAL", "APROVADO")),"")</f>
        <v/>
      </c>
    </row>
    <row r="30">
      <c r="A30" t="inlineStr">
        <is>
          <t>N00029</t>
        </is>
      </c>
      <c r="B30" t="inlineStr">
        <is>
          <t>A0003</t>
        </is>
      </c>
      <c r="C30" t="inlineStr">
        <is>
          <t>FIS</t>
        </is>
      </c>
      <c r="D30" t="inlineStr"/>
      <c r="E30" t="inlineStr"/>
      <c r="F30" t="inlineStr"/>
      <c r="G30" t="inlineStr"/>
      <c r="H30" t="inlineStr"/>
      <c r="I30" t="inlineStr"/>
      <c r="J30" t="inlineStr"/>
      <c r="K30">
        <f>IF(ISNUMBER(H7),IF(H7&lt;2.5, "REPROVADO", IF(H7&lt;7, "FINAL", "APROVADO")),"")</f>
        <v/>
      </c>
    </row>
    <row r="31">
      <c r="A31" t="inlineStr">
        <is>
          <t>N00030</t>
        </is>
      </c>
      <c r="B31" t="inlineStr">
        <is>
          <t>A0003</t>
        </is>
      </c>
      <c r="C31" t="inlineStr">
        <is>
          <t>QUI</t>
        </is>
      </c>
      <c r="D31" t="inlineStr"/>
      <c r="E31" t="inlineStr"/>
      <c r="F31" t="inlineStr"/>
      <c r="G31" t="inlineStr"/>
      <c r="H31" t="inlineStr"/>
      <c r="I31" t="inlineStr"/>
      <c r="J31" t="inlineStr"/>
      <c r="K31">
        <f>IF(ISNUMBER(H7),IF(H7&lt;2.5, "REPROVADO", IF(H7&lt;7, "FINAL", "APROVADO")),"")</f>
        <v/>
      </c>
    </row>
    <row r="32">
      <c r="A32" t="inlineStr">
        <is>
          <t>N00031</t>
        </is>
      </c>
      <c r="B32" t="inlineStr">
        <is>
          <t>A0003</t>
        </is>
      </c>
      <c r="C32" t="inlineStr">
        <is>
          <t>GEO</t>
        </is>
      </c>
      <c r="D32" t="inlineStr"/>
      <c r="E32" t="inlineStr"/>
      <c r="F32" t="inlineStr"/>
      <c r="G32" t="inlineStr"/>
      <c r="H32" t="inlineStr"/>
      <c r="I32" t="inlineStr"/>
      <c r="J32" t="inlineStr"/>
      <c r="K32">
        <f>IF(ISNUMBER(H7),IF(H7&lt;2.5, "REPROVADO", IF(H7&lt;7, "FINAL", "APROVADO")),"")</f>
        <v/>
      </c>
    </row>
    <row r="33">
      <c r="A33" t="inlineStr">
        <is>
          <t>N00032</t>
        </is>
      </c>
      <c r="B33" t="inlineStr">
        <is>
          <t>A0003</t>
        </is>
      </c>
      <c r="C33" t="inlineStr">
        <is>
          <t>SOC</t>
        </is>
      </c>
      <c r="D33" t="inlineStr"/>
      <c r="E33" t="inlineStr"/>
      <c r="F33" t="inlineStr"/>
      <c r="G33" t="inlineStr"/>
      <c r="H33" t="inlineStr"/>
      <c r="I33" t="inlineStr"/>
      <c r="J33" t="inlineStr"/>
      <c r="K33">
        <f>IF(ISNUMBER(H7),IF(H7&lt;2.5, "REPROVADO", IF(H7&lt;7, "FINAL", "APROVADO")),"")</f>
        <v/>
      </c>
    </row>
    <row r="34">
      <c r="A34" t="inlineStr">
        <is>
          <t>N00033</t>
        </is>
      </c>
      <c r="B34" t="inlineStr">
        <is>
          <t>A0003</t>
        </is>
      </c>
      <c r="C34" t="inlineStr">
        <is>
          <t>HIS</t>
        </is>
      </c>
      <c r="D34" t="inlineStr"/>
      <c r="E34" t="inlineStr"/>
      <c r="F34" t="inlineStr"/>
      <c r="G34" t="inlineStr"/>
      <c r="H34" t="inlineStr"/>
      <c r="I34" t="inlineStr"/>
      <c r="J34" t="inlineStr"/>
      <c r="K34">
        <f>IF(ISNUMBER(H7),IF(H7&lt;2.5, "REPROVADO", IF(H7&lt;7, "FINAL", "APROVADO")),"")</f>
        <v/>
      </c>
    </row>
    <row r="35">
      <c r="A35" t="inlineStr">
        <is>
          <t>N00034</t>
        </is>
      </c>
      <c r="B35" t="inlineStr">
        <is>
          <t>A0003</t>
        </is>
      </c>
      <c r="C35" t="inlineStr">
        <is>
          <t>FIL</t>
        </is>
      </c>
      <c r="D35" t="inlineStr"/>
      <c r="E35" t="inlineStr"/>
      <c r="F35" t="inlineStr"/>
      <c r="G35" t="inlineStr"/>
      <c r="H35" t="inlineStr"/>
      <c r="I35" t="inlineStr"/>
      <c r="J35" t="inlineStr"/>
      <c r="K35">
        <f>IF(ISNUMBER(H7),IF(H7&lt;2.5, "REPROVADO", IF(H7&lt;7, "FINAL", "APROVADO")),"")</f>
        <v/>
      </c>
    </row>
    <row r="36">
      <c r="A36" t="inlineStr">
        <is>
          <t>N00035</t>
        </is>
      </c>
      <c r="B36" t="inlineStr">
        <is>
          <t>A0003</t>
        </is>
      </c>
      <c r="C36" t="inlineStr">
        <is>
          <t>ESP</t>
        </is>
      </c>
      <c r="D36" t="inlineStr"/>
      <c r="E36" t="inlineStr"/>
      <c r="F36" t="inlineStr"/>
      <c r="G36" t="inlineStr"/>
      <c r="H36" t="inlineStr"/>
      <c r="I36" t="inlineStr"/>
      <c r="J36" t="inlineStr"/>
      <c r="K36">
        <f>IF(ISNUMBER(H7),IF(H7&lt;2.5, "REPROVADO", IF(H7&lt;7, "FINAL", "APROVADO")),"")</f>
        <v/>
      </c>
    </row>
    <row r="37">
      <c r="A37" t="inlineStr">
        <is>
          <t>N00036</t>
        </is>
      </c>
      <c r="B37" t="inlineStr">
        <is>
          <t>A0003</t>
        </is>
      </c>
      <c r="C37" t="inlineStr">
        <is>
          <t>POR</t>
        </is>
      </c>
      <c r="D37" t="inlineStr"/>
      <c r="E37" t="inlineStr"/>
      <c r="F37" t="inlineStr"/>
      <c r="G37" t="inlineStr"/>
      <c r="H37" t="inlineStr"/>
      <c r="I37" t="inlineStr"/>
      <c r="J37" t="inlineStr"/>
      <c r="K37">
        <f>IF(ISNUMBER(H7),IF(H7&lt;2.5, "REPROVADO", IF(H7&lt;7, "FINAL", "APROVADO")),"")</f>
        <v/>
      </c>
    </row>
    <row r="38">
      <c r="A38" t="inlineStr">
        <is>
          <t>N00037</t>
        </is>
      </c>
      <c r="B38" t="inlineStr">
        <is>
          <t>A0003</t>
        </is>
      </c>
      <c r="C38" t="inlineStr">
        <is>
          <t>ART</t>
        </is>
      </c>
      <c r="D38" t="inlineStr"/>
      <c r="E38" t="inlineStr"/>
      <c r="F38" t="inlineStr"/>
      <c r="G38" t="inlineStr"/>
      <c r="H38" t="inlineStr"/>
      <c r="I38" t="inlineStr"/>
      <c r="J38" t="inlineStr"/>
      <c r="K38">
        <f>IF(ISNUMBER(H7),IF(H7&lt;2.5, "REPROVADO", IF(H7&lt;7, "FINAL", "APROVADO")),"")</f>
        <v/>
      </c>
    </row>
    <row r="39">
      <c r="A39" t="inlineStr">
        <is>
          <t>N00038</t>
        </is>
      </c>
      <c r="B39" t="inlineStr">
        <is>
          <t>A0003</t>
        </is>
      </c>
      <c r="C39" t="inlineStr">
        <is>
          <t>EDF</t>
        </is>
      </c>
      <c r="D39" t="inlineStr"/>
      <c r="E39" t="inlineStr"/>
      <c r="F39" t="inlineStr"/>
      <c r="G39" t="inlineStr"/>
      <c r="H39" t="inlineStr"/>
      <c r="I39" t="inlineStr"/>
      <c r="J39" t="inlineStr"/>
      <c r="K39">
        <f>IF(ISNUMBER(H7),IF(H7&lt;2.5, "REPROVADO", IF(H7&lt;7, "FINAL", "APROVADO")),"")</f>
        <v/>
      </c>
    </row>
    <row r="40">
      <c r="A40" t="inlineStr">
        <is>
          <t>N00039</t>
        </is>
      </c>
      <c r="B40" t="inlineStr">
        <is>
          <t>A0003</t>
        </is>
      </c>
      <c r="C40" t="inlineStr">
        <is>
          <t>ING</t>
        </is>
      </c>
      <c r="D40" t="inlineStr"/>
      <c r="E40" t="inlineStr"/>
      <c r="F40" t="inlineStr"/>
      <c r="G40" t="inlineStr"/>
      <c r="H40" t="inlineStr"/>
      <c r="I40" t="inlineStr"/>
      <c r="J40" t="inlineStr"/>
      <c r="K40">
        <f>IF(ISNUMBER(H7),IF(H7&lt;2.5, "REPROVADO", IF(H7&lt;7, "FINAL", "APROVADO")),"")</f>
        <v/>
      </c>
    </row>
    <row r="41">
      <c r="A41" t="inlineStr">
        <is>
          <t>N00040</t>
        </is>
      </c>
      <c r="B41" t="inlineStr">
        <is>
          <t>A0004</t>
        </is>
      </c>
      <c r="C41" t="inlineStr">
        <is>
          <t>BIO</t>
        </is>
      </c>
      <c r="D41" t="inlineStr"/>
      <c r="E41" t="inlineStr"/>
      <c r="F41" t="inlineStr"/>
      <c r="G41" t="inlineStr"/>
      <c r="H41" t="inlineStr"/>
      <c r="I41" t="inlineStr"/>
      <c r="J41" t="inlineStr"/>
      <c r="K41">
        <f>IF(ISNUMBER(H8),IF(H8&lt;2.5, "REPROVADO", IF(H8&lt;7, "FINAL", "APROVADO")),"")</f>
        <v/>
      </c>
    </row>
    <row r="42">
      <c r="A42" t="inlineStr">
        <is>
          <t>N00041</t>
        </is>
      </c>
      <c r="B42" t="inlineStr">
        <is>
          <t>A0004</t>
        </is>
      </c>
      <c r="C42" t="inlineStr">
        <is>
          <t>MAT</t>
        </is>
      </c>
      <c r="D42" t="inlineStr"/>
      <c r="E42" t="inlineStr"/>
      <c r="F42" t="inlineStr"/>
      <c r="G42" t="inlineStr"/>
      <c r="H42" t="inlineStr"/>
      <c r="I42" t="inlineStr"/>
      <c r="J42" t="inlineStr"/>
      <c r="K42">
        <f>IF(ISNUMBER(H8),IF(H8&lt;2.5, "REPROVADO", IF(H8&lt;7, "FINAL", "APROVADO")),"")</f>
        <v/>
      </c>
    </row>
    <row r="43">
      <c r="A43" t="inlineStr">
        <is>
          <t>N00042</t>
        </is>
      </c>
      <c r="B43" t="inlineStr">
        <is>
          <t>A0004</t>
        </is>
      </c>
      <c r="C43" t="inlineStr">
        <is>
          <t>FIS</t>
        </is>
      </c>
      <c r="D43" t="inlineStr"/>
      <c r="E43" t="inlineStr"/>
      <c r="F43" t="inlineStr"/>
      <c r="G43" t="inlineStr"/>
      <c r="H43" t="inlineStr"/>
      <c r="I43" t="inlineStr"/>
      <c r="J43" t="inlineStr"/>
      <c r="K43">
        <f>IF(ISNUMBER(H8),IF(H8&lt;2.5, "REPROVADO", IF(H8&lt;7, "FINAL", "APROVADO")),"")</f>
        <v/>
      </c>
    </row>
    <row r="44">
      <c r="A44" t="inlineStr">
        <is>
          <t>N00043</t>
        </is>
      </c>
      <c r="B44" t="inlineStr">
        <is>
          <t>A0004</t>
        </is>
      </c>
      <c r="C44" t="inlineStr">
        <is>
          <t>QUI</t>
        </is>
      </c>
      <c r="D44" t="inlineStr"/>
      <c r="E44" t="inlineStr"/>
      <c r="F44" t="inlineStr"/>
      <c r="G44" t="inlineStr"/>
      <c r="H44" t="inlineStr"/>
      <c r="I44" t="inlineStr"/>
      <c r="J44" t="inlineStr"/>
      <c r="K44">
        <f>IF(ISNUMBER(H8),IF(H8&lt;2.5, "REPROVADO", IF(H8&lt;7, "FINAL", "APROVADO")),"")</f>
        <v/>
      </c>
    </row>
    <row r="45">
      <c r="A45" t="inlineStr">
        <is>
          <t>N00044</t>
        </is>
      </c>
      <c r="B45" t="inlineStr">
        <is>
          <t>A0004</t>
        </is>
      </c>
      <c r="C45" t="inlineStr">
        <is>
          <t>GEO</t>
        </is>
      </c>
      <c r="D45" t="inlineStr"/>
      <c r="E45" t="inlineStr"/>
      <c r="F45" t="inlineStr"/>
      <c r="G45" t="inlineStr"/>
      <c r="H45" t="inlineStr"/>
      <c r="I45" t="inlineStr"/>
      <c r="J45" t="inlineStr"/>
      <c r="K45">
        <f>IF(ISNUMBER(H8),IF(H8&lt;2.5, "REPROVADO", IF(H8&lt;7, "FINAL", "APROVADO")),"")</f>
        <v/>
      </c>
    </row>
    <row r="46">
      <c r="A46" t="inlineStr">
        <is>
          <t>N00045</t>
        </is>
      </c>
      <c r="B46" t="inlineStr">
        <is>
          <t>A0004</t>
        </is>
      </c>
      <c r="C46" t="inlineStr">
        <is>
          <t>SOC</t>
        </is>
      </c>
      <c r="D46" t="inlineStr"/>
      <c r="E46" t="inlineStr"/>
      <c r="F46" t="inlineStr"/>
      <c r="G46" t="inlineStr"/>
      <c r="H46" t="inlineStr"/>
      <c r="I46" t="inlineStr"/>
      <c r="J46" t="inlineStr"/>
      <c r="K46">
        <f>IF(ISNUMBER(H8),IF(H8&lt;2.5, "REPROVADO", IF(H8&lt;7, "FINAL", "APROVADO")),"")</f>
        <v/>
      </c>
    </row>
    <row r="47">
      <c r="A47" t="inlineStr">
        <is>
          <t>N00046</t>
        </is>
      </c>
      <c r="B47" t="inlineStr">
        <is>
          <t>A0004</t>
        </is>
      </c>
      <c r="C47" t="inlineStr">
        <is>
          <t>HIS</t>
        </is>
      </c>
      <c r="D47" t="inlineStr"/>
      <c r="E47" t="inlineStr"/>
      <c r="F47" t="inlineStr"/>
      <c r="G47" t="inlineStr"/>
      <c r="H47" t="inlineStr"/>
      <c r="I47" t="inlineStr"/>
      <c r="J47" t="inlineStr"/>
      <c r="K47">
        <f>IF(ISNUMBER(H8),IF(H8&lt;2.5, "REPROVADO", IF(H8&lt;7, "FINAL", "APROVADO")),"")</f>
        <v/>
      </c>
    </row>
    <row r="48">
      <c r="A48" t="inlineStr">
        <is>
          <t>N00047</t>
        </is>
      </c>
      <c r="B48" t="inlineStr">
        <is>
          <t>A0004</t>
        </is>
      </c>
      <c r="C48" t="inlineStr">
        <is>
          <t>FIL</t>
        </is>
      </c>
      <c r="D48" t="inlineStr"/>
      <c r="E48" t="inlineStr"/>
      <c r="F48" t="inlineStr"/>
      <c r="G48" t="inlineStr"/>
      <c r="H48" t="inlineStr"/>
      <c r="I48" t="inlineStr"/>
      <c r="J48" t="inlineStr"/>
      <c r="K48">
        <f>IF(ISNUMBER(H8),IF(H8&lt;2.5, "REPROVADO", IF(H8&lt;7, "FINAL", "APROVADO")),"")</f>
        <v/>
      </c>
    </row>
    <row r="49">
      <c r="A49" t="inlineStr">
        <is>
          <t>N00048</t>
        </is>
      </c>
      <c r="B49" t="inlineStr">
        <is>
          <t>A0004</t>
        </is>
      </c>
      <c r="C49" t="inlineStr">
        <is>
          <t>ESP</t>
        </is>
      </c>
      <c r="D49" t="inlineStr"/>
      <c r="E49" t="inlineStr"/>
      <c r="F49" t="inlineStr"/>
      <c r="G49" t="inlineStr"/>
      <c r="H49" t="inlineStr"/>
      <c r="I49" t="inlineStr"/>
      <c r="J49" t="inlineStr"/>
      <c r="K49">
        <f>IF(ISNUMBER(H8),IF(H8&lt;2.5, "REPROVADO", IF(H8&lt;7, "FINAL", "APROVADO")),"")</f>
        <v/>
      </c>
    </row>
    <row r="50">
      <c r="A50" t="inlineStr">
        <is>
          <t>N00049</t>
        </is>
      </c>
      <c r="B50" t="inlineStr">
        <is>
          <t>A0004</t>
        </is>
      </c>
      <c r="C50" t="inlineStr">
        <is>
          <t>POR</t>
        </is>
      </c>
      <c r="D50" t="inlineStr"/>
      <c r="E50" t="inlineStr"/>
      <c r="F50" t="inlineStr"/>
      <c r="G50" t="inlineStr"/>
      <c r="H50" t="inlineStr"/>
      <c r="I50" t="inlineStr"/>
      <c r="J50" t="inlineStr"/>
      <c r="K50">
        <f>IF(ISNUMBER(H8),IF(H8&lt;2.5, "REPROVADO", IF(H8&lt;7, "FINAL", "APROVADO")),"")</f>
        <v/>
      </c>
    </row>
    <row r="51">
      <c r="A51" t="inlineStr">
        <is>
          <t>N00050</t>
        </is>
      </c>
      <c r="B51" t="inlineStr">
        <is>
          <t>A0004</t>
        </is>
      </c>
      <c r="C51" t="inlineStr">
        <is>
          <t>ART</t>
        </is>
      </c>
      <c r="D51" t="inlineStr"/>
      <c r="E51" t="inlineStr"/>
      <c r="F51" t="inlineStr"/>
      <c r="G51" t="inlineStr"/>
      <c r="H51" t="inlineStr"/>
      <c r="I51" t="inlineStr"/>
      <c r="J51" t="inlineStr"/>
      <c r="K51">
        <f>IF(ISNUMBER(H8),IF(H8&lt;2.5, "REPROVADO", IF(H8&lt;7, "FINAL", "APROVADO")),"")</f>
        <v/>
      </c>
    </row>
    <row r="52">
      <c r="A52" t="inlineStr">
        <is>
          <t>N00051</t>
        </is>
      </c>
      <c r="B52" t="inlineStr">
        <is>
          <t>A0004</t>
        </is>
      </c>
      <c r="C52" t="inlineStr">
        <is>
          <t>EDF</t>
        </is>
      </c>
      <c r="D52" t="inlineStr"/>
      <c r="E52" t="inlineStr"/>
      <c r="F52" t="inlineStr"/>
      <c r="G52" t="inlineStr"/>
      <c r="H52" t="inlineStr"/>
      <c r="I52" t="inlineStr"/>
      <c r="J52" t="inlineStr"/>
      <c r="K52">
        <f>IF(ISNUMBER(H8),IF(H8&lt;2.5, "REPROVADO", IF(H8&lt;7, "FINAL", "APROVADO")),"")</f>
        <v/>
      </c>
    </row>
    <row r="53">
      <c r="A53" t="inlineStr">
        <is>
          <t>N00052</t>
        </is>
      </c>
      <c r="B53" t="inlineStr">
        <is>
          <t>A0004</t>
        </is>
      </c>
      <c r="C53" t="inlineStr">
        <is>
          <t>ING</t>
        </is>
      </c>
      <c r="D53" t="inlineStr"/>
      <c r="E53" t="inlineStr"/>
      <c r="F53" t="inlineStr"/>
      <c r="G53" t="inlineStr"/>
      <c r="H53" t="inlineStr"/>
      <c r="I53" t="inlineStr"/>
      <c r="J53" t="inlineStr"/>
      <c r="K53">
        <f>IF(ISNUMBER(H8),IF(H8&lt;2.5, "REPROVADO", IF(H8&lt;7, "FINAL", "APROVADO")),"")</f>
        <v/>
      </c>
    </row>
    <row r="54">
      <c r="A54" t="inlineStr">
        <is>
          <t>N00053</t>
        </is>
      </c>
      <c r="B54" t="inlineStr">
        <is>
          <t>A0005</t>
        </is>
      </c>
      <c r="C54" t="inlineStr">
        <is>
          <t>BIO</t>
        </is>
      </c>
      <c r="D54" t="inlineStr"/>
      <c r="E54" t="inlineStr"/>
      <c r="F54" t="inlineStr"/>
      <c r="G54" t="inlineStr"/>
      <c r="H54" t="inlineStr"/>
      <c r="I54" t="inlineStr"/>
      <c r="J54" t="inlineStr"/>
      <c r="K54">
        <f>IF(ISNUMBER(H9),IF(H9&lt;2.5, "REPROVADO", IF(H9&lt;7, "FINAL", "APROVADO")),"")</f>
        <v/>
      </c>
    </row>
    <row r="55">
      <c r="A55" t="inlineStr">
        <is>
          <t>N00054</t>
        </is>
      </c>
      <c r="B55" t="inlineStr">
        <is>
          <t>A0005</t>
        </is>
      </c>
      <c r="C55" t="inlineStr">
        <is>
          <t>MAT</t>
        </is>
      </c>
      <c r="D55" t="inlineStr"/>
      <c r="E55" t="inlineStr"/>
      <c r="F55" t="inlineStr"/>
      <c r="G55" t="inlineStr"/>
      <c r="H55" t="inlineStr"/>
      <c r="I55" t="inlineStr"/>
      <c r="J55" t="inlineStr"/>
      <c r="K55">
        <f>IF(ISNUMBER(H9),IF(H9&lt;2.5, "REPROVADO", IF(H9&lt;7, "FINAL", "APROVADO")),"")</f>
        <v/>
      </c>
    </row>
    <row r="56">
      <c r="A56" t="inlineStr">
        <is>
          <t>N00055</t>
        </is>
      </c>
      <c r="B56" t="inlineStr">
        <is>
          <t>A0005</t>
        </is>
      </c>
      <c r="C56" t="inlineStr">
        <is>
          <t>FIS</t>
        </is>
      </c>
      <c r="D56" t="inlineStr"/>
      <c r="E56" t="inlineStr"/>
      <c r="F56" t="inlineStr"/>
      <c r="G56" t="inlineStr"/>
      <c r="H56" t="inlineStr"/>
      <c r="I56" t="inlineStr"/>
      <c r="J56" t="inlineStr"/>
      <c r="K56">
        <f>IF(ISNUMBER(H9),IF(H9&lt;2.5, "REPROVADO", IF(H9&lt;7, "FINAL", "APROVADO")),"")</f>
        <v/>
      </c>
    </row>
    <row r="57">
      <c r="A57" t="inlineStr">
        <is>
          <t>N00056</t>
        </is>
      </c>
      <c r="B57" t="inlineStr">
        <is>
          <t>A0005</t>
        </is>
      </c>
      <c r="C57" t="inlineStr">
        <is>
          <t>QUI</t>
        </is>
      </c>
      <c r="D57" t="inlineStr"/>
      <c r="E57" t="inlineStr"/>
      <c r="F57" t="inlineStr"/>
      <c r="G57" t="inlineStr"/>
      <c r="H57" t="inlineStr"/>
      <c r="I57" t="inlineStr"/>
      <c r="J57" t="inlineStr"/>
      <c r="K57">
        <f>IF(ISNUMBER(H9),IF(H9&lt;2.5, "REPROVADO", IF(H9&lt;7, "FINAL", "APROVADO")),"")</f>
        <v/>
      </c>
    </row>
    <row r="58">
      <c r="A58" t="inlineStr">
        <is>
          <t>N00057</t>
        </is>
      </c>
      <c r="B58" t="inlineStr">
        <is>
          <t>A0005</t>
        </is>
      </c>
      <c r="C58" t="inlineStr">
        <is>
          <t>GEO</t>
        </is>
      </c>
      <c r="D58" t="inlineStr"/>
      <c r="E58" t="inlineStr"/>
      <c r="F58" t="inlineStr"/>
      <c r="G58" t="inlineStr"/>
      <c r="H58" t="inlineStr"/>
      <c r="I58" t="inlineStr"/>
      <c r="J58" t="inlineStr"/>
      <c r="K58">
        <f>IF(ISNUMBER(H9),IF(H9&lt;2.5, "REPROVADO", IF(H9&lt;7, "FINAL", "APROVADO")),"")</f>
        <v/>
      </c>
    </row>
    <row r="59">
      <c r="A59" t="inlineStr">
        <is>
          <t>N00058</t>
        </is>
      </c>
      <c r="B59" t="inlineStr">
        <is>
          <t>A0005</t>
        </is>
      </c>
      <c r="C59" t="inlineStr">
        <is>
          <t>SOC</t>
        </is>
      </c>
      <c r="D59" t="inlineStr"/>
      <c r="E59" t="inlineStr"/>
      <c r="F59" t="inlineStr"/>
      <c r="G59" t="inlineStr"/>
      <c r="H59" t="inlineStr"/>
      <c r="I59" t="inlineStr"/>
      <c r="J59" t="inlineStr"/>
      <c r="K59">
        <f>IF(ISNUMBER(H9),IF(H9&lt;2.5, "REPROVADO", IF(H9&lt;7, "FINAL", "APROVADO")),"")</f>
        <v/>
      </c>
    </row>
    <row r="60">
      <c r="A60" t="inlineStr">
        <is>
          <t>N00059</t>
        </is>
      </c>
      <c r="B60" t="inlineStr">
        <is>
          <t>A0005</t>
        </is>
      </c>
      <c r="C60" t="inlineStr">
        <is>
          <t>HIS</t>
        </is>
      </c>
      <c r="D60" t="inlineStr"/>
      <c r="E60" t="inlineStr"/>
      <c r="F60" t="inlineStr"/>
      <c r="G60" t="inlineStr"/>
      <c r="H60" t="inlineStr"/>
      <c r="I60" t="inlineStr"/>
      <c r="J60" t="inlineStr"/>
      <c r="K60">
        <f>IF(ISNUMBER(H9),IF(H9&lt;2.5, "REPROVADO", IF(H9&lt;7, "FINAL", "APROVADO")),"")</f>
        <v/>
      </c>
    </row>
    <row r="61">
      <c r="A61" t="inlineStr">
        <is>
          <t>N00060</t>
        </is>
      </c>
      <c r="B61" t="inlineStr">
        <is>
          <t>A0005</t>
        </is>
      </c>
      <c r="C61" t="inlineStr">
        <is>
          <t>FIL</t>
        </is>
      </c>
      <c r="D61" t="inlineStr"/>
      <c r="E61" t="inlineStr"/>
      <c r="F61" t="inlineStr"/>
      <c r="G61" t="inlineStr"/>
      <c r="H61" t="inlineStr"/>
      <c r="I61" t="inlineStr"/>
      <c r="J61" t="inlineStr"/>
      <c r="K61">
        <f>IF(ISNUMBER(H9),IF(H9&lt;2.5, "REPROVADO", IF(H9&lt;7, "FINAL", "APROVADO")),"")</f>
        <v/>
      </c>
    </row>
    <row r="62">
      <c r="A62" t="inlineStr">
        <is>
          <t>N00061</t>
        </is>
      </c>
      <c r="B62" t="inlineStr">
        <is>
          <t>A0005</t>
        </is>
      </c>
      <c r="C62" t="inlineStr">
        <is>
          <t>ESP</t>
        </is>
      </c>
      <c r="D62" t="inlineStr"/>
      <c r="E62" t="inlineStr"/>
      <c r="F62" t="inlineStr"/>
      <c r="G62" t="inlineStr"/>
      <c r="H62" t="inlineStr"/>
      <c r="I62" t="inlineStr"/>
      <c r="J62" t="inlineStr"/>
      <c r="K62">
        <f>IF(ISNUMBER(H9),IF(H9&lt;2.5, "REPROVADO", IF(H9&lt;7, "FINAL", "APROVADO")),"")</f>
        <v/>
      </c>
    </row>
    <row r="63">
      <c r="A63" t="inlineStr">
        <is>
          <t>N00062</t>
        </is>
      </c>
      <c r="B63" t="inlineStr">
        <is>
          <t>A0005</t>
        </is>
      </c>
      <c r="C63" t="inlineStr">
        <is>
          <t>POR</t>
        </is>
      </c>
      <c r="D63" t="inlineStr"/>
      <c r="E63" t="inlineStr"/>
      <c r="F63" t="inlineStr"/>
      <c r="G63" t="inlineStr"/>
      <c r="H63" t="inlineStr"/>
      <c r="I63" t="inlineStr"/>
      <c r="J63" t="inlineStr"/>
      <c r="K63">
        <f>IF(ISNUMBER(H9),IF(H9&lt;2.5, "REPROVADO", IF(H9&lt;7, "FINAL", "APROVADO")),"")</f>
        <v/>
      </c>
    </row>
    <row r="64">
      <c r="A64" t="inlineStr">
        <is>
          <t>N00063</t>
        </is>
      </c>
      <c r="B64" t="inlineStr">
        <is>
          <t>A0005</t>
        </is>
      </c>
      <c r="C64" t="inlineStr">
        <is>
          <t>ART</t>
        </is>
      </c>
      <c r="D64" t="inlineStr"/>
      <c r="E64" t="inlineStr"/>
      <c r="F64" t="inlineStr"/>
      <c r="G64" t="inlineStr"/>
      <c r="H64" t="inlineStr"/>
      <c r="I64" t="inlineStr"/>
      <c r="J64" t="inlineStr"/>
      <c r="K64">
        <f>IF(ISNUMBER(H9),IF(H9&lt;2.5, "REPROVADO", IF(H9&lt;7, "FINAL", "APROVADO")),"")</f>
        <v/>
      </c>
    </row>
    <row r="65">
      <c r="A65" t="inlineStr">
        <is>
          <t>N00064</t>
        </is>
      </c>
      <c r="B65" t="inlineStr">
        <is>
          <t>A0005</t>
        </is>
      </c>
      <c r="C65" t="inlineStr">
        <is>
          <t>EDF</t>
        </is>
      </c>
      <c r="D65" t="inlineStr"/>
      <c r="E65" t="inlineStr"/>
      <c r="F65" t="inlineStr"/>
      <c r="G65" t="inlineStr"/>
      <c r="H65" t="inlineStr"/>
      <c r="I65" t="inlineStr"/>
      <c r="J65" t="inlineStr"/>
      <c r="K65">
        <f>IF(ISNUMBER(H9),IF(H9&lt;2.5, "REPROVADO", IF(H9&lt;7, "FINAL", "APROVADO")),"")</f>
        <v/>
      </c>
    </row>
    <row r="66">
      <c r="A66" t="inlineStr">
        <is>
          <t>N00065</t>
        </is>
      </c>
      <c r="B66" t="inlineStr">
        <is>
          <t>A0005</t>
        </is>
      </c>
      <c r="C66" t="inlineStr">
        <is>
          <t>ING</t>
        </is>
      </c>
      <c r="D66" t="inlineStr"/>
      <c r="E66" t="inlineStr"/>
      <c r="F66" t="inlineStr"/>
      <c r="G66" t="inlineStr"/>
      <c r="H66" t="inlineStr"/>
      <c r="I66" t="inlineStr"/>
      <c r="J66" t="inlineStr"/>
      <c r="K66">
        <f>IF(ISNUMBER(H9),IF(H9&lt;2.5, "REPROVADO", IF(H9&lt;7, "FINAL", "APROVADO")),"")</f>
        <v/>
      </c>
    </row>
    <row r="67">
      <c r="A67" t="inlineStr">
        <is>
          <t>N00066</t>
        </is>
      </c>
      <c r="B67" t="inlineStr">
        <is>
          <t>A0006</t>
        </is>
      </c>
      <c r="C67" t="inlineStr">
        <is>
          <t>BIO</t>
        </is>
      </c>
      <c r="D67" t="inlineStr"/>
      <c r="E67" t="inlineStr"/>
      <c r="F67" t="inlineStr"/>
      <c r="G67" t="inlineStr"/>
      <c r="H67" t="inlineStr"/>
      <c r="I67" t="inlineStr"/>
      <c r="J67" t="inlineStr"/>
      <c r="K67">
        <f>IF(ISNUMBER(H10),IF(H10&lt;2.5, "REPROVADO", IF(H10&lt;7, "FINAL", "APROVADO")),"")</f>
        <v/>
      </c>
    </row>
    <row r="68">
      <c r="A68" t="inlineStr">
        <is>
          <t>N00067</t>
        </is>
      </c>
      <c r="B68" t="inlineStr">
        <is>
          <t>A0006</t>
        </is>
      </c>
      <c r="C68" t="inlineStr">
        <is>
          <t>MAT</t>
        </is>
      </c>
      <c r="D68" t="inlineStr"/>
      <c r="E68" t="inlineStr"/>
      <c r="F68" t="inlineStr"/>
      <c r="G68" t="inlineStr"/>
      <c r="H68" t="inlineStr"/>
      <c r="I68" t="inlineStr"/>
      <c r="J68" t="inlineStr"/>
      <c r="K68">
        <f>IF(ISNUMBER(H10),IF(H10&lt;2.5, "REPROVADO", IF(H10&lt;7, "FINAL", "APROVADO")),"")</f>
        <v/>
      </c>
    </row>
    <row r="69">
      <c r="A69" t="inlineStr">
        <is>
          <t>N00068</t>
        </is>
      </c>
      <c r="B69" t="inlineStr">
        <is>
          <t>A0006</t>
        </is>
      </c>
      <c r="C69" t="inlineStr">
        <is>
          <t>FIS</t>
        </is>
      </c>
      <c r="D69" t="inlineStr"/>
      <c r="E69" t="inlineStr"/>
      <c r="F69" t="inlineStr"/>
      <c r="G69" t="inlineStr"/>
      <c r="H69" t="inlineStr"/>
      <c r="I69" t="inlineStr"/>
      <c r="J69" t="inlineStr"/>
      <c r="K69">
        <f>IF(ISNUMBER(H10),IF(H10&lt;2.5, "REPROVADO", IF(H10&lt;7, "FINAL", "APROVADO")),"")</f>
        <v/>
      </c>
    </row>
    <row r="70">
      <c r="A70" t="inlineStr">
        <is>
          <t>N00069</t>
        </is>
      </c>
      <c r="B70" t="inlineStr">
        <is>
          <t>A0006</t>
        </is>
      </c>
      <c r="C70" t="inlineStr">
        <is>
          <t>QUI</t>
        </is>
      </c>
      <c r="D70" t="inlineStr"/>
      <c r="E70" t="inlineStr"/>
      <c r="F70" t="inlineStr"/>
      <c r="G70" t="inlineStr"/>
      <c r="H70" t="inlineStr"/>
      <c r="I70" t="inlineStr"/>
      <c r="J70" t="inlineStr"/>
      <c r="K70">
        <f>IF(ISNUMBER(H10),IF(H10&lt;2.5, "REPROVADO", IF(H10&lt;7, "FINAL", "APROVADO")),"")</f>
        <v/>
      </c>
    </row>
    <row r="71">
      <c r="A71" t="inlineStr">
        <is>
          <t>N00070</t>
        </is>
      </c>
      <c r="B71" t="inlineStr">
        <is>
          <t>A0006</t>
        </is>
      </c>
      <c r="C71" t="inlineStr">
        <is>
          <t>GEO</t>
        </is>
      </c>
      <c r="D71" t="inlineStr"/>
      <c r="E71" t="inlineStr"/>
      <c r="F71" t="inlineStr"/>
      <c r="G71" t="inlineStr"/>
      <c r="H71" t="inlineStr"/>
      <c r="I71" t="inlineStr"/>
      <c r="J71" t="inlineStr"/>
      <c r="K71">
        <f>IF(ISNUMBER(H10),IF(H10&lt;2.5, "REPROVADO", IF(H10&lt;7, "FINAL", "APROVADO")),"")</f>
        <v/>
      </c>
    </row>
    <row r="72">
      <c r="A72" t="inlineStr">
        <is>
          <t>N00071</t>
        </is>
      </c>
      <c r="B72" t="inlineStr">
        <is>
          <t>A0006</t>
        </is>
      </c>
      <c r="C72" t="inlineStr">
        <is>
          <t>SOC</t>
        </is>
      </c>
      <c r="D72" t="inlineStr"/>
      <c r="E72" t="inlineStr"/>
      <c r="F72" t="inlineStr"/>
      <c r="G72" t="inlineStr"/>
      <c r="H72" t="inlineStr"/>
      <c r="I72" t="inlineStr"/>
      <c r="J72" t="inlineStr"/>
      <c r="K72">
        <f>IF(ISNUMBER(H10),IF(H10&lt;2.5, "REPROVADO", IF(H10&lt;7, "FINAL", "APROVADO")),"")</f>
        <v/>
      </c>
    </row>
    <row r="73">
      <c r="A73" t="inlineStr">
        <is>
          <t>N00072</t>
        </is>
      </c>
      <c r="B73" t="inlineStr">
        <is>
          <t>A0006</t>
        </is>
      </c>
      <c r="C73" t="inlineStr">
        <is>
          <t>HIS</t>
        </is>
      </c>
      <c r="D73" t="inlineStr"/>
      <c r="E73" t="inlineStr"/>
      <c r="F73" t="inlineStr"/>
      <c r="G73" t="inlineStr"/>
      <c r="H73" t="inlineStr"/>
      <c r="I73" t="inlineStr"/>
      <c r="J73" t="inlineStr"/>
      <c r="K73">
        <f>IF(ISNUMBER(H10),IF(H10&lt;2.5, "REPROVADO", IF(H10&lt;7, "FINAL", "APROVADO")),"")</f>
        <v/>
      </c>
    </row>
    <row r="74">
      <c r="A74" t="inlineStr">
        <is>
          <t>N00073</t>
        </is>
      </c>
      <c r="B74" t="inlineStr">
        <is>
          <t>A0006</t>
        </is>
      </c>
      <c r="C74" t="inlineStr">
        <is>
          <t>FIL</t>
        </is>
      </c>
      <c r="D74" t="inlineStr"/>
      <c r="E74" t="inlineStr"/>
      <c r="F74" t="inlineStr"/>
      <c r="G74" t="inlineStr"/>
      <c r="H74" t="inlineStr"/>
      <c r="I74" t="inlineStr"/>
      <c r="J74" t="inlineStr"/>
      <c r="K74">
        <f>IF(ISNUMBER(H10),IF(H10&lt;2.5, "REPROVADO", IF(H10&lt;7, "FINAL", "APROVADO")),"")</f>
        <v/>
      </c>
    </row>
    <row r="75">
      <c r="A75" t="inlineStr">
        <is>
          <t>N00074</t>
        </is>
      </c>
      <c r="B75" t="inlineStr">
        <is>
          <t>A0006</t>
        </is>
      </c>
      <c r="C75" t="inlineStr">
        <is>
          <t>ESP</t>
        </is>
      </c>
      <c r="D75" t="inlineStr"/>
      <c r="E75" t="inlineStr"/>
      <c r="F75" t="inlineStr"/>
      <c r="G75" t="inlineStr"/>
      <c r="H75" t="inlineStr"/>
      <c r="I75" t="inlineStr"/>
      <c r="J75" t="inlineStr"/>
      <c r="K75">
        <f>IF(ISNUMBER(H10),IF(H10&lt;2.5, "REPROVADO", IF(H10&lt;7, "FINAL", "APROVADO")),"")</f>
        <v/>
      </c>
    </row>
    <row r="76">
      <c r="A76" t="inlineStr">
        <is>
          <t>N00075</t>
        </is>
      </c>
      <c r="B76" t="inlineStr">
        <is>
          <t>A0006</t>
        </is>
      </c>
      <c r="C76" t="inlineStr">
        <is>
          <t>POR</t>
        </is>
      </c>
      <c r="D76" t="inlineStr"/>
      <c r="E76" t="inlineStr"/>
      <c r="F76" t="inlineStr"/>
      <c r="G76" t="inlineStr"/>
      <c r="H76" t="inlineStr"/>
      <c r="I76" t="inlineStr"/>
      <c r="J76" t="inlineStr"/>
      <c r="K76">
        <f>IF(ISNUMBER(H10),IF(H10&lt;2.5, "REPROVADO", IF(H10&lt;7, "FINAL", "APROVADO")),"")</f>
        <v/>
      </c>
    </row>
    <row r="77">
      <c r="A77" t="inlineStr">
        <is>
          <t>N00076</t>
        </is>
      </c>
      <c r="B77" t="inlineStr">
        <is>
          <t>A0006</t>
        </is>
      </c>
      <c r="C77" t="inlineStr">
        <is>
          <t>ART</t>
        </is>
      </c>
      <c r="D77" t="inlineStr"/>
      <c r="E77" t="inlineStr"/>
      <c r="F77" t="inlineStr"/>
      <c r="G77" t="inlineStr"/>
      <c r="H77" t="inlineStr"/>
      <c r="I77" t="inlineStr"/>
      <c r="J77" t="inlineStr"/>
      <c r="K77">
        <f>IF(ISNUMBER(H10),IF(H10&lt;2.5, "REPROVADO", IF(H10&lt;7, "FINAL", "APROVADO")),"")</f>
        <v/>
      </c>
    </row>
    <row r="78">
      <c r="A78" t="inlineStr">
        <is>
          <t>N00077</t>
        </is>
      </c>
      <c r="B78" t="inlineStr">
        <is>
          <t>A0006</t>
        </is>
      </c>
      <c r="C78" t="inlineStr">
        <is>
          <t>EDF</t>
        </is>
      </c>
      <c r="D78" t="inlineStr"/>
      <c r="E78" t="inlineStr"/>
      <c r="F78" t="inlineStr"/>
      <c r="G78" t="inlineStr"/>
      <c r="H78" t="inlineStr"/>
      <c r="I78" t="inlineStr"/>
      <c r="J78" t="inlineStr"/>
      <c r="K78">
        <f>IF(ISNUMBER(H10),IF(H10&lt;2.5, "REPROVADO", IF(H10&lt;7, "FINAL", "APROVADO")),"")</f>
        <v/>
      </c>
    </row>
    <row r="79">
      <c r="A79" t="inlineStr">
        <is>
          <t>N00078</t>
        </is>
      </c>
      <c r="B79" t="inlineStr">
        <is>
          <t>A0006</t>
        </is>
      </c>
      <c r="C79" t="inlineStr">
        <is>
          <t>ING</t>
        </is>
      </c>
      <c r="D79" t="inlineStr"/>
      <c r="E79" t="inlineStr"/>
      <c r="F79" t="inlineStr"/>
      <c r="G79" t="inlineStr"/>
      <c r="H79" t="inlineStr"/>
      <c r="I79" t="inlineStr"/>
      <c r="J79" t="inlineStr"/>
      <c r="K79">
        <f>IF(ISNUMBER(H10),IF(H10&lt;2.5, "REPROVADO", IF(H10&lt;7, "FINAL", "APROVADO")),"")</f>
        <v/>
      </c>
    </row>
    <row r="80">
      <c r="A80" t="inlineStr">
        <is>
          <t>N00079</t>
        </is>
      </c>
      <c r="B80" t="inlineStr">
        <is>
          <t>A0007</t>
        </is>
      </c>
      <c r="C80" t="inlineStr">
        <is>
          <t>BIO</t>
        </is>
      </c>
      <c r="D80" t="inlineStr"/>
      <c r="E80" t="inlineStr"/>
      <c r="F80" t="inlineStr"/>
      <c r="G80" t="inlineStr"/>
      <c r="H80" t="inlineStr"/>
      <c r="I80" t="inlineStr"/>
      <c r="J80" t="inlineStr"/>
      <c r="K80">
        <f>IF(ISNUMBER(H11),IF(H11&lt;2.5, "REPROVADO", IF(H11&lt;7, "FINAL", "APROVADO")),"")</f>
        <v/>
      </c>
    </row>
    <row r="81">
      <c r="A81" t="inlineStr">
        <is>
          <t>N00080</t>
        </is>
      </c>
      <c r="B81" t="inlineStr">
        <is>
          <t>A0007</t>
        </is>
      </c>
      <c r="C81" t="inlineStr">
        <is>
          <t>MAT</t>
        </is>
      </c>
      <c r="D81" t="inlineStr"/>
      <c r="E81" t="inlineStr"/>
      <c r="F81" t="inlineStr"/>
      <c r="G81" t="inlineStr"/>
      <c r="H81" t="inlineStr"/>
      <c r="I81" t="inlineStr"/>
      <c r="J81" t="inlineStr"/>
      <c r="K81">
        <f>IF(ISNUMBER(H11),IF(H11&lt;2.5, "REPROVADO", IF(H11&lt;7, "FINAL", "APROVADO")),"")</f>
        <v/>
      </c>
    </row>
    <row r="82">
      <c r="A82" t="inlineStr">
        <is>
          <t>N00081</t>
        </is>
      </c>
      <c r="B82" t="inlineStr">
        <is>
          <t>A0007</t>
        </is>
      </c>
      <c r="C82" t="inlineStr">
        <is>
          <t>FIS</t>
        </is>
      </c>
      <c r="D82" t="inlineStr"/>
      <c r="E82" t="inlineStr"/>
      <c r="F82" t="inlineStr"/>
      <c r="G82" t="inlineStr"/>
      <c r="H82" t="inlineStr"/>
      <c r="I82" t="inlineStr"/>
      <c r="J82" t="inlineStr"/>
      <c r="K82">
        <f>IF(ISNUMBER(H11),IF(H11&lt;2.5, "REPROVADO", IF(H11&lt;7, "FINAL", "APROVADO")),"")</f>
        <v/>
      </c>
    </row>
    <row r="83">
      <c r="A83" t="inlineStr">
        <is>
          <t>N00082</t>
        </is>
      </c>
      <c r="B83" t="inlineStr">
        <is>
          <t>A0007</t>
        </is>
      </c>
      <c r="C83" t="inlineStr">
        <is>
          <t>QUI</t>
        </is>
      </c>
      <c r="D83" t="inlineStr"/>
      <c r="E83" t="inlineStr"/>
      <c r="F83" t="inlineStr"/>
      <c r="G83" t="inlineStr"/>
      <c r="H83" t="inlineStr"/>
      <c r="I83" t="inlineStr"/>
      <c r="J83" t="inlineStr"/>
      <c r="K83">
        <f>IF(ISNUMBER(H11),IF(H11&lt;2.5, "REPROVADO", IF(H11&lt;7, "FINAL", "APROVADO")),"")</f>
        <v/>
      </c>
    </row>
    <row r="84">
      <c r="A84" t="inlineStr">
        <is>
          <t>N00083</t>
        </is>
      </c>
      <c r="B84" t="inlineStr">
        <is>
          <t>A0007</t>
        </is>
      </c>
      <c r="C84" t="inlineStr">
        <is>
          <t>GEO</t>
        </is>
      </c>
      <c r="D84" t="inlineStr"/>
      <c r="E84" t="inlineStr"/>
      <c r="F84" t="inlineStr"/>
      <c r="G84" t="inlineStr"/>
      <c r="H84" t="inlineStr"/>
      <c r="I84" t="inlineStr"/>
      <c r="J84" t="inlineStr"/>
      <c r="K84">
        <f>IF(ISNUMBER(H11),IF(H11&lt;2.5, "REPROVADO", IF(H11&lt;7, "FINAL", "APROVADO")),"")</f>
        <v/>
      </c>
    </row>
    <row r="85">
      <c r="A85" t="inlineStr">
        <is>
          <t>N00084</t>
        </is>
      </c>
      <c r="B85" t="inlineStr">
        <is>
          <t>A0007</t>
        </is>
      </c>
      <c r="C85" t="inlineStr">
        <is>
          <t>SOC</t>
        </is>
      </c>
      <c r="D85" t="inlineStr"/>
      <c r="E85" t="inlineStr"/>
      <c r="F85" t="inlineStr"/>
      <c r="G85" t="inlineStr"/>
      <c r="H85" t="inlineStr"/>
      <c r="I85" t="inlineStr"/>
      <c r="J85" t="inlineStr"/>
      <c r="K85">
        <f>IF(ISNUMBER(H11),IF(H11&lt;2.5, "REPROVADO", IF(H11&lt;7, "FINAL", "APROVADO")),"")</f>
        <v/>
      </c>
    </row>
    <row r="86">
      <c r="A86" t="inlineStr">
        <is>
          <t>N00085</t>
        </is>
      </c>
      <c r="B86" t="inlineStr">
        <is>
          <t>A0007</t>
        </is>
      </c>
      <c r="C86" t="inlineStr">
        <is>
          <t>HIS</t>
        </is>
      </c>
      <c r="D86" t="inlineStr"/>
      <c r="E86" t="inlineStr"/>
      <c r="F86" t="inlineStr"/>
      <c r="G86" t="inlineStr"/>
      <c r="H86" t="inlineStr"/>
      <c r="I86" t="inlineStr"/>
      <c r="J86" t="inlineStr"/>
      <c r="K86">
        <f>IF(ISNUMBER(H11),IF(H11&lt;2.5, "REPROVADO", IF(H11&lt;7, "FINAL", "APROVADO")),"")</f>
        <v/>
      </c>
    </row>
    <row r="87">
      <c r="A87" t="inlineStr">
        <is>
          <t>N00086</t>
        </is>
      </c>
      <c r="B87" t="inlineStr">
        <is>
          <t>A0007</t>
        </is>
      </c>
      <c r="C87" t="inlineStr">
        <is>
          <t>FIL</t>
        </is>
      </c>
      <c r="D87" t="inlineStr"/>
      <c r="E87" t="inlineStr"/>
      <c r="F87" t="inlineStr"/>
      <c r="G87" t="inlineStr"/>
      <c r="H87" t="inlineStr"/>
      <c r="I87" t="inlineStr"/>
      <c r="J87" t="inlineStr"/>
      <c r="K87">
        <f>IF(ISNUMBER(H11),IF(H11&lt;2.5, "REPROVADO", IF(H11&lt;7, "FINAL", "APROVADO")),"")</f>
        <v/>
      </c>
    </row>
    <row r="88">
      <c r="A88" t="inlineStr">
        <is>
          <t>N00087</t>
        </is>
      </c>
      <c r="B88" t="inlineStr">
        <is>
          <t>A0007</t>
        </is>
      </c>
      <c r="C88" t="inlineStr">
        <is>
          <t>ESP</t>
        </is>
      </c>
      <c r="D88" t="inlineStr"/>
      <c r="E88" t="inlineStr"/>
      <c r="F88" t="inlineStr"/>
      <c r="G88" t="inlineStr"/>
      <c r="H88" t="inlineStr"/>
      <c r="I88" t="inlineStr"/>
      <c r="J88" t="inlineStr"/>
      <c r="K88">
        <f>IF(ISNUMBER(H11),IF(H11&lt;2.5, "REPROVADO", IF(H11&lt;7, "FINAL", "APROVADO")),"")</f>
        <v/>
      </c>
    </row>
    <row r="89">
      <c r="A89" t="inlineStr">
        <is>
          <t>N00088</t>
        </is>
      </c>
      <c r="B89" t="inlineStr">
        <is>
          <t>A0007</t>
        </is>
      </c>
      <c r="C89" t="inlineStr">
        <is>
          <t>POR</t>
        </is>
      </c>
      <c r="D89" t="inlineStr"/>
      <c r="E89" t="inlineStr"/>
      <c r="F89" t="inlineStr"/>
      <c r="G89" t="inlineStr"/>
      <c r="H89" t="inlineStr"/>
      <c r="I89" t="inlineStr"/>
      <c r="J89" t="inlineStr"/>
      <c r="K89">
        <f>IF(ISNUMBER(H11),IF(H11&lt;2.5, "REPROVADO", IF(H11&lt;7, "FINAL", "APROVADO")),"")</f>
        <v/>
      </c>
    </row>
    <row r="90">
      <c r="A90" t="inlineStr">
        <is>
          <t>N00089</t>
        </is>
      </c>
      <c r="B90" t="inlineStr">
        <is>
          <t>A0007</t>
        </is>
      </c>
      <c r="C90" t="inlineStr">
        <is>
          <t>ART</t>
        </is>
      </c>
      <c r="D90" t="inlineStr"/>
      <c r="E90" t="inlineStr"/>
      <c r="F90" t="inlineStr"/>
      <c r="G90" t="inlineStr"/>
      <c r="H90" t="inlineStr"/>
      <c r="I90" t="inlineStr"/>
      <c r="J90" t="inlineStr"/>
      <c r="K90">
        <f>IF(ISNUMBER(H11),IF(H11&lt;2.5, "REPROVADO", IF(H11&lt;7, "FINAL", "APROVADO")),"")</f>
        <v/>
      </c>
    </row>
    <row r="91">
      <c r="A91" t="inlineStr">
        <is>
          <t>N00090</t>
        </is>
      </c>
      <c r="B91" t="inlineStr">
        <is>
          <t>A0007</t>
        </is>
      </c>
      <c r="C91" t="inlineStr">
        <is>
          <t>EDF</t>
        </is>
      </c>
      <c r="D91" t="inlineStr"/>
      <c r="E91" t="inlineStr"/>
      <c r="F91" t="inlineStr"/>
      <c r="G91" t="inlineStr"/>
      <c r="H91" t="inlineStr"/>
      <c r="I91" t="inlineStr"/>
      <c r="J91" t="inlineStr"/>
      <c r="K91">
        <f>IF(ISNUMBER(H11),IF(H11&lt;2.5, "REPROVADO", IF(H11&lt;7, "FINAL", "APROVADO")),"")</f>
        <v/>
      </c>
    </row>
    <row r="92">
      <c r="A92" t="inlineStr">
        <is>
          <t>N00091</t>
        </is>
      </c>
      <c r="B92" t="inlineStr">
        <is>
          <t>A0007</t>
        </is>
      </c>
      <c r="C92" t="inlineStr">
        <is>
          <t>ING</t>
        </is>
      </c>
      <c r="D92" t="inlineStr"/>
      <c r="E92" t="inlineStr"/>
      <c r="F92" t="inlineStr"/>
      <c r="G92" t="inlineStr"/>
      <c r="H92" t="inlineStr"/>
      <c r="I92" t="inlineStr"/>
      <c r="J92" t="inlineStr"/>
      <c r="K92">
        <f>IF(ISNUMBER(H11),IF(H11&lt;2.5, "REPROVADO", IF(H11&lt;7, "FINAL", "APROVADO")),"")</f>
        <v/>
      </c>
    </row>
    <row r="93">
      <c r="A93" t="inlineStr">
        <is>
          <t>N00092</t>
        </is>
      </c>
      <c r="B93" t="inlineStr">
        <is>
          <t>A0008</t>
        </is>
      </c>
      <c r="C93" t="inlineStr">
        <is>
          <t>BIO</t>
        </is>
      </c>
      <c r="D93" t="inlineStr"/>
      <c r="E93" t="inlineStr"/>
      <c r="F93" t="inlineStr"/>
      <c r="G93" t="inlineStr"/>
      <c r="H93" t="inlineStr"/>
      <c r="I93" t="inlineStr"/>
      <c r="J93" t="inlineStr"/>
      <c r="K93">
        <f>IF(ISNUMBER(H12),IF(H12&lt;2.5, "REPROVADO", IF(H12&lt;7, "FINAL", "APROVADO")),"")</f>
        <v/>
      </c>
    </row>
    <row r="94">
      <c r="A94" t="inlineStr">
        <is>
          <t>N00093</t>
        </is>
      </c>
      <c r="B94" t="inlineStr">
        <is>
          <t>A0008</t>
        </is>
      </c>
      <c r="C94" t="inlineStr">
        <is>
          <t>MAT</t>
        </is>
      </c>
      <c r="D94" t="inlineStr"/>
      <c r="E94" t="inlineStr"/>
      <c r="F94" t="inlineStr"/>
      <c r="G94" t="inlineStr"/>
      <c r="H94" t="inlineStr"/>
      <c r="I94" t="inlineStr"/>
      <c r="J94" t="inlineStr"/>
      <c r="K94">
        <f>IF(ISNUMBER(H12),IF(H12&lt;2.5, "REPROVADO", IF(H12&lt;7, "FINAL", "APROVADO")),"")</f>
        <v/>
      </c>
    </row>
    <row r="95">
      <c r="A95" t="inlineStr">
        <is>
          <t>N00094</t>
        </is>
      </c>
      <c r="B95" t="inlineStr">
        <is>
          <t>A0008</t>
        </is>
      </c>
      <c r="C95" t="inlineStr">
        <is>
          <t>FIS</t>
        </is>
      </c>
      <c r="D95" t="inlineStr"/>
      <c r="E95" t="inlineStr"/>
      <c r="F95" t="inlineStr"/>
      <c r="G95" t="inlineStr"/>
      <c r="H95" t="inlineStr"/>
      <c r="I95" t="inlineStr"/>
      <c r="J95" t="inlineStr"/>
      <c r="K95">
        <f>IF(ISNUMBER(H12),IF(H12&lt;2.5, "REPROVADO", IF(H12&lt;7, "FINAL", "APROVADO")),"")</f>
        <v/>
      </c>
    </row>
    <row r="96">
      <c r="A96" t="inlineStr">
        <is>
          <t>N00095</t>
        </is>
      </c>
      <c r="B96" t="inlineStr">
        <is>
          <t>A0008</t>
        </is>
      </c>
      <c r="C96" t="inlineStr">
        <is>
          <t>QUI</t>
        </is>
      </c>
      <c r="D96" t="inlineStr"/>
      <c r="E96" t="inlineStr"/>
      <c r="F96" t="inlineStr"/>
      <c r="G96" t="inlineStr"/>
      <c r="H96" t="inlineStr"/>
      <c r="I96" t="inlineStr"/>
      <c r="J96" t="inlineStr"/>
      <c r="K96">
        <f>IF(ISNUMBER(H12),IF(H12&lt;2.5, "REPROVADO", IF(H12&lt;7, "FINAL", "APROVADO")),"")</f>
        <v/>
      </c>
    </row>
    <row r="97">
      <c r="A97" t="inlineStr">
        <is>
          <t>N00096</t>
        </is>
      </c>
      <c r="B97" t="inlineStr">
        <is>
          <t>A0008</t>
        </is>
      </c>
      <c r="C97" t="inlineStr">
        <is>
          <t>GEO</t>
        </is>
      </c>
      <c r="D97" t="inlineStr"/>
      <c r="E97" t="inlineStr"/>
      <c r="F97" t="inlineStr"/>
      <c r="G97" t="inlineStr"/>
      <c r="H97" t="inlineStr"/>
      <c r="I97" t="inlineStr"/>
      <c r="J97" t="inlineStr"/>
      <c r="K97">
        <f>IF(ISNUMBER(H12),IF(H12&lt;2.5, "REPROVADO", IF(H12&lt;7, "FINAL", "APROVADO")),"")</f>
        <v/>
      </c>
    </row>
    <row r="98">
      <c r="A98" t="inlineStr">
        <is>
          <t>N00097</t>
        </is>
      </c>
      <c r="B98" t="inlineStr">
        <is>
          <t>A0008</t>
        </is>
      </c>
      <c r="C98" t="inlineStr">
        <is>
          <t>SOC</t>
        </is>
      </c>
      <c r="D98" t="inlineStr"/>
      <c r="E98" t="inlineStr"/>
      <c r="F98" t="inlineStr"/>
      <c r="G98" t="inlineStr"/>
      <c r="H98" t="inlineStr"/>
      <c r="I98" t="inlineStr"/>
      <c r="J98" t="inlineStr"/>
      <c r="K98">
        <f>IF(ISNUMBER(H12),IF(H12&lt;2.5, "REPROVADO", IF(H12&lt;7, "FINAL", "APROVADO")),"")</f>
        <v/>
      </c>
    </row>
    <row r="99">
      <c r="A99" t="inlineStr">
        <is>
          <t>N00098</t>
        </is>
      </c>
      <c r="B99" t="inlineStr">
        <is>
          <t>A0008</t>
        </is>
      </c>
      <c r="C99" t="inlineStr">
        <is>
          <t>HIS</t>
        </is>
      </c>
      <c r="D99" t="inlineStr"/>
      <c r="E99" t="inlineStr"/>
      <c r="F99" t="inlineStr"/>
      <c r="G99" t="inlineStr"/>
      <c r="H99" t="inlineStr"/>
      <c r="I99" t="inlineStr"/>
      <c r="J99" t="inlineStr"/>
      <c r="K99">
        <f>IF(ISNUMBER(H12),IF(H12&lt;2.5, "REPROVADO", IF(H12&lt;7, "FINAL", "APROVADO")),"")</f>
        <v/>
      </c>
    </row>
    <row r="100">
      <c r="A100" t="inlineStr">
        <is>
          <t>N00099</t>
        </is>
      </c>
      <c r="B100" t="inlineStr">
        <is>
          <t>A0008</t>
        </is>
      </c>
      <c r="C100" t="inlineStr">
        <is>
          <t>FIL</t>
        </is>
      </c>
      <c r="D100" t="inlineStr"/>
      <c r="E100" t="inlineStr"/>
      <c r="F100" t="inlineStr"/>
      <c r="G100" t="inlineStr"/>
      <c r="H100" t="inlineStr"/>
      <c r="I100" t="inlineStr"/>
      <c r="J100" t="inlineStr"/>
      <c r="K100">
        <f>IF(ISNUMBER(H12),IF(H12&lt;2.5, "REPROVADO", IF(H12&lt;7, "FINAL", "APROVADO")),"")</f>
        <v/>
      </c>
    </row>
    <row r="101">
      <c r="A101" t="inlineStr">
        <is>
          <t>N00100</t>
        </is>
      </c>
      <c r="B101" t="inlineStr">
        <is>
          <t>A0008</t>
        </is>
      </c>
      <c r="C101" t="inlineStr">
        <is>
          <t>ESP</t>
        </is>
      </c>
      <c r="D101" t="inlineStr"/>
      <c r="E101" t="inlineStr"/>
      <c r="F101" t="inlineStr"/>
      <c r="G101" t="inlineStr"/>
      <c r="H101" t="inlineStr"/>
      <c r="I101" t="inlineStr"/>
      <c r="J101" t="inlineStr"/>
      <c r="K101">
        <f>IF(ISNUMBER(H12),IF(H12&lt;2.5, "REPROVADO", IF(H12&lt;7, "FINAL", "APROVADO")),"")</f>
        <v/>
      </c>
    </row>
    <row r="102">
      <c r="A102" t="inlineStr">
        <is>
          <t>N00101</t>
        </is>
      </c>
      <c r="B102" t="inlineStr">
        <is>
          <t>A0008</t>
        </is>
      </c>
      <c r="C102" t="inlineStr">
        <is>
          <t>POR</t>
        </is>
      </c>
      <c r="D102" t="inlineStr"/>
      <c r="E102" t="inlineStr"/>
      <c r="F102" t="inlineStr"/>
      <c r="G102" t="inlineStr"/>
      <c r="H102" t="inlineStr"/>
      <c r="I102" t="inlineStr"/>
      <c r="J102" t="inlineStr"/>
      <c r="K102">
        <f>IF(ISNUMBER(H12),IF(H12&lt;2.5, "REPROVADO", IF(H12&lt;7, "FINAL", "APROVADO")),"")</f>
        <v/>
      </c>
    </row>
    <row r="103">
      <c r="A103" t="inlineStr">
        <is>
          <t>N00102</t>
        </is>
      </c>
      <c r="B103" t="inlineStr">
        <is>
          <t>A0008</t>
        </is>
      </c>
      <c r="C103" t="inlineStr">
        <is>
          <t>ART</t>
        </is>
      </c>
      <c r="D103" t="inlineStr"/>
      <c r="E103" t="inlineStr"/>
      <c r="F103" t="inlineStr"/>
      <c r="G103" t="inlineStr"/>
      <c r="H103" t="inlineStr"/>
      <c r="I103" t="inlineStr"/>
      <c r="J103" t="inlineStr"/>
      <c r="K103">
        <f>IF(ISNUMBER(H12),IF(H12&lt;2.5, "REPROVADO", IF(H12&lt;7, "FINAL", "APROVADO")),"")</f>
        <v/>
      </c>
    </row>
    <row r="104">
      <c r="A104" t="inlineStr">
        <is>
          <t>N00103</t>
        </is>
      </c>
      <c r="B104" t="inlineStr">
        <is>
          <t>A0008</t>
        </is>
      </c>
      <c r="C104" t="inlineStr">
        <is>
          <t>EDF</t>
        </is>
      </c>
      <c r="D104" t="inlineStr"/>
      <c r="E104" t="inlineStr"/>
      <c r="F104" t="inlineStr"/>
      <c r="G104" t="inlineStr"/>
      <c r="H104" t="inlineStr"/>
      <c r="I104" t="inlineStr"/>
      <c r="J104" t="inlineStr"/>
      <c r="K104">
        <f>IF(ISNUMBER(H12),IF(H12&lt;2.5, "REPROVADO", IF(H12&lt;7, "FINAL", "APROVADO")),"")</f>
        <v/>
      </c>
    </row>
    <row r="105">
      <c r="A105" t="inlineStr">
        <is>
          <t>N00104</t>
        </is>
      </c>
      <c r="B105" t="inlineStr">
        <is>
          <t>A0008</t>
        </is>
      </c>
      <c r="C105" t="inlineStr">
        <is>
          <t>ING</t>
        </is>
      </c>
      <c r="D105" t="inlineStr"/>
      <c r="E105" t="inlineStr"/>
      <c r="F105" t="inlineStr"/>
      <c r="G105" t="inlineStr"/>
      <c r="H105" t="inlineStr"/>
      <c r="I105" t="inlineStr"/>
      <c r="J105" t="inlineStr"/>
      <c r="K105">
        <f>IF(ISNUMBER(H12),IF(H12&lt;2.5, "REPROVADO", IF(H12&lt;7, "FINAL", "APROVADO")),"")</f>
        <v/>
      </c>
    </row>
    <row r="106">
      <c r="A106" t="inlineStr">
        <is>
          <t>N00105</t>
        </is>
      </c>
      <c r="B106" t="inlineStr">
        <is>
          <t>A0009</t>
        </is>
      </c>
      <c r="C106" t="inlineStr">
        <is>
          <t>BIO</t>
        </is>
      </c>
      <c r="D106" t="inlineStr"/>
      <c r="E106" t="inlineStr"/>
      <c r="F106" t="inlineStr"/>
      <c r="G106" t="inlineStr"/>
      <c r="H106" t="inlineStr"/>
      <c r="I106" t="inlineStr"/>
      <c r="J106" t="inlineStr"/>
      <c r="K106">
        <f>IF(ISNUMBER(H13),IF(H13&lt;2.5, "REPROVADO", IF(H13&lt;7, "FINAL", "APROVADO")),"")</f>
        <v/>
      </c>
    </row>
    <row r="107">
      <c r="A107" t="inlineStr">
        <is>
          <t>N00106</t>
        </is>
      </c>
      <c r="B107" t="inlineStr">
        <is>
          <t>A0009</t>
        </is>
      </c>
      <c r="C107" t="inlineStr">
        <is>
          <t>MAT</t>
        </is>
      </c>
      <c r="D107" t="inlineStr"/>
      <c r="E107" t="inlineStr"/>
      <c r="F107" t="inlineStr"/>
      <c r="G107" t="inlineStr"/>
      <c r="H107" t="inlineStr"/>
      <c r="I107" t="inlineStr"/>
      <c r="J107" t="inlineStr"/>
      <c r="K107">
        <f>IF(ISNUMBER(H13),IF(H13&lt;2.5, "REPROVADO", IF(H13&lt;7, "FINAL", "APROVADO")),"")</f>
        <v/>
      </c>
    </row>
    <row r="108">
      <c r="A108" t="inlineStr">
        <is>
          <t>N00107</t>
        </is>
      </c>
      <c r="B108" t="inlineStr">
        <is>
          <t>A0009</t>
        </is>
      </c>
      <c r="C108" t="inlineStr">
        <is>
          <t>FIS</t>
        </is>
      </c>
      <c r="D108" t="inlineStr"/>
      <c r="E108" t="inlineStr"/>
      <c r="F108" t="inlineStr"/>
      <c r="G108" t="inlineStr"/>
      <c r="H108" t="inlineStr"/>
      <c r="I108" t="inlineStr"/>
      <c r="J108" t="inlineStr"/>
      <c r="K108">
        <f>IF(ISNUMBER(H13),IF(H13&lt;2.5, "REPROVADO", IF(H13&lt;7, "FINAL", "APROVADO")),"")</f>
        <v/>
      </c>
    </row>
    <row r="109">
      <c r="A109" t="inlineStr">
        <is>
          <t>N00108</t>
        </is>
      </c>
      <c r="B109" t="inlineStr">
        <is>
          <t>A0009</t>
        </is>
      </c>
      <c r="C109" t="inlineStr">
        <is>
          <t>QUI</t>
        </is>
      </c>
      <c r="D109" t="inlineStr"/>
      <c r="E109" t="inlineStr"/>
      <c r="F109" t="inlineStr"/>
      <c r="G109" t="inlineStr"/>
      <c r="H109" t="inlineStr"/>
      <c r="I109" t="inlineStr"/>
      <c r="J109" t="inlineStr"/>
      <c r="K109">
        <f>IF(ISNUMBER(H13),IF(H13&lt;2.5, "REPROVADO", IF(H13&lt;7, "FINAL", "APROVADO")),"")</f>
        <v/>
      </c>
    </row>
    <row r="110">
      <c r="A110" t="inlineStr">
        <is>
          <t>N00109</t>
        </is>
      </c>
      <c r="B110" t="inlineStr">
        <is>
          <t>A0009</t>
        </is>
      </c>
      <c r="C110" t="inlineStr">
        <is>
          <t>GEO</t>
        </is>
      </c>
      <c r="D110" t="inlineStr"/>
      <c r="E110" t="inlineStr"/>
      <c r="F110" t="inlineStr"/>
      <c r="G110" t="inlineStr"/>
      <c r="H110" t="inlineStr"/>
      <c r="I110" t="inlineStr"/>
      <c r="J110" t="inlineStr"/>
      <c r="K110">
        <f>IF(ISNUMBER(H13),IF(H13&lt;2.5, "REPROVADO", IF(H13&lt;7, "FINAL", "APROVADO")),"")</f>
        <v/>
      </c>
    </row>
    <row r="111">
      <c r="A111" t="inlineStr">
        <is>
          <t>N00110</t>
        </is>
      </c>
      <c r="B111" t="inlineStr">
        <is>
          <t>A0009</t>
        </is>
      </c>
      <c r="C111" t="inlineStr">
        <is>
          <t>SOC</t>
        </is>
      </c>
      <c r="D111" t="inlineStr"/>
      <c r="E111" t="inlineStr"/>
      <c r="F111" t="inlineStr"/>
      <c r="G111" t="inlineStr"/>
      <c r="H111" t="inlineStr"/>
      <c r="I111" t="inlineStr"/>
      <c r="J111" t="inlineStr"/>
      <c r="K111">
        <f>IF(ISNUMBER(H13),IF(H13&lt;2.5, "REPROVADO", IF(H13&lt;7, "FINAL", "APROVADO")),"")</f>
        <v/>
      </c>
    </row>
    <row r="112">
      <c r="A112" t="inlineStr">
        <is>
          <t>N00111</t>
        </is>
      </c>
      <c r="B112" t="inlineStr">
        <is>
          <t>A0009</t>
        </is>
      </c>
      <c r="C112" t="inlineStr">
        <is>
          <t>HIS</t>
        </is>
      </c>
      <c r="D112" t="inlineStr"/>
      <c r="E112" t="inlineStr"/>
      <c r="F112" t="inlineStr"/>
      <c r="G112" t="inlineStr"/>
      <c r="H112" t="inlineStr"/>
      <c r="I112" t="inlineStr"/>
      <c r="J112" t="inlineStr"/>
      <c r="K112">
        <f>IF(ISNUMBER(H13),IF(H13&lt;2.5, "REPROVADO", IF(H13&lt;7, "FINAL", "APROVADO")),"")</f>
        <v/>
      </c>
    </row>
    <row r="113">
      <c r="A113" t="inlineStr">
        <is>
          <t>N00112</t>
        </is>
      </c>
      <c r="B113" t="inlineStr">
        <is>
          <t>A0009</t>
        </is>
      </c>
      <c r="C113" t="inlineStr">
        <is>
          <t>FIL</t>
        </is>
      </c>
      <c r="D113" t="inlineStr"/>
      <c r="E113" t="inlineStr"/>
      <c r="F113" t="inlineStr"/>
      <c r="G113" t="inlineStr"/>
      <c r="H113" t="inlineStr"/>
      <c r="I113" t="inlineStr"/>
      <c r="J113" t="inlineStr"/>
      <c r="K113">
        <f>IF(ISNUMBER(H13),IF(H13&lt;2.5, "REPROVADO", IF(H13&lt;7, "FINAL", "APROVADO")),"")</f>
        <v/>
      </c>
    </row>
    <row r="114">
      <c r="A114" t="inlineStr">
        <is>
          <t>N00113</t>
        </is>
      </c>
      <c r="B114" t="inlineStr">
        <is>
          <t>A0009</t>
        </is>
      </c>
      <c r="C114" t="inlineStr">
        <is>
          <t>ESP</t>
        </is>
      </c>
      <c r="D114" t="inlineStr"/>
      <c r="E114" t="inlineStr"/>
      <c r="F114" t="inlineStr"/>
      <c r="G114" t="inlineStr"/>
      <c r="H114" t="inlineStr"/>
      <c r="I114" t="inlineStr"/>
      <c r="J114" t="inlineStr"/>
      <c r="K114">
        <f>IF(ISNUMBER(H13),IF(H13&lt;2.5, "REPROVADO", IF(H13&lt;7, "FINAL", "APROVADO")),"")</f>
        <v/>
      </c>
    </row>
    <row r="115">
      <c r="A115" t="inlineStr">
        <is>
          <t>N00114</t>
        </is>
      </c>
      <c r="B115" t="inlineStr">
        <is>
          <t>A0009</t>
        </is>
      </c>
      <c r="C115" t="inlineStr">
        <is>
          <t>POR</t>
        </is>
      </c>
      <c r="D115" t="inlineStr"/>
      <c r="E115" t="inlineStr"/>
      <c r="F115" t="inlineStr"/>
      <c r="G115" t="inlineStr"/>
      <c r="H115" t="inlineStr"/>
      <c r="I115" t="inlineStr"/>
      <c r="J115" t="inlineStr"/>
      <c r="K115">
        <f>IF(ISNUMBER(H13),IF(H13&lt;2.5, "REPROVADO", IF(H13&lt;7, "FINAL", "APROVADO")),"")</f>
        <v/>
      </c>
    </row>
    <row r="116">
      <c r="A116" t="inlineStr">
        <is>
          <t>N00115</t>
        </is>
      </c>
      <c r="B116" t="inlineStr">
        <is>
          <t>A0009</t>
        </is>
      </c>
      <c r="C116" t="inlineStr">
        <is>
          <t>ART</t>
        </is>
      </c>
      <c r="D116" t="inlineStr"/>
      <c r="E116" t="inlineStr"/>
      <c r="F116" t="inlineStr"/>
      <c r="G116" t="inlineStr"/>
      <c r="H116" t="inlineStr"/>
      <c r="I116" t="inlineStr"/>
      <c r="J116" t="inlineStr"/>
      <c r="K116">
        <f>IF(ISNUMBER(H13),IF(H13&lt;2.5, "REPROVADO", IF(H13&lt;7, "FINAL", "APROVADO")),"")</f>
        <v/>
      </c>
    </row>
    <row r="117">
      <c r="A117" t="inlineStr">
        <is>
          <t>N00116</t>
        </is>
      </c>
      <c r="B117" t="inlineStr">
        <is>
          <t>A0009</t>
        </is>
      </c>
      <c r="C117" t="inlineStr">
        <is>
          <t>EDF</t>
        </is>
      </c>
      <c r="D117" t="inlineStr"/>
      <c r="E117" t="inlineStr"/>
      <c r="F117" t="inlineStr"/>
      <c r="G117" t="inlineStr"/>
      <c r="H117" t="inlineStr"/>
      <c r="I117" t="inlineStr"/>
      <c r="J117" t="inlineStr"/>
      <c r="K117">
        <f>IF(ISNUMBER(H13),IF(H13&lt;2.5, "REPROVADO", IF(H13&lt;7, "FINAL", "APROVADO")),"")</f>
        <v/>
      </c>
    </row>
    <row r="118">
      <c r="A118" t="inlineStr">
        <is>
          <t>N00117</t>
        </is>
      </c>
      <c r="B118" t="inlineStr">
        <is>
          <t>A0009</t>
        </is>
      </c>
      <c r="C118" t="inlineStr">
        <is>
          <t>ING</t>
        </is>
      </c>
      <c r="D118" t="inlineStr"/>
      <c r="E118" t="inlineStr"/>
      <c r="F118" t="inlineStr"/>
      <c r="G118" t="inlineStr"/>
      <c r="H118" t="inlineStr"/>
      <c r="I118" t="inlineStr"/>
      <c r="J118" t="inlineStr"/>
      <c r="K118">
        <f>IF(ISNUMBER(H13),IF(H13&lt;2.5, "REPROVADO", IF(H13&lt;7, "FINAL", "APROVADO")),"")</f>
        <v/>
      </c>
    </row>
    <row r="119">
      <c r="A119" t="inlineStr">
        <is>
          <t>N00118</t>
        </is>
      </c>
      <c r="B119" t="inlineStr">
        <is>
          <t>A0010</t>
        </is>
      </c>
      <c r="C119" t="inlineStr">
        <is>
          <t>BIO</t>
        </is>
      </c>
      <c r="D119" t="inlineStr"/>
      <c r="E119" t="inlineStr"/>
      <c r="F119" t="inlineStr"/>
      <c r="G119" t="inlineStr"/>
      <c r="H119" t="inlineStr"/>
      <c r="I119" t="inlineStr"/>
      <c r="J119" t="inlineStr"/>
      <c r="K119">
        <f>IF(ISNUMBER(H14),IF(H14&lt;2.5, "REPROVADO", IF(H14&lt;7, "FINAL", "APROVADO")),"")</f>
        <v/>
      </c>
    </row>
    <row r="120">
      <c r="A120" t="inlineStr">
        <is>
          <t>N00119</t>
        </is>
      </c>
      <c r="B120" t="inlineStr">
        <is>
          <t>A0010</t>
        </is>
      </c>
      <c r="C120" t="inlineStr">
        <is>
          <t>MAT</t>
        </is>
      </c>
      <c r="D120" t="inlineStr"/>
      <c r="E120" t="inlineStr"/>
      <c r="F120" t="inlineStr"/>
      <c r="G120" t="inlineStr"/>
      <c r="H120" t="inlineStr"/>
      <c r="I120" t="inlineStr"/>
      <c r="J120" t="inlineStr"/>
      <c r="K120">
        <f>IF(ISNUMBER(H14),IF(H14&lt;2.5, "REPROVADO", IF(H14&lt;7, "FINAL", "APROVADO")),"")</f>
        <v/>
      </c>
    </row>
    <row r="121">
      <c r="A121" t="inlineStr">
        <is>
          <t>N00120</t>
        </is>
      </c>
      <c r="B121" t="inlineStr">
        <is>
          <t>A0010</t>
        </is>
      </c>
      <c r="C121" t="inlineStr">
        <is>
          <t>FIS</t>
        </is>
      </c>
      <c r="D121" t="inlineStr"/>
      <c r="E121" t="inlineStr"/>
      <c r="F121" t="inlineStr"/>
      <c r="G121" t="inlineStr"/>
      <c r="H121" t="inlineStr"/>
      <c r="I121" t="inlineStr"/>
      <c r="J121" t="inlineStr"/>
      <c r="K121">
        <f>IF(ISNUMBER(H14),IF(H14&lt;2.5, "REPROVADO", IF(H14&lt;7, "FINAL", "APROVADO")),"")</f>
        <v/>
      </c>
    </row>
    <row r="122">
      <c r="A122" t="inlineStr">
        <is>
          <t>N00121</t>
        </is>
      </c>
      <c r="B122" t="inlineStr">
        <is>
          <t>A0010</t>
        </is>
      </c>
      <c r="C122" t="inlineStr">
        <is>
          <t>QUI</t>
        </is>
      </c>
      <c r="D122" t="inlineStr"/>
      <c r="E122" t="inlineStr"/>
      <c r="F122" t="inlineStr"/>
      <c r="G122" t="inlineStr"/>
      <c r="H122" t="inlineStr"/>
      <c r="I122" t="inlineStr"/>
      <c r="J122" t="inlineStr"/>
      <c r="K122">
        <f>IF(ISNUMBER(H14),IF(H14&lt;2.5, "REPROVADO", IF(H14&lt;7, "FINAL", "APROVADO")),"")</f>
        <v/>
      </c>
    </row>
    <row r="123">
      <c r="A123" t="inlineStr">
        <is>
          <t>N00122</t>
        </is>
      </c>
      <c r="B123" t="inlineStr">
        <is>
          <t>A0010</t>
        </is>
      </c>
      <c r="C123" t="inlineStr">
        <is>
          <t>GEO</t>
        </is>
      </c>
      <c r="D123" t="inlineStr"/>
      <c r="E123" t="inlineStr"/>
      <c r="F123" t="inlineStr"/>
      <c r="G123" t="inlineStr"/>
      <c r="H123" t="inlineStr"/>
      <c r="I123" t="inlineStr"/>
      <c r="J123" t="inlineStr"/>
      <c r="K123">
        <f>IF(ISNUMBER(H14),IF(H14&lt;2.5, "REPROVADO", IF(H14&lt;7, "FINAL", "APROVADO")),"")</f>
        <v/>
      </c>
    </row>
    <row r="124">
      <c r="A124" t="inlineStr">
        <is>
          <t>N00123</t>
        </is>
      </c>
      <c r="B124" t="inlineStr">
        <is>
          <t>A0010</t>
        </is>
      </c>
      <c r="C124" t="inlineStr">
        <is>
          <t>SOC</t>
        </is>
      </c>
      <c r="D124" t="inlineStr"/>
      <c r="E124" t="inlineStr"/>
      <c r="F124" t="inlineStr"/>
      <c r="G124" t="inlineStr"/>
      <c r="H124" t="inlineStr"/>
      <c r="I124" t="inlineStr"/>
      <c r="J124" t="inlineStr"/>
      <c r="K124">
        <f>IF(ISNUMBER(H14),IF(H14&lt;2.5, "REPROVADO", IF(H14&lt;7, "FINAL", "APROVADO")),"")</f>
        <v/>
      </c>
    </row>
    <row r="125">
      <c r="A125" t="inlineStr">
        <is>
          <t>N00124</t>
        </is>
      </c>
      <c r="B125" t="inlineStr">
        <is>
          <t>A0010</t>
        </is>
      </c>
      <c r="C125" t="inlineStr">
        <is>
          <t>HIS</t>
        </is>
      </c>
      <c r="D125" t="inlineStr"/>
      <c r="E125" t="inlineStr"/>
      <c r="F125" t="inlineStr"/>
      <c r="G125" t="inlineStr"/>
      <c r="H125" t="inlineStr"/>
      <c r="I125" t="inlineStr"/>
      <c r="J125" t="inlineStr"/>
      <c r="K125">
        <f>IF(ISNUMBER(H14),IF(H14&lt;2.5, "REPROVADO", IF(H14&lt;7, "FINAL", "APROVADO")),"")</f>
        <v/>
      </c>
    </row>
    <row r="126">
      <c r="A126" t="inlineStr">
        <is>
          <t>N00125</t>
        </is>
      </c>
      <c r="B126" t="inlineStr">
        <is>
          <t>A0010</t>
        </is>
      </c>
      <c r="C126" t="inlineStr">
        <is>
          <t>FIL</t>
        </is>
      </c>
      <c r="D126" t="inlineStr"/>
      <c r="E126" t="inlineStr"/>
      <c r="F126" t="inlineStr"/>
      <c r="G126" t="inlineStr"/>
      <c r="H126" t="inlineStr"/>
      <c r="I126" t="inlineStr"/>
      <c r="J126" t="inlineStr"/>
      <c r="K126">
        <f>IF(ISNUMBER(H14),IF(H14&lt;2.5, "REPROVADO", IF(H14&lt;7, "FINAL", "APROVADO")),"")</f>
        <v/>
      </c>
    </row>
    <row r="127">
      <c r="A127" t="inlineStr">
        <is>
          <t>N00126</t>
        </is>
      </c>
      <c r="B127" t="inlineStr">
        <is>
          <t>A0010</t>
        </is>
      </c>
      <c r="C127" t="inlineStr">
        <is>
          <t>ESP</t>
        </is>
      </c>
      <c r="D127" t="inlineStr"/>
      <c r="E127" t="inlineStr"/>
      <c r="F127" t="inlineStr"/>
      <c r="G127" t="inlineStr"/>
      <c r="H127" t="inlineStr"/>
      <c r="I127" t="inlineStr"/>
      <c r="J127" t="inlineStr"/>
      <c r="K127">
        <f>IF(ISNUMBER(H14),IF(H14&lt;2.5, "REPROVADO", IF(H14&lt;7, "FINAL", "APROVADO")),"")</f>
        <v/>
      </c>
    </row>
    <row r="128">
      <c r="A128" t="inlineStr">
        <is>
          <t>N00127</t>
        </is>
      </c>
      <c r="B128" t="inlineStr">
        <is>
          <t>A0010</t>
        </is>
      </c>
      <c r="C128" t="inlineStr">
        <is>
          <t>POR</t>
        </is>
      </c>
      <c r="D128" t="inlineStr"/>
      <c r="E128" t="inlineStr"/>
      <c r="F128" t="inlineStr"/>
      <c r="G128" t="inlineStr"/>
      <c r="H128" t="inlineStr"/>
      <c r="I128" t="inlineStr"/>
      <c r="J128" t="inlineStr"/>
      <c r="K128">
        <f>IF(ISNUMBER(H14),IF(H14&lt;2.5, "REPROVADO", IF(H14&lt;7, "FINAL", "APROVADO")),"")</f>
        <v/>
      </c>
    </row>
    <row r="129">
      <c r="A129" t="inlineStr">
        <is>
          <t>N00128</t>
        </is>
      </c>
      <c r="B129" t="inlineStr">
        <is>
          <t>A0010</t>
        </is>
      </c>
      <c r="C129" t="inlineStr">
        <is>
          <t>ART</t>
        </is>
      </c>
      <c r="D129" t="inlineStr"/>
      <c r="E129" t="inlineStr"/>
      <c r="F129" t="inlineStr"/>
      <c r="G129" t="inlineStr"/>
      <c r="H129" t="inlineStr"/>
      <c r="I129" t="inlineStr"/>
      <c r="J129" t="inlineStr"/>
      <c r="K129">
        <f>IF(ISNUMBER(H14),IF(H14&lt;2.5, "REPROVADO", IF(H14&lt;7, "FINAL", "APROVADO")),"")</f>
        <v/>
      </c>
    </row>
    <row r="130">
      <c r="A130" t="inlineStr">
        <is>
          <t>N00129</t>
        </is>
      </c>
      <c r="B130" t="inlineStr">
        <is>
          <t>A0010</t>
        </is>
      </c>
      <c r="C130" t="inlineStr">
        <is>
          <t>EDF</t>
        </is>
      </c>
      <c r="D130" t="inlineStr"/>
      <c r="E130" t="inlineStr"/>
      <c r="F130" t="inlineStr"/>
      <c r="G130" t="inlineStr"/>
      <c r="H130" t="inlineStr"/>
      <c r="I130" t="inlineStr"/>
      <c r="J130" t="inlineStr"/>
      <c r="K130">
        <f>IF(ISNUMBER(H14),IF(H14&lt;2.5, "REPROVADO", IF(H14&lt;7, "FINAL", "APROVADO")),"")</f>
        <v/>
      </c>
    </row>
    <row r="131">
      <c r="A131" t="inlineStr">
        <is>
          <t>N00130</t>
        </is>
      </c>
      <c r="B131" t="inlineStr">
        <is>
          <t>A0010</t>
        </is>
      </c>
      <c r="C131" t="inlineStr">
        <is>
          <t>ING</t>
        </is>
      </c>
      <c r="D131" t="inlineStr"/>
      <c r="E131" t="inlineStr"/>
      <c r="F131" t="inlineStr"/>
      <c r="G131" t="inlineStr"/>
      <c r="H131" t="inlineStr"/>
      <c r="I131" t="inlineStr"/>
      <c r="J131" t="inlineStr"/>
      <c r="K131">
        <f>IF(ISNUMBER(H14),IF(H14&lt;2.5, "REPROVADO", IF(H14&lt;7, "FINAL", "APROVADO")),"")</f>
        <v/>
      </c>
    </row>
    <row r="132">
      <c r="A132" t="inlineStr">
        <is>
          <t>N00131</t>
        </is>
      </c>
      <c r="B132" t="inlineStr">
        <is>
          <t>A0011</t>
        </is>
      </c>
      <c r="C132" t="inlineStr">
        <is>
          <t>BIO</t>
        </is>
      </c>
      <c r="D132" t="inlineStr"/>
      <c r="E132" t="inlineStr"/>
      <c r="F132" t="inlineStr"/>
      <c r="G132" t="inlineStr"/>
      <c r="H132" t="inlineStr"/>
      <c r="I132" t="inlineStr"/>
      <c r="J132" t="inlineStr"/>
      <c r="K132">
        <f>IF(ISNUMBER(H15),IF(H15&lt;2.5, "REPROVADO", IF(H15&lt;7, "FINAL", "APROVADO")),"")</f>
        <v/>
      </c>
    </row>
    <row r="133">
      <c r="A133" t="inlineStr">
        <is>
          <t>N00132</t>
        </is>
      </c>
      <c r="B133" t="inlineStr">
        <is>
          <t>A0011</t>
        </is>
      </c>
      <c r="C133" t="inlineStr">
        <is>
          <t>MAT</t>
        </is>
      </c>
      <c r="D133" t="inlineStr"/>
      <c r="E133" t="inlineStr"/>
      <c r="F133" t="inlineStr"/>
      <c r="G133" t="inlineStr"/>
      <c r="H133" t="inlineStr"/>
      <c r="I133" t="inlineStr"/>
      <c r="J133" t="inlineStr"/>
      <c r="K133">
        <f>IF(ISNUMBER(H15),IF(H15&lt;2.5, "REPROVADO", IF(H15&lt;7, "FINAL", "APROVADO")),"")</f>
        <v/>
      </c>
    </row>
    <row r="134">
      <c r="A134" t="inlineStr">
        <is>
          <t>N00133</t>
        </is>
      </c>
      <c r="B134" t="inlineStr">
        <is>
          <t>A0011</t>
        </is>
      </c>
      <c r="C134" t="inlineStr">
        <is>
          <t>FIS</t>
        </is>
      </c>
      <c r="D134" t="inlineStr"/>
      <c r="E134" t="inlineStr"/>
      <c r="F134" t="inlineStr"/>
      <c r="G134" t="inlineStr"/>
      <c r="H134" t="inlineStr"/>
      <c r="I134" t="inlineStr"/>
      <c r="J134" t="inlineStr"/>
      <c r="K134">
        <f>IF(ISNUMBER(H15),IF(H15&lt;2.5, "REPROVADO", IF(H15&lt;7, "FINAL", "APROVADO")),"")</f>
        <v/>
      </c>
    </row>
    <row r="135">
      <c r="A135" t="inlineStr">
        <is>
          <t>N00134</t>
        </is>
      </c>
      <c r="B135" t="inlineStr">
        <is>
          <t>A0011</t>
        </is>
      </c>
      <c r="C135" t="inlineStr">
        <is>
          <t>QUI</t>
        </is>
      </c>
      <c r="D135" t="inlineStr"/>
      <c r="E135" t="inlineStr"/>
      <c r="F135" t="inlineStr"/>
      <c r="G135" t="inlineStr"/>
      <c r="H135" t="inlineStr"/>
      <c r="I135" t="inlineStr"/>
      <c r="J135" t="inlineStr"/>
      <c r="K135">
        <f>IF(ISNUMBER(H15),IF(H15&lt;2.5, "REPROVADO", IF(H15&lt;7, "FINAL", "APROVADO")),"")</f>
        <v/>
      </c>
    </row>
    <row r="136">
      <c r="A136" t="inlineStr">
        <is>
          <t>N00135</t>
        </is>
      </c>
      <c r="B136" t="inlineStr">
        <is>
          <t>A0011</t>
        </is>
      </c>
      <c r="C136" t="inlineStr">
        <is>
          <t>GEO</t>
        </is>
      </c>
      <c r="D136" t="inlineStr"/>
      <c r="E136" t="inlineStr"/>
      <c r="F136" t="inlineStr"/>
      <c r="G136" t="inlineStr"/>
      <c r="H136" t="inlineStr"/>
      <c r="I136" t="inlineStr"/>
      <c r="J136" t="inlineStr"/>
      <c r="K136">
        <f>IF(ISNUMBER(H15),IF(H15&lt;2.5, "REPROVADO", IF(H15&lt;7, "FINAL", "APROVADO")),"")</f>
        <v/>
      </c>
    </row>
    <row r="137">
      <c r="A137" t="inlineStr">
        <is>
          <t>N00136</t>
        </is>
      </c>
      <c r="B137" t="inlineStr">
        <is>
          <t>A0011</t>
        </is>
      </c>
      <c r="C137" t="inlineStr">
        <is>
          <t>SOC</t>
        </is>
      </c>
      <c r="D137" t="inlineStr"/>
      <c r="E137" t="inlineStr"/>
      <c r="F137" t="inlineStr"/>
      <c r="G137" t="inlineStr"/>
      <c r="H137" t="inlineStr"/>
      <c r="I137" t="inlineStr"/>
      <c r="J137" t="inlineStr"/>
      <c r="K137">
        <f>IF(ISNUMBER(H15),IF(H15&lt;2.5, "REPROVADO", IF(H15&lt;7, "FINAL", "APROVADO")),"")</f>
        <v/>
      </c>
    </row>
    <row r="138">
      <c r="A138" t="inlineStr">
        <is>
          <t>N00137</t>
        </is>
      </c>
      <c r="B138" t="inlineStr">
        <is>
          <t>A0011</t>
        </is>
      </c>
      <c r="C138" t="inlineStr">
        <is>
          <t>HIS</t>
        </is>
      </c>
      <c r="D138" t="inlineStr"/>
      <c r="E138" t="inlineStr"/>
      <c r="F138" t="inlineStr"/>
      <c r="G138" t="inlineStr"/>
      <c r="H138" t="inlineStr"/>
      <c r="I138" t="inlineStr"/>
      <c r="J138" t="inlineStr"/>
      <c r="K138">
        <f>IF(ISNUMBER(H15),IF(H15&lt;2.5, "REPROVADO", IF(H15&lt;7, "FINAL", "APROVADO")),"")</f>
        <v/>
      </c>
    </row>
    <row r="139">
      <c r="A139" t="inlineStr">
        <is>
          <t>N00138</t>
        </is>
      </c>
      <c r="B139" t="inlineStr">
        <is>
          <t>A0011</t>
        </is>
      </c>
      <c r="C139" t="inlineStr">
        <is>
          <t>FIL</t>
        </is>
      </c>
      <c r="D139" t="inlineStr"/>
      <c r="E139" t="inlineStr"/>
      <c r="F139" t="inlineStr"/>
      <c r="G139" t="inlineStr"/>
      <c r="H139" t="inlineStr"/>
      <c r="I139" t="inlineStr"/>
      <c r="J139" t="inlineStr"/>
      <c r="K139">
        <f>IF(ISNUMBER(H15),IF(H15&lt;2.5, "REPROVADO", IF(H15&lt;7, "FINAL", "APROVADO")),"")</f>
        <v/>
      </c>
    </row>
    <row r="140">
      <c r="A140" t="inlineStr">
        <is>
          <t>N00139</t>
        </is>
      </c>
      <c r="B140" t="inlineStr">
        <is>
          <t>A0011</t>
        </is>
      </c>
      <c r="C140" t="inlineStr">
        <is>
          <t>ESP</t>
        </is>
      </c>
      <c r="D140" t="inlineStr"/>
      <c r="E140" t="inlineStr"/>
      <c r="F140" t="inlineStr"/>
      <c r="G140" t="inlineStr"/>
      <c r="H140" t="inlineStr"/>
      <c r="I140" t="inlineStr"/>
      <c r="J140" t="inlineStr"/>
      <c r="K140">
        <f>IF(ISNUMBER(H15),IF(H15&lt;2.5, "REPROVADO", IF(H15&lt;7, "FINAL", "APROVADO")),"")</f>
        <v/>
      </c>
    </row>
    <row r="141">
      <c r="A141" t="inlineStr">
        <is>
          <t>N00140</t>
        </is>
      </c>
      <c r="B141" t="inlineStr">
        <is>
          <t>A0011</t>
        </is>
      </c>
      <c r="C141" t="inlineStr">
        <is>
          <t>POR</t>
        </is>
      </c>
      <c r="D141" t="inlineStr"/>
      <c r="E141" t="inlineStr"/>
      <c r="F141" t="inlineStr"/>
      <c r="G141" t="inlineStr"/>
      <c r="H141" t="inlineStr"/>
      <c r="I141" t="inlineStr"/>
      <c r="J141" t="inlineStr"/>
      <c r="K141">
        <f>IF(ISNUMBER(H15),IF(H15&lt;2.5, "REPROVADO", IF(H15&lt;7, "FINAL", "APROVADO")),"")</f>
        <v/>
      </c>
    </row>
    <row r="142">
      <c r="A142" t="inlineStr">
        <is>
          <t>N00141</t>
        </is>
      </c>
      <c r="B142" t="inlineStr">
        <is>
          <t>A0011</t>
        </is>
      </c>
      <c r="C142" t="inlineStr">
        <is>
          <t>ART</t>
        </is>
      </c>
      <c r="D142" t="inlineStr"/>
      <c r="E142" t="inlineStr"/>
      <c r="F142" t="inlineStr"/>
      <c r="G142" t="inlineStr"/>
      <c r="H142" t="inlineStr"/>
      <c r="I142" t="inlineStr"/>
      <c r="J142" t="inlineStr"/>
      <c r="K142">
        <f>IF(ISNUMBER(H15),IF(H15&lt;2.5, "REPROVADO", IF(H15&lt;7, "FINAL", "APROVADO")),"")</f>
        <v/>
      </c>
    </row>
    <row r="143">
      <c r="A143" t="inlineStr">
        <is>
          <t>N00142</t>
        </is>
      </c>
      <c r="B143" t="inlineStr">
        <is>
          <t>A0011</t>
        </is>
      </c>
      <c r="C143" t="inlineStr">
        <is>
          <t>EDF</t>
        </is>
      </c>
      <c r="D143" t="inlineStr"/>
      <c r="E143" t="inlineStr"/>
      <c r="F143" t="inlineStr"/>
      <c r="G143" t="inlineStr"/>
      <c r="H143" t="inlineStr"/>
      <c r="I143" t="inlineStr"/>
      <c r="J143" t="inlineStr"/>
      <c r="K143">
        <f>IF(ISNUMBER(H15),IF(H15&lt;2.5, "REPROVADO", IF(H15&lt;7, "FINAL", "APROVADO")),"")</f>
        <v/>
      </c>
    </row>
    <row r="144">
      <c r="A144" t="inlineStr">
        <is>
          <t>N00143</t>
        </is>
      </c>
      <c r="B144" t="inlineStr">
        <is>
          <t>A0011</t>
        </is>
      </c>
      <c r="C144" t="inlineStr">
        <is>
          <t>ING</t>
        </is>
      </c>
      <c r="D144" t="inlineStr"/>
      <c r="E144" t="inlineStr"/>
      <c r="F144" t="inlineStr"/>
      <c r="G144" t="inlineStr"/>
      <c r="H144" t="inlineStr"/>
      <c r="I144" t="inlineStr"/>
      <c r="J144" t="inlineStr"/>
      <c r="K144">
        <f>IF(ISNUMBER(H15),IF(H15&lt;2.5, "REPROVADO", IF(H15&lt;7, "FINAL", "APROVADO")),"")</f>
        <v/>
      </c>
    </row>
    <row r="145">
      <c r="A145" t="inlineStr">
        <is>
          <t>N00144</t>
        </is>
      </c>
      <c r="B145" t="inlineStr">
        <is>
          <t>A0012</t>
        </is>
      </c>
      <c r="C145" t="inlineStr">
        <is>
          <t>BIO</t>
        </is>
      </c>
      <c r="D145" t="inlineStr"/>
      <c r="E145" t="inlineStr"/>
      <c r="F145" t="inlineStr"/>
      <c r="G145" t="inlineStr"/>
      <c r="H145" t="inlineStr"/>
      <c r="I145" t="inlineStr"/>
      <c r="J145" t="inlineStr"/>
      <c r="K145">
        <f>IF(ISNUMBER(H16),IF(H16&lt;2.5, "REPROVADO", IF(H16&lt;7, "FINAL", "APROVADO")),"")</f>
        <v/>
      </c>
    </row>
    <row r="146">
      <c r="A146" t="inlineStr">
        <is>
          <t>N00145</t>
        </is>
      </c>
      <c r="B146" t="inlineStr">
        <is>
          <t>A0012</t>
        </is>
      </c>
      <c r="C146" t="inlineStr">
        <is>
          <t>MAT</t>
        </is>
      </c>
      <c r="D146" t="inlineStr"/>
      <c r="E146" t="inlineStr"/>
      <c r="F146" t="inlineStr"/>
      <c r="G146" t="inlineStr"/>
      <c r="H146" t="inlineStr"/>
      <c r="I146" t="inlineStr"/>
      <c r="J146" t="inlineStr"/>
      <c r="K146">
        <f>IF(ISNUMBER(H16),IF(H16&lt;2.5, "REPROVADO", IF(H16&lt;7, "FINAL", "APROVADO")),"")</f>
        <v/>
      </c>
    </row>
    <row r="147">
      <c r="A147" t="inlineStr">
        <is>
          <t>N00146</t>
        </is>
      </c>
      <c r="B147" t="inlineStr">
        <is>
          <t>A0012</t>
        </is>
      </c>
      <c r="C147" t="inlineStr">
        <is>
          <t>FIS</t>
        </is>
      </c>
      <c r="D147" t="inlineStr"/>
      <c r="E147" t="inlineStr"/>
      <c r="F147" t="inlineStr"/>
      <c r="G147" t="inlineStr"/>
      <c r="H147" t="inlineStr"/>
      <c r="I147" t="inlineStr"/>
      <c r="J147" t="inlineStr"/>
      <c r="K147">
        <f>IF(ISNUMBER(H16),IF(H16&lt;2.5, "REPROVADO", IF(H16&lt;7, "FINAL", "APROVADO")),"")</f>
        <v/>
      </c>
    </row>
    <row r="148">
      <c r="A148" t="inlineStr">
        <is>
          <t>N00147</t>
        </is>
      </c>
      <c r="B148" t="inlineStr">
        <is>
          <t>A0012</t>
        </is>
      </c>
      <c r="C148" t="inlineStr">
        <is>
          <t>QUI</t>
        </is>
      </c>
      <c r="D148" t="inlineStr"/>
      <c r="E148" t="inlineStr"/>
      <c r="F148" t="inlineStr"/>
      <c r="G148" t="inlineStr"/>
      <c r="H148" t="inlineStr"/>
      <c r="I148" t="inlineStr"/>
      <c r="J148" t="inlineStr"/>
      <c r="K148">
        <f>IF(ISNUMBER(H16),IF(H16&lt;2.5, "REPROVADO", IF(H16&lt;7, "FINAL", "APROVADO")),"")</f>
        <v/>
      </c>
    </row>
    <row r="149">
      <c r="A149" t="inlineStr">
        <is>
          <t>N00148</t>
        </is>
      </c>
      <c r="B149" t="inlineStr">
        <is>
          <t>A0012</t>
        </is>
      </c>
      <c r="C149" t="inlineStr">
        <is>
          <t>GEO</t>
        </is>
      </c>
      <c r="D149" t="inlineStr"/>
      <c r="E149" t="inlineStr"/>
      <c r="F149" t="inlineStr"/>
      <c r="G149" t="inlineStr"/>
      <c r="H149" t="inlineStr"/>
      <c r="I149" t="inlineStr"/>
      <c r="J149" t="inlineStr"/>
      <c r="K149">
        <f>IF(ISNUMBER(H16),IF(H16&lt;2.5, "REPROVADO", IF(H16&lt;7, "FINAL", "APROVADO")),"")</f>
        <v/>
      </c>
    </row>
    <row r="150">
      <c r="A150" t="inlineStr">
        <is>
          <t>N00149</t>
        </is>
      </c>
      <c r="B150" t="inlineStr">
        <is>
          <t>A0012</t>
        </is>
      </c>
      <c r="C150" t="inlineStr">
        <is>
          <t>SOC</t>
        </is>
      </c>
      <c r="D150" t="inlineStr"/>
      <c r="E150" t="inlineStr"/>
      <c r="F150" t="inlineStr"/>
      <c r="G150" t="inlineStr"/>
      <c r="H150" t="inlineStr"/>
      <c r="I150" t="inlineStr"/>
      <c r="J150" t="inlineStr"/>
      <c r="K150">
        <f>IF(ISNUMBER(H16),IF(H16&lt;2.5, "REPROVADO", IF(H16&lt;7, "FINAL", "APROVADO")),"")</f>
        <v/>
      </c>
    </row>
    <row r="151">
      <c r="A151" t="inlineStr">
        <is>
          <t>N00150</t>
        </is>
      </c>
      <c r="B151" t="inlineStr">
        <is>
          <t>A0012</t>
        </is>
      </c>
      <c r="C151" t="inlineStr">
        <is>
          <t>HIS</t>
        </is>
      </c>
      <c r="D151" t="inlineStr"/>
      <c r="E151" t="inlineStr"/>
      <c r="F151" t="inlineStr"/>
      <c r="G151" t="inlineStr"/>
      <c r="H151" t="inlineStr"/>
      <c r="I151" t="inlineStr"/>
      <c r="J151" t="inlineStr"/>
      <c r="K151">
        <f>IF(ISNUMBER(H16),IF(H16&lt;2.5, "REPROVADO", IF(H16&lt;7, "FINAL", "APROVADO")),"")</f>
        <v/>
      </c>
    </row>
    <row r="152">
      <c r="A152" t="inlineStr">
        <is>
          <t>N00151</t>
        </is>
      </c>
      <c r="B152" t="inlineStr">
        <is>
          <t>A0012</t>
        </is>
      </c>
      <c r="C152" t="inlineStr">
        <is>
          <t>FIL</t>
        </is>
      </c>
      <c r="D152" t="inlineStr"/>
      <c r="E152" t="inlineStr"/>
      <c r="F152" t="inlineStr"/>
      <c r="G152" t="inlineStr"/>
      <c r="H152" t="inlineStr"/>
      <c r="I152" t="inlineStr"/>
      <c r="J152" t="inlineStr"/>
      <c r="K152">
        <f>IF(ISNUMBER(H16),IF(H16&lt;2.5, "REPROVADO", IF(H16&lt;7, "FINAL", "APROVADO")),"")</f>
        <v/>
      </c>
    </row>
    <row r="153">
      <c r="A153" t="inlineStr">
        <is>
          <t>N00152</t>
        </is>
      </c>
      <c r="B153" t="inlineStr">
        <is>
          <t>A0012</t>
        </is>
      </c>
      <c r="C153" t="inlineStr">
        <is>
          <t>ESP</t>
        </is>
      </c>
      <c r="D153" t="inlineStr"/>
      <c r="E153" t="inlineStr"/>
      <c r="F153" t="inlineStr"/>
      <c r="G153" t="inlineStr"/>
      <c r="H153" t="inlineStr"/>
      <c r="I153" t="inlineStr"/>
      <c r="J153" t="inlineStr"/>
      <c r="K153">
        <f>IF(ISNUMBER(H16),IF(H16&lt;2.5, "REPROVADO", IF(H16&lt;7, "FINAL", "APROVADO")),"")</f>
        <v/>
      </c>
    </row>
    <row r="154">
      <c r="A154" t="inlineStr">
        <is>
          <t>N00153</t>
        </is>
      </c>
      <c r="B154" t="inlineStr">
        <is>
          <t>A0012</t>
        </is>
      </c>
      <c r="C154" t="inlineStr">
        <is>
          <t>POR</t>
        </is>
      </c>
      <c r="D154" t="inlineStr"/>
      <c r="E154" t="inlineStr"/>
      <c r="F154" t="inlineStr"/>
      <c r="G154" t="inlineStr"/>
      <c r="H154" t="inlineStr"/>
      <c r="I154" t="inlineStr"/>
      <c r="J154" t="inlineStr"/>
      <c r="K154">
        <f>IF(ISNUMBER(H16),IF(H16&lt;2.5, "REPROVADO", IF(H16&lt;7, "FINAL", "APROVADO")),"")</f>
        <v/>
      </c>
    </row>
    <row r="155">
      <c r="A155" t="inlineStr">
        <is>
          <t>N00154</t>
        </is>
      </c>
      <c r="B155" t="inlineStr">
        <is>
          <t>A0012</t>
        </is>
      </c>
      <c r="C155" t="inlineStr">
        <is>
          <t>ART</t>
        </is>
      </c>
      <c r="D155" t="inlineStr"/>
      <c r="E155" t="inlineStr"/>
      <c r="F155" t="inlineStr"/>
      <c r="G155" t="inlineStr"/>
      <c r="H155" t="inlineStr"/>
      <c r="I155" t="inlineStr"/>
      <c r="J155" t="inlineStr"/>
      <c r="K155">
        <f>IF(ISNUMBER(H16),IF(H16&lt;2.5, "REPROVADO", IF(H16&lt;7, "FINAL", "APROVADO")),"")</f>
        <v/>
      </c>
    </row>
    <row r="156">
      <c r="A156" t="inlineStr">
        <is>
          <t>N00155</t>
        </is>
      </c>
      <c r="B156" t="inlineStr">
        <is>
          <t>A0012</t>
        </is>
      </c>
      <c r="C156" t="inlineStr">
        <is>
          <t>EDF</t>
        </is>
      </c>
      <c r="D156" t="inlineStr"/>
      <c r="E156" t="inlineStr"/>
      <c r="F156" t="inlineStr"/>
      <c r="G156" t="inlineStr"/>
      <c r="H156" t="inlineStr"/>
      <c r="I156" t="inlineStr"/>
      <c r="J156" t="inlineStr"/>
      <c r="K156">
        <f>IF(ISNUMBER(H16),IF(H16&lt;2.5, "REPROVADO", IF(H16&lt;7, "FINAL", "APROVADO")),"")</f>
        <v/>
      </c>
    </row>
    <row r="157">
      <c r="A157" t="inlineStr">
        <is>
          <t>N00156</t>
        </is>
      </c>
      <c r="B157" t="inlineStr">
        <is>
          <t>A0012</t>
        </is>
      </c>
      <c r="C157" t="inlineStr">
        <is>
          <t>ING</t>
        </is>
      </c>
      <c r="D157" t="inlineStr"/>
      <c r="E157" t="inlineStr"/>
      <c r="F157" t="inlineStr"/>
      <c r="G157" t="inlineStr"/>
      <c r="H157" t="inlineStr"/>
      <c r="I157" t="inlineStr"/>
      <c r="J157" t="inlineStr"/>
      <c r="K157">
        <f>IF(ISNUMBER(H16),IF(H16&lt;2.5, "REPROVADO", IF(H16&lt;7, "FINAL", "APROVADO")),"")</f>
        <v/>
      </c>
    </row>
    <row r="158">
      <c r="A158" t="inlineStr">
        <is>
          <t>N00157</t>
        </is>
      </c>
      <c r="B158" t="inlineStr">
        <is>
          <t>A0013</t>
        </is>
      </c>
      <c r="C158" t="inlineStr">
        <is>
          <t>BIO</t>
        </is>
      </c>
      <c r="D158" t="inlineStr"/>
      <c r="E158" t="inlineStr"/>
      <c r="F158" t="inlineStr"/>
      <c r="G158" t="inlineStr"/>
      <c r="H158" t="inlineStr"/>
      <c r="I158" t="inlineStr"/>
      <c r="J158" t="inlineStr"/>
      <c r="K158">
        <f>IF(ISNUMBER(H17),IF(H17&lt;2.5, "REPROVADO", IF(H17&lt;7, "FINAL", "APROVADO")),"")</f>
        <v/>
      </c>
    </row>
    <row r="159">
      <c r="A159" t="inlineStr">
        <is>
          <t>N00158</t>
        </is>
      </c>
      <c r="B159" t="inlineStr">
        <is>
          <t>A0013</t>
        </is>
      </c>
      <c r="C159" t="inlineStr">
        <is>
          <t>MAT</t>
        </is>
      </c>
      <c r="D159" t="inlineStr"/>
      <c r="E159" t="inlineStr"/>
      <c r="F159" t="inlineStr"/>
      <c r="G159" t="inlineStr"/>
      <c r="H159" t="inlineStr"/>
      <c r="I159" t="inlineStr"/>
      <c r="J159" t="inlineStr"/>
      <c r="K159">
        <f>IF(ISNUMBER(H17),IF(H17&lt;2.5, "REPROVADO", IF(H17&lt;7, "FINAL", "APROVADO")),"")</f>
        <v/>
      </c>
    </row>
    <row r="160">
      <c r="A160" t="inlineStr">
        <is>
          <t>N00159</t>
        </is>
      </c>
      <c r="B160" t="inlineStr">
        <is>
          <t>A0013</t>
        </is>
      </c>
      <c r="C160" t="inlineStr">
        <is>
          <t>FIS</t>
        </is>
      </c>
      <c r="D160" t="inlineStr"/>
      <c r="E160" t="inlineStr"/>
      <c r="F160" t="inlineStr"/>
      <c r="G160" t="inlineStr"/>
      <c r="H160" t="inlineStr"/>
      <c r="I160" t="inlineStr"/>
      <c r="J160" t="inlineStr"/>
      <c r="K160">
        <f>IF(ISNUMBER(H17),IF(H17&lt;2.5, "REPROVADO", IF(H17&lt;7, "FINAL", "APROVADO")),"")</f>
        <v/>
      </c>
    </row>
    <row r="161">
      <c r="A161" t="inlineStr">
        <is>
          <t>N00160</t>
        </is>
      </c>
      <c r="B161" t="inlineStr">
        <is>
          <t>A0013</t>
        </is>
      </c>
      <c r="C161" t="inlineStr">
        <is>
          <t>QUI</t>
        </is>
      </c>
      <c r="D161" t="inlineStr"/>
      <c r="E161" t="inlineStr"/>
      <c r="F161" t="inlineStr"/>
      <c r="G161" t="inlineStr"/>
      <c r="H161" t="inlineStr"/>
      <c r="I161" t="inlineStr"/>
      <c r="J161" t="inlineStr"/>
      <c r="K161">
        <f>IF(ISNUMBER(H17),IF(H17&lt;2.5, "REPROVADO", IF(H17&lt;7, "FINAL", "APROVADO")),"")</f>
        <v/>
      </c>
    </row>
    <row r="162">
      <c r="A162" t="inlineStr">
        <is>
          <t>N00161</t>
        </is>
      </c>
      <c r="B162" t="inlineStr">
        <is>
          <t>A0013</t>
        </is>
      </c>
      <c r="C162" t="inlineStr">
        <is>
          <t>GEO</t>
        </is>
      </c>
      <c r="D162" t="inlineStr"/>
      <c r="E162" t="inlineStr"/>
      <c r="F162" t="inlineStr"/>
      <c r="G162" t="inlineStr"/>
      <c r="H162" t="inlineStr"/>
      <c r="I162" t="inlineStr"/>
      <c r="J162" t="inlineStr"/>
      <c r="K162">
        <f>IF(ISNUMBER(H17),IF(H17&lt;2.5, "REPROVADO", IF(H17&lt;7, "FINAL", "APROVADO")),"")</f>
        <v/>
      </c>
    </row>
    <row r="163">
      <c r="A163" t="inlineStr">
        <is>
          <t>N00162</t>
        </is>
      </c>
      <c r="B163" t="inlineStr">
        <is>
          <t>A0013</t>
        </is>
      </c>
      <c r="C163" t="inlineStr">
        <is>
          <t>SOC</t>
        </is>
      </c>
      <c r="D163" t="inlineStr"/>
      <c r="E163" t="inlineStr"/>
      <c r="F163" t="inlineStr"/>
      <c r="G163" t="inlineStr"/>
      <c r="H163" t="inlineStr"/>
      <c r="I163" t="inlineStr"/>
      <c r="J163" t="inlineStr"/>
      <c r="K163">
        <f>IF(ISNUMBER(H17),IF(H17&lt;2.5, "REPROVADO", IF(H17&lt;7, "FINAL", "APROVADO")),"")</f>
        <v/>
      </c>
    </row>
    <row r="164">
      <c r="A164" t="inlineStr">
        <is>
          <t>N00163</t>
        </is>
      </c>
      <c r="B164" t="inlineStr">
        <is>
          <t>A0013</t>
        </is>
      </c>
      <c r="C164" t="inlineStr">
        <is>
          <t>HIS</t>
        </is>
      </c>
      <c r="D164" t="inlineStr"/>
      <c r="E164" t="inlineStr"/>
      <c r="F164" t="inlineStr"/>
      <c r="G164" t="inlineStr"/>
      <c r="H164" t="inlineStr"/>
      <c r="I164" t="inlineStr"/>
      <c r="J164" t="inlineStr"/>
      <c r="K164">
        <f>IF(ISNUMBER(H17),IF(H17&lt;2.5, "REPROVADO", IF(H17&lt;7, "FINAL", "APROVADO")),"")</f>
        <v/>
      </c>
    </row>
    <row r="165">
      <c r="A165" t="inlineStr">
        <is>
          <t>N00164</t>
        </is>
      </c>
      <c r="B165" t="inlineStr">
        <is>
          <t>A0013</t>
        </is>
      </c>
      <c r="C165" t="inlineStr">
        <is>
          <t>FIL</t>
        </is>
      </c>
      <c r="D165" t="inlineStr"/>
      <c r="E165" t="inlineStr"/>
      <c r="F165" t="inlineStr"/>
      <c r="G165" t="inlineStr"/>
      <c r="H165" t="inlineStr"/>
      <c r="I165" t="inlineStr"/>
      <c r="J165" t="inlineStr"/>
      <c r="K165">
        <f>IF(ISNUMBER(H17),IF(H17&lt;2.5, "REPROVADO", IF(H17&lt;7, "FINAL", "APROVADO")),"")</f>
        <v/>
      </c>
    </row>
    <row r="166">
      <c r="A166" t="inlineStr">
        <is>
          <t>N00165</t>
        </is>
      </c>
      <c r="B166" t="inlineStr">
        <is>
          <t>A0013</t>
        </is>
      </c>
      <c r="C166" t="inlineStr">
        <is>
          <t>ESP</t>
        </is>
      </c>
      <c r="D166" t="inlineStr"/>
      <c r="E166" t="inlineStr"/>
      <c r="F166" t="inlineStr"/>
      <c r="G166" t="inlineStr"/>
      <c r="H166" t="inlineStr"/>
      <c r="I166" t="inlineStr"/>
      <c r="J166" t="inlineStr"/>
      <c r="K166">
        <f>IF(ISNUMBER(H17),IF(H17&lt;2.5, "REPROVADO", IF(H17&lt;7, "FINAL", "APROVADO")),"")</f>
        <v/>
      </c>
    </row>
    <row r="167">
      <c r="A167" t="inlineStr">
        <is>
          <t>N00166</t>
        </is>
      </c>
      <c r="B167" t="inlineStr">
        <is>
          <t>A0013</t>
        </is>
      </c>
      <c r="C167" t="inlineStr">
        <is>
          <t>POR</t>
        </is>
      </c>
      <c r="D167" t="inlineStr"/>
      <c r="E167" t="inlineStr"/>
      <c r="F167" t="inlineStr"/>
      <c r="G167" t="inlineStr"/>
      <c r="H167" t="inlineStr"/>
      <c r="I167" t="inlineStr"/>
      <c r="J167" t="inlineStr"/>
      <c r="K167">
        <f>IF(ISNUMBER(H17),IF(H17&lt;2.5, "REPROVADO", IF(H17&lt;7, "FINAL", "APROVADO")),"")</f>
        <v/>
      </c>
    </row>
    <row r="168">
      <c r="A168" t="inlineStr">
        <is>
          <t>N00167</t>
        </is>
      </c>
      <c r="B168" t="inlineStr">
        <is>
          <t>A0013</t>
        </is>
      </c>
      <c r="C168" t="inlineStr">
        <is>
          <t>ART</t>
        </is>
      </c>
      <c r="D168" t="inlineStr"/>
      <c r="E168" t="inlineStr"/>
      <c r="F168" t="inlineStr"/>
      <c r="G168" t="inlineStr"/>
      <c r="H168" t="inlineStr"/>
      <c r="I168" t="inlineStr"/>
      <c r="J168" t="inlineStr"/>
      <c r="K168">
        <f>IF(ISNUMBER(H17),IF(H17&lt;2.5, "REPROVADO", IF(H17&lt;7, "FINAL", "APROVADO")),"")</f>
        <v/>
      </c>
    </row>
    <row r="169">
      <c r="A169" t="inlineStr">
        <is>
          <t>N00168</t>
        </is>
      </c>
      <c r="B169" t="inlineStr">
        <is>
          <t>A0013</t>
        </is>
      </c>
      <c r="C169" t="inlineStr">
        <is>
          <t>EDF</t>
        </is>
      </c>
      <c r="D169" t="inlineStr"/>
      <c r="E169" t="inlineStr"/>
      <c r="F169" t="inlineStr"/>
      <c r="G169" t="inlineStr"/>
      <c r="H169" t="inlineStr"/>
      <c r="I169" t="inlineStr"/>
      <c r="J169" t="inlineStr"/>
      <c r="K169">
        <f>IF(ISNUMBER(H17),IF(H17&lt;2.5, "REPROVADO", IF(H17&lt;7, "FINAL", "APROVADO")),"")</f>
        <v/>
      </c>
    </row>
    <row r="170">
      <c r="A170" t="inlineStr">
        <is>
          <t>N00169</t>
        </is>
      </c>
      <c r="B170" t="inlineStr">
        <is>
          <t>A0013</t>
        </is>
      </c>
      <c r="C170" t="inlineStr">
        <is>
          <t>ING</t>
        </is>
      </c>
      <c r="D170" t="inlineStr"/>
      <c r="E170" t="inlineStr"/>
      <c r="F170" t="inlineStr"/>
      <c r="G170" t="inlineStr"/>
      <c r="H170" t="inlineStr"/>
      <c r="I170" t="inlineStr"/>
      <c r="J170" t="inlineStr"/>
      <c r="K170">
        <f>IF(ISNUMBER(H17),IF(H17&lt;2.5, "REPROVADO", IF(H17&lt;7, "FINAL", "APROVADO")),"")</f>
        <v/>
      </c>
    </row>
    <row r="171">
      <c r="A171" t="inlineStr">
        <is>
          <t>N00170</t>
        </is>
      </c>
      <c r="B171" t="inlineStr">
        <is>
          <t>A0014</t>
        </is>
      </c>
      <c r="C171" t="inlineStr">
        <is>
          <t>BIO</t>
        </is>
      </c>
      <c r="D171" t="inlineStr"/>
      <c r="E171" t="inlineStr"/>
      <c r="F171" t="inlineStr"/>
      <c r="G171" t="inlineStr"/>
      <c r="H171" t="inlineStr"/>
      <c r="I171" t="inlineStr"/>
      <c r="J171" t="inlineStr"/>
      <c r="K171">
        <f>IF(ISNUMBER(H18),IF(H18&lt;2.5, "REPROVADO", IF(H18&lt;7, "FINAL", "APROVADO")),"")</f>
        <v/>
      </c>
    </row>
    <row r="172">
      <c r="A172" t="inlineStr">
        <is>
          <t>N00171</t>
        </is>
      </c>
      <c r="B172" t="inlineStr">
        <is>
          <t>A0014</t>
        </is>
      </c>
      <c r="C172" t="inlineStr">
        <is>
          <t>MAT</t>
        </is>
      </c>
      <c r="D172" t="inlineStr"/>
      <c r="E172" t="inlineStr"/>
      <c r="F172" t="inlineStr"/>
      <c r="G172" t="inlineStr"/>
      <c r="H172" t="inlineStr"/>
      <c r="I172" t="inlineStr"/>
      <c r="J172" t="inlineStr"/>
      <c r="K172">
        <f>IF(ISNUMBER(H18),IF(H18&lt;2.5, "REPROVADO", IF(H18&lt;7, "FINAL", "APROVADO")),"")</f>
        <v/>
      </c>
    </row>
    <row r="173">
      <c r="A173" t="inlineStr">
        <is>
          <t>N00172</t>
        </is>
      </c>
      <c r="B173" t="inlineStr">
        <is>
          <t>A0014</t>
        </is>
      </c>
      <c r="C173" t="inlineStr">
        <is>
          <t>FIS</t>
        </is>
      </c>
      <c r="D173" t="inlineStr"/>
      <c r="E173" t="inlineStr"/>
      <c r="F173" t="inlineStr"/>
      <c r="G173" t="inlineStr"/>
      <c r="H173" t="inlineStr"/>
      <c r="I173" t="inlineStr"/>
      <c r="J173" t="inlineStr"/>
      <c r="K173">
        <f>IF(ISNUMBER(H18),IF(H18&lt;2.5, "REPROVADO", IF(H18&lt;7, "FINAL", "APROVADO")),"")</f>
        <v/>
      </c>
    </row>
    <row r="174">
      <c r="A174" t="inlineStr">
        <is>
          <t>N00173</t>
        </is>
      </c>
      <c r="B174" t="inlineStr">
        <is>
          <t>A0014</t>
        </is>
      </c>
      <c r="C174" t="inlineStr">
        <is>
          <t>QUI</t>
        </is>
      </c>
      <c r="D174" t="inlineStr"/>
      <c r="E174" t="inlineStr"/>
      <c r="F174" t="inlineStr"/>
      <c r="G174" t="inlineStr"/>
      <c r="H174" t="inlineStr"/>
      <c r="I174" t="inlineStr"/>
      <c r="J174" t="inlineStr"/>
      <c r="K174">
        <f>IF(ISNUMBER(H18),IF(H18&lt;2.5, "REPROVADO", IF(H18&lt;7, "FINAL", "APROVADO")),"")</f>
        <v/>
      </c>
    </row>
    <row r="175">
      <c r="A175" t="inlineStr">
        <is>
          <t>N00174</t>
        </is>
      </c>
      <c r="B175" t="inlineStr">
        <is>
          <t>A0014</t>
        </is>
      </c>
      <c r="C175" t="inlineStr">
        <is>
          <t>GEO</t>
        </is>
      </c>
      <c r="D175" t="inlineStr"/>
      <c r="E175" t="inlineStr"/>
      <c r="F175" t="inlineStr"/>
      <c r="G175" t="inlineStr"/>
      <c r="H175" t="inlineStr"/>
      <c r="I175" t="inlineStr"/>
      <c r="J175" t="inlineStr"/>
      <c r="K175">
        <f>IF(ISNUMBER(H18),IF(H18&lt;2.5, "REPROVADO", IF(H18&lt;7, "FINAL", "APROVADO")),"")</f>
        <v/>
      </c>
    </row>
    <row r="176">
      <c r="A176" t="inlineStr">
        <is>
          <t>N00175</t>
        </is>
      </c>
      <c r="B176" t="inlineStr">
        <is>
          <t>A0014</t>
        </is>
      </c>
      <c r="C176" t="inlineStr">
        <is>
          <t>SOC</t>
        </is>
      </c>
      <c r="D176" t="inlineStr"/>
      <c r="E176" t="inlineStr"/>
      <c r="F176" t="inlineStr"/>
      <c r="G176" t="inlineStr"/>
      <c r="H176" t="inlineStr"/>
      <c r="I176" t="inlineStr"/>
      <c r="J176" t="inlineStr"/>
      <c r="K176">
        <f>IF(ISNUMBER(H18),IF(H18&lt;2.5, "REPROVADO", IF(H18&lt;7, "FINAL", "APROVADO")),"")</f>
        <v/>
      </c>
    </row>
    <row r="177">
      <c r="A177" t="inlineStr">
        <is>
          <t>N00176</t>
        </is>
      </c>
      <c r="B177" t="inlineStr">
        <is>
          <t>A0014</t>
        </is>
      </c>
      <c r="C177" t="inlineStr">
        <is>
          <t>HIS</t>
        </is>
      </c>
      <c r="D177" t="inlineStr"/>
      <c r="E177" t="inlineStr"/>
      <c r="F177" t="inlineStr"/>
      <c r="G177" t="inlineStr"/>
      <c r="H177" t="inlineStr"/>
      <c r="I177" t="inlineStr"/>
      <c r="J177" t="inlineStr"/>
      <c r="K177">
        <f>IF(ISNUMBER(H18),IF(H18&lt;2.5, "REPROVADO", IF(H18&lt;7, "FINAL", "APROVADO")),"")</f>
        <v/>
      </c>
    </row>
    <row r="178">
      <c r="A178" t="inlineStr">
        <is>
          <t>N00177</t>
        </is>
      </c>
      <c r="B178" t="inlineStr">
        <is>
          <t>A0014</t>
        </is>
      </c>
      <c r="C178" t="inlineStr">
        <is>
          <t>FIL</t>
        </is>
      </c>
      <c r="D178" t="inlineStr"/>
      <c r="E178" t="inlineStr"/>
      <c r="F178" t="inlineStr"/>
      <c r="G178" t="inlineStr"/>
      <c r="H178" t="inlineStr"/>
      <c r="I178" t="inlineStr"/>
      <c r="J178" t="inlineStr"/>
      <c r="K178">
        <f>IF(ISNUMBER(H18),IF(H18&lt;2.5, "REPROVADO", IF(H18&lt;7, "FINAL", "APROVADO")),"")</f>
        <v/>
      </c>
    </row>
    <row r="179">
      <c r="A179" t="inlineStr">
        <is>
          <t>N00178</t>
        </is>
      </c>
      <c r="B179" t="inlineStr">
        <is>
          <t>A0014</t>
        </is>
      </c>
      <c r="C179" t="inlineStr">
        <is>
          <t>ESP</t>
        </is>
      </c>
      <c r="D179" t="inlineStr"/>
      <c r="E179" t="inlineStr"/>
      <c r="F179" t="inlineStr"/>
      <c r="G179" t="inlineStr"/>
      <c r="H179" t="inlineStr"/>
      <c r="I179" t="inlineStr"/>
      <c r="J179" t="inlineStr"/>
      <c r="K179">
        <f>IF(ISNUMBER(H18),IF(H18&lt;2.5, "REPROVADO", IF(H18&lt;7, "FINAL", "APROVADO")),"")</f>
        <v/>
      </c>
    </row>
    <row r="180">
      <c r="A180" t="inlineStr">
        <is>
          <t>N00179</t>
        </is>
      </c>
      <c r="B180" t="inlineStr">
        <is>
          <t>A0014</t>
        </is>
      </c>
      <c r="C180" t="inlineStr">
        <is>
          <t>POR</t>
        </is>
      </c>
      <c r="D180" t="inlineStr"/>
      <c r="E180" t="inlineStr"/>
      <c r="F180" t="inlineStr"/>
      <c r="G180" t="inlineStr"/>
      <c r="H180" t="inlineStr"/>
      <c r="I180" t="inlineStr"/>
      <c r="J180" t="inlineStr"/>
      <c r="K180">
        <f>IF(ISNUMBER(H18),IF(H18&lt;2.5, "REPROVADO", IF(H18&lt;7, "FINAL", "APROVADO")),"")</f>
        <v/>
      </c>
    </row>
    <row r="181">
      <c r="A181" t="inlineStr">
        <is>
          <t>N00180</t>
        </is>
      </c>
      <c r="B181" t="inlineStr">
        <is>
          <t>A0014</t>
        </is>
      </c>
      <c r="C181" t="inlineStr">
        <is>
          <t>ART</t>
        </is>
      </c>
      <c r="D181" t="inlineStr"/>
      <c r="E181" t="inlineStr"/>
      <c r="F181" t="inlineStr"/>
      <c r="G181" t="inlineStr"/>
      <c r="H181" t="inlineStr"/>
      <c r="I181" t="inlineStr"/>
      <c r="J181" t="inlineStr"/>
      <c r="K181">
        <f>IF(ISNUMBER(H18),IF(H18&lt;2.5, "REPROVADO", IF(H18&lt;7, "FINAL", "APROVADO")),"")</f>
        <v/>
      </c>
    </row>
    <row r="182">
      <c r="A182" t="inlineStr">
        <is>
          <t>N00181</t>
        </is>
      </c>
      <c r="B182" t="inlineStr">
        <is>
          <t>A0014</t>
        </is>
      </c>
      <c r="C182" t="inlineStr">
        <is>
          <t>EDF</t>
        </is>
      </c>
      <c r="D182" t="inlineStr"/>
      <c r="E182" t="inlineStr"/>
      <c r="F182" t="inlineStr"/>
      <c r="G182" t="inlineStr"/>
      <c r="H182" t="inlineStr"/>
      <c r="I182" t="inlineStr"/>
      <c r="J182" t="inlineStr"/>
      <c r="K182">
        <f>IF(ISNUMBER(H18),IF(H18&lt;2.5, "REPROVADO", IF(H18&lt;7, "FINAL", "APROVADO")),"")</f>
        <v/>
      </c>
    </row>
    <row r="183">
      <c r="A183" t="inlineStr">
        <is>
          <t>N00182</t>
        </is>
      </c>
      <c r="B183" t="inlineStr">
        <is>
          <t>A0014</t>
        </is>
      </c>
      <c r="C183" t="inlineStr">
        <is>
          <t>ING</t>
        </is>
      </c>
      <c r="D183" t="inlineStr"/>
      <c r="E183" t="inlineStr"/>
      <c r="F183" t="inlineStr"/>
      <c r="G183" t="inlineStr"/>
      <c r="H183" t="inlineStr"/>
      <c r="I183" t="inlineStr"/>
      <c r="J183" t="inlineStr"/>
      <c r="K183">
        <f>IF(ISNUMBER(H18),IF(H18&lt;2.5, "REPROVADO", IF(H18&lt;7, "FINAL", "APROVADO")),"")</f>
        <v/>
      </c>
    </row>
    <row r="184">
      <c r="A184" t="inlineStr">
        <is>
          <t>N00183</t>
        </is>
      </c>
      <c r="B184" t="inlineStr">
        <is>
          <t>A0015</t>
        </is>
      </c>
      <c r="C184" t="inlineStr">
        <is>
          <t>BIO</t>
        </is>
      </c>
      <c r="D184" t="inlineStr"/>
      <c r="E184" t="inlineStr"/>
      <c r="F184" t="inlineStr"/>
      <c r="G184" t="inlineStr"/>
      <c r="H184" t="inlineStr"/>
      <c r="I184" t="inlineStr"/>
      <c r="J184" t="inlineStr"/>
      <c r="K184">
        <f>IF(ISNUMBER(H19),IF(H19&lt;2.5, "REPROVADO", IF(H19&lt;7, "FINAL", "APROVADO")),"")</f>
        <v/>
      </c>
    </row>
    <row r="185">
      <c r="A185" t="inlineStr">
        <is>
          <t>N00184</t>
        </is>
      </c>
      <c r="B185" t="inlineStr">
        <is>
          <t>A0015</t>
        </is>
      </c>
      <c r="C185" t="inlineStr">
        <is>
          <t>MAT</t>
        </is>
      </c>
      <c r="D185" t="inlineStr"/>
      <c r="E185" t="inlineStr"/>
      <c r="F185" t="inlineStr"/>
      <c r="G185" t="inlineStr"/>
      <c r="H185" t="inlineStr"/>
      <c r="I185" t="inlineStr"/>
      <c r="J185" t="inlineStr"/>
      <c r="K185">
        <f>IF(ISNUMBER(H19),IF(H19&lt;2.5, "REPROVADO", IF(H19&lt;7, "FINAL", "APROVADO")),"")</f>
        <v/>
      </c>
    </row>
    <row r="186">
      <c r="A186" t="inlineStr">
        <is>
          <t>N00185</t>
        </is>
      </c>
      <c r="B186" t="inlineStr">
        <is>
          <t>A0015</t>
        </is>
      </c>
      <c r="C186" t="inlineStr">
        <is>
          <t>FIS</t>
        </is>
      </c>
      <c r="D186" t="inlineStr"/>
      <c r="E186" t="inlineStr"/>
      <c r="F186" t="inlineStr"/>
      <c r="G186" t="inlineStr"/>
      <c r="H186" t="inlineStr"/>
      <c r="I186" t="inlineStr"/>
      <c r="J186" t="inlineStr"/>
      <c r="K186">
        <f>IF(ISNUMBER(H19),IF(H19&lt;2.5, "REPROVADO", IF(H19&lt;7, "FINAL", "APROVADO")),"")</f>
        <v/>
      </c>
    </row>
    <row r="187">
      <c r="A187" t="inlineStr">
        <is>
          <t>N00186</t>
        </is>
      </c>
      <c r="B187" t="inlineStr">
        <is>
          <t>A0015</t>
        </is>
      </c>
      <c r="C187" t="inlineStr">
        <is>
          <t>QUI</t>
        </is>
      </c>
      <c r="D187" t="inlineStr"/>
      <c r="E187" t="inlineStr"/>
      <c r="F187" t="inlineStr"/>
      <c r="G187" t="inlineStr"/>
      <c r="H187" t="inlineStr"/>
      <c r="I187" t="inlineStr"/>
      <c r="J187" t="inlineStr"/>
      <c r="K187">
        <f>IF(ISNUMBER(H19),IF(H19&lt;2.5, "REPROVADO", IF(H19&lt;7, "FINAL", "APROVADO")),"")</f>
        <v/>
      </c>
    </row>
    <row r="188">
      <c r="A188" t="inlineStr">
        <is>
          <t>N00187</t>
        </is>
      </c>
      <c r="B188" t="inlineStr">
        <is>
          <t>A0015</t>
        </is>
      </c>
      <c r="C188" t="inlineStr">
        <is>
          <t>GEO</t>
        </is>
      </c>
      <c r="D188" t="inlineStr"/>
      <c r="E188" t="inlineStr"/>
      <c r="F188" t="inlineStr"/>
      <c r="G188" t="inlineStr"/>
      <c r="H188" t="inlineStr"/>
      <c r="I188" t="inlineStr"/>
      <c r="J188" t="inlineStr"/>
      <c r="K188">
        <f>IF(ISNUMBER(H19),IF(H19&lt;2.5, "REPROVADO", IF(H19&lt;7, "FINAL", "APROVADO")),"")</f>
        <v/>
      </c>
    </row>
    <row r="189">
      <c r="A189" t="inlineStr">
        <is>
          <t>N00188</t>
        </is>
      </c>
      <c r="B189" t="inlineStr">
        <is>
          <t>A0015</t>
        </is>
      </c>
      <c r="C189" t="inlineStr">
        <is>
          <t>SOC</t>
        </is>
      </c>
      <c r="D189" t="inlineStr"/>
      <c r="E189" t="inlineStr"/>
      <c r="F189" t="inlineStr"/>
      <c r="G189" t="inlineStr"/>
      <c r="H189" t="inlineStr"/>
      <c r="I189" t="inlineStr"/>
      <c r="J189" t="inlineStr"/>
      <c r="K189">
        <f>IF(ISNUMBER(H19),IF(H19&lt;2.5, "REPROVADO", IF(H19&lt;7, "FINAL", "APROVADO")),"")</f>
        <v/>
      </c>
    </row>
    <row r="190">
      <c r="A190" t="inlineStr">
        <is>
          <t>N00189</t>
        </is>
      </c>
      <c r="B190" t="inlineStr">
        <is>
          <t>A0015</t>
        </is>
      </c>
      <c r="C190" t="inlineStr">
        <is>
          <t>HIS</t>
        </is>
      </c>
      <c r="D190" t="inlineStr"/>
      <c r="E190" t="inlineStr"/>
      <c r="F190" t="inlineStr"/>
      <c r="G190" t="inlineStr"/>
      <c r="H190" t="inlineStr"/>
      <c r="I190" t="inlineStr"/>
      <c r="J190" t="inlineStr"/>
      <c r="K190">
        <f>IF(ISNUMBER(H19),IF(H19&lt;2.5, "REPROVADO", IF(H19&lt;7, "FINAL", "APROVADO")),"")</f>
        <v/>
      </c>
    </row>
    <row r="191">
      <c r="A191" t="inlineStr">
        <is>
          <t>N00190</t>
        </is>
      </c>
      <c r="B191" t="inlineStr">
        <is>
          <t>A0015</t>
        </is>
      </c>
      <c r="C191" t="inlineStr">
        <is>
          <t>FIL</t>
        </is>
      </c>
      <c r="D191" t="inlineStr"/>
      <c r="E191" t="inlineStr"/>
      <c r="F191" t="inlineStr"/>
      <c r="G191" t="inlineStr"/>
      <c r="H191" t="inlineStr"/>
      <c r="I191" t="inlineStr"/>
      <c r="J191" t="inlineStr"/>
      <c r="K191">
        <f>IF(ISNUMBER(H19),IF(H19&lt;2.5, "REPROVADO", IF(H19&lt;7, "FINAL", "APROVADO")),"")</f>
        <v/>
      </c>
    </row>
    <row r="192">
      <c r="A192" t="inlineStr">
        <is>
          <t>N00191</t>
        </is>
      </c>
      <c r="B192" t="inlineStr">
        <is>
          <t>A0015</t>
        </is>
      </c>
      <c r="C192" t="inlineStr">
        <is>
          <t>ESP</t>
        </is>
      </c>
      <c r="D192" t="inlineStr"/>
      <c r="E192" t="inlineStr"/>
      <c r="F192" t="inlineStr"/>
      <c r="G192" t="inlineStr"/>
      <c r="H192" t="inlineStr"/>
      <c r="I192" t="inlineStr"/>
      <c r="J192" t="inlineStr"/>
      <c r="K192">
        <f>IF(ISNUMBER(H19),IF(H19&lt;2.5, "REPROVADO", IF(H19&lt;7, "FINAL", "APROVADO")),"")</f>
        <v/>
      </c>
    </row>
    <row r="193">
      <c r="A193" t="inlineStr">
        <is>
          <t>N00192</t>
        </is>
      </c>
      <c r="B193" t="inlineStr">
        <is>
          <t>A0015</t>
        </is>
      </c>
      <c r="C193" t="inlineStr">
        <is>
          <t>POR</t>
        </is>
      </c>
      <c r="D193" t="inlineStr"/>
      <c r="E193" t="inlineStr"/>
      <c r="F193" t="inlineStr"/>
      <c r="G193" t="inlineStr"/>
      <c r="H193" t="inlineStr"/>
      <c r="I193" t="inlineStr"/>
      <c r="J193" t="inlineStr"/>
      <c r="K193">
        <f>IF(ISNUMBER(H19),IF(H19&lt;2.5, "REPROVADO", IF(H19&lt;7, "FINAL", "APROVADO")),"")</f>
        <v/>
      </c>
    </row>
    <row r="194">
      <c r="A194" t="inlineStr">
        <is>
          <t>N00193</t>
        </is>
      </c>
      <c r="B194" t="inlineStr">
        <is>
          <t>A0015</t>
        </is>
      </c>
      <c r="C194" t="inlineStr">
        <is>
          <t>ART</t>
        </is>
      </c>
      <c r="D194" t="inlineStr"/>
      <c r="E194" t="inlineStr"/>
      <c r="F194" t="inlineStr"/>
      <c r="G194" t="inlineStr"/>
      <c r="H194" t="inlineStr"/>
      <c r="I194" t="inlineStr"/>
      <c r="J194" t="inlineStr"/>
      <c r="K194">
        <f>IF(ISNUMBER(H19),IF(H19&lt;2.5, "REPROVADO", IF(H19&lt;7, "FINAL", "APROVADO")),"")</f>
        <v/>
      </c>
    </row>
    <row r="195">
      <c r="A195" t="inlineStr">
        <is>
          <t>N00194</t>
        </is>
      </c>
      <c r="B195" t="inlineStr">
        <is>
          <t>A0015</t>
        </is>
      </c>
      <c r="C195" t="inlineStr">
        <is>
          <t>EDF</t>
        </is>
      </c>
      <c r="D195" t="inlineStr"/>
      <c r="E195" t="inlineStr"/>
      <c r="F195" t="inlineStr"/>
      <c r="G195" t="inlineStr"/>
      <c r="H195" t="inlineStr"/>
      <c r="I195" t="inlineStr"/>
      <c r="J195" t="inlineStr"/>
      <c r="K195">
        <f>IF(ISNUMBER(H19),IF(H19&lt;2.5, "REPROVADO", IF(H19&lt;7, "FINAL", "APROVADO")),"")</f>
        <v/>
      </c>
    </row>
    <row r="196">
      <c r="A196" t="inlineStr">
        <is>
          <t>N00195</t>
        </is>
      </c>
      <c r="B196" t="inlineStr">
        <is>
          <t>A0015</t>
        </is>
      </c>
      <c r="C196" t="inlineStr">
        <is>
          <t>ING</t>
        </is>
      </c>
      <c r="D196" t="inlineStr"/>
      <c r="E196" t="inlineStr"/>
      <c r="F196" t="inlineStr"/>
      <c r="G196" t="inlineStr"/>
      <c r="H196" t="inlineStr"/>
      <c r="I196" t="inlineStr"/>
      <c r="J196" t="inlineStr"/>
      <c r="K196">
        <f>IF(ISNUMBER(H19),IF(H19&lt;2.5, "REPROVADO", IF(H19&lt;7, "FINAL", "APROVADO")),"")</f>
        <v/>
      </c>
    </row>
    <row r="197">
      <c r="A197" t="inlineStr">
        <is>
          <t>N00196</t>
        </is>
      </c>
      <c r="B197" t="inlineStr">
        <is>
          <t>A0016</t>
        </is>
      </c>
      <c r="C197" t="inlineStr">
        <is>
          <t>BIO</t>
        </is>
      </c>
      <c r="D197" t="inlineStr"/>
      <c r="E197" t="inlineStr"/>
      <c r="F197" t="inlineStr"/>
      <c r="G197" t="inlineStr"/>
      <c r="H197" t="inlineStr"/>
      <c r="I197" t="inlineStr"/>
      <c r="J197" t="inlineStr"/>
      <c r="K197">
        <f>IF(ISNUMBER(H20),IF(H20&lt;2.5, "REPROVADO", IF(H20&lt;7, "FINAL", "APROVADO")),"")</f>
        <v/>
      </c>
    </row>
    <row r="198">
      <c r="A198" t="inlineStr">
        <is>
          <t>N00197</t>
        </is>
      </c>
      <c r="B198" t="inlineStr">
        <is>
          <t>A0016</t>
        </is>
      </c>
      <c r="C198" t="inlineStr">
        <is>
          <t>MAT</t>
        </is>
      </c>
      <c r="D198" t="inlineStr"/>
      <c r="E198" t="inlineStr"/>
      <c r="F198" t="inlineStr"/>
      <c r="G198" t="inlineStr"/>
      <c r="H198" t="inlineStr"/>
      <c r="I198" t="inlineStr"/>
      <c r="J198" t="inlineStr"/>
      <c r="K198">
        <f>IF(ISNUMBER(H20),IF(H20&lt;2.5, "REPROVADO", IF(H20&lt;7, "FINAL", "APROVADO")),"")</f>
        <v/>
      </c>
    </row>
    <row r="199">
      <c r="A199" t="inlineStr">
        <is>
          <t>N00198</t>
        </is>
      </c>
      <c r="B199" t="inlineStr">
        <is>
          <t>A0016</t>
        </is>
      </c>
      <c r="C199" t="inlineStr">
        <is>
          <t>FIS</t>
        </is>
      </c>
      <c r="D199" t="inlineStr"/>
      <c r="E199" t="inlineStr"/>
      <c r="F199" t="inlineStr"/>
      <c r="G199" t="inlineStr"/>
      <c r="H199" t="inlineStr"/>
      <c r="I199" t="inlineStr"/>
      <c r="J199" t="inlineStr"/>
      <c r="K199">
        <f>IF(ISNUMBER(H20),IF(H20&lt;2.5, "REPROVADO", IF(H20&lt;7, "FINAL", "APROVADO")),"")</f>
        <v/>
      </c>
    </row>
    <row r="200">
      <c r="A200" t="inlineStr">
        <is>
          <t>N00199</t>
        </is>
      </c>
      <c r="B200" t="inlineStr">
        <is>
          <t>A0016</t>
        </is>
      </c>
      <c r="C200" t="inlineStr">
        <is>
          <t>QUI</t>
        </is>
      </c>
      <c r="D200" t="inlineStr"/>
      <c r="E200" t="inlineStr"/>
      <c r="F200" t="inlineStr"/>
      <c r="G200" t="inlineStr"/>
      <c r="H200" t="inlineStr"/>
      <c r="I200" t="inlineStr"/>
      <c r="J200" t="inlineStr"/>
      <c r="K200">
        <f>IF(ISNUMBER(H20),IF(H20&lt;2.5, "REPROVADO", IF(H20&lt;7, "FINAL", "APROVADO")),"")</f>
        <v/>
      </c>
    </row>
    <row r="201">
      <c r="A201" t="inlineStr">
        <is>
          <t>N00200</t>
        </is>
      </c>
      <c r="B201" t="inlineStr">
        <is>
          <t>A0016</t>
        </is>
      </c>
      <c r="C201" t="inlineStr">
        <is>
          <t>GEO</t>
        </is>
      </c>
      <c r="D201" t="inlineStr"/>
      <c r="E201" t="inlineStr"/>
      <c r="F201" t="inlineStr"/>
      <c r="G201" t="inlineStr"/>
      <c r="H201" t="inlineStr"/>
      <c r="I201" t="inlineStr"/>
      <c r="J201" t="inlineStr"/>
      <c r="K201">
        <f>IF(ISNUMBER(H20),IF(H20&lt;2.5, "REPROVADO", IF(H20&lt;7, "FINAL", "APROVADO")),"")</f>
        <v/>
      </c>
    </row>
    <row r="202">
      <c r="A202" t="inlineStr">
        <is>
          <t>N00201</t>
        </is>
      </c>
      <c r="B202" t="inlineStr">
        <is>
          <t>A0016</t>
        </is>
      </c>
      <c r="C202" t="inlineStr">
        <is>
          <t>SOC</t>
        </is>
      </c>
      <c r="D202" t="inlineStr"/>
      <c r="E202" t="inlineStr"/>
      <c r="F202" t="inlineStr"/>
      <c r="G202" t="inlineStr"/>
      <c r="H202" t="inlineStr"/>
      <c r="I202" t="inlineStr"/>
      <c r="J202" t="inlineStr"/>
      <c r="K202">
        <f>IF(ISNUMBER(H20),IF(H20&lt;2.5, "REPROVADO", IF(H20&lt;7, "FINAL", "APROVADO")),"")</f>
        <v/>
      </c>
    </row>
    <row r="203">
      <c r="A203" t="inlineStr">
        <is>
          <t>N00202</t>
        </is>
      </c>
      <c r="B203" t="inlineStr">
        <is>
          <t>A0016</t>
        </is>
      </c>
      <c r="C203" t="inlineStr">
        <is>
          <t>HIS</t>
        </is>
      </c>
      <c r="D203" t="inlineStr"/>
      <c r="E203" t="inlineStr"/>
      <c r="F203" t="inlineStr"/>
      <c r="G203" t="inlineStr"/>
      <c r="H203" t="inlineStr"/>
      <c r="I203" t="inlineStr"/>
      <c r="J203" t="inlineStr"/>
      <c r="K203">
        <f>IF(ISNUMBER(H20),IF(H20&lt;2.5, "REPROVADO", IF(H20&lt;7, "FINAL", "APROVADO")),"")</f>
        <v/>
      </c>
    </row>
    <row r="204">
      <c r="A204" t="inlineStr">
        <is>
          <t>N00203</t>
        </is>
      </c>
      <c r="B204" t="inlineStr">
        <is>
          <t>A0016</t>
        </is>
      </c>
      <c r="C204" t="inlineStr">
        <is>
          <t>FIL</t>
        </is>
      </c>
      <c r="D204" t="inlineStr"/>
      <c r="E204" t="inlineStr"/>
      <c r="F204" t="inlineStr"/>
      <c r="G204" t="inlineStr"/>
      <c r="H204" t="inlineStr"/>
      <c r="I204" t="inlineStr"/>
      <c r="J204" t="inlineStr"/>
      <c r="K204">
        <f>IF(ISNUMBER(H20),IF(H20&lt;2.5, "REPROVADO", IF(H20&lt;7, "FINAL", "APROVADO")),"")</f>
        <v/>
      </c>
    </row>
    <row r="205">
      <c r="A205" t="inlineStr">
        <is>
          <t>N00204</t>
        </is>
      </c>
      <c r="B205" t="inlineStr">
        <is>
          <t>A0016</t>
        </is>
      </c>
      <c r="C205" t="inlineStr">
        <is>
          <t>ESP</t>
        </is>
      </c>
      <c r="D205" t="inlineStr"/>
      <c r="E205" t="inlineStr"/>
      <c r="F205" t="inlineStr"/>
      <c r="G205" t="inlineStr"/>
      <c r="H205" t="inlineStr"/>
      <c r="I205" t="inlineStr"/>
      <c r="J205" t="inlineStr"/>
      <c r="K205">
        <f>IF(ISNUMBER(H20),IF(H20&lt;2.5, "REPROVADO", IF(H20&lt;7, "FINAL", "APROVADO")),"")</f>
        <v/>
      </c>
    </row>
    <row r="206">
      <c r="A206" t="inlineStr">
        <is>
          <t>N00205</t>
        </is>
      </c>
      <c r="B206" t="inlineStr">
        <is>
          <t>A0016</t>
        </is>
      </c>
      <c r="C206" t="inlineStr">
        <is>
          <t>POR</t>
        </is>
      </c>
      <c r="D206" t="inlineStr"/>
      <c r="E206" t="inlineStr"/>
      <c r="F206" t="inlineStr"/>
      <c r="G206" t="inlineStr"/>
      <c r="H206" t="inlineStr"/>
      <c r="I206" t="inlineStr"/>
      <c r="J206" t="inlineStr"/>
      <c r="K206">
        <f>IF(ISNUMBER(H20),IF(H20&lt;2.5, "REPROVADO", IF(H20&lt;7, "FINAL", "APROVADO")),"")</f>
        <v/>
      </c>
    </row>
    <row r="207">
      <c r="A207" t="inlineStr">
        <is>
          <t>N00206</t>
        </is>
      </c>
      <c r="B207" t="inlineStr">
        <is>
          <t>A0016</t>
        </is>
      </c>
      <c r="C207" t="inlineStr">
        <is>
          <t>ART</t>
        </is>
      </c>
      <c r="D207" t="inlineStr"/>
      <c r="E207" t="inlineStr"/>
      <c r="F207" t="inlineStr"/>
      <c r="G207" t="inlineStr"/>
      <c r="H207" t="inlineStr"/>
      <c r="I207" t="inlineStr"/>
      <c r="J207" t="inlineStr"/>
      <c r="K207">
        <f>IF(ISNUMBER(H20),IF(H20&lt;2.5, "REPROVADO", IF(H20&lt;7, "FINAL", "APROVADO")),"")</f>
        <v/>
      </c>
    </row>
    <row r="208">
      <c r="A208" t="inlineStr">
        <is>
          <t>N00207</t>
        </is>
      </c>
      <c r="B208" t="inlineStr">
        <is>
          <t>A0016</t>
        </is>
      </c>
      <c r="C208" t="inlineStr">
        <is>
          <t>EDF</t>
        </is>
      </c>
      <c r="D208" t="inlineStr"/>
      <c r="E208" t="inlineStr"/>
      <c r="F208" t="inlineStr"/>
      <c r="G208" t="inlineStr"/>
      <c r="H208" t="inlineStr"/>
      <c r="I208" t="inlineStr"/>
      <c r="J208" t="inlineStr"/>
      <c r="K208">
        <f>IF(ISNUMBER(H20),IF(H20&lt;2.5, "REPROVADO", IF(H20&lt;7, "FINAL", "APROVADO")),"")</f>
        <v/>
      </c>
    </row>
    <row r="209">
      <c r="A209" t="inlineStr">
        <is>
          <t>N00208</t>
        </is>
      </c>
      <c r="B209" t="inlineStr">
        <is>
          <t>A0016</t>
        </is>
      </c>
      <c r="C209" t="inlineStr">
        <is>
          <t>ING</t>
        </is>
      </c>
      <c r="D209" t="inlineStr"/>
      <c r="E209" t="inlineStr"/>
      <c r="F209" t="inlineStr"/>
      <c r="G209" t="inlineStr"/>
      <c r="H209" t="inlineStr"/>
      <c r="I209" t="inlineStr"/>
      <c r="J209" t="inlineStr"/>
      <c r="K209">
        <f>IF(ISNUMBER(H20),IF(H20&lt;2.5, "REPROVADO", IF(H20&lt;7, "FINAL", "APROVADO")),"")</f>
        <v/>
      </c>
    </row>
    <row r="210">
      <c r="A210" t="inlineStr">
        <is>
          <t>N00209</t>
        </is>
      </c>
      <c r="B210" t="inlineStr">
        <is>
          <t>A0017</t>
        </is>
      </c>
      <c r="C210" t="inlineStr">
        <is>
          <t>BIO</t>
        </is>
      </c>
      <c r="D210" t="inlineStr"/>
      <c r="E210" t="inlineStr"/>
      <c r="F210" t="inlineStr"/>
      <c r="G210" t="inlineStr"/>
      <c r="H210" t="inlineStr"/>
      <c r="I210" t="inlineStr"/>
      <c r="J210" t="inlineStr"/>
      <c r="K210">
        <f>IF(ISNUMBER(H21),IF(H21&lt;2.5, "REPROVADO", IF(H21&lt;7, "FINAL", "APROVADO")),"")</f>
        <v/>
      </c>
    </row>
    <row r="211">
      <c r="A211" t="inlineStr">
        <is>
          <t>N00210</t>
        </is>
      </c>
      <c r="B211" t="inlineStr">
        <is>
          <t>A0017</t>
        </is>
      </c>
      <c r="C211" t="inlineStr">
        <is>
          <t>MAT</t>
        </is>
      </c>
      <c r="D211" t="inlineStr"/>
      <c r="E211" t="inlineStr"/>
      <c r="F211" t="inlineStr"/>
      <c r="G211" t="inlineStr"/>
      <c r="H211" t="inlineStr"/>
      <c r="I211" t="inlineStr"/>
      <c r="J211" t="inlineStr"/>
      <c r="K211">
        <f>IF(ISNUMBER(H21),IF(H21&lt;2.5, "REPROVADO", IF(H21&lt;7, "FINAL", "APROVADO")),"")</f>
        <v/>
      </c>
    </row>
    <row r="212">
      <c r="A212" t="inlineStr">
        <is>
          <t>N00211</t>
        </is>
      </c>
      <c r="B212" t="inlineStr">
        <is>
          <t>A0017</t>
        </is>
      </c>
      <c r="C212" t="inlineStr">
        <is>
          <t>FIS</t>
        </is>
      </c>
      <c r="D212" t="inlineStr"/>
      <c r="E212" t="inlineStr"/>
      <c r="F212" t="inlineStr"/>
      <c r="G212" t="inlineStr"/>
      <c r="H212" t="inlineStr"/>
      <c r="I212" t="inlineStr"/>
      <c r="J212" t="inlineStr"/>
      <c r="K212">
        <f>IF(ISNUMBER(H21),IF(H21&lt;2.5, "REPROVADO", IF(H21&lt;7, "FINAL", "APROVADO")),"")</f>
        <v/>
      </c>
    </row>
    <row r="213">
      <c r="A213" t="inlineStr">
        <is>
          <t>N00212</t>
        </is>
      </c>
      <c r="B213" t="inlineStr">
        <is>
          <t>A0017</t>
        </is>
      </c>
      <c r="C213" t="inlineStr">
        <is>
          <t>QUI</t>
        </is>
      </c>
      <c r="D213" t="inlineStr"/>
      <c r="E213" t="inlineStr"/>
      <c r="F213" t="inlineStr"/>
      <c r="G213" t="inlineStr"/>
      <c r="H213" t="inlineStr"/>
      <c r="I213" t="inlineStr"/>
      <c r="J213" t="inlineStr"/>
      <c r="K213">
        <f>IF(ISNUMBER(H21),IF(H21&lt;2.5, "REPROVADO", IF(H21&lt;7, "FINAL", "APROVADO")),"")</f>
        <v/>
      </c>
    </row>
    <row r="214">
      <c r="A214" t="inlineStr">
        <is>
          <t>N00213</t>
        </is>
      </c>
      <c r="B214" t="inlineStr">
        <is>
          <t>A0017</t>
        </is>
      </c>
      <c r="C214" t="inlineStr">
        <is>
          <t>GEO</t>
        </is>
      </c>
      <c r="D214" t="inlineStr"/>
      <c r="E214" t="inlineStr"/>
      <c r="F214" t="inlineStr"/>
      <c r="G214" t="inlineStr"/>
      <c r="H214" t="inlineStr"/>
      <c r="I214" t="inlineStr"/>
      <c r="J214" t="inlineStr"/>
      <c r="K214">
        <f>IF(ISNUMBER(H21),IF(H21&lt;2.5, "REPROVADO", IF(H21&lt;7, "FINAL", "APROVADO")),"")</f>
        <v/>
      </c>
    </row>
    <row r="215">
      <c r="A215" t="inlineStr">
        <is>
          <t>N00214</t>
        </is>
      </c>
      <c r="B215" t="inlineStr">
        <is>
          <t>A0017</t>
        </is>
      </c>
      <c r="C215" t="inlineStr">
        <is>
          <t>SOC</t>
        </is>
      </c>
      <c r="D215" t="inlineStr"/>
      <c r="E215" t="inlineStr"/>
      <c r="F215" t="inlineStr"/>
      <c r="G215" t="inlineStr"/>
      <c r="H215" t="inlineStr"/>
      <c r="I215" t="inlineStr"/>
      <c r="J215" t="inlineStr"/>
      <c r="K215">
        <f>IF(ISNUMBER(H21),IF(H21&lt;2.5, "REPROVADO", IF(H21&lt;7, "FINAL", "APROVADO")),"")</f>
        <v/>
      </c>
    </row>
    <row r="216">
      <c r="A216" t="inlineStr">
        <is>
          <t>N00215</t>
        </is>
      </c>
      <c r="B216" t="inlineStr">
        <is>
          <t>A0017</t>
        </is>
      </c>
      <c r="C216" t="inlineStr">
        <is>
          <t>HIS</t>
        </is>
      </c>
      <c r="D216" t="inlineStr"/>
      <c r="E216" t="inlineStr"/>
      <c r="F216" t="inlineStr"/>
      <c r="G216" t="inlineStr"/>
      <c r="H216" t="inlineStr"/>
      <c r="I216" t="inlineStr"/>
      <c r="J216" t="inlineStr"/>
      <c r="K216">
        <f>IF(ISNUMBER(H21),IF(H21&lt;2.5, "REPROVADO", IF(H21&lt;7, "FINAL", "APROVADO")),"")</f>
        <v/>
      </c>
    </row>
    <row r="217">
      <c r="A217" t="inlineStr">
        <is>
          <t>N00216</t>
        </is>
      </c>
      <c r="B217" t="inlineStr">
        <is>
          <t>A0017</t>
        </is>
      </c>
      <c r="C217" t="inlineStr">
        <is>
          <t>FIL</t>
        </is>
      </c>
      <c r="D217" t="inlineStr"/>
      <c r="E217" t="inlineStr"/>
      <c r="F217" t="inlineStr"/>
      <c r="G217" t="inlineStr"/>
      <c r="H217" t="inlineStr"/>
      <c r="I217" t="inlineStr"/>
      <c r="J217" t="inlineStr"/>
      <c r="K217">
        <f>IF(ISNUMBER(H21),IF(H21&lt;2.5, "REPROVADO", IF(H21&lt;7, "FINAL", "APROVADO")),"")</f>
        <v/>
      </c>
    </row>
    <row r="218">
      <c r="A218" t="inlineStr">
        <is>
          <t>N00217</t>
        </is>
      </c>
      <c r="B218" t="inlineStr">
        <is>
          <t>A0017</t>
        </is>
      </c>
      <c r="C218" t="inlineStr">
        <is>
          <t>ESP</t>
        </is>
      </c>
      <c r="D218" t="inlineStr"/>
      <c r="E218" t="inlineStr"/>
      <c r="F218" t="inlineStr"/>
      <c r="G218" t="inlineStr"/>
      <c r="H218" t="inlineStr"/>
      <c r="I218" t="inlineStr"/>
      <c r="J218" t="inlineStr"/>
      <c r="K218">
        <f>IF(ISNUMBER(H21),IF(H21&lt;2.5, "REPROVADO", IF(H21&lt;7, "FINAL", "APROVADO")),"")</f>
        <v/>
      </c>
    </row>
    <row r="219">
      <c r="A219" t="inlineStr">
        <is>
          <t>N00218</t>
        </is>
      </c>
      <c r="B219" t="inlineStr">
        <is>
          <t>A0017</t>
        </is>
      </c>
      <c r="C219" t="inlineStr">
        <is>
          <t>POR</t>
        </is>
      </c>
      <c r="D219" t="inlineStr"/>
      <c r="E219" t="inlineStr"/>
      <c r="F219" t="inlineStr"/>
      <c r="G219" t="inlineStr"/>
      <c r="H219" t="inlineStr"/>
      <c r="I219" t="inlineStr"/>
      <c r="J219" t="inlineStr"/>
      <c r="K219">
        <f>IF(ISNUMBER(H21),IF(H21&lt;2.5, "REPROVADO", IF(H21&lt;7, "FINAL", "APROVADO")),"")</f>
        <v/>
      </c>
    </row>
    <row r="220">
      <c r="A220" t="inlineStr">
        <is>
          <t>N00219</t>
        </is>
      </c>
      <c r="B220" t="inlineStr">
        <is>
          <t>A0017</t>
        </is>
      </c>
      <c r="C220" t="inlineStr">
        <is>
          <t>ART</t>
        </is>
      </c>
      <c r="D220" t="inlineStr"/>
      <c r="E220" t="inlineStr"/>
      <c r="F220" t="inlineStr"/>
      <c r="G220" t="inlineStr"/>
      <c r="H220" t="inlineStr"/>
      <c r="I220" t="inlineStr"/>
      <c r="J220" t="inlineStr"/>
      <c r="K220">
        <f>IF(ISNUMBER(H21),IF(H21&lt;2.5, "REPROVADO", IF(H21&lt;7, "FINAL", "APROVADO")),"")</f>
        <v/>
      </c>
    </row>
    <row r="221">
      <c r="A221" t="inlineStr">
        <is>
          <t>N00220</t>
        </is>
      </c>
      <c r="B221" t="inlineStr">
        <is>
          <t>A0017</t>
        </is>
      </c>
      <c r="C221" t="inlineStr">
        <is>
          <t>EDF</t>
        </is>
      </c>
      <c r="D221" t="inlineStr"/>
      <c r="E221" t="inlineStr"/>
      <c r="F221" t="inlineStr"/>
      <c r="G221" t="inlineStr"/>
      <c r="H221" t="inlineStr"/>
      <c r="I221" t="inlineStr"/>
      <c r="J221" t="inlineStr"/>
      <c r="K221">
        <f>IF(ISNUMBER(H21),IF(H21&lt;2.5, "REPROVADO", IF(H21&lt;7, "FINAL", "APROVADO")),"")</f>
        <v/>
      </c>
    </row>
    <row r="222">
      <c r="A222" t="inlineStr">
        <is>
          <t>N00221</t>
        </is>
      </c>
      <c r="B222" t="inlineStr">
        <is>
          <t>A0017</t>
        </is>
      </c>
      <c r="C222" t="inlineStr">
        <is>
          <t>ING</t>
        </is>
      </c>
      <c r="D222" t="inlineStr"/>
      <c r="E222" t="inlineStr"/>
      <c r="F222" t="inlineStr"/>
      <c r="G222" t="inlineStr"/>
      <c r="H222" t="inlineStr"/>
      <c r="I222" t="inlineStr"/>
      <c r="J222" t="inlineStr"/>
      <c r="K222">
        <f>IF(ISNUMBER(H21),IF(H21&lt;2.5, "REPROVADO", IF(H21&lt;7, "FINAL", "APROVADO")),"")</f>
        <v/>
      </c>
    </row>
    <row r="223">
      <c r="A223" t="inlineStr">
        <is>
          <t>N00222</t>
        </is>
      </c>
      <c r="B223" t="inlineStr">
        <is>
          <t>A0018</t>
        </is>
      </c>
      <c r="C223" t="inlineStr">
        <is>
          <t>BIO</t>
        </is>
      </c>
      <c r="D223" t="inlineStr"/>
      <c r="E223" t="inlineStr"/>
      <c r="F223" t="inlineStr"/>
      <c r="G223" t="inlineStr"/>
      <c r="H223" t="inlineStr"/>
      <c r="I223" t="inlineStr"/>
      <c r="J223" t="inlineStr"/>
      <c r="K223">
        <f>IF(ISNUMBER(H22),IF(H22&lt;2.5, "REPROVADO", IF(H22&lt;7, "FINAL", "APROVADO")),"")</f>
        <v/>
      </c>
    </row>
    <row r="224">
      <c r="A224" t="inlineStr">
        <is>
          <t>N00223</t>
        </is>
      </c>
      <c r="B224" t="inlineStr">
        <is>
          <t>A0018</t>
        </is>
      </c>
      <c r="C224" t="inlineStr">
        <is>
          <t>MAT</t>
        </is>
      </c>
      <c r="D224" t="inlineStr"/>
      <c r="E224" t="inlineStr"/>
      <c r="F224" t="inlineStr"/>
      <c r="G224" t="inlineStr"/>
      <c r="H224" t="inlineStr"/>
      <c r="I224" t="inlineStr"/>
      <c r="J224" t="inlineStr"/>
      <c r="K224">
        <f>IF(ISNUMBER(H22),IF(H22&lt;2.5, "REPROVADO", IF(H22&lt;7, "FINAL", "APROVADO")),"")</f>
        <v/>
      </c>
    </row>
    <row r="225">
      <c r="A225" t="inlineStr">
        <is>
          <t>N00224</t>
        </is>
      </c>
      <c r="B225" t="inlineStr">
        <is>
          <t>A0018</t>
        </is>
      </c>
      <c r="C225" t="inlineStr">
        <is>
          <t>FIS</t>
        </is>
      </c>
      <c r="D225" t="inlineStr"/>
      <c r="E225" t="inlineStr"/>
      <c r="F225" t="inlineStr"/>
      <c r="G225" t="inlineStr"/>
      <c r="H225" t="inlineStr"/>
      <c r="I225" t="inlineStr"/>
      <c r="J225" t="inlineStr"/>
      <c r="K225">
        <f>IF(ISNUMBER(H22),IF(H22&lt;2.5, "REPROVADO", IF(H22&lt;7, "FINAL", "APROVADO")),"")</f>
        <v/>
      </c>
    </row>
    <row r="226">
      <c r="A226" t="inlineStr">
        <is>
          <t>N00225</t>
        </is>
      </c>
      <c r="B226" t="inlineStr">
        <is>
          <t>A0018</t>
        </is>
      </c>
      <c r="C226" t="inlineStr">
        <is>
          <t>QUI</t>
        </is>
      </c>
      <c r="D226" t="inlineStr"/>
      <c r="E226" t="inlineStr"/>
      <c r="F226" t="inlineStr"/>
      <c r="G226" t="inlineStr"/>
      <c r="H226" t="inlineStr"/>
      <c r="I226" t="inlineStr"/>
      <c r="J226" t="inlineStr"/>
      <c r="K226">
        <f>IF(ISNUMBER(H22),IF(H22&lt;2.5, "REPROVADO", IF(H22&lt;7, "FINAL", "APROVADO")),"")</f>
        <v/>
      </c>
    </row>
    <row r="227">
      <c r="A227" t="inlineStr">
        <is>
          <t>N00226</t>
        </is>
      </c>
      <c r="B227" t="inlineStr">
        <is>
          <t>A0018</t>
        </is>
      </c>
      <c r="C227" t="inlineStr">
        <is>
          <t>GEO</t>
        </is>
      </c>
      <c r="D227" t="inlineStr"/>
      <c r="E227" t="inlineStr"/>
      <c r="F227" t="inlineStr"/>
      <c r="G227" t="inlineStr"/>
      <c r="H227" t="inlineStr"/>
      <c r="I227" t="inlineStr"/>
      <c r="J227" t="inlineStr"/>
      <c r="K227">
        <f>IF(ISNUMBER(H22),IF(H22&lt;2.5, "REPROVADO", IF(H22&lt;7, "FINAL", "APROVADO")),"")</f>
        <v/>
      </c>
    </row>
    <row r="228">
      <c r="A228" t="inlineStr">
        <is>
          <t>N00227</t>
        </is>
      </c>
      <c r="B228" t="inlineStr">
        <is>
          <t>A0018</t>
        </is>
      </c>
      <c r="C228" t="inlineStr">
        <is>
          <t>SOC</t>
        </is>
      </c>
      <c r="D228" t="inlineStr"/>
      <c r="E228" t="inlineStr"/>
      <c r="F228" t="inlineStr"/>
      <c r="G228" t="inlineStr"/>
      <c r="H228" t="inlineStr"/>
      <c r="I228" t="inlineStr"/>
      <c r="J228" t="inlineStr"/>
      <c r="K228">
        <f>IF(ISNUMBER(H22),IF(H22&lt;2.5, "REPROVADO", IF(H22&lt;7, "FINAL", "APROVADO")),"")</f>
        <v/>
      </c>
    </row>
    <row r="229">
      <c r="A229" t="inlineStr">
        <is>
          <t>N00228</t>
        </is>
      </c>
      <c r="B229" t="inlineStr">
        <is>
          <t>A0018</t>
        </is>
      </c>
      <c r="C229" t="inlineStr">
        <is>
          <t>HIS</t>
        </is>
      </c>
      <c r="D229" t="inlineStr"/>
      <c r="E229" t="inlineStr"/>
      <c r="F229" t="inlineStr"/>
      <c r="G229" t="inlineStr"/>
      <c r="H229" t="inlineStr"/>
      <c r="I229" t="inlineStr"/>
      <c r="J229" t="inlineStr"/>
      <c r="K229">
        <f>IF(ISNUMBER(H22),IF(H22&lt;2.5, "REPROVADO", IF(H22&lt;7, "FINAL", "APROVADO")),"")</f>
        <v/>
      </c>
    </row>
    <row r="230">
      <c r="A230" t="inlineStr">
        <is>
          <t>N00229</t>
        </is>
      </c>
      <c r="B230" t="inlineStr">
        <is>
          <t>A0018</t>
        </is>
      </c>
      <c r="C230" t="inlineStr">
        <is>
          <t>FIL</t>
        </is>
      </c>
      <c r="D230" t="inlineStr"/>
      <c r="E230" t="inlineStr"/>
      <c r="F230" t="inlineStr"/>
      <c r="G230" t="inlineStr"/>
      <c r="H230" t="inlineStr"/>
      <c r="I230" t="inlineStr"/>
      <c r="J230" t="inlineStr"/>
      <c r="K230">
        <f>IF(ISNUMBER(H22),IF(H22&lt;2.5, "REPROVADO", IF(H22&lt;7, "FINAL", "APROVADO")),"")</f>
        <v/>
      </c>
    </row>
    <row r="231">
      <c r="A231" t="inlineStr">
        <is>
          <t>N00230</t>
        </is>
      </c>
      <c r="B231" t="inlineStr">
        <is>
          <t>A0018</t>
        </is>
      </c>
      <c r="C231" t="inlineStr">
        <is>
          <t>ESP</t>
        </is>
      </c>
      <c r="D231" t="inlineStr"/>
      <c r="E231" t="inlineStr"/>
      <c r="F231" t="inlineStr"/>
      <c r="G231" t="inlineStr"/>
      <c r="H231" t="inlineStr"/>
      <c r="I231" t="inlineStr"/>
      <c r="J231" t="inlineStr"/>
      <c r="K231">
        <f>IF(ISNUMBER(H22),IF(H22&lt;2.5, "REPROVADO", IF(H22&lt;7, "FINAL", "APROVADO")),"")</f>
        <v/>
      </c>
    </row>
    <row r="232">
      <c r="A232" t="inlineStr">
        <is>
          <t>N00231</t>
        </is>
      </c>
      <c r="B232" t="inlineStr">
        <is>
          <t>A0018</t>
        </is>
      </c>
      <c r="C232" t="inlineStr">
        <is>
          <t>POR</t>
        </is>
      </c>
      <c r="D232" t="inlineStr"/>
      <c r="E232" t="inlineStr"/>
      <c r="F232" t="inlineStr"/>
      <c r="G232" t="inlineStr"/>
      <c r="H232" t="inlineStr"/>
      <c r="I232" t="inlineStr"/>
      <c r="J232" t="inlineStr"/>
      <c r="K232">
        <f>IF(ISNUMBER(H22),IF(H22&lt;2.5, "REPROVADO", IF(H22&lt;7, "FINAL", "APROVADO")),"")</f>
        <v/>
      </c>
    </row>
    <row r="233">
      <c r="A233" t="inlineStr">
        <is>
          <t>N00232</t>
        </is>
      </c>
      <c r="B233" t="inlineStr">
        <is>
          <t>A0018</t>
        </is>
      </c>
      <c r="C233" t="inlineStr">
        <is>
          <t>ART</t>
        </is>
      </c>
      <c r="D233" t="inlineStr"/>
      <c r="E233" t="inlineStr"/>
      <c r="F233" t="inlineStr"/>
      <c r="G233" t="inlineStr"/>
      <c r="H233" t="inlineStr"/>
      <c r="I233" t="inlineStr"/>
      <c r="J233" t="inlineStr"/>
      <c r="K233">
        <f>IF(ISNUMBER(H22),IF(H22&lt;2.5, "REPROVADO", IF(H22&lt;7, "FINAL", "APROVADO")),"")</f>
        <v/>
      </c>
    </row>
    <row r="234">
      <c r="A234" t="inlineStr">
        <is>
          <t>N00233</t>
        </is>
      </c>
      <c r="B234" t="inlineStr">
        <is>
          <t>A0018</t>
        </is>
      </c>
      <c r="C234" t="inlineStr">
        <is>
          <t>EDF</t>
        </is>
      </c>
      <c r="D234" t="inlineStr"/>
      <c r="E234" t="inlineStr"/>
      <c r="F234" t="inlineStr"/>
      <c r="G234" t="inlineStr"/>
      <c r="H234" t="inlineStr"/>
      <c r="I234" t="inlineStr"/>
      <c r="J234" t="inlineStr"/>
      <c r="K234">
        <f>IF(ISNUMBER(H22),IF(H22&lt;2.5, "REPROVADO", IF(H22&lt;7, "FINAL", "APROVADO")),"")</f>
        <v/>
      </c>
    </row>
    <row r="235">
      <c r="A235" t="inlineStr">
        <is>
          <t>N00234</t>
        </is>
      </c>
      <c r="B235" t="inlineStr">
        <is>
          <t>A0018</t>
        </is>
      </c>
      <c r="C235" t="inlineStr">
        <is>
          <t>ING</t>
        </is>
      </c>
      <c r="D235" t="inlineStr"/>
      <c r="E235" t="inlineStr"/>
      <c r="F235" t="inlineStr"/>
      <c r="G235" t="inlineStr"/>
      <c r="H235" t="inlineStr"/>
      <c r="I235" t="inlineStr"/>
      <c r="J235" t="inlineStr"/>
      <c r="K235">
        <f>IF(ISNUMBER(H22),IF(H22&lt;2.5, "REPROVADO", IF(H22&lt;7, "FINAL", "APROVADO")),"")</f>
        <v/>
      </c>
    </row>
    <row r="236">
      <c r="A236" t="inlineStr">
        <is>
          <t>N00235</t>
        </is>
      </c>
      <c r="B236" t="inlineStr">
        <is>
          <t>A0019</t>
        </is>
      </c>
      <c r="C236" t="inlineStr">
        <is>
          <t>BIO</t>
        </is>
      </c>
      <c r="D236" t="inlineStr"/>
      <c r="E236" t="inlineStr"/>
      <c r="F236" t="inlineStr"/>
      <c r="G236" t="inlineStr"/>
      <c r="H236" t="inlineStr"/>
      <c r="I236" t="inlineStr"/>
      <c r="J236" t="inlineStr"/>
      <c r="K236">
        <f>IF(ISNUMBER(H23),IF(H23&lt;2.5, "REPROVADO", IF(H23&lt;7, "FINAL", "APROVADO")),"")</f>
        <v/>
      </c>
    </row>
    <row r="237">
      <c r="A237" t="inlineStr">
        <is>
          <t>N00236</t>
        </is>
      </c>
      <c r="B237" t="inlineStr">
        <is>
          <t>A0019</t>
        </is>
      </c>
      <c r="C237" t="inlineStr">
        <is>
          <t>MAT</t>
        </is>
      </c>
      <c r="D237" t="inlineStr"/>
      <c r="E237" t="inlineStr"/>
      <c r="F237" t="inlineStr"/>
      <c r="G237" t="inlineStr"/>
      <c r="H237" t="inlineStr"/>
      <c r="I237" t="inlineStr"/>
      <c r="J237" t="inlineStr"/>
      <c r="K237">
        <f>IF(ISNUMBER(H23),IF(H23&lt;2.5, "REPROVADO", IF(H23&lt;7, "FINAL", "APROVADO")),"")</f>
        <v/>
      </c>
    </row>
    <row r="238">
      <c r="A238" t="inlineStr">
        <is>
          <t>N00237</t>
        </is>
      </c>
      <c r="B238" t="inlineStr">
        <is>
          <t>A0019</t>
        </is>
      </c>
      <c r="C238" t="inlineStr">
        <is>
          <t>FIS</t>
        </is>
      </c>
      <c r="D238" t="inlineStr"/>
      <c r="E238" t="inlineStr"/>
      <c r="F238" t="inlineStr"/>
      <c r="G238" t="inlineStr"/>
      <c r="H238" t="inlineStr"/>
      <c r="I238" t="inlineStr"/>
      <c r="J238" t="inlineStr"/>
      <c r="K238">
        <f>IF(ISNUMBER(H23),IF(H23&lt;2.5, "REPROVADO", IF(H23&lt;7, "FINAL", "APROVADO")),"")</f>
        <v/>
      </c>
    </row>
    <row r="239">
      <c r="A239" t="inlineStr">
        <is>
          <t>N00238</t>
        </is>
      </c>
      <c r="B239" t="inlineStr">
        <is>
          <t>A0019</t>
        </is>
      </c>
      <c r="C239" t="inlineStr">
        <is>
          <t>QUI</t>
        </is>
      </c>
      <c r="D239" t="inlineStr"/>
      <c r="E239" t="inlineStr"/>
      <c r="F239" t="inlineStr"/>
      <c r="G239" t="inlineStr"/>
      <c r="H239" t="inlineStr"/>
      <c r="I239" t="inlineStr"/>
      <c r="J239" t="inlineStr"/>
      <c r="K239">
        <f>IF(ISNUMBER(H23),IF(H23&lt;2.5, "REPROVADO", IF(H23&lt;7, "FINAL", "APROVADO")),"")</f>
        <v/>
      </c>
    </row>
    <row r="240">
      <c r="A240" t="inlineStr">
        <is>
          <t>N00239</t>
        </is>
      </c>
      <c r="B240" t="inlineStr">
        <is>
          <t>A0019</t>
        </is>
      </c>
      <c r="C240" t="inlineStr">
        <is>
          <t>GEO</t>
        </is>
      </c>
      <c r="D240" t="inlineStr"/>
      <c r="E240" t="inlineStr"/>
      <c r="F240" t="inlineStr"/>
      <c r="G240" t="inlineStr"/>
      <c r="H240" t="inlineStr"/>
      <c r="I240" t="inlineStr"/>
      <c r="J240" t="inlineStr"/>
      <c r="K240">
        <f>IF(ISNUMBER(H23),IF(H23&lt;2.5, "REPROVADO", IF(H23&lt;7, "FINAL", "APROVADO")),"")</f>
        <v/>
      </c>
    </row>
    <row r="241">
      <c r="A241" t="inlineStr">
        <is>
          <t>N00240</t>
        </is>
      </c>
      <c r="B241" t="inlineStr">
        <is>
          <t>A0019</t>
        </is>
      </c>
      <c r="C241" t="inlineStr">
        <is>
          <t>SOC</t>
        </is>
      </c>
      <c r="D241" t="inlineStr"/>
      <c r="E241" t="inlineStr"/>
      <c r="F241" t="inlineStr"/>
      <c r="G241" t="inlineStr"/>
      <c r="H241" t="inlineStr"/>
      <c r="I241" t="inlineStr"/>
      <c r="J241" t="inlineStr"/>
      <c r="K241">
        <f>IF(ISNUMBER(H23),IF(H23&lt;2.5, "REPROVADO", IF(H23&lt;7, "FINAL", "APROVADO")),"")</f>
        <v/>
      </c>
    </row>
    <row r="242">
      <c r="A242" t="inlineStr">
        <is>
          <t>N00241</t>
        </is>
      </c>
      <c r="B242" t="inlineStr">
        <is>
          <t>A0019</t>
        </is>
      </c>
      <c r="C242" t="inlineStr">
        <is>
          <t>HIS</t>
        </is>
      </c>
      <c r="D242" t="inlineStr"/>
      <c r="E242" t="inlineStr"/>
      <c r="F242" t="inlineStr"/>
      <c r="G242" t="inlineStr"/>
      <c r="H242" t="inlineStr"/>
      <c r="I242" t="inlineStr"/>
      <c r="J242" t="inlineStr"/>
      <c r="K242">
        <f>IF(ISNUMBER(H23),IF(H23&lt;2.5, "REPROVADO", IF(H23&lt;7, "FINAL", "APROVADO")),"")</f>
        <v/>
      </c>
    </row>
    <row r="243">
      <c r="A243" t="inlineStr">
        <is>
          <t>N00242</t>
        </is>
      </c>
      <c r="B243" t="inlineStr">
        <is>
          <t>A0019</t>
        </is>
      </c>
      <c r="C243" t="inlineStr">
        <is>
          <t>FIL</t>
        </is>
      </c>
      <c r="D243" t="inlineStr"/>
      <c r="E243" t="inlineStr"/>
      <c r="F243" t="inlineStr"/>
      <c r="G243" t="inlineStr"/>
      <c r="H243" t="inlineStr"/>
      <c r="I243" t="inlineStr"/>
      <c r="J243" t="inlineStr"/>
      <c r="K243">
        <f>IF(ISNUMBER(H23),IF(H23&lt;2.5, "REPROVADO", IF(H23&lt;7, "FINAL", "APROVADO")),"")</f>
        <v/>
      </c>
    </row>
    <row r="244">
      <c r="A244" t="inlineStr">
        <is>
          <t>N00243</t>
        </is>
      </c>
      <c r="B244" t="inlineStr">
        <is>
          <t>A0019</t>
        </is>
      </c>
      <c r="C244" t="inlineStr">
        <is>
          <t>ESP</t>
        </is>
      </c>
      <c r="D244" t="inlineStr"/>
      <c r="E244" t="inlineStr"/>
      <c r="F244" t="inlineStr"/>
      <c r="G244" t="inlineStr"/>
      <c r="H244" t="inlineStr"/>
      <c r="I244" t="inlineStr"/>
      <c r="J244" t="inlineStr"/>
      <c r="K244">
        <f>IF(ISNUMBER(H23),IF(H23&lt;2.5, "REPROVADO", IF(H23&lt;7, "FINAL", "APROVADO")),"")</f>
        <v/>
      </c>
    </row>
    <row r="245">
      <c r="A245" t="inlineStr">
        <is>
          <t>N00244</t>
        </is>
      </c>
      <c r="B245" t="inlineStr">
        <is>
          <t>A0019</t>
        </is>
      </c>
      <c r="C245" t="inlineStr">
        <is>
          <t>POR</t>
        </is>
      </c>
      <c r="D245" t="inlineStr"/>
      <c r="E245" t="inlineStr"/>
      <c r="F245" t="inlineStr"/>
      <c r="G245" t="inlineStr"/>
      <c r="H245" t="inlineStr"/>
      <c r="I245" t="inlineStr"/>
      <c r="J245" t="inlineStr"/>
      <c r="K245">
        <f>IF(ISNUMBER(H23),IF(H23&lt;2.5, "REPROVADO", IF(H23&lt;7, "FINAL", "APROVADO")),"")</f>
        <v/>
      </c>
    </row>
    <row r="246">
      <c r="A246" t="inlineStr">
        <is>
          <t>N00245</t>
        </is>
      </c>
      <c r="B246" t="inlineStr">
        <is>
          <t>A0019</t>
        </is>
      </c>
      <c r="C246" t="inlineStr">
        <is>
          <t>ART</t>
        </is>
      </c>
      <c r="D246" t="inlineStr"/>
      <c r="E246" t="inlineStr"/>
      <c r="F246" t="inlineStr"/>
      <c r="G246" t="inlineStr"/>
      <c r="H246" t="inlineStr"/>
      <c r="I246" t="inlineStr"/>
      <c r="J246" t="inlineStr"/>
      <c r="K246">
        <f>IF(ISNUMBER(H23),IF(H23&lt;2.5, "REPROVADO", IF(H23&lt;7, "FINAL", "APROVADO")),"")</f>
        <v/>
      </c>
    </row>
    <row r="247">
      <c r="A247" t="inlineStr">
        <is>
          <t>N00246</t>
        </is>
      </c>
      <c r="B247" t="inlineStr">
        <is>
          <t>A0019</t>
        </is>
      </c>
      <c r="C247" t="inlineStr">
        <is>
          <t>EDF</t>
        </is>
      </c>
      <c r="D247" t="inlineStr"/>
      <c r="E247" t="inlineStr"/>
      <c r="F247" t="inlineStr"/>
      <c r="G247" t="inlineStr"/>
      <c r="H247" t="inlineStr"/>
      <c r="I247" t="inlineStr"/>
      <c r="J247" t="inlineStr"/>
      <c r="K247">
        <f>IF(ISNUMBER(H23),IF(H23&lt;2.5, "REPROVADO", IF(H23&lt;7, "FINAL", "APROVADO")),"")</f>
        <v/>
      </c>
    </row>
    <row r="248">
      <c r="A248" t="inlineStr">
        <is>
          <t>N00247</t>
        </is>
      </c>
      <c r="B248" t="inlineStr">
        <is>
          <t>A0019</t>
        </is>
      </c>
      <c r="C248" t="inlineStr">
        <is>
          <t>ING</t>
        </is>
      </c>
      <c r="D248" t="inlineStr"/>
      <c r="E248" t="inlineStr"/>
      <c r="F248" t="inlineStr"/>
      <c r="G248" t="inlineStr"/>
      <c r="H248" t="inlineStr"/>
      <c r="I248" t="inlineStr"/>
      <c r="J248" t="inlineStr"/>
      <c r="K248">
        <f>IF(ISNUMBER(H23),IF(H23&lt;2.5, "REPROVADO", IF(H23&lt;7, "FINAL", "APROVADO")),"")</f>
        <v/>
      </c>
    </row>
    <row r="249">
      <c r="A249" t="inlineStr">
        <is>
          <t>N00248</t>
        </is>
      </c>
      <c r="B249" t="inlineStr">
        <is>
          <t>A0020</t>
        </is>
      </c>
      <c r="C249" t="inlineStr">
        <is>
          <t>BIO</t>
        </is>
      </c>
      <c r="D249" t="inlineStr"/>
      <c r="E249" t="inlineStr"/>
      <c r="F249" t="inlineStr"/>
      <c r="G249" t="inlineStr"/>
      <c r="H249" t="inlineStr"/>
      <c r="I249" t="inlineStr"/>
      <c r="J249" t="inlineStr"/>
      <c r="K249">
        <f>IF(ISNUMBER(H24),IF(H24&lt;2.5, "REPROVADO", IF(H24&lt;7, "FINAL", "APROVADO")),"")</f>
        <v/>
      </c>
    </row>
    <row r="250">
      <c r="A250" t="inlineStr">
        <is>
          <t>N00249</t>
        </is>
      </c>
      <c r="B250" t="inlineStr">
        <is>
          <t>A0020</t>
        </is>
      </c>
      <c r="C250" t="inlineStr">
        <is>
          <t>MAT</t>
        </is>
      </c>
      <c r="D250" t="inlineStr"/>
      <c r="E250" t="inlineStr"/>
      <c r="F250" t="inlineStr"/>
      <c r="G250" t="inlineStr"/>
      <c r="H250" t="inlineStr"/>
      <c r="I250" t="inlineStr"/>
      <c r="J250" t="inlineStr"/>
      <c r="K250">
        <f>IF(ISNUMBER(H24),IF(H24&lt;2.5, "REPROVADO", IF(H24&lt;7, "FINAL", "APROVADO")),"")</f>
        <v/>
      </c>
    </row>
    <row r="251">
      <c r="A251" t="inlineStr">
        <is>
          <t>N00250</t>
        </is>
      </c>
      <c r="B251" t="inlineStr">
        <is>
          <t>A0020</t>
        </is>
      </c>
      <c r="C251" t="inlineStr">
        <is>
          <t>FIS</t>
        </is>
      </c>
      <c r="D251" t="inlineStr"/>
      <c r="E251" t="inlineStr"/>
      <c r="F251" t="inlineStr"/>
      <c r="G251" t="inlineStr"/>
      <c r="H251" t="inlineStr"/>
      <c r="I251" t="inlineStr"/>
      <c r="J251" t="inlineStr"/>
      <c r="K251">
        <f>IF(ISNUMBER(H24),IF(H24&lt;2.5, "REPROVADO", IF(H24&lt;7, "FINAL", "APROVADO")),"")</f>
        <v/>
      </c>
    </row>
    <row r="252">
      <c r="A252" t="inlineStr">
        <is>
          <t>N00251</t>
        </is>
      </c>
      <c r="B252" t="inlineStr">
        <is>
          <t>A0020</t>
        </is>
      </c>
      <c r="C252" t="inlineStr">
        <is>
          <t>QUI</t>
        </is>
      </c>
      <c r="D252" t="inlineStr"/>
      <c r="E252" t="inlineStr"/>
      <c r="F252" t="inlineStr"/>
      <c r="G252" t="inlineStr"/>
      <c r="H252" t="inlineStr"/>
      <c r="I252" t="inlineStr"/>
      <c r="J252" t="inlineStr"/>
      <c r="K252">
        <f>IF(ISNUMBER(H24),IF(H24&lt;2.5, "REPROVADO", IF(H24&lt;7, "FINAL", "APROVADO")),"")</f>
        <v/>
      </c>
    </row>
    <row r="253">
      <c r="A253" t="inlineStr">
        <is>
          <t>N00252</t>
        </is>
      </c>
      <c r="B253" t="inlineStr">
        <is>
          <t>A0020</t>
        </is>
      </c>
      <c r="C253" t="inlineStr">
        <is>
          <t>GEO</t>
        </is>
      </c>
      <c r="D253" t="inlineStr"/>
      <c r="E253" t="inlineStr"/>
      <c r="F253" t="inlineStr"/>
      <c r="G253" t="inlineStr"/>
      <c r="H253" t="inlineStr"/>
      <c r="I253" t="inlineStr"/>
      <c r="J253" t="inlineStr"/>
      <c r="K253">
        <f>IF(ISNUMBER(H24),IF(H24&lt;2.5, "REPROVADO", IF(H24&lt;7, "FINAL", "APROVADO")),"")</f>
        <v/>
      </c>
    </row>
    <row r="254">
      <c r="A254" t="inlineStr">
        <is>
          <t>N00253</t>
        </is>
      </c>
      <c r="B254" t="inlineStr">
        <is>
          <t>A0020</t>
        </is>
      </c>
      <c r="C254" t="inlineStr">
        <is>
          <t>SOC</t>
        </is>
      </c>
      <c r="D254" t="inlineStr"/>
      <c r="E254" t="inlineStr"/>
      <c r="F254" t="inlineStr"/>
      <c r="G254" t="inlineStr"/>
      <c r="H254" t="inlineStr"/>
      <c r="I254" t="inlineStr"/>
      <c r="J254" t="inlineStr"/>
      <c r="K254">
        <f>IF(ISNUMBER(H24),IF(H24&lt;2.5, "REPROVADO", IF(H24&lt;7, "FINAL", "APROVADO")),"")</f>
        <v/>
      </c>
    </row>
    <row r="255">
      <c r="A255" t="inlineStr">
        <is>
          <t>N00254</t>
        </is>
      </c>
      <c r="B255" t="inlineStr">
        <is>
          <t>A0020</t>
        </is>
      </c>
      <c r="C255" t="inlineStr">
        <is>
          <t>HIS</t>
        </is>
      </c>
      <c r="D255" t="inlineStr"/>
      <c r="E255" t="inlineStr"/>
      <c r="F255" t="inlineStr"/>
      <c r="G255" t="inlineStr"/>
      <c r="H255" t="inlineStr"/>
      <c r="I255" t="inlineStr"/>
      <c r="J255" t="inlineStr"/>
      <c r="K255">
        <f>IF(ISNUMBER(H24),IF(H24&lt;2.5, "REPROVADO", IF(H24&lt;7, "FINAL", "APROVADO")),"")</f>
        <v/>
      </c>
    </row>
    <row r="256">
      <c r="A256" t="inlineStr">
        <is>
          <t>N00255</t>
        </is>
      </c>
      <c r="B256" t="inlineStr">
        <is>
          <t>A0020</t>
        </is>
      </c>
      <c r="C256" t="inlineStr">
        <is>
          <t>FIL</t>
        </is>
      </c>
      <c r="D256" t="inlineStr"/>
      <c r="E256" t="inlineStr"/>
      <c r="F256" t="inlineStr"/>
      <c r="G256" t="inlineStr"/>
      <c r="H256" t="inlineStr"/>
      <c r="I256" t="inlineStr"/>
      <c r="J256" t="inlineStr"/>
      <c r="K256">
        <f>IF(ISNUMBER(H24),IF(H24&lt;2.5, "REPROVADO", IF(H24&lt;7, "FINAL", "APROVADO")),"")</f>
        <v/>
      </c>
    </row>
    <row r="257">
      <c r="A257" t="inlineStr">
        <is>
          <t>N00256</t>
        </is>
      </c>
      <c r="B257" t="inlineStr">
        <is>
          <t>A0020</t>
        </is>
      </c>
      <c r="C257" t="inlineStr">
        <is>
          <t>ESP</t>
        </is>
      </c>
      <c r="D257" t="inlineStr"/>
      <c r="E257" t="inlineStr"/>
      <c r="F257" t="inlineStr"/>
      <c r="G257" t="inlineStr"/>
      <c r="H257" t="inlineStr"/>
      <c r="I257" t="inlineStr"/>
      <c r="J257" t="inlineStr"/>
      <c r="K257">
        <f>IF(ISNUMBER(H24),IF(H24&lt;2.5, "REPROVADO", IF(H24&lt;7, "FINAL", "APROVADO")),"")</f>
        <v/>
      </c>
    </row>
    <row r="258">
      <c r="A258" t="inlineStr">
        <is>
          <t>N00257</t>
        </is>
      </c>
      <c r="B258" t="inlineStr">
        <is>
          <t>A0020</t>
        </is>
      </c>
      <c r="C258" t="inlineStr">
        <is>
          <t>POR</t>
        </is>
      </c>
      <c r="D258" t="inlineStr"/>
      <c r="E258" t="inlineStr"/>
      <c r="F258" t="inlineStr"/>
      <c r="G258" t="inlineStr"/>
      <c r="H258" t="inlineStr"/>
      <c r="I258" t="inlineStr"/>
      <c r="J258" t="inlineStr"/>
      <c r="K258">
        <f>IF(ISNUMBER(H24),IF(H24&lt;2.5, "REPROVADO", IF(H24&lt;7, "FINAL", "APROVADO")),"")</f>
        <v/>
      </c>
    </row>
    <row r="259">
      <c r="A259" t="inlineStr">
        <is>
          <t>N00258</t>
        </is>
      </c>
      <c r="B259" t="inlineStr">
        <is>
          <t>A0020</t>
        </is>
      </c>
      <c r="C259" t="inlineStr">
        <is>
          <t>ART</t>
        </is>
      </c>
      <c r="D259" t="inlineStr"/>
      <c r="E259" t="inlineStr"/>
      <c r="F259" t="inlineStr"/>
      <c r="G259" t="inlineStr"/>
      <c r="H259" t="inlineStr"/>
      <c r="I259" t="inlineStr"/>
      <c r="J259" t="inlineStr"/>
      <c r="K259">
        <f>IF(ISNUMBER(H24),IF(H24&lt;2.5, "REPROVADO", IF(H24&lt;7, "FINAL", "APROVADO")),"")</f>
        <v/>
      </c>
    </row>
    <row r="260">
      <c r="A260" t="inlineStr">
        <is>
          <t>N00259</t>
        </is>
      </c>
      <c r="B260" t="inlineStr">
        <is>
          <t>A0020</t>
        </is>
      </c>
      <c r="C260" t="inlineStr">
        <is>
          <t>EDF</t>
        </is>
      </c>
      <c r="D260" t="inlineStr"/>
      <c r="E260" t="inlineStr"/>
      <c r="F260" t="inlineStr"/>
      <c r="G260" t="inlineStr"/>
      <c r="H260" t="inlineStr"/>
      <c r="I260" t="inlineStr"/>
      <c r="J260" t="inlineStr"/>
      <c r="K260">
        <f>IF(ISNUMBER(H24),IF(H24&lt;2.5, "REPROVADO", IF(H24&lt;7, "FINAL", "APROVADO")),"")</f>
        <v/>
      </c>
    </row>
    <row r="261">
      <c r="A261" t="inlineStr">
        <is>
          <t>N00260</t>
        </is>
      </c>
      <c r="B261" t="inlineStr">
        <is>
          <t>A0020</t>
        </is>
      </c>
      <c r="C261" t="inlineStr">
        <is>
          <t>ING</t>
        </is>
      </c>
      <c r="D261" t="inlineStr"/>
      <c r="E261" t="inlineStr"/>
      <c r="F261" t="inlineStr"/>
      <c r="G261" t="inlineStr"/>
      <c r="H261" t="inlineStr"/>
      <c r="I261" t="inlineStr"/>
      <c r="J261" t="inlineStr"/>
      <c r="K261">
        <f>IF(ISNUMBER(H24),IF(H24&lt;2.5, "REPROVADO", IF(H24&lt;7, "FINAL", "APROVADO")),"")</f>
        <v/>
      </c>
    </row>
    <row r="262">
      <c r="A262" t="inlineStr">
        <is>
          <t>N00261</t>
        </is>
      </c>
      <c r="B262" t="inlineStr">
        <is>
          <t>A0021</t>
        </is>
      </c>
      <c r="C262" t="inlineStr">
        <is>
          <t>BIO</t>
        </is>
      </c>
      <c r="D262" t="inlineStr"/>
      <c r="E262" t="inlineStr"/>
      <c r="F262" t="inlineStr"/>
      <c r="G262" t="inlineStr"/>
      <c r="H262" t="inlineStr"/>
      <c r="I262" t="inlineStr"/>
      <c r="J262" t="inlineStr"/>
      <c r="K262">
        <f>IF(ISNUMBER(H25),IF(H25&lt;2.5, "REPROVADO", IF(H25&lt;7, "FINAL", "APROVADO")),"")</f>
        <v/>
      </c>
    </row>
    <row r="263">
      <c r="A263" t="inlineStr">
        <is>
          <t>N00262</t>
        </is>
      </c>
      <c r="B263" t="inlineStr">
        <is>
          <t>A0021</t>
        </is>
      </c>
      <c r="C263" t="inlineStr">
        <is>
          <t>MAT</t>
        </is>
      </c>
      <c r="D263" t="inlineStr"/>
      <c r="E263" t="inlineStr"/>
      <c r="F263" t="inlineStr"/>
      <c r="G263" t="inlineStr"/>
      <c r="H263" t="inlineStr"/>
      <c r="I263" t="inlineStr"/>
      <c r="J263" t="inlineStr"/>
      <c r="K263">
        <f>IF(ISNUMBER(H25),IF(H25&lt;2.5, "REPROVADO", IF(H25&lt;7, "FINAL", "APROVADO")),"")</f>
        <v/>
      </c>
    </row>
    <row r="264">
      <c r="A264" t="inlineStr">
        <is>
          <t>N00263</t>
        </is>
      </c>
      <c r="B264" t="inlineStr">
        <is>
          <t>A0021</t>
        </is>
      </c>
      <c r="C264" t="inlineStr">
        <is>
          <t>FIS</t>
        </is>
      </c>
      <c r="D264" t="inlineStr"/>
      <c r="E264" t="inlineStr"/>
      <c r="F264" t="inlineStr"/>
      <c r="G264" t="inlineStr"/>
      <c r="H264" t="inlineStr"/>
      <c r="I264" t="inlineStr"/>
      <c r="J264" t="inlineStr"/>
      <c r="K264">
        <f>IF(ISNUMBER(H25),IF(H25&lt;2.5, "REPROVADO", IF(H25&lt;7, "FINAL", "APROVADO")),"")</f>
        <v/>
      </c>
    </row>
    <row r="265">
      <c r="A265" t="inlineStr">
        <is>
          <t>N00264</t>
        </is>
      </c>
      <c r="B265" t="inlineStr">
        <is>
          <t>A0021</t>
        </is>
      </c>
      <c r="C265" t="inlineStr">
        <is>
          <t>QUI</t>
        </is>
      </c>
      <c r="D265" t="inlineStr"/>
      <c r="E265" t="inlineStr"/>
      <c r="F265" t="inlineStr"/>
      <c r="G265" t="inlineStr"/>
      <c r="H265" t="inlineStr"/>
      <c r="I265" t="inlineStr"/>
      <c r="J265" t="inlineStr"/>
      <c r="K265">
        <f>IF(ISNUMBER(H25),IF(H25&lt;2.5, "REPROVADO", IF(H25&lt;7, "FINAL", "APROVADO")),"")</f>
        <v/>
      </c>
    </row>
    <row r="266">
      <c r="A266" t="inlineStr">
        <is>
          <t>N00265</t>
        </is>
      </c>
      <c r="B266" t="inlineStr">
        <is>
          <t>A0021</t>
        </is>
      </c>
      <c r="C266" t="inlineStr">
        <is>
          <t>GEO</t>
        </is>
      </c>
      <c r="D266" t="inlineStr"/>
      <c r="E266" t="inlineStr"/>
      <c r="F266" t="inlineStr"/>
      <c r="G266" t="inlineStr"/>
      <c r="H266" t="inlineStr"/>
      <c r="I266" t="inlineStr"/>
      <c r="J266" t="inlineStr"/>
      <c r="K266">
        <f>IF(ISNUMBER(H25),IF(H25&lt;2.5, "REPROVADO", IF(H25&lt;7, "FINAL", "APROVADO")),"")</f>
        <v/>
      </c>
    </row>
    <row r="267">
      <c r="A267" t="inlineStr">
        <is>
          <t>N00266</t>
        </is>
      </c>
      <c r="B267" t="inlineStr">
        <is>
          <t>A0021</t>
        </is>
      </c>
      <c r="C267" t="inlineStr">
        <is>
          <t>SOC</t>
        </is>
      </c>
      <c r="D267" t="inlineStr"/>
      <c r="E267" t="inlineStr"/>
      <c r="F267" t="inlineStr"/>
      <c r="G267" t="inlineStr"/>
      <c r="H267" t="inlineStr"/>
      <c r="I267" t="inlineStr"/>
      <c r="J267" t="inlineStr"/>
      <c r="K267">
        <f>IF(ISNUMBER(H25),IF(H25&lt;2.5, "REPROVADO", IF(H25&lt;7, "FINAL", "APROVADO")),"")</f>
        <v/>
      </c>
    </row>
    <row r="268">
      <c r="A268" t="inlineStr">
        <is>
          <t>N00267</t>
        </is>
      </c>
      <c r="B268" t="inlineStr">
        <is>
          <t>A0021</t>
        </is>
      </c>
      <c r="C268" t="inlineStr">
        <is>
          <t>HIS</t>
        </is>
      </c>
      <c r="D268" t="inlineStr"/>
      <c r="E268" t="inlineStr"/>
      <c r="F268" t="inlineStr"/>
      <c r="G268" t="inlineStr"/>
      <c r="H268" t="inlineStr"/>
      <c r="I268" t="inlineStr"/>
      <c r="J268" t="inlineStr"/>
      <c r="K268">
        <f>IF(ISNUMBER(H25),IF(H25&lt;2.5, "REPROVADO", IF(H25&lt;7, "FINAL", "APROVADO")),"")</f>
        <v/>
      </c>
    </row>
    <row r="269">
      <c r="A269" t="inlineStr">
        <is>
          <t>N00268</t>
        </is>
      </c>
      <c r="B269" t="inlineStr">
        <is>
          <t>A0021</t>
        </is>
      </c>
      <c r="C269" t="inlineStr">
        <is>
          <t>FIL</t>
        </is>
      </c>
      <c r="D269" t="inlineStr"/>
      <c r="E269" t="inlineStr"/>
      <c r="F269" t="inlineStr"/>
      <c r="G269" t="inlineStr"/>
      <c r="H269" t="inlineStr"/>
      <c r="I269" t="inlineStr"/>
      <c r="J269" t="inlineStr"/>
      <c r="K269">
        <f>IF(ISNUMBER(H25),IF(H25&lt;2.5, "REPROVADO", IF(H25&lt;7, "FINAL", "APROVADO")),"")</f>
        <v/>
      </c>
    </row>
    <row r="270">
      <c r="A270" t="inlineStr">
        <is>
          <t>N00269</t>
        </is>
      </c>
      <c r="B270" t="inlineStr">
        <is>
          <t>A0021</t>
        </is>
      </c>
      <c r="C270" t="inlineStr">
        <is>
          <t>ESP</t>
        </is>
      </c>
      <c r="D270" t="inlineStr"/>
      <c r="E270" t="inlineStr"/>
      <c r="F270" t="inlineStr"/>
      <c r="G270" t="inlineStr"/>
      <c r="H270" t="inlineStr"/>
      <c r="I270" t="inlineStr"/>
      <c r="J270" t="inlineStr"/>
      <c r="K270">
        <f>IF(ISNUMBER(H25),IF(H25&lt;2.5, "REPROVADO", IF(H25&lt;7, "FINAL", "APROVADO")),"")</f>
        <v/>
      </c>
    </row>
    <row r="271">
      <c r="A271" t="inlineStr">
        <is>
          <t>N00270</t>
        </is>
      </c>
      <c r="B271" t="inlineStr">
        <is>
          <t>A0021</t>
        </is>
      </c>
      <c r="C271" t="inlineStr">
        <is>
          <t>POR</t>
        </is>
      </c>
      <c r="D271" t="inlineStr"/>
      <c r="E271" t="inlineStr"/>
      <c r="F271" t="inlineStr"/>
      <c r="G271" t="inlineStr"/>
      <c r="H271" t="inlineStr"/>
      <c r="I271" t="inlineStr"/>
      <c r="J271" t="inlineStr"/>
      <c r="K271">
        <f>IF(ISNUMBER(H25),IF(H25&lt;2.5, "REPROVADO", IF(H25&lt;7, "FINAL", "APROVADO")),"")</f>
        <v/>
      </c>
    </row>
    <row r="272">
      <c r="A272" t="inlineStr">
        <is>
          <t>N00271</t>
        </is>
      </c>
      <c r="B272" t="inlineStr">
        <is>
          <t>A0021</t>
        </is>
      </c>
      <c r="C272" t="inlineStr">
        <is>
          <t>ART</t>
        </is>
      </c>
      <c r="D272" t="inlineStr"/>
      <c r="E272" t="inlineStr"/>
      <c r="F272" t="inlineStr"/>
      <c r="G272" t="inlineStr"/>
      <c r="H272" t="inlineStr"/>
      <c r="I272" t="inlineStr"/>
      <c r="J272" t="inlineStr"/>
      <c r="K272">
        <f>IF(ISNUMBER(H25),IF(H25&lt;2.5, "REPROVADO", IF(H25&lt;7, "FINAL", "APROVADO")),"")</f>
        <v/>
      </c>
    </row>
    <row r="273">
      <c r="A273" t="inlineStr">
        <is>
          <t>N00272</t>
        </is>
      </c>
      <c r="B273" t="inlineStr">
        <is>
          <t>A0021</t>
        </is>
      </c>
      <c r="C273" t="inlineStr">
        <is>
          <t>EDF</t>
        </is>
      </c>
      <c r="D273" t="inlineStr"/>
      <c r="E273" t="inlineStr"/>
      <c r="F273" t="inlineStr"/>
      <c r="G273" t="inlineStr"/>
      <c r="H273" t="inlineStr"/>
      <c r="I273" t="inlineStr"/>
      <c r="J273" t="inlineStr"/>
      <c r="K273">
        <f>IF(ISNUMBER(H25),IF(H25&lt;2.5, "REPROVADO", IF(H25&lt;7, "FINAL", "APROVADO")),"")</f>
        <v/>
      </c>
    </row>
    <row r="274">
      <c r="A274" t="inlineStr">
        <is>
          <t>N00273</t>
        </is>
      </c>
      <c r="B274" t="inlineStr">
        <is>
          <t>A0021</t>
        </is>
      </c>
      <c r="C274" t="inlineStr">
        <is>
          <t>ING</t>
        </is>
      </c>
      <c r="D274" t="inlineStr"/>
      <c r="E274" t="inlineStr"/>
      <c r="F274" t="inlineStr"/>
      <c r="G274" t="inlineStr"/>
      <c r="H274" t="inlineStr"/>
      <c r="I274" t="inlineStr"/>
      <c r="J274" t="inlineStr"/>
      <c r="K274">
        <f>IF(ISNUMBER(H25),IF(H25&lt;2.5, "REPROVADO", IF(H25&lt;7, "FINAL", "APROVADO")),"")</f>
        <v/>
      </c>
    </row>
    <row r="275">
      <c r="A275" t="inlineStr">
        <is>
          <t>N00274</t>
        </is>
      </c>
      <c r="B275" t="inlineStr">
        <is>
          <t>A0022</t>
        </is>
      </c>
      <c r="C275" t="inlineStr">
        <is>
          <t>BIO</t>
        </is>
      </c>
      <c r="D275" t="inlineStr"/>
      <c r="E275" t="inlineStr"/>
      <c r="F275" t="inlineStr"/>
      <c r="G275" t="inlineStr"/>
      <c r="H275" t="inlineStr"/>
      <c r="I275" t="inlineStr"/>
      <c r="J275" t="inlineStr"/>
      <c r="K275">
        <f>IF(ISNUMBER(H26),IF(H26&lt;2.5, "REPROVADO", IF(H26&lt;7, "FINAL", "APROVADO")),"")</f>
        <v/>
      </c>
    </row>
    <row r="276">
      <c r="A276" t="inlineStr">
        <is>
          <t>N00275</t>
        </is>
      </c>
      <c r="B276" t="inlineStr">
        <is>
          <t>A0022</t>
        </is>
      </c>
      <c r="C276" t="inlineStr">
        <is>
          <t>MAT</t>
        </is>
      </c>
      <c r="D276" t="inlineStr"/>
      <c r="E276" t="inlineStr"/>
      <c r="F276" t="inlineStr"/>
      <c r="G276" t="inlineStr"/>
      <c r="H276" t="inlineStr"/>
      <c r="I276" t="inlineStr"/>
      <c r="J276" t="inlineStr"/>
      <c r="K276">
        <f>IF(ISNUMBER(H26),IF(H26&lt;2.5, "REPROVADO", IF(H26&lt;7, "FINAL", "APROVADO")),"")</f>
        <v/>
      </c>
    </row>
    <row r="277">
      <c r="A277" t="inlineStr">
        <is>
          <t>N00276</t>
        </is>
      </c>
      <c r="B277" t="inlineStr">
        <is>
          <t>A0022</t>
        </is>
      </c>
      <c r="C277" t="inlineStr">
        <is>
          <t>FIS</t>
        </is>
      </c>
      <c r="D277" t="inlineStr"/>
      <c r="E277" t="inlineStr"/>
      <c r="F277" t="inlineStr"/>
      <c r="G277" t="inlineStr"/>
      <c r="H277" t="inlineStr"/>
      <c r="I277" t="inlineStr"/>
      <c r="J277" t="inlineStr"/>
      <c r="K277">
        <f>IF(ISNUMBER(H26),IF(H26&lt;2.5, "REPROVADO", IF(H26&lt;7, "FINAL", "APROVADO")),"")</f>
        <v/>
      </c>
    </row>
    <row r="278">
      <c r="A278" t="inlineStr">
        <is>
          <t>N00277</t>
        </is>
      </c>
      <c r="B278" t="inlineStr">
        <is>
          <t>A0022</t>
        </is>
      </c>
      <c r="C278" t="inlineStr">
        <is>
          <t>QUI</t>
        </is>
      </c>
      <c r="D278" t="inlineStr"/>
      <c r="E278" t="inlineStr"/>
      <c r="F278" t="inlineStr"/>
      <c r="G278" t="inlineStr"/>
      <c r="H278" t="inlineStr"/>
      <c r="I278" t="inlineStr"/>
      <c r="J278" t="inlineStr"/>
      <c r="K278">
        <f>IF(ISNUMBER(H26),IF(H26&lt;2.5, "REPROVADO", IF(H26&lt;7, "FINAL", "APROVADO")),"")</f>
        <v/>
      </c>
    </row>
    <row r="279">
      <c r="A279" t="inlineStr">
        <is>
          <t>N00278</t>
        </is>
      </c>
      <c r="B279" t="inlineStr">
        <is>
          <t>A0022</t>
        </is>
      </c>
      <c r="C279" t="inlineStr">
        <is>
          <t>GEO</t>
        </is>
      </c>
      <c r="D279" t="inlineStr"/>
      <c r="E279" t="inlineStr"/>
      <c r="F279" t="inlineStr"/>
      <c r="G279" t="inlineStr"/>
      <c r="H279" t="inlineStr"/>
      <c r="I279" t="inlineStr"/>
      <c r="J279" t="inlineStr"/>
      <c r="K279">
        <f>IF(ISNUMBER(H26),IF(H26&lt;2.5, "REPROVADO", IF(H26&lt;7, "FINAL", "APROVADO")),"")</f>
        <v/>
      </c>
    </row>
    <row r="280">
      <c r="A280" t="inlineStr">
        <is>
          <t>N00279</t>
        </is>
      </c>
      <c r="B280" t="inlineStr">
        <is>
          <t>A0022</t>
        </is>
      </c>
      <c r="C280" t="inlineStr">
        <is>
          <t>SOC</t>
        </is>
      </c>
      <c r="D280" t="inlineStr"/>
      <c r="E280" t="inlineStr"/>
      <c r="F280" t="inlineStr"/>
      <c r="G280" t="inlineStr"/>
      <c r="H280" t="inlineStr"/>
      <c r="I280" t="inlineStr"/>
      <c r="J280" t="inlineStr"/>
      <c r="K280">
        <f>IF(ISNUMBER(H26),IF(H26&lt;2.5, "REPROVADO", IF(H26&lt;7, "FINAL", "APROVADO")),"")</f>
        <v/>
      </c>
    </row>
    <row r="281">
      <c r="A281" t="inlineStr">
        <is>
          <t>N00280</t>
        </is>
      </c>
      <c r="B281" t="inlineStr">
        <is>
          <t>A0022</t>
        </is>
      </c>
      <c r="C281" t="inlineStr">
        <is>
          <t>HIS</t>
        </is>
      </c>
      <c r="D281" t="inlineStr"/>
      <c r="E281" t="inlineStr"/>
      <c r="F281" t="inlineStr"/>
      <c r="G281" t="inlineStr"/>
      <c r="H281" t="inlineStr"/>
      <c r="I281" t="inlineStr"/>
      <c r="J281" t="inlineStr"/>
      <c r="K281">
        <f>IF(ISNUMBER(H26),IF(H26&lt;2.5, "REPROVADO", IF(H26&lt;7, "FINAL", "APROVADO")),"")</f>
        <v/>
      </c>
    </row>
    <row r="282">
      <c r="A282" t="inlineStr">
        <is>
          <t>N00281</t>
        </is>
      </c>
      <c r="B282" t="inlineStr">
        <is>
          <t>A0022</t>
        </is>
      </c>
      <c r="C282" t="inlineStr">
        <is>
          <t>FIL</t>
        </is>
      </c>
      <c r="D282" t="inlineStr"/>
      <c r="E282" t="inlineStr"/>
      <c r="F282" t="inlineStr"/>
      <c r="G282" t="inlineStr"/>
      <c r="H282" t="inlineStr"/>
      <c r="I282" t="inlineStr"/>
      <c r="J282" t="inlineStr"/>
      <c r="K282">
        <f>IF(ISNUMBER(H26),IF(H26&lt;2.5, "REPROVADO", IF(H26&lt;7, "FINAL", "APROVADO")),"")</f>
        <v/>
      </c>
    </row>
    <row r="283">
      <c r="A283" t="inlineStr">
        <is>
          <t>N00282</t>
        </is>
      </c>
      <c r="B283" t="inlineStr">
        <is>
          <t>A0022</t>
        </is>
      </c>
      <c r="C283" t="inlineStr">
        <is>
          <t>ESP</t>
        </is>
      </c>
      <c r="D283" t="inlineStr"/>
      <c r="E283" t="inlineStr"/>
      <c r="F283" t="inlineStr"/>
      <c r="G283" t="inlineStr"/>
      <c r="H283" t="inlineStr"/>
      <c r="I283" t="inlineStr"/>
      <c r="J283" t="inlineStr"/>
      <c r="K283">
        <f>IF(ISNUMBER(H26),IF(H26&lt;2.5, "REPROVADO", IF(H26&lt;7, "FINAL", "APROVADO")),"")</f>
        <v/>
      </c>
    </row>
    <row r="284">
      <c r="A284" t="inlineStr">
        <is>
          <t>N00283</t>
        </is>
      </c>
      <c r="B284" t="inlineStr">
        <is>
          <t>A0022</t>
        </is>
      </c>
      <c r="C284" t="inlineStr">
        <is>
          <t>POR</t>
        </is>
      </c>
      <c r="D284" t="inlineStr"/>
      <c r="E284" t="inlineStr"/>
      <c r="F284" t="inlineStr"/>
      <c r="G284" t="inlineStr"/>
      <c r="H284" t="inlineStr"/>
      <c r="I284" t="inlineStr"/>
      <c r="J284" t="inlineStr"/>
      <c r="K284">
        <f>IF(ISNUMBER(H26),IF(H26&lt;2.5, "REPROVADO", IF(H26&lt;7, "FINAL", "APROVADO")),"")</f>
        <v/>
      </c>
    </row>
    <row r="285">
      <c r="A285" t="inlineStr">
        <is>
          <t>N00284</t>
        </is>
      </c>
      <c r="B285" t="inlineStr">
        <is>
          <t>A0022</t>
        </is>
      </c>
      <c r="C285" t="inlineStr">
        <is>
          <t>ART</t>
        </is>
      </c>
      <c r="D285" t="inlineStr"/>
      <c r="E285" t="inlineStr"/>
      <c r="F285" t="inlineStr"/>
      <c r="G285" t="inlineStr"/>
      <c r="H285" t="inlineStr"/>
      <c r="I285" t="inlineStr"/>
      <c r="J285" t="inlineStr"/>
      <c r="K285">
        <f>IF(ISNUMBER(H26),IF(H26&lt;2.5, "REPROVADO", IF(H26&lt;7, "FINAL", "APROVADO")),"")</f>
        <v/>
      </c>
    </row>
    <row r="286">
      <c r="A286" t="inlineStr">
        <is>
          <t>N00285</t>
        </is>
      </c>
      <c r="B286" t="inlineStr">
        <is>
          <t>A0022</t>
        </is>
      </c>
      <c r="C286" t="inlineStr">
        <is>
          <t>EDF</t>
        </is>
      </c>
      <c r="D286" t="inlineStr"/>
      <c r="E286" t="inlineStr"/>
      <c r="F286" t="inlineStr"/>
      <c r="G286" t="inlineStr"/>
      <c r="H286" t="inlineStr"/>
      <c r="I286" t="inlineStr"/>
      <c r="J286" t="inlineStr"/>
      <c r="K286">
        <f>IF(ISNUMBER(H26),IF(H26&lt;2.5, "REPROVADO", IF(H26&lt;7, "FINAL", "APROVADO")),"")</f>
        <v/>
      </c>
    </row>
    <row r="287">
      <c r="A287" t="inlineStr">
        <is>
          <t>N00286</t>
        </is>
      </c>
      <c r="B287" t="inlineStr">
        <is>
          <t>A0022</t>
        </is>
      </c>
      <c r="C287" t="inlineStr">
        <is>
          <t>ING</t>
        </is>
      </c>
      <c r="D287" t="inlineStr"/>
      <c r="E287" t="inlineStr"/>
      <c r="F287" t="inlineStr"/>
      <c r="G287" t="inlineStr"/>
      <c r="H287" t="inlineStr"/>
      <c r="I287" t="inlineStr"/>
      <c r="J287" t="inlineStr"/>
      <c r="K287">
        <f>IF(ISNUMBER(H26),IF(H26&lt;2.5, "REPROVADO", IF(H26&lt;7, "FINAL", "APROVADO")),"")</f>
        <v/>
      </c>
    </row>
    <row r="288">
      <c r="A288" t="inlineStr">
        <is>
          <t>N00287</t>
        </is>
      </c>
      <c r="B288" t="inlineStr">
        <is>
          <t>A0023</t>
        </is>
      </c>
      <c r="C288" t="inlineStr">
        <is>
          <t>BIO</t>
        </is>
      </c>
      <c r="D288" t="inlineStr"/>
      <c r="E288" t="inlineStr"/>
      <c r="F288" t="inlineStr"/>
      <c r="G288" t="inlineStr"/>
      <c r="H288" t="inlineStr"/>
      <c r="I288" t="inlineStr"/>
      <c r="J288" t="inlineStr"/>
      <c r="K288">
        <f>IF(ISNUMBER(H57),IF(H57&lt;2.5, "REPROVADO", IF(H57&lt;7, "FINAL", "APROVADO")),"")</f>
        <v/>
      </c>
    </row>
    <row r="289">
      <c r="A289" t="inlineStr">
        <is>
          <t>N00288</t>
        </is>
      </c>
      <c r="B289" t="inlineStr">
        <is>
          <t>A0023</t>
        </is>
      </c>
      <c r="C289" t="inlineStr">
        <is>
          <t>MAT</t>
        </is>
      </c>
      <c r="D289" t="inlineStr"/>
      <c r="E289" t="inlineStr"/>
      <c r="F289" t="inlineStr"/>
      <c r="G289" t="inlineStr"/>
      <c r="H289" t="inlineStr"/>
      <c r="I289" t="inlineStr"/>
      <c r="J289" t="inlineStr"/>
      <c r="K289">
        <f>IF(ISNUMBER(H57),IF(H57&lt;2.5, "REPROVADO", IF(H57&lt;7, "FINAL", "APROVADO")),"")</f>
        <v/>
      </c>
    </row>
    <row r="290">
      <c r="A290" t="inlineStr">
        <is>
          <t>N00289</t>
        </is>
      </c>
      <c r="B290" t="inlineStr">
        <is>
          <t>A0023</t>
        </is>
      </c>
      <c r="C290" t="inlineStr">
        <is>
          <t>FIS</t>
        </is>
      </c>
      <c r="D290" t="inlineStr"/>
      <c r="E290" t="inlineStr"/>
      <c r="F290" t="inlineStr"/>
      <c r="G290" t="inlineStr"/>
      <c r="H290" t="inlineStr"/>
      <c r="I290" t="inlineStr"/>
      <c r="J290" t="inlineStr"/>
      <c r="K290">
        <f>IF(ISNUMBER(H57),IF(H57&lt;2.5, "REPROVADO", IF(H57&lt;7, "FINAL", "APROVADO")),"")</f>
        <v/>
      </c>
    </row>
    <row r="291">
      <c r="A291" t="inlineStr">
        <is>
          <t>N00290</t>
        </is>
      </c>
      <c r="B291" t="inlineStr">
        <is>
          <t>A0023</t>
        </is>
      </c>
      <c r="C291" t="inlineStr">
        <is>
          <t>QUI</t>
        </is>
      </c>
      <c r="D291" t="inlineStr"/>
      <c r="E291" t="inlineStr"/>
      <c r="F291" t="inlineStr"/>
      <c r="G291" t="inlineStr"/>
      <c r="H291" t="inlineStr"/>
      <c r="I291" t="inlineStr"/>
      <c r="J291" t="inlineStr"/>
      <c r="K291">
        <f>IF(ISNUMBER(H57),IF(H57&lt;2.5, "REPROVADO", IF(H57&lt;7, "FINAL", "APROVADO")),"")</f>
        <v/>
      </c>
    </row>
    <row r="292">
      <c r="A292" t="inlineStr">
        <is>
          <t>N00291</t>
        </is>
      </c>
      <c r="B292" t="inlineStr">
        <is>
          <t>A0023</t>
        </is>
      </c>
      <c r="C292" t="inlineStr">
        <is>
          <t>GEO</t>
        </is>
      </c>
      <c r="D292" t="inlineStr"/>
      <c r="E292" t="inlineStr"/>
      <c r="F292" t="inlineStr"/>
      <c r="G292" t="inlineStr"/>
      <c r="H292" t="inlineStr"/>
      <c r="I292" t="inlineStr"/>
      <c r="J292" t="inlineStr"/>
      <c r="K292">
        <f>IF(ISNUMBER(H57),IF(H57&lt;2.5, "REPROVADO", IF(H57&lt;7, "FINAL", "APROVADO")),"")</f>
        <v/>
      </c>
    </row>
    <row r="293">
      <c r="A293" t="inlineStr">
        <is>
          <t>N00292</t>
        </is>
      </c>
      <c r="B293" t="inlineStr">
        <is>
          <t>A0023</t>
        </is>
      </c>
      <c r="C293" t="inlineStr">
        <is>
          <t>SOC</t>
        </is>
      </c>
      <c r="D293" t="inlineStr"/>
      <c r="E293" t="inlineStr"/>
      <c r="F293" t="inlineStr"/>
      <c r="G293" t="inlineStr"/>
      <c r="H293" t="inlineStr"/>
      <c r="I293" t="inlineStr"/>
      <c r="J293" t="inlineStr"/>
      <c r="K293">
        <f>IF(ISNUMBER(H57),IF(H57&lt;2.5, "REPROVADO", IF(H57&lt;7, "FINAL", "APROVADO")),"")</f>
        <v/>
      </c>
    </row>
    <row r="294">
      <c r="A294" t="inlineStr">
        <is>
          <t>N00293</t>
        </is>
      </c>
      <c r="B294" t="inlineStr">
        <is>
          <t>A0023</t>
        </is>
      </c>
      <c r="C294" t="inlineStr">
        <is>
          <t>HIS</t>
        </is>
      </c>
      <c r="D294" t="inlineStr"/>
      <c r="E294" t="inlineStr"/>
      <c r="F294" t="inlineStr"/>
      <c r="G294" t="inlineStr"/>
      <c r="H294" t="inlineStr"/>
      <c r="I294" t="inlineStr"/>
      <c r="J294" t="inlineStr"/>
      <c r="K294">
        <f>IF(ISNUMBER(H57),IF(H57&lt;2.5, "REPROVADO", IF(H57&lt;7, "FINAL", "APROVADO")),"")</f>
        <v/>
      </c>
    </row>
    <row r="295">
      <c r="A295" t="inlineStr">
        <is>
          <t>N00294</t>
        </is>
      </c>
      <c r="B295" t="inlineStr">
        <is>
          <t>A0023</t>
        </is>
      </c>
      <c r="C295" t="inlineStr">
        <is>
          <t>FIL</t>
        </is>
      </c>
      <c r="D295" t="inlineStr"/>
      <c r="E295" t="inlineStr"/>
      <c r="F295" t="inlineStr"/>
      <c r="G295" t="inlineStr"/>
      <c r="H295" t="inlineStr"/>
      <c r="I295" t="inlineStr"/>
      <c r="J295" t="inlineStr"/>
      <c r="K295">
        <f>IF(ISNUMBER(H57),IF(H57&lt;2.5, "REPROVADO", IF(H57&lt;7, "FINAL", "APROVADO")),"")</f>
        <v/>
      </c>
    </row>
    <row r="296">
      <c r="A296" t="inlineStr">
        <is>
          <t>N00295</t>
        </is>
      </c>
      <c r="B296" t="inlineStr">
        <is>
          <t>A0023</t>
        </is>
      </c>
      <c r="C296" t="inlineStr">
        <is>
          <t>ESP</t>
        </is>
      </c>
      <c r="D296" t="inlineStr"/>
      <c r="E296" t="inlineStr"/>
      <c r="F296" t="inlineStr"/>
      <c r="G296" t="inlineStr"/>
      <c r="H296" t="inlineStr"/>
      <c r="I296" t="inlineStr"/>
      <c r="J296" t="inlineStr"/>
      <c r="K296">
        <f>IF(ISNUMBER(H57),IF(H57&lt;2.5, "REPROVADO", IF(H57&lt;7, "FINAL", "APROVADO")),"")</f>
        <v/>
      </c>
    </row>
    <row r="297">
      <c r="A297" t="inlineStr">
        <is>
          <t>N00296</t>
        </is>
      </c>
      <c r="B297" t="inlineStr">
        <is>
          <t>A0023</t>
        </is>
      </c>
      <c r="C297" t="inlineStr">
        <is>
          <t>POR</t>
        </is>
      </c>
      <c r="D297" t="inlineStr"/>
      <c r="E297" t="inlineStr"/>
      <c r="F297" t="inlineStr"/>
      <c r="G297" t="inlineStr"/>
      <c r="H297" t="inlineStr"/>
      <c r="I297" t="inlineStr"/>
      <c r="J297" t="inlineStr"/>
      <c r="K297">
        <f>IF(ISNUMBER(H57),IF(H57&lt;2.5, "REPROVADO", IF(H57&lt;7, "FINAL", "APROVADO")),"")</f>
        <v/>
      </c>
    </row>
    <row r="298">
      <c r="A298" t="inlineStr">
        <is>
          <t>N00297</t>
        </is>
      </c>
      <c r="B298" t="inlineStr">
        <is>
          <t>A0023</t>
        </is>
      </c>
      <c r="C298" t="inlineStr">
        <is>
          <t>ART</t>
        </is>
      </c>
      <c r="D298" t="inlineStr"/>
      <c r="E298" t="inlineStr"/>
      <c r="F298" t="inlineStr"/>
      <c r="G298" t="inlineStr"/>
      <c r="H298" t="inlineStr"/>
      <c r="I298" t="inlineStr"/>
      <c r="J298" t="inlineStr"/>
      <c r="K298">
        <f>IF(ISNUMBER(H57),IF(H57&lt;2.5, "REPROVADO", IF(H57&lt;7, "FINAL", "APROVADO")),"")</f>
        <v/>
      </c>
    </row>
    <row r="299">
      <c r="A299" t="inlineStr">
        <is>
          <t>N00298</t>
        </is>
      </c>
      <c r="B299" t="inlineStr">
        <is>
          <t>A0023</t>
        </is>
      </c>
      <c r="C299" t="inlineStr">
        <is>
          <t>EDF</t>
        </is>
      </c>
      <c r="D299" t="inlineStr"/>
      <c r="E299" t="inlineStr"/>
      <c r="F299" t="inlineStr"/>
      <c r="G299" t="inlineStr"/>
      <c r="H299" t="inlineStr"/>
      <c r="I299" t="inlineStr"/>
      <c r="J299" t="inlineStr"/>
      <c r="K299">
        <f>IF(ISNUMBER(H57),IF(H57&lt;2.5, "REPROVADO", IF(H57&lt;7, "FINAL", "APROVADO")),"")</f>
        <v/>
      </c>
    </row>
    <row r="300">
      <c r="A300" t="inlineStr">
        <is>
          <t>N00299</t>
        </is>
      </c>
      <c r="B300" t="inlineStr">
        <is>
          <t>A0023</t>
        </is>
      </c>
      <c r="C300" t="inlineStr">
        <is>
          <t>ING</t>
        </is>
      </c>
      <c r="D300" t="inlineStr"/>
      <c r="E300" t="inlineStr"/>
      <c r="F300" t="inlineStr"/>
      <c r="G300" t="inlineStr"/>
      <c r="H300" t="inlineStr"/>
      <c r="I300" t="inlineStr"/>
      <c r="J300" t="inlineStr"/>
      <c r="K300">
        <f>IF(ISNUMBER(H57),IF(H57&lt;2.5, "REPROVADO", IF(H57&lt;7, "FINAL", "APROVADO")),"")</f>
        <v/>
      </c>
    </row>
    <row r="301">
      <c r="A301" t="inlineStr">
        <is>
          <t>N00300</t>
        </is>
      </c>
      <c r="B301" t="inlineStr">
        <is>
          <t>A0024</t>
        </is>
      </c>
      <c r="C301" t="inlineStr">
        <is>
          <t>BIO</t>
        </is>
      </c>
      <c r="D301" t="inlineStr"/>
      <c r="E301" t="inlineStr"/>
      <c r="F301" t="inlineStr"/>
      <c r="G301" t="inlineStr"/>
      <c r="H301" t="inlineStr"/>
      <c r="I301" t="inlineStr"/>
      <c r="J301" t="inlineStr"/>
      <c r="K301">
        <f>IF(ISNUMBER(H58),IF(H58&lt;2.5, "REPROVADO", IF(H58&lt;7, "FINAL", "APROVADO")),"")</f>
        <v/>
      </c>
    </row>
    <row r="302">
      <c r="A302" t="inlineStr">
        <is>
          <t>N00301</t>
        </is>
      </c>
      <c r="B302" t="inlineStr">
        <is>
          <t>A0024</t>
        </is>
      </c>
      <c r="C302" t="inlineStr">
        <is>
          <t>MAT</t>
        </is>
      </c>
      <c r="D302" t="inlineStr"/>
      <c r="E302" t="inlineStr"/>
      <c r="F302" t="inlineStr"/>
      <c r="G302" t="inlineStr"/>
      <c r="H302" t="inlineStr"/>
      <c r="I302" t="inlineStr"/>
      <c r="J302" t="inlineStr"/>
      <c r="K302">
        <f>IF(ISNUMBER(H58),IF(H58&lt;2.5, "REPROVADO", IF(H58&lt;7, "FINAL", "APROVADO")),"")</f>
        <v/>
      </c>
    </row>
    <row r="303">
      <c r="A303" t="inlineStr">
        <is>
          <t>N00302</t>
        </is>
      </c>
      <c r="B303" t="inlineStr">
        <is>
          <t>A0024</t>
        </is>
      </c>
      <c r="C303" t="inlineStr">
        <is>
          <t>FIS</t>
        </is>
      </c>
      <c r="D303" t="inlineStr"/>
      <c r="E303" t="inlineStr"/>
      <c r="F303" t="inlineStr"/>
      <c r="G303" t="inlineStr"/>
      <c r="H303" t="inlineStr"/>
      <c r="I303" t="inlineStr"/>
      <c r="J303" t="inlineStr"/>
      <c r="K303">
        <f>IF(ISNUMBER(H58),IF(H58&lt;2.5, "REPROVADO", IF(H58&lt;7, "FINAL", "APROVADO")),"")</f>
        <v/>
      </c>
    </row>
    <row r="304">
      <c r="A304" t="inlineStr">
        <is>
          <t>N00303</t>
        </is>
      </c>
      <c r="B304" t="inlineStr">
        <is>
          <t>A0024</t>
        </is>
      </c>
      <c r="C304" t="inlineStr">
        <is>
          <t>QUI</t>
        </is>
      </c>
      <c r="D304" t="inlineStr"/>
      <c r="E304" t="inlineStr"/>
      <c r="F304" t="inlineStr"/>
      <c r="G304" t="inlineStr"/>
      <c r="H304" t="inlineStr"/>
      <c r="I304" t="inlineStr"/>
      <c r="J304" t="inlineStr"/>
      <c r="K304">
        <f>IF(ISNUMBER(H58),IF(H58&lt;2.5, "REPROVADO", IF(H58&lt;7, "FINAL", "APROVADO")),"")</f>
        <v/>
      </c>
    </row>
    <row r="305">
      <c r="A305" t="inlineStr">
        <is>
          <t>N00304</t>
        </is>
      </c>
      <c r="B305" t="inlineStr">
        <is>
          <t>A0024</t>
        </is>
      </c>
      <c r="C305" t="inlineStr">
        <is>
          <t>GEO</t>
        </is>
      </c>
      <c r="D305" t="inlineStr"/>
      <c r="E305" t="inlineStr"/>
      <c r="F305" t="inlineStr"/>
      <c r="G305" t="inlineStr"/>
      <c r="H305" t="inlineStr"/>
      <c r="I305" t="inlineStr"/>
      <c r="J305" t="inlineStr"/>
      <c r="K305">
        <f>IF(ISNUMBER(H58),IF(H58&lt;2.5, "REPROVADO", IF(H58&lt;7, "FINAL", "APROVADO")),"")</f>
        <v/>
      </c>
    </row>
    <row r="306">
      <c r="A306" t="inlineStr">
        <is>
          <t>N00305</t>
        </is>
      </c>
      <c r="B306" t="inlineStr">
        <is>
          <t>A0024</t>
        </is>
      </c>
      <c r="C306" t="inlineStr">
        <is>
          <t>SOC</t>
        </is>
      </c>
      <c r="D306" t="inlineStr"/>
      <c r="E306" t="inlineStr"/>
      <c r="F306" t="inlineStr"/>
      <c r="G306" t="inlineStr"/>
      <c r="H306" t="inlineStr"/>
      <c r="I306" t="inlineStr"/>
      <c r="J306" t="inlineStr"/>
      <c r="K306">
        <f>IF(ISNUMBER(H58),IF(H58&lt;2.5, "REPROVADO", IF(H58&lt;7, "FINAL", "APROVADO")),"")</f>
        <v/>
      </c>
    </row>
    <row r="307">
      <c r="A307" t="inlineStr">
        <is>
          <t>N00306</t>
        </is>
      </c>
      <c r="B307" t="inlineStr">
        <is>
          <t>A0024</t>
        </is>
      </c>
      <c r="C307" t="inlineStr">
        <is>
          <t>HIS</t>
        </is>
      </c>
      <c r="D307" t="inlineStr"/>
      <c r="E307" t="inlineStr"/>
      <c r="F307" t="inlineStr"/>
      <c r="G307" t="inlineStr"/>
      <c r="H307" t="inlineStr"/>
      <c r="I307" t="inlineStr"/>
      <c r="J307" t="inlineStr"/>
      <c r="K307">
        <f>IF(ISNUMBER(H58),IF(H58&lt;2.5, "REPROVADO", IF(H58&lt;7, "FINAL", "APROVADO")),"")</f>
        <v/>
      </c>
    </row>
    <row r="308">
      <c r="A308" t="inlineStr">
        <is>
          <t>N00307</t>
        </is>
      </c>
      <c r="B308" t="inlineStr">
        <is>
          <t>A0024</t>
        </is>
      </c>
      <c r="C308" t="inlineStr">
        <is>
          <t>FIL</t>
        </is>
      </c>
      <c r="D308" t="inlineStr"/>
      <c r="E308" t="inlineStr"/>
      <c r="F308" t="inlineStr"/>
      <c r="G308" t="inlineStr"/>
      <c r="H308" t="inlineStr"/>
      <c r="I308" t="inlineStr"/>
      <c r="J308" t="inlineStr"/>
      <c r="K308">
        <f>IF(ISNUMBER(H58),IF(H58&lt;2.5, "REPROVADO", IF(H58&lt;7, "FINAL", "APROVADO")),"")</f>
        <v/>
      </c>
    </row>
    <row r="309">
      <c r="A309" t="inlineStr">
        <is>
          <t>N00308</t>
        </is>
      </c>
      <c r="B309" t="inlineStr">
        <is>
          <t>A0024</t>
        </is>
      </c>
      <c r="C309" t="inlineStr">
        <is>
          <t>ESP</t>
        </is>
      </c>
      <c r="D309" t="inlineStr"/>
      <c r="E309" t="inlineStr"/>
      <c r="F309" t="inlineStr"/>
      <c r="G309" t="inlineStr"/>
      <c r="H309" t="inlineStr"/>
      <c r="I309" t="inlineStr"/>
      <c r="J309" t="inlineStr"/>
      <c r="K309">
        <f>IF(ISNUMBER(H58),IF(H58&lt;2.5, "REPROVADO", IF(H58&lt;7, "FINAL", "APROVADO")),"")</f>
        <v/>
      </c>
    </row>
    <row r="310">
      <c r="A310" t="inlineStr">
        <is>
          <t>N00309</t>
        </is>
      </c>
      <c r="B310" t="inlineStr">
        <is>
          <t>A0024</t>
        </is>
      </c>
      <c r="C310" t="inlineStr">
        <is>
          <t>POR</t>
        </is>
      </c>
      <c r="D310" t="inlineStr"/>
      <c r="E310" t="inlineStr"/>
      <c r="F310" t="inlineStr"/>
      <c r="G310" t="inlineStr"/>
      <c r="H310" t="inlineStr"/>
      <c r="I310" t="inlineStr"/>
      <c r="J310" t="inlineStr"/>
      <c r="K310">
        <f>IF(ISNUMBER(H58),IF(H58&lt;2.5, "REPROVADO", IF(H58&lt;7, "FINAL", "APROVADO")),"")</f>
        <v/>
      </c>
    </row>
    <row r="311">
      <c r="A311" t="inlineStr">
        <is>
          <t>N00310</t>
        </is>
      </c>
      <c r="B311" t="inlineStr">
        <is>
          <t>A0024</t>
        </is>
      </c>
      <c r="C311" t="inlineStr">
        <is>
          <t>ART</t>
        </is>
      </c>
      <c r="D311" t="inlineStr"/>
      <c r="E311" t="inlineStr"/>
      <c r="F311" t="inlineStr"/>
      <c r="G311" t="inlineStr"/>
      <c r="H311" t="inlineStr"/>
      <c r="I311" t="inlineStr"/>
      <c r="J311" t="inlineStr"/>
      <c r="K311">
        <f>IF(ISNUMBER(H58),IF(H58&lt;2.5, "REPROVADO", IF(H58&lt;7, "FINAL", "APROVADO")),"")</f>
        <v/>
      </c>
    </row>
    <row r="312">
      <c r="A312" t="inlineStr">
        <is>
          <t>N00311</t>
        </is>
      </c>
      <c r="B312" t="inlineStr">
        <is>
          <t>A0024</t>
        </is>
      </c>
      <c r="C312" t="inlineStr">
        <is>
          <t>EDF</t>
        </is>
      </c>
      <c r="D312" t="inlineStr"/>
      <c r="E312" t="inlineStr"/>
      <c r="F312" t="inlineStr"/>
      <c r="G312" t="inlineStr"/>
      <c r="H312" t="inlineStr"/>
      <c r="I312" t="inlineStr"/>
      <c r="J312" t="inlineStr"/>
      <c r="K312">
        <f>IF(ISNUMBER(H58),IF(H58&lt;2.5, "REPROVADO", IF(H58&lt;7, "FINAL", "APROVADO")),"")</f>
        <v/>
      </c>
    </row>
    <row r="313">
      <c r="A313" t="inlineStr">
        <is>
          <t>N00312</t>
        </is>
      </c>
      <c r="B313" t="inlineStr">
        <is>
          <t>A0024</t>
        </is>
      </c>
      <c r="C313" t="inlineStr">
        <is>
          <t>ING</t>
        </is>
      </c>
      <c r="D313" t="inlineStr"/>
      <c r="E313" t="inlineStr"/>
      <c r="F313" t="inlineStr"/>
      <c r="G313" t="inlineStr"/>
      <c r="H313" t="inlineStr"/>
      <c r="I313" t="inlineStr"/>
      <c r="J313" t="inlineStr"/>
      <c r="K313">
        <f>IF(ISNUMBER(H58),IF(H58&lt;2.5, "REPROVADO", IF(H58&lt;7, "FINAL", "APROVADO")),"")</f>
        <v/>
      </c>
    </row>
    <row r="314">
      <c r="A314" t="inlineStr">
        <is>
          <t>N00313</t>
        </is>
      </c>
      <c r="B314" t="inlineStr">
        <is>
          <t>A0025</t>
        </is>
      </c>
      <c r="C314" t="inlineStr">
        <is>
          <t>BIO</t>
        </is>
      </c>
      <c r="D314" t="inlineStr"/>
      <c r="E314" t="inlineStr"/>
      <c r="F314" t="inlineStr"/>
      <c r="G314" t="inlineStr"/>
      <c r="H314" t="inlineStr"/>
      <c r="I314" t="inlineStr"/>
      <c r="J314" t="inlineStr"/>
      <c r="K314">
        <f>IF(ISNUMBER(H59),IF(H59&lt;2.5, "REPROVADO", IF(H59&lt;7, "FINAL", "APROVADO")),"")</f>
        <v/>
      </c>
    </row>
    <row r="315">
      <c r="A315" t="inlineStr">
        <is>
          <t>N00314</t>
        </is>
      </c>
      <c r="B315" t="inlineStr">
        <is>
          <t>A0025</t>
        </is>
      </c>
      <c r="C315" t="inlineStr">
        <is>
          <t>MAT</t>
        </is>
      </c>
      <c r="D315" t="inlineStr"/>
      <c r="E315" t="inlineStr"/>
      <c r="F315" t="inlineStr"/>
      <c r="G315" t="inlineStr"/>
      <c r="H315" t="inlineStr"/>
      <c r="I315" t="inlineStr"/>
      <c r="J315" t="inlineStr"/>
      <c r="K315">
        <f>IF(ISNUMBER(H59),IF(H59&lt;2.5, "REPROVADO", IF(H59&lt;7, "FINAL", "APROVADO")),"")</f>
        <v/>
      </c>
    </row>
    <row r="316">
      <c r="A316" t="inlineStr">
        <is>
          <t>N00315</t>
        </is>
      </c>
      <c r="B316" t="inlineStr">
        <is>
          <t>A0025</t>
        </is>
      </c>
      <c r="C316" t="inlineStr">
        <is>
          <t>FIS</t>
        </is>
      </c>
      <c r="D316" t="inlineStr"/>
      <c r="E316" t="inlineStr"/>
      <c r="F316" t="inlineStr"/>
      <c r="G316" t="inlineStr"/>
      <c r="H316" t="inlineStr"/>
      <c r="I316" t="inlineStr"/>
      <c r="J316" t="inlineStr"/>
      <c r="K316">
        <f>IF(ISNUMBER(H59),IF(H59&lt;2.5, "REPROVADO", IF(H59&lt;7, "FINAL", "APROVADO")),"")</f>
        <v/>
      </c>
    </row>
    <row r="317">
      <c r="A317" t="inlineStr">
        <is>
          <t>N00316</t>
        </is>
      </c>
      <c r="B317" t="inlineStr">
        <is>
          <t>A0025</t>
        </is>
      </c>
      <c r="C317" t="inlineStr">
        <is>
          <t>QUI</t>
        </is>
      </c>
      <c r="D317" t="inlineStr"/>
      <c r="E317" t="inlineStr"/>
      <c r="F317" t="inlineStr"/>
      <c r="G317" t="inlineStr"/>
      <c r="H317" t="inlineStr"/>
      <c r="I317" t="inlineStr"/>
      <c r="J317" t="inlineStr"/>
      <c r="K317">
        <f>IF(ISNUMBER(H59),IF(H59&lt;2.5, "REPROVADO", IF(H59&lt;7, "FINAL", "APROVADO")),"")</f>
        <v/>
      </c>
    </row>
    <row r="318">
      <c r="A318" t="inlineStr">
        <is>
          <t>N00317</t>
        </is>
      </c>
      <c r="B318" t="inlineStr">
        <is>
          <t>A0025</t>
        </is>
      </c>
      <c r="C318" t="inlineStr">
        <is>
          <t>GEO</t>
        </is>
      </c>
      <c r="D318" t="inlineStr"/>
      <c r="E318" t="inlineStr"/>
      <c r="F318" t="inlineStr"/>
      <c r="G318" t="inlineStr"/>
      <c r="H318" t="inlineStr"/>
      <c r="I318" t="inlineStr"/>
      <c r="J318" t="inlineStr"/>
      <c r="K318">
        <f>IF(ISNUMBER(H59),IF(H59&lt;2.5, "REPROVADO", IF(H59&lt;7, "FINAL", "APROVADO")),"")</f>
        <v/>
      </c>
    </row>
    <row r="319">
      <c r="A319" t="inlineStr">
        <is>
          <t>N00318</t>
        </is>
      </c>
      <c r="B319" t="inlineStr">
        <is>
          <t>A0025</t>
        </is>
      </c>
      <c r="C319" t="inlineStr">
        <is>
          <t>SOC</t>
        </is>
      </c>
      <c r="D319" t="inlineStr"/>
      <c r="E319" t="inlineStr"/>
      <c r="F319" t="inlineStr"/>
      <c r="G319" t="inlineStr"/>
      <c r="H319" t="inlineStr"/>
      <c r="I319" t="inlineStr"/>
      <c r="J319" t="inlineStr"/>
      <c r="K319">
        <f>IF(ISNUMBER(H59),IF(H59&lt;2.5, "REPROVADO", IF(H59&lt;7, "FINAL", "APROVADO")),"")</f>
        <v/>
      </c>
    </row>
    <row r="320">
      <c r="A320" t="inlineStr">
        <is>
          <t>N00319</t>
        </is>
      </c>
      <c r="B320" t="inlineStr">
        <is>
          <t>A0025</t>
        </is>
      </c>
      <c r="C320" t="inlineStr">
        <is>
          <t>HIS</t>
        </is>
      </c>
      <c r="D320" t="inlineStr"/>
      <c r="E320" t="inlineStr"/>
      <c r="F320" t="inlineStr"/>
      <c r="G320" t="inlineStr"/>
      <c r="H320" t="inlineStr"/>
      <c r="I320" t="inlineStr"/>
      <c r="J320" t="inlineStr"/>
      <c r="K320">
        <f>IF(ISNUMBER(H59),IF(H59&lt;2.5, "REPROVADO", IF(H59&lt;7, "FINAL", "APROVADO")),"")</f>
        <v/>
      </c>
    </row>
    <row r="321">
      <c r="A321" t="inlineStr">
        <is>
          <t>N00320</t>
        </is>
      </c>
      <c r="B321" t="inlineStr">
        <is>
          <t>A0025</t>
        </is>
      </c>
      <c r="C321" t="inlineStr">
        <is>
          <t>FIL</t>
        </is>
      </c>
      <c r="D321" t="inlineStr"/>
      <c r="E321" t="inlineStr"/>
      <c r="F321" t="inlineStr"/>
      <c r="G321" t="inlineStr"/>
      <c r="H321" t="inlineStr"/>
      <c r="I321" t="inlineStr"/>
      <c r="J321" t="inlineStr"/>
      <c r="K321">
        <f>IF(ISNUMBER(H59),IF(H59&lt;2.5, "REPROVADO", IF(H59&lt;7, "FINAL", "APROVADO")),"")</f>
        <v/>
      </c>
    </row>
    <row r="322">
      <c r="A322" t="inlineStr">
        <is>
          <t>N00321</t>
        </is>
      </c>
      <c r="B322" t="inlineStr">
        <is>
          <t>A0025</t>
        </is>
      </c>
      <c r="C322" t="inlineStr">
        <is>
          <t>ESP</t>
        </is>
      </c>
      <c r="D322" t="inlineStr"/>
      <c r="E322" t="inlineStr"/>
      <c r="F322" t="inlineStr"/>
      <c r="G322" t="inlineStr"/>
      <c r="H322" t="inlineStr"/>
      <c r="I322" t="inlineStr"/>
      <c r="J322" t="inlineStr"/>
      <c r="K322">
        <f>IF(ISNUMBER(H59),IF(H59&lt;2.5, "REPROVADO", IF(H59&lt;7, "FINAL", "APROVADO")),"")</f>
        <v/>
      </c>
    </row>
    <row r="323">
      <c r="A323" t="inlineStr">
        <is>
          <t>N00322</t>
        </is>
      </c>
      <c r="B323" t="inlineStr">
        <is>
          <t>A0025</t>
        </is>
      </c>
      <c r="C323" t="inlineStr">
        <is>
          <t>POR</t>
        </is>
      </c>
      <c r="D323" t="inlineStr"/>
      <c r="E323" t="inlineStr"/>
      <c r="F323" t="inlineStr"/>
      <c r="G323" t="inlineStr"/>
      <c r="H323" t="inlineStr"/>
      <c r="I323" t="inlineStr"/>
      <c r="J323" t="inlineStr"/>
      <c r="K323">
        <f>IF(ISNUMBER(H59),IF(H59&lt;2.5, "REPROVADO", IF(H59&lt;7, "FINAL", "APROVADO")),"")</f>
        <v/>
      </c>
    </row>
    <row r="324">
      <c r="A324" t="inlineStr">
        <is>
          <t>N00323</t>
        </is>
      </c>
      <c r="B324" t="inlineStr">
        <is>
          <t>A0025</t>
        </is>
      </c>
      <c r="C324" t="inlineStr">
        <is>
          <t>ART</t>
        </is>
      </c>
      <c r="D324" t="inlineStr"/>
      <c r="E324" t="inlineStr"/>
      <c r="F324" t="inlineStr"/>
      <c r="G324" t="inlineStr"/>
      <c r="H324" t="inlineStr"/>
      <c r="I324" t="inlineStr"/>
      <c r="J324" t="inlineStr"/>
      <c r="K324">
        <f>IF(ISNUMBER(H59),IF(H59&lt;2.5, "REPROVADO", IF(H59&lt;7, "FINAL", "APROVADO")),"")</f>
        <v/>
      </c>
    </row>
    <row r="325">
      <c r="A325" t="inlineStr">
        <is>
          <t>N00324</t>
        </is>
      </c>
      <c r="B325" t="inlineStr">
        <is>
          <t>A0025</t>
        </is>
      </c>
      <c r="C325" t="inlineStr">
        <is>
          <t>EDF</t>
        </is>
      </c>
      <c r="D325" t="inlineStr"/>
      <c r="E325" t="inlineStr"/>
      <c r="F325" t="inlineStr"/>
      <c r="G325" t="inlineStr"/>
      <c r="H325" t="inlineStr"/>
      <c r="I325" t="inlineStr"/>
      <c r="J325" t="inlineStr"/>
      <c r="K325">
        <f>IF(ISNUMBER(H59),IF(H59&lt;2.5, "REPROVADO", IF(H59&lt;7, "FINAL", "APROVADO")),"")</f>
        <v/>
      </c>
    </row>
    <row r="326">
      <c r="A326" t="inlineStr">
        <is>
          <t>N00325</t>
        </is>
      </c>
      <c r="B326" t="inlineStr">
        <is>
          <t>A0025</t>
        </is>
      </c>
      <c r="C326" t="inlineStr">
        <is>
          <t>ING</t>
        </is>
      </c>
      <c r="D326" t="inlineStr"/>
      <c r="E326" t="inlineStr"/>
      <c r="F326" t="inlineStr"/>
      <c r="G326" t="inlineStr"/>
      <c r="H326" t="inlineStr"/>
      <c r="I326" t="inlineStr"/>
      <c r="J326" t="inlineStr"/>
      <c r="K326">
        <f>IF(ISNUMBER(H59),IF(H59&lt;2.5, "REPROVADO", IF(H59&lt;7, "FINAL", "APROVADO")),"")</f>
        <v/>
      </c>
    </row>
    <row r="327">
      <c r="A327" t="inlineStr">
        <is>
          <t>N00326</t>
        </is>
      </c>
      <c r="B327" t="inlineStr">
        <is>
          <t>A0026</t>
        </is>
      </c>
      <c r="C327" t="inlineStr">
        <is>
          <t>BIO</t>
        </is>
      </c>
      <c r="D327" t="inlineStr"/>
      <c r="E327" t="inlineStr"/>
      <c r="F327" t="inlineStr"/>
      <c r="G327" t="inlineStr"/>
      <c r="H327" t="inlineStr"/>
      <c r="I327" t="inlineStr"/>
      <c r="J327" t="inlineStr"/>
      <c r="K327">
        <f>IF(ISNUMBER(H60),IF(H60&lt;2.5, "REPROVADO", IF(H60&lt;7, "FINAL", "APROVADO")),"")</f>
        <v/>
      </c>
    </row>
    <row r="328">
      <c r="A328" t="inlineStr">
        <is>
          <t>N00327</t>
        </is>
      </c>
      <c r="B328" t="inlineStr">
        <is>
          <t>A0026</t>
        </is>
      </c>
      <c r="C328" t="inlineStr">
        <is>
          <t>MAT</t>
        </is>
      </c>
      <c r="D328" t="inlineStr"/>
      <c r="E328" t="inlineStr"/>
      <c r="F328" t="inlineStr"/>
      <c r="G328" t="inlineStr"/>
      <c r="H328" t="inlineStr"/>
      <c r="I328" t="inlineStr"/>
      <c r="J328" t="inlineStr"/>
      <c r="K328">
        <f>IF(ISNUMBER(H60),IF(H60&lt;2.5, "REPROVADO", IF(H60&lt;7, "FINAL", "APROVADO")),"")</f>
        <v/>
      </c>
    </row>
    <row r="329">
      <c r="A329" t="inlineStr">
        <is>
          <t>N00328</t>
        </is>
      </c>
      <c r="B329" t="inlineStr">
        <is>
          <t>A0026</t>
        </is>
      </c>
      <c r="C329" t="inlineStr">
        <is>
          <t>FIS</t>
        </is>
      </c>
      <c r="D329" t="inlineStr"/>
      <c r="E329" t="inlineStr"/>
      <c r="F329" t="inlineStr"/>
      <c r="G329" t="inlineStr"/>
      <c r="H329" t="inlineStr"/>
      <c r="I329" t="inlineStr"/>
      <c r="J329" t="inlineStr"/>
      <c r="K329">
        <f>IF(ISNUMBER(H60),IF(H60&lt;2.5, "REPROVADO", IF(H60&lt;7, "FINAL", "APROVADO")),"")</f>
        <v/>
      </c>
    </row>
    <row r="330">
      <c r="A330" t="inlineStr">
        <is>
          <t>N00329</t>
        </is>
      </c>
      <c r="B330" t="inlineStr">
        <is>
          <t>A0026</t>
        </is>
      </c>
      <c r="C330" t="inlineStr">
        <is>
          <t>QUI</t>
        </is>
      </c>
      <c r="D330" t="inlineStr"/>
      <c r="E330" t="inlineStr"/>
      <c r="F330" t="inlineStr"/>
      <c r="G330" t="inlineStr"/>
      <c r="H330" t="inlineStr"/>
      <c r="I330" t="inlineStr"/>
      <c r="J330" t="inlineStr"/>
      <c r="K330">
        <f>IF(ISNUMBER(H60),IF(H60&lt;2.5, "REPROVADO", IF(H60&lt;7, "FINAL", "APROVADO")),"")</f>
        <v/>
      </c>
    </row>
    <row r="331">
      <c r="A331" t="inlineStr">
        <is>
          <t>N00330</t>
        </is>
      </c>
      <c r="B331" t="inlineStr">
        <is>
          <t>A0026</t>
        </is>
      </c>
      <c r="C331" t="inlineStr">
        <is>
          <t>GEO</t>
        </is>
      </c>
      <c r="D331" t="inlineStr"/>
      <c r="E331" t="inlineStr"/>
      <c r="F331" t="inlineStr"/>
      <c r="G331" t="inlineStr"/>
      <c r="H331" t="inlineStr"/>
      <c r="I331" t="inlineStr"/>
      <c r="J331" t="inlineStr"/>
      <c r="K331">
        <f>IF(ISNUMBER(H60),IF(H60&lt;2.5, "REPROVADO", IF(H60&lt;7, "FINAL", "APROVADO")),"")</f>
        <v/>
      </c>
    </row>
    <row r="332">
      <c r="A332" t="inlineStr">
        <is>
          <t>N00331</t>
        </is>
      </c>
      <c r="B332" t="inlineStr">
        <is>
          <t>A0026</t>
        </is>
      </c>
      <c r="C332" t="inlineStr">
        <is>
          <t>SOC</t>
        </is>
      </c>
      <c r="D332" t="inlineStr"/>
      <c r="E332" t="inlineStr"/>
      <c r="F332" t="inlineStr"/>
      <c r="G332" t="inlineStr"/>
      <c r="H332" t="inlineStr"/>
      <c r="I332" t="inlineStr"/>
      <c r="J332" t="inlineStr"/>
      <c r="K332">
        <f>IF(ISNUMBER(H60),IF(H60&lt;2.5, "REPROVADO", IF(H60&lt;7, "FINAL", "APROVADO")),"")</f>
        <v/>
      </c>
    </row>
    <row r="333">
      <c r="A333" t="inlineStr">
        <is>
          <t>N00332</t>
        </is>
      </c>
      <c r="B333" t="inlineStr">
        <is>
          <t>A0026</t>
        </is>
      </c>
      <c r="C333" t="inlineStr">
        <is>
          <t>HIS</t>
        </is>
      </c>
      <c r="D333" t="inlineStr"/>
      <c r="E333" t="inlineStr"/>
      <c r="F333" t="inlineStr"/>
      <c r="G333" t="inlineStr"/>
      <c r="H333" t="inlineStr"/>
      <c r="I333" t="inlineStr"/>
      <c r="J333" t="inlineStr"/>
      <c r="K333">
        <f>IF(ISNUMBER(H60),IF(H60&lt;2.5, "REPROVADO", IF(H60&lt;7, "FINAL", "APROVADO")),"")</f>
        <v/>
      </c>
    </row>
    <row r="334">
      <c r="A334" t="inlineStr">
        <is>
          <t>N00333</t>
        </is>
      </c>
      <c r="B334" t="inlineStr">
        <is>
          <t>A0026</t>
        </is>
      </c>
      <c r="C334" t="inlineStr">
        <is>
          <t>FIL</t>
        </is>
      </c>
      <c r="D334" t="inlineStr"/>
      <c r="E334" t="inlineStr"/>
      <c r="F334" t="inlineStr"/>
      <c r="G334" t="inlineStr"/>
      <c r="H334" t="inlineStr"/>
      <c r="I334" t="inlineStr"/>
      <c r="J334" t="inlineStr"/>
      <c r="K334">
        <f>IF(ISNUMBER(H60),IF(H60&lt;2.5, "REPROVADO", IF(H60&lt;7, "FINAL", "APROVADO")),"")</f>
        <v/>
      </c>
    </row>
    <row r="335">
      <c r="A335" t="inlineStr">
        <is>
          <t>N00334</t>
        </is>
      </c>
      <c r="B335" t="inlineStr">
        <is>
          <t>A0026</t>
        </is>
      </c>
      <c r="C335" t="inlineStr">
        <is>
          <t>ESP</t>
        </is>
      </c>
      <c r="D335" t="inlineStr"/>
      <c r="E335" t="inlineStr"/>
      <c r="F335" t="inlineStr"/>
      <c r="G335" t="inlineStr"/>
      <c r="H335" t="inlineStr"/>
      <c r="I335" t="inlineStr"/>
      <c r="J335" t="inlineStr"/>
      <c r="K335">
        <f>IF(ISNUMBER(H60),IF(H60&lt;2.5, "REPROVADO", IF(H60&lt;7, "FINAL", "APROVADO")),"")</f>
        <v/>
      </c>
    </row>
    <row r="336">
      <c r="A336" t="inlineStr">
        <is>
          <t>N00335</t>
        </is>
      </c>
      <c r="B336" t="inlineStr">
        <is>
          <t>A0026</t>
        </is>
      </c>
      <c r="C336" t="inlineStr">
        <is>
          <t>POR</t>
        </is>
      </c>
      <c r="D336" t="inlineStr"/>
      <c r="E336" t="inlineStr"/>
      <c r="F336" t="inlineStr"/>
      <c r="G336" t="inlineStr"/>
      <c r="H336" t="inlineStr"/>
      <c r="I336" t="inlineStr"/>
      <c r="J336" t="inlineStr"/>
      <c r="K336">
        <f>IF(ISNUMBER(H60),IF(H60&lt;2.5, "REPROVADO", IF(H60&lt;7, "FINAL", "APROVADO")),"")</f>
        <v/>
      </c>
    </row>
    <row r="337">
      <c r="A337" t="inlineStr">
        <is>
          <t>N00336</t>
        </is>
      </c>
      <c r="B337" t="inlineStr">
        <is>
          <t>A0026</t>
        </is>
      </c>
      <c r="C337" t="inlineStr">
        <is>
          <t>ART</t>
        </is>
      </c>
      <c r="D337" t="inlineStr"/>
      <c r="E337" t="inlineStr"/>
      <c r="F337" t="inlineStr"/>
      <c r="G337" t="inlineStr"/>
      <c r="H337" t="inlineStr"/>
      <c r="I337" t="inlineStr"/>
      <c r="J337" t="inlineStr"/>
      <c r="K337">
        <f>IF(ISNUMBER(H60),IF(H60&lt;2.5, "REPROVADO", IF(H60&lt;7, "FINAL", "APROVADO")),"")</f>
        <v/>
      </c>
    </row>
    <row r="338">
      <c r="A338" t="inlineStr">
        <is>
          <t>N00337</t>
        </is>
      </c>
      <c r="B338" t="inlineStr">
        <is>
          <t>A0026</t>
        </is>
      </c>
      <c r="C338" t="inlineStr">
        <is>
          <t>EDF</t>
        </is>
      </c>
      <c r="D338" t="inlineStr"/>
      <c r="E338" t="inlineStr"/>
      <c r="F338" t="inlineStr"/>
      <c r="G338" t="inlineStr"/>
      <c r="H338" t="inlineStr"/>
      <c r="I338" t="inlineStr"/>
      <c r="J338" t="inlineStr"/>
      <c r="K338">
        <f>IF(ISNUMBER(H60),IF(H60&lt;2.5, "REPROVADO", IF(H60&lt;7, "FINAL", "APROVADO")),"")</f>
        <v/>
      </c>
    </row>
    <row r="339">
      <c r="A339" t="inlineStr">
        <is>
          <t>N00338</t>
        </is>
      </c>
      <c r="B339" t="inlineStr">
        <is>
          <t>A0026</t>
        </is>
      </c>
      <c r="C339" t="inlineStr">
        <is>
          <t>ING</t>
        </is>
      </c>
      <c r="D339" t="inlineStr"/>
      <c r="E339" t="inlineStr"/>
      <c r="F339" t="inlineStr"/>
      <c r="G339" t="inlineStr"/>
      <c r="H339" t="inlineStr"/>
      <c r="I339" t="inlineStr"/>
      <c r="J339" t="inlineStr"/>
      <c r="K339">
        <f>IF(ISNUMBER(H60),IF(H60&lt;2.5, "REPROVADO", IF(H60&lt;7, "FINAL", "APROVADO")),"")</f>
        <v/>
      </c>
    </row>
    <row r="340">
      <c r="A340" t="inlineStr">
        <is>
          <t>N00339</t>
        </is>
      </c>
      <c r="B340" t="inlineStr">
        <is>
          <t>A0027</t>
        </is>
      </c>
      <c r="C340" t="inlineStr">
        <is>
          <t>BIO</t>
        </is>
      </c>
      <c r="D340" t="inlineStr"/>
      <c r="E340" t="inlineStr"/>
      <c r="F340" t="inlineStr"/>
      <c r="G340" t="inlineStr"/>
      <c r="H340" t="inlineStr"/>
      <c r="I340" t="inlineStr"/>
      <c r="J340" t="inlineStr"/>
      <c r="K340">
        <f>IF(ISNUMBER(H61),IF(H61&lt;2.5, "REPROVADO", IF(H61&lt;7, "FINAL", "APROVADO")),"")</f>
        <v/>
      </c>
    </row>
    <row r="341">
      <c r="A341" t="inlineStr">
        <is>
          <t>N00340</t>
        </is>
      </c>
      <c r="B341" t="inlineStr">
        <is>
          <t>A0027</t>
        </is>
      </c>
      <c r="C341" t="inlineStr">
        <is>
          <t>MAT</t>
        </is>
      </c>
      <c r="D341" t="inlineStr"/>
      <c r="E341" t="inlineStr"/>
      <c r="F341" t="inlineStr"/>
      <c r="G341" t="inlineStr"/>
      <c r="H341" t="inlineStr"/>
      <c r="I341" t="inlineStr"/>
      <c r="J341" t="inlineStr"/>
      <c r="K341">
        <f>IF(ISNUMBER(H61),IF(H61&lt;2.5, "REPROVADO", IF(H61&lt;7, "FINAL", "APROVADO")),"")</f>
        <v/>
      </c>
    </row>
    <row r="342">
      <c r="A342" t="inlineStr">
        <is>
          <t>N00341</t>
        </is>
      </c>
      <c r="B342" t="inlineStr">
        <is>
          <t>A0027</t>
        </is>
      </c>
      <c r="C342" t="inlineStr">
        <is>
          <t>FIS</t>
        </is>
      </c>
      <c r="D342" t="inlineStr"/>
      <c r="E342" t="inlineStr"/>
      <c r="F342" t="inlineStr"/>
      <c r="G342" t="inlineStr"/>
      <c r="H342" t="inlineStr"/>
      <c r="I342" t="inlineStr"/>
      <c r="J342" t="inlineStr"/>
      <c r="K342">
        <f>IF(ISNUMBER(H61),IF(H61&lt;2.5, "REPROVADO", IF(H61&lt;7, "FINAL", "APROVADO")),"")</f>
        <v/>
      </c>
    </row>
    <row r="343">
      <c r="A343" t="inlineStr">
        <is>
          <t>N00342</t>
        </is>
      </c>
      <c r="B343" t="inlineStr">
        <is>
          <t>A0027</t>
        </is>
      </c>
      <c r="C343" t="inlineStr">
        <is>
          <t>QUI</t>
        </is>
      </c>
      <c r="D343" t="inlineStr"/>
      <c r="E343" t="inlineStr"/>
      <c r="F343" t="inlineStr"/>
      <c r="G343" t="inlineStr"/>
      <c r="H343" t="inlineStr"/>
      <c r="I343" t="inlineStr"/>
      <c r="J343" t="inlineStr"/>
      <c r="K343">
        <f>IF(ISNUMBER(H61),IF(H61&lt;2.5, "REPROVADO", IF(H61&lt;7, "FINAL", "APROVADO")),"")</f>
        <v/>
      </c>
    </row>
    <row r="344">
      <c r="A344" t="inlineStr">
        <is>
          <t>N00343</t>
        </is>
      </c>
      <c r="B344" t="inlineStr">
        <is>
          <t>A0027</t>
        </is>
      </c>
      <c r="C344" t="inlineStr">
        <is>
          <t>GEO</t>
        </is>
      </c>
      <c r="D344" t="inlineStr"/>
      <c r="E344" t="inlineStr"/>
      <c r="F344" t="inlineStr"/>
      <c r="G344" t="inlineStr"/>
      <c r="H344" t="inlineStr"/>
      <c r="I344" t="inlineStr"/>
      <c r="J344" t="inlineStr"/>
      <c r="K344">
        <f>IF(ISNUMBER(H61),IF(H61&lt;2.5, "REPROVADO", IF(H61&lt;7, "FINAL", "APROVADO")),"")</f>
        <v/>
      </c>
    </row>
    <row r="345">
      <c r="A345" t="inlineStr">
        <is>
          <t>N00344</t>
        </is>
      </c>
      <c r="B345" t="inlineStr">
        <is>
          <t>A0027</t>
        </is>
      </c>
      <c r="C345" t="inlineStr">
        <is>
          <t>SOC</t>
        </is>
      </c>
      <c r="D345" t="inlineStr"/>
      <c r="E345" t="inlineStr"/>
      <c r="F345" t="inlineStr"/>
      <c r="G345" t="inlineStr"/>
      <c r="H345" t="inlineStr"/>
      <c r="I345" t="inlineStr"/>
      <c r="J345" t="inlineStr"/>
      <c r="K345">
        <f>IF(ISNUMBER(H61),IF(H61&lt;2.5, "REPROVADO", IF(H61&lt;7, "FINAL", "APROVADO")),"")</f>
        <v/>
      </c>
    </row>
    <row r="346">
      <c r="A346" t="inlineStr">
        <is>
          <t>N00345</t>
        </is>
      </c>
      <c r="B346" t="inlineStr">
        <is>
          <t>A0027</t>
        </is>
      </c>
      <c r="C346" t="inlineStr">
        <is>
          <t>HIS</t>
        </is>
      </c>
      <c r="D346" t="inlineStr"/>
      <c r="E346" t="inlineStr"/>
      <c r="F346" t="inlineStr"/>
      <c r="G346" t="inlineStr"/>
      <c r="H346" t="inlineStr"/>
      <c r="I346" t="inlineStr"/>
      <c r="J346" t="inlineStr"/>
      <c r="K346">
        <f>IF(ISNUMBER(H61),IF(H61&lt;2.5, "REPROVADO", IF(H61&lt;7, "FINAL", "APROVADO")),"")</f>
        <v/>
      </c>
    </row>
    <row r="347">
      <c r="A347" t="inlineStr">
        <is>
          <t>N00346</t>
        </is>
      </c>
      <c r="B347" t="inlineStr">
        <is>
          <t>A0027</t>
        </is>
      </c>
      <c r="C347" t="inlineStr">
        <is>
          <t>FIL</t>
        </is>
      </c>
      <c r="D347" t="inlineStr"/>
      <c r="E347" t="inlineStr"/>
      <c r="F347" t="inlineStr"/>
      <c r="G347" t="inlineStr"/>
      <c r="H347" t="inlineStr"/>
      <c r="I347" t="inlineStr"/>
      <c r="J347" t="inlineStr"/>
      <c r="K347">
        <f>IF(ISNUMBER(H61),IF(H61&lt;2.5, "REPROVADO", IF(H61&lt;7, "FINAL", "APROVADO")),"")</f>
        <v/>
      </c>
    </row>
    <row r="348">
      <c r="A348" t="inlineStr">
        <is>
          <t>N00347</t>
        </is>
      </c>
      <c r="B348" t="inlineStr">
        <is>
          <t>A0027</t>
        </is>
      </c>
      <c r="C348" t="inlineStr">
        <is>
          <t>ESP</t>
        </is>
      </c>
      <c r="D348" t="inlineStr"/>
      <c r="E348" t="inlineStr"/>
      <c r="F348" t="inlineStr"/>
      <c r="G348" t="inlineStr"/>
      <c r="H348" t="inlineStr"/>
      <c r="I348" t="inlineStr"/>
      <c r="J348" t="inlineStr"/>
      <c r="K348">
        <f>IF(ISNUMBER(H61),IF(H61&lt;2.5, "REPROVADO", IF(H61&lt;7, "FINAL", "APROVADO")),"")</f>
        <v/>
      </c>
    </row>
    <row r="349">
      <c r="A349" t="inlineStr">
        <is>
          <t>N00348</t>
        </is>
      </c>
      <c r="B349" t="inlineStr">
        <is>
          <t>A0027</t>
        </is>
      </c>
      <c r="C349" t="inlineStr">
        <is>
          <t>POR</t>
        </is>
      </c>
      <c r="D349" t="inlineStr"/>
      <c r="E349" t="inlineStr"/>
      <c r="F349" t="inlineStr"/>
      <c r="G349" t="inlineStr"/>
      <c r="H349" t="inlineStr"/>
      <c r="I349" t="inlineStr"/>
      <c r="J349" t="inlineStr"/>
      <c r="K349">
        <f>IF(ISNUMBER(H61),IF(H61&lt;2.5, "REPROVADO", IF(H61&lt;7, "FINAL", "APROVADO")),"")</f>
        <v/>
      </c>
    </row>
    <row r="350">
      <c r="A350" t="inlineStr">
        <is>
          <t>N00349</t>
        </is>
      </c>
      <c r="B350" t="inlineStr">
        <is>
          <t>A0027</t>
        </is>
      </c>
      <c r="C350" t="inlineStr">
        <is>
          <t>ART</t>
        </is>
      </c>
      <c r="D350" t="inlineStr"/>
      <c r="E350" t="inlineStr"/>
      <c r="F350" t="inlineStr"/>
      <c r="G350" t="inlineStr"/>
      <c r="H350" t="inlineStr"/>
      <c r="I350" t="inlineStr"/>
      <c r="J350" t="inlineStr"/>
      <c r="K350">
        <f>IF(ISNUMBER(H61),IF(H61&lt;2.5, "REPROVADO", IF(H61&lt;7, "FINAL", "APROVADO")),"")</f>
        <v/>
      </c>
    </row>
    <row r="351">
      <c r="A351" t="inlineStr">
        <is>
          <t>N00350</t>
        </is>
      </c>
      <c r="B351" t="inlineStr">
        <is>
          <t>A0027</t>
        </is>
      </c>
      <c r="C351" t="inlineStr">
        <is>
          <t>EDF</t>
        </is>
      </c>
      <c r="D351" t="inlineStr"/>
      <c r="E351" t="inlineStr"/>
      <c r="F351" t="inlineStr"/>
      <c r="G351" t="inlineStr"/>
      <c r="H351" t="inlineStr"/>
      <c r="I351" t="inlineStr"/>
      <c r="J351" t="inlineStr"/>
      <c r="K351">
        <f>IF(ISNUMBER(H61),IF(H61&lt;2.5, "REPROVADO", IF(H61&lt;7, "FINAL", "APROVADO")),"")</f>
        <v/>
      </c>
    </row>
    <row r="352">
      <c r="A352" t="inlineStr">
        <is>
          <t>N00351</t>
        </is>
      </c>
      <c r="B352" t="inlineStr">
        <is>
          <t>A0027</t>
        </is>
      </c>
      <c r="C352" t="inlineStr">
        <is>
          <t>ING</t>
        </is>
      </c>
      <c r="D352" t="inlineStr"/>
      <c r="E352" t="inlineStr"/>
      <c r="F352" t="inlineStr"/>
      <c r="G352" t="inlineStr"/>
      <c r="H352" t="inlineStr"/>
      <c r="I352" t="inlineStr"/>
      <c r="J352" t="inlineStr"/>
      <c r="K352">
        <f>IF(ISNUMBER(H61),IF(H61&lt;2.5, "REPROVADO", IF(H61&lt;7, "FINAL", "APROVADO")),"")</f>
        <v/>
      </c>
    </row>
    <row r="353">
      <c r="A353" t="inlineStr">
        <is>
          <t>N00352</t>
        </is>
      </c>
      <c r="B353" t="inlineStr">
        <is>
          <t>A0028</t>
        </is>
      </c>
      <c r="C353" t="inlineStr">
        <is>
          <t>BIO</t>
        </is>
      </c>
      <c r="D353" t="inlineStr"/>
      <c r="E353" t="inlineStr"/>
      <c r="F353" t="inlineStr"/>
      <c r="G353" t="inlineStr"/>
      <c r="H353" t="inlineStr"/>
      <c r="I353" t="inlineStr"/>
      <c r="J353" t="inlineStr"/>
      <c r="K353">
        <f>IF(ISNUMBER(H62),IF(H62&lt;2.5, "REPROVADO", IF(H62&lt;7, "FINAL", "APROVADO")),"")</f>
        <v/>
      </c>
    </row>
    <row r="354">
      <c r="A354" t="inlineStr">
        <is>
          <t>N00353</t>
        </is>
      </c>
      <c r="B354" t="inlineStr">
        <is>
          <t>A0028</t>
        </is>
      </c>
      <c r="C354" t="inlineStr">
        <is>
          <t>MAT</t>
        </is>
      </c>
      <c r="D354" t="inlineStr"/>
      <c r="E354" t="inlineStr"/>
      <c r="F354" t="inlineStr"/>
      <c r="G354" t="inlineStr"/>
      <c r="H354" t="inlineStr"/>
      <c r="I354" t="inlineStr"/>
      <c r="J354" t="inlineStr"/>
      <c r="K354">
        <f>IF(ISNUMBER(H62),IF(H62&lt;2.5, "REPROVADO", IF(H62&lt;7, "FINAL", "APROVADO")),"")</f>
        <v/>
      </c>
    </row>
    <row r="355">
      <c r="A355" t="inlineStr">
        <is>
          <t>N00354</t>
        </is>
      </c>
      <c r="B355" t="inlineStr">
        <is>
          <t>A0028</t>
        </is>
      </c>
      <c r="C355" t="inlineStr">
        <is>
          <t>FIS</t>
        </is>
      </c>
      <c r="D355" t="inlineStr"/>
      <c r="E355" t="inlineStr"/>
      <c r="F355" t="inlineStr"/>
      <c r="G355" t="inlineStr"/>
      <c r="H355" t="inlineStr"/>
      <c r="I355" t="inlineStr"/>
      <c r="J355" t="inlineStr"/>
      <c r="K355">
        <f>IF(ISNUMBER(H62),IF(H62&lt;2.5, "REPROVADO", IF(H62&lt;7, "FINAL", "APROVADO")),"")</f>
        <v/>
      </c>
    </row>
    <row r="356">
      <c r="A356" t="inlineStr">
        <is>
          <t>N00355</t>
        </is>
      </c>
      <c r="B356" t="inlineStr">
        <is>
          <t>A0028</t>
        </is>
      </c>
      <c r="C356" t="inlineStr">
        <is>
          <t>QUI</t>
        </is>
      </c>
      <c r="D356" t="inlineStr"/>
      <c r="E356" t="inlineStr"/>
      <c r="F356" t="inlineStr"/>
      <c r="G356" t="inlineStr"/>
      <c r="H356" t="inlineStr"/>
      <c r="I356" t="inlineStr"/>
      <c r="J356" t="inlineStr"/>
      <c r="K356">
        <f>IF(ISNUMBER(H62),IF(H62&lt;2.5, "REPROVADO", IF(H62&lt;7, "FINAL", "APROVADO")),"")</f>
        <v/>
      </c>
    </row>
    <row r="357">
      <c r="A357" t="inlineStr">
        <is>
          <t>N00356</t>
        </is>
      </c>
      <c r="B357" t="inlineStr">
        <is>
          <t>A0028</t>
        </is>
      </c>
      <c r="C357" t="inlineStr">
        <is>
          <t>GEO</t>
        </is>
      </c>
      <c r="D357" t="inlineStr"/>
      <c r="E357" t="inlineStr"/>
      <c r="F357" t="inlineStr"/>
      <c r="G357" t="inlineStr"/>
      <c r="H357" t="inlineStr"/>
      <c r="I357" t="inlineStr"/>
      <c r="J357" t="inlineStr"/>
      <c r="K357">
        <f>IF(ISNUMBER(H62),IF(H62&lt;2.5, "REPROVADO", IF(H62&lt;7, "FINAL", "APROVADO")),"")</f>
        <v/>
      </c>
    </row>
    <row r="358">
      <c r="A358" t="inlineStr">
        <is>
          <t>N00357</t>
        </is>
      </c>
      <c r="B358" t="inlineStr">
        <is>
          <t>A0028</t>
        </is>
      </c>
      <c r="C358" t="inlineStr">
        <is>
          <t>SOC</t>
        </is>
      </c>
      <c r="D358" t="inlineStr"/>
      <c r="E358" t="inlineStr"/>
      <c r="F358" t="inlineStr"/>
      <c r="G358" t="inlineStr"/>
      <c r="H358" t="inlineStr"/>
      <c r="I358" t="inlineStr"/>
      <c r="J358" t="inlineStr"/>
      <c r="K358">
        <f>IF(ISNUMBER(H62),IF(H62&lt;2.5, "REPROVADO", IF(H62&lt;7, "FINAL", "APROVADO")),"")</f>
        <v/>
      </c>
    </row>
    <row r="359">
      <c r="A359" t="inlineStr">
        <is>
          <t>N00358</t>
        </is>
      </c>
      <c r="B359" t="inlineStr">
        <is>
          <t>A0028</t>
        </is>
      </c>
      <c r="C359" t="inlineStr">
        <is>
          <t>HIS</t>
        </is>
      </c>
      <c r="D359" t="inlineStr"/>
      <c r="E359" t="inlineStr"/>
      <c r="F359" t="inlineStr"/>
      <c r="G359" t="inlineStr"/>
      <c r="H359" t="inlineStr"/>
      <c r="I359" t="inlineStr"/>
      <c r="J359" t="inlineStr"/>
      <c r="K359">
        <f>IF(ISNUMBER(H62),IF(H62&lt;2.5, "REPROVADO", IF(H62&lt;7, "FINAL", "APROVADO")),"")</f>
        <v/>
      </c>
    </row>
    <row r="360">
      <c r="A360" t="inlineStr">
        <is>
          <t>N00359</t>
        </is>
      </c>
      <c r="B360" t="inlineStr">
        <is>
          <t>A0028</t>
        </is>
      </c>
      <c r="C360" t="inlineStr">
        <is>
          <t>FIL</t>
        </is>
      </c>
      <c r="D360" t="inlineStr"/>
      <c r="E360" t="inlineStr"/>
      <c r="F360" t="inlineStr"/>
      <c r="G360" t="inlineStr"/>
      <c r="H360" t="inlineStr"/>
      <c r="I360" t="inlineStr"/>
      <c r="J360" t="inlineStr"/>
      <c r="K360">
        <f>IF(ISNUMBER(H62),IF(H62&lt;2.5, "REPROVADO", IF(H62&lt;7, "FINAL", "APROVADO")),"")</f>
        <v/>
      </c>
    </row>
    <row r="361">
      <c r="A361" t="inlineStr">
        <is>
          <t>N00360</t>
        </is>
      </c>
      <c r="B361" t="inlineStr">
        <is>
          <t>A0028</t>
        </is>
      </c>
      <c r="C361" t="inlineStr">
        <is>
          <t>ESP</t>
        </is>
      </c>
      <c r="D361" t="inlineStr"/>
      <c r="E361" t="inlineStr"/>
      <c r="F361" t="inlineStr"/>
      <c r="G361" t="inlineStr"/>
      <c r="H361" t="inlineStr"/>
      <c r="I361" t="inlineStr"/>
      <c r="J361" t="inlineStr"/>
      <c r="K361">
        <f>IF(ISNUMBER(H62),IF(H62&lt;2.5, "REPROVADO", IF(H62&lt;7, "FINAL", "APROVADO")),"")</f>
        <v/>
      </c>
    </row>
    <row r="362">
      <c r="A362" t="inlineStr">
        <is>
          <t>N00361</t>
        </is>
      </c>
      <c r="B362" t="inlineStr">
        <is>
          <t>A0028</t>
        </is>
      </c>
      <c r="C362" t="inlineStr">
        <is>
          <t>POR</t>
        </is>
      </c>
      <c r="D362" t="inlineStr"/>
      <c r="E362" t="inlineStr"/>
      <c r="F362" t="inlineStr"/>
      <c r="G362" t="inlineStr"/>
      <c r="H362" t="inlineStr"/>
      <c r="I362" t="inlineStr"/>
      <c r="J362" t="inlineStr"/>
      <c r="K362">
        <f>IF(ISNUMBER(H62),IF(H62&lt;2.5, "REPROVADO", IF(H62&lt;7, "FINAL", "APROVADO")),"")</f>
        <v/>
      </c>
    </row>
    <row r="363">
      <c r="A363" t="inlineStr">
        <is>
          <t>N00362</t>
        </is>
      </c>
      <c r="B363" t="inlineStr">
        <is>
          <t>A0028</t>
        </is>
      </c>
      <c r="C363" t="inlineStr">
        <is>
          <t>ART</t>
        </is>
      </c>
      <c r="D363" t="inlineStr"/>
      <c r="E363" t="inlineStr"/>
      <c r="F363" t="inlineStr"/>
      <c r="G363" t="inlineStr"/>
      <c r="H363" t="inlineStr"/>
      <c r="I363" t="inlineStr"/>
      <c r="J363" t="inlineStr"/>
      <c r="K363">
        <f>IF(ISNUMBER(H62),IF(H62&lt;2.5, "REPROVADO", IF(H62&lt;7, "FINAL", "APROVADO")),"")</f>
        <v/>
      </c>
    </row>
    <row r="364">
      <c r="A364" t="inlineStr">
        <is>
          <t>N00363</t>
        </is>
      </c>
      <c r="B364" t="inlineStr">
        <is>
          <t>A0028</t>
        </is>
      </c>
      <c r="C364" t="inlineStr">
        <is>
          <t>EDF</t>
        </is>
      </c>
      <c r="D364" t="inlineStr"/>
      <c r="E364" t="inlineStr"/>
      <c r="F364" t="inlineStr"/>
      <c r="G364" t="inlineStr"/>
      <c r="H364" t="inlineStr"/>
      <c r="I364" t="inlineStr"/>
      <c r="J364" t="inlineStr"/>
      <c r="K364">
        <f>IF(ISNUMBER(H62),IF(H62&lt;2.5, "REPROVADO", IF(H62&lt;7, "FINAL", "APROVADO")),"")</f>
        <v/>
      </c>
    </row>
    <row r="365">
      <c r="A365" t="inlineStr">
        <is>
          <t>N00364</t>
        </is>
      </c>
      <c r="B365" t="inlineStr">
        <is>
          <t>A0028</t>
        </is>
      </c>
      <c r="C365" t="inlineStr">
        <is>
          <t>ING</t>
        </is>
      </c>
      <c r="D365" t="inlineStr"/>
      <c r="E365" t="inlineStr"/>
      <c r="F365" t="inlineStr"/>
      <c r="G365" t="inlineStr"/>
      <c r="H365" t="inlineStr"/>
      <c r="I365" t="inlineStr"/>
      <c r="J365" t="inlineStr"/>
      <c r="K365">
        <f>IF(ISNUMBER(H62),IF(H62&lt;2.5, "REPROVADO", IF(H62&lt;7, "FINAL", "APROVADO")),"")</f>
        <v/>
      </c>
    </row>
    <row r="366">
      <c r="A366" t="inlineStr">
        <is>
          <t>N00365</t>
        </is>
      </c>
      <c r="B366" t="inlineStr">
        <is>
          <t>A0029</t>
        </is>
      </c>
      <c r="C366" t="inlineStr">
        <is>
          <t>BIO</t>
        </is>
      </c>
      <c r="D366" t="inlineStr"/>
      <c r="E366" t="inlineStr"/>
      <c r="F366" t="inlineStr"/>
      <c r="G366" t="inlineStr"/>
      <c r="H366" t="inlineStr"/>
      <c r="I366" t="inlineStr"/>
      <c r="J366" t="inlineStr"/>
      <c r="K366">
        <f>IF(ISNUMBER(H63),IF(H63&lt;2.5, "REPROVADO", IF(H63&lt;7, "FINAL", "APROVADO")),"")</f>
        <v/>
      </c>
    </row>
    <row r="367">
      <c r="A367" t="inlineStr">
        <is>
          <t>N00366</t>
        </is>
      </c>
      <c r="B367" t="inlineStr">
        <is>
          <t>A0029</t>
        </is>
      </c>
      <c r="C367" t="inlineStr">
        <is>
          <t>MAT</t>
        </is>
      </c>
      <c r="D367" t="inlineStr"/>
      <c r="E367" t="inlineStr"/>
      <c r="F367" t="inlineStr"/>
      <c r="G367" t="inlineStr"/>
      <c r="H367" t="inlineStr"/>
      <c r="I367" t="inlineStr"/>
      <c r="J367" t="inlineStr"/>
      <c r="K367">
        <f>IF(ISNUMBER(H63),IF(H63&lt;2.5, "REPROVADO", IF(H63&lt;7, "FINAL", "APROVADO")),"")</f>
        <v/>
      </c>
    </row>
    <row r="368">
      <c r="A368" t="inlineStr">
        <is>
          <t>N00367</t>
        </is>
      </c>
      <c r="B368" t="inlineStr">
        <is>
          <t>A0029</t>
        </is>
      </c>
      <c r="C368" t="inlineStr">
        <is>
          <t>FIS</t>
        </is>
      </c>
      <c r="D368" t="inlineStr"/>
      <c r="E368" t="inlineStr"/>
      <c r="F368" t="inlineStr"/>
      <c r="G368" t="inlineStr"/>
      <c r="H368" t="inlineStr"/>
      <c r="I368" t="inlineStr"/>
      <c r="J368" t="inlineStr"/>
      <c r="K368">
        <f>IF(ISNUMBER(H63),IF(H63&lt;2.5, "REPROVADO", IF(H63&lt;7, "FINAL", "APROVADO")),"")</f>
        <v/>
      </c>
    </row>
    <row r="369">
      <c r="A369" t="inlineStr">
        <is>
          <t>N00368</t>
        </is>
      </c>
      <c r="B369" t="inlineStr">
        <is>
          <t>A0029</t>
        </is>
      </c>
      <c r="C369" t="inlineStr">
        <is>
          <t>QUI</t>
        </is>
      </c>
      <c r="D369" t="inlineStr"/>
      <c r="E369" t="inlineStr"/>
      <c r="F369" t="inlineStr"/>
      <c r="G369" t="inlineStr"/>
      <c r="H369" t="inlineStr"/>
      <c r="I369" t="inlineStr"/>
      <c r="J369" t="inlineStr"/>
      <c r="K369">
        <f>IF(ISNUMBER(H63),IF(H63&lt;2.5, "REPROVADO", IF(H63&lt;7, "FINAL", "APROVADO")),"")</f>
        <v/>
      </c>
    </row>
    <row r="370">
      <c r="A370" t="inlineStr">
        <is>
          <t>N00369</t>
        </is>
      </c>
      <c r="B370" t="inlineStr">
        <is>
          <t>A0029</t>
        </is>
      </c>
      <c r="C370" t="inlineStr">
        <is>
          <t>GEO</t>
        </is>
      </c>
      <c r="D370" t="inlineStr"/>
      <c r="E370" t="inlineStr"/>
      <c r="F370" t="inlineStr"/>
      <c r="G370" t="inlineStr"/>
      <c r="H370" t="inlineStr"/>
      <c r="I370" t="inlineStr"/>
      <c r="J370" t="inlineStr"/>
      <c r="K370">
        <f>IF(ISNUMBER(H63),IF(H63&lt;2.5, "REPROVADO", IF(H63&lt;7, "FINAL", "APROVADO")),"")</f>
        <v/>
      </c>
    </row>
    <row r="371">
      <c r="A371" t="inlineStr">
        <is>
          <t>N00370</t>
        </is>
      </c>
      <c r="B371" t="inlineStr">
        <is>
          <t>A0029</t>
        </is>
      </c>
      <c r="C371" t="inlineStr">
        <is>
          <t>SOC</t>
        </is>
      </c>
      <c r="D371" t="inlineStr"/>
      <c r="E371" t="inlineStr"/>
      <c r="F371" t="inlineStr"/>
      <c r="G371" t="inlineStr"/>
      <c r="H371" t="inlineStr"/>
      <c r="I371" t="inlineStr"/>
      <c r="J371" t="inlineStr"/>
      <c r="K371">
        <f>IF(ISNUMBER(H63),IF(H63&lt;2.5, "REPROVADO", IF(H63&lt;7, "FINAL", "APROVADO")),"")</f>
        <v/>
      </c>
    </row>
    <row r="372">
      <c r="A372" t="inlineStr">
        <is>
          <t>N00371</t>
        </is>
      </c>
      <c r="B372" t="inlineStr">
        <is>
          <t>A0029</t>
        </is>
      </c>
      <c r="C372" t="inlineStr">
        <is>
          <t>HIS</t>
        </is>
      </c>
      <c r="D372" t="inlineStr"/>
      <c r="E372" t="inlineStr"/>
      <c r="F372" t="inlineStr"/>
      <c r="G372" t="inlineStr"/>
      <c r="H372" t="inlineStr"/>
      <c r="I372" t="inlineStr"/>
      <c r="J372" t="inlineStr"/>
      <c r="K372">
        <f>IF(ISNUMBER(H63),IF(H63&lt;2.5, "REPROVADO", IF(H63&lt;7, "FINAL", "APROVADO")),"")</f>
        <v/>
      </c>
    </row>
    <row r="373">
      <c r="A373" t="inlineStr">
        <is>
          <t>N00372</t>
        </is>
      </c>
      <c r="B373" t="inlineStr">
        <is>
          <t>A0029</t>
        </is>
      </c>
      <c r="C373" t="inlineStr">
        <is>
          <t>FIL</t>
        </is>
      </c>
      <c r="D373" t="inlineStr"/>
      <c r="E373" t="inlineStr"/>
      <c r="F373" t="inlineStr"/>
      <c r="G373" t="inlineStr"/>
      <c r="H373" t="inlineStr"/>
      <c r="I373" t="inlineStr"/>
      <c r="J373" t="inlineStr"/>
      <c r="K373">
        <f>IF(ISNUMBER(H63),IF(H63&lt;2.5, "REPROVADO", IF(H63&lt;7, "FINAL", "APROVADO")),"")</f>
        <v/>
      </c>
    </row>
    <row r="374">
      <c r="A374" t="inlineStr">
        <is>
          <t>N00373</t>
        </is>
      </c>
      <c r="B374" t="inlineStr">
        <is>
          <t>A0029</t>
        </is>
      </c>
      <c r="C374" t="inlineStr">
        <is>
          <t>ESP</t>
        </is>
      </c>
      <c r="D374" t="inlineStr"/>
      <c r="E374" t="inlineStr"/>
      <c r="F374" t="inlineStr"/>
      <c r="G374" t="inlineStr"/>
      <c r="H374" t="inlineStr"/>
      <c r="I374" t="inlineStr"/>
      <c r="J374" t="inlineStr"/>
      <c r="K374">
        <f>IF(ISNUMBER(H63),IF(H63&lt;2.5, "REPROVADO", IF(H63&lt;7, "FINAL", "APROVADO")),"")</f>
        <v/>
      </c>
    </row>
    <row r="375">
      <c r="A375" t="inlineStr">
        <is>
          <t>N00374</t>
        </is>
      </c>
      <c r="B375" t="inlineStr">
        <is>
          <t>A0029</t>
        </is>
      </c>
      <c r="C375" t="inlineStr">
        <is>
          <t>POR</t>
        </is>
      </c>
      <c r="D375" t="inlineStr"/>
      <c r="E375" t="inlineStr"/>
      <c r="F375" t="inlineStr"/>
      <c r="G375" t="inlineStr"/>
      <c r="H375" t="inlineStr"/>
      <c r="I375" t="inlineStr"/>
      <c r="J375" t="inlineStr"/>
      <c r="K375">
        <f>IF(ISNUMBER(H63),IF(H63&lt;2.5, "REPROVADO", IF(H63&lt;7, "FINAL", "APROVADO")),"")</f>
        <v/>
      </c>
    </row>
    <row r="376">
      <c r="A376" t="inlineStr">
        <is>
          <t>N00375</t>
        </is>
      </c>
      <c r="B376" t="inlineStr">
        <is>
          <t>A0029</t>
        </is>
      </c>
      <c r="C376" t="inlineStr">
        <is>
          <t>ART</t>
        </is>
      </c>
      <c r="D376" t="inlineStr"/>
      <c r="E376" t="inlineStr"/>
      <c r="F376" t="inlineStr"/>
      <c r="G376" t="inlineStr"/>
      <c r="H376" t="inlineStr"/>
      <c r="I376" t="inlineStr"/>
      <c r="J376" t="inlineStr"/>
      <c r="K376">
        <f>IF(ISNUMBER(H63),IF(H63&lt;2.5, "REPROVADO", IF(H63&lt;7, "FINAL", "APROVADO")),"")</f>
        <v/>
      </c>
    </row>
    <row r="377">
      <c r="A377" t="inlineStr">
        <is>
          <t>N00376</t>
        </is>
      </c>
      <c r="B377" t="inlineStr">
        <is>
          <t>A0029</t>
        </is>
      </c>
      <c r="C377" t="inlineStr">
        <is>
          <t>EDF</t>
        </is>
      </c>
      <c r="D377" t="inlineStr"/>
      <c r="E377" t="inlineStr"/>
      <c r="F377" t="inlineStr"/>
      <c r="G377" t="inlineStr"/>
      <c r="H377" t="inlineStr"/>
      <c r="I377" t="inlineStr"/>
      <c r="J377" t="inlineStr"/>
      <c r="K377">
        <f>IF(ISNUMBER(H63),IF(H63&lt;2.5, "REPROVADO", IF(H63&lt;7, "FINAL", "APROVADO")),"")</f>
        <v/>
      </c>
    </row>
    <row r="378">
      <c r="A378" t="inlineStr">
        <is>
          <t>N00377</t>
        </is>
      </c>
      <c r="B378" t="inlineStr">
        <is>
          <t>A0029</t>
        </is>
      </c>
      <c r="C378" t="inlineStr">
        <is>
          <t>ING</t>
        </is>
      </c>
      <c r="D378" t="inlineStr"/>
      <c r="E378" t="inlineStr"/>
      <c r="F378" t="inlineStr"/>
      <c r="G378" t="inlineStr"/>
      <c r="H378" t="inlineStr"/>
      <c r="I378" t="inlineStr"/>
      <c r="J378" t="inlineStr"/>
      <c r="K378">
        <f>IF(ISNUMBER(H63),IF(H63&lt;2.5, "REPROVADO", IF(H63&lt;7, "FINAL", "APROVADO")),"")</f>
        <v/>
      </c>
    </row>
    <row r="379">
      <c r="A379" t="inlineStr">
        <is>
          <t>N00378</t>
        </is>
      </c>
      <c r="B379" t="inlineStr">
        <is>
          <t>A0030</t>
        </is>
      </c>
      <c r="C379" t="inlineStr">
        <is>
          <t>BIO</t>
        </is>
      </c>
      <c r="D379" t="inlineStr"/>
      <c r="E379" t="inlineStr"/>
      <c r="F379" t="inlineStr"/>
      <c r="G379" t="inlineStr"/>
      <c r="H379" t="inlineStr"/>
      <c r="I379" t="inlineStr"/>
      <c r="J379" t="inlineStr"/>
      <c r="K379">
        <f>IF(ISNUMBER(H64),IF(H64&lt;2.5, "REPROVADO", IF(H64&lt;7, "FINAL", "APROVADO")),"")</f>
        <v/>
      </c>
    </row>
    <row r="380">
      <c r="A380" t="inlineStr">
        <is>
          <t>N00379</t>
        </is>
      </c>
      <c r="B380" t="inlineStr">
        <is>
          <t>A0030</t>
        </is>
      </c>
      <c r="C380" t="inlineStr">
        <is>
          <t>MAT</t>
        </is>
      </c>
      <c r="D380" t="inlineStr"/>
      <c r="E380" t="inlineStr"/>
      <c r="F380" t="inlineStr"/>
      <c r="G380" t="inlineStr"/>
      <c r="H380" t="inlineStr"/>
      <c r="I380" t="inlineStr"/>
      <c r="J380" t="inlineStr"/>
      <c r="K380">
        <f>IF(ISNUMBER(H64),IF(H64&lt;2.5, "REPROVADO", IF(H64&lt;7, "FINAL", "APROVADO")),"")</f>
        <v/>
      </c>
    </row>
    <row r="381">
      <c r="A381" t="inlineStr">
        <is>
          <t>N00380</t>
        </is>
      </c>
      <c r="B381" t="inlineStr">
        <is>
          <t>A0030</t>
        </is>
      </c>
      <c r="C381" t="inlineStr">
        <is>
          <t>FIS</t>
        </is>
      </c>
      <c r="D381" t="inlineStr"/>
      <c r="E381" t="inlineStr"/>
      <c r="F381" t="inlineStr"/>
      <c r="G381" t="inlineStr"/>
      <c r="H381" t="inlineStr"/>
      <c r="I381" t="inlineStr"/>
      <c r="J381" t="inlineStr"/>
      <c r="K381">
        <f>IF(ISNUMBER(H64),IF(H64&lt;2.5, "REPROVADO", IF(H64&lt;7, "FINAL", "APROVADO")),"")</f>
        <v/>
      </c>
    </row>
    <row r="382">
      <c r="A382" t="inlineStr">
        <is>
          <t>N00381</t>
        </is>
      </c>
      <c r="B382" t="inlineStr">
        <is>
          <t>A0030</t>
        </is>
      </c>
      <c r="C382" t="inlineStr">
        <is>
          <t>QUI</t>
        </is>
      </c>
      <c r="D382" t="inlineStr"/>
      <c r="E382" t="inlineStr"/>
      <c r="F382" t="inlineStr"/>
      <c r="G382" t="inlineStr"/>
      <c r="H382" t="inlineStr"/>
      <c r="I382" t="inlineStr"/>
      <c r="J382" t="inlineStr"/>
      <c r="K382">
        <f>IF(ISNUMBER(H64),IF(H64&lt;2.5, "REPROVADO", IF(H64&lt;7, "FINAL", "APROVADO")),"")</f>
        <v/>
      </c>
    </row>
    <row r="383">
      <c r="A383" t="inlineStr">
        <is>
          <t>N00382</t>
        </is>
      </c>
      <c r="B383" t="inlineStr">
        <is>
          <t>A0030</t>
        </is>
      </c>
      <c r="C383" t="inlineStr">
        <is>
          <t>GEO</t>
        </is>
      </c>
      <c r="D383" t="inlineStr"/>
      <c r="E383" t="inlineStr"/>
      <c r="F383" t="inlineStr"/>
      <c r="G383" t="inlineStr"/>
      <c r="H383" t="inlineStr"/>
      <c r="I383" t="inlineStr"/>
      <c r="J383" t="inlineStr"/>
      <c r="K383">
        <f>IF(ISNUMBER(H64),IF(H64&lt;2.5, "REPROVADO", IF(H64&lt;7, "FINAL", "APROVADO")),"")</f>
        <v/>
      </c>
    </row>
    <row r="384">
      <c r="A384" t="inlineStr">
        <is>
          <t>N00383</t>
        </is>
      </c>
      <c r="B384" t="inlineStr">
        <is>
          <t>A0030</t>
        </is>
      </c>
      <c r="C384" t="inlineStr">
        <is>
          <t>SOC</t>
        </is>
      </c>
      <c r="D384" t="inlineStr"/>
      <c r="E384" t="inlineStr"/>
      <c r="F384" t="inlineStr"/>
      <c r="G384" t="inlineStr"/>
      <c r="H384" t="inlineStr"/>
      <c r="I384" t="inlineStr"/>
      <c r="J384" t="inlineStr"/>
      <c r="K384">
        <f>IF(ISNUMBER(H64),IF(H64&lt;2.5, "REPROVADO", IF(H64&lt;7, "FINAL", "APROVADO")),"")</f>
        <v/>
      </c>
    </row>
    <row r="385">
      <c r="A385" t="inlineStr">
        <is>
          <t>N00384</t>
        </is>
      </c>
      <c r="B385" t="inlineStr">
        <is>
          <t>A0030</t>
        </is>
      </c>
      <c r="C385" t="inlineStr">
        <is>
          <t>HIS</t>
        </is>
      </c>
      <c r="D385" t="inlineStr"/>
      <c r="E385" t="inlineStr"/>
      <c r="F385" t="inlineStr"/>
      <c r="G385" t="inlineStr"/>
      <c r="H385" t="inlineStr"/>
      <c r="I385" t="inlineStr"/>
      <c r="J385" t="inlineStr"/>
      <c r="K385">
        <f>IF(ISNUMBER(H64),IF(H64&lt;2.5, "REPROVADO", IF(H64&lt;7, "FINAL", "APROVADO")),"")</f>
        <v/>
      </c>
    </row>
    <row r="386">
      <c r="A386" t="inlineStr">
        <is>
          <t>N00385</t>
        </is>
      </c>
      <c r="B386" t="inlineStr">
        <is>
          <t>A0030</t>
        </is>
      </c>
      <c r="C386" t="inlineStr">
        <is>
          <t>FIL</t>
        </is>
      </c>
      <c r="D386" t="inlineStr"/>
      <c r="E386" t="inlineStr"/>
      <c r="F386" t="inlineStr"/>
      <c r="G386" t="inlineStr"/>
      <c r="H386" t="inlineStr"/>
      <c r="I386" t="inlineStr"/>
      <c r="J386" t="inlineStr"/>
      <c r="K386">
        <f>IF(ISNUMBER(H64),IF(H64&lt;2.5, "REPROVADO", IF(H64&lt;7, "FINAL", "APROVADO")),"")</f>
        <v/>
      </c>
    </row>
    <row r="387">
      <c r="A387" t="inlineStr">
        <is>
          <t>N00386</t>
        </is>
      </c>
      <c r="B387" t="inlineStr">
        <is>
          <t>A0030</t>
        </is>
      </c>
      <c r="C387" t="inlineStr">
        <is>
          <t>ESP</t>
        </is>
      </c>
      <c r="D387" t="inlineStr"/>
      <c r="E387" t="inlineStr"/>
      <c r="F387" t="inlineStr"/>
      <c r="G387" t="inlineStr"/>
      <c r="H387" t="inlineStr"/>
      <c r="I387" t="inlineStr"/>
      <c r="J387" t="inlineStr"/>
      <c r="K387">
        <f>IF(ISNUMBER(H64),IF(H64&lt;2.5, "REPROVADO", IF(H64&lt;7, "FINAL", "APROVADO")),"")</f>
        <v/>
      </c>
    </row>
    <row r="388">
      <c r="A388" t="inlineStr">
        <is>
          <t>N00387</t>
        </is>
      </c>
      <c r="B388" t="inlineStr">
        <is>
          <t>A0030</t>
        </is>
      </c>
      <c r="C388" t="inlineStr">
        <is>
          <t>POR</t>
        </is>
      </c>
      <c r="D388" t="inlineStr"/>
      <c r="E388" t="inlineStr"/>
      <c r="F388" t="inlineStr"/>
      <c r="G388" t="inlineStr"/>
      <c r="H388" t="inlineStr"/>
      <c r="I388" t="inlineStr"/>
      <c r="J388" t="inlineStr"/>
      <c r="K388">
        <f>IF(ISNUMBER(H64),IF(H64&lt;2.5, "REPROVADO", IF(H64&lt;7, "FINAL", "APROVADO")),"")</f>
        <v/>
      </c>
    </row>
    <row r="389">
      <c r="A389" t="inlineStr">
        <is>
          <t>N00388</t>
        </is>
      </c>
      <c r="B389" t="inlineStr">
        <is>
          <t>A0030</t>
        </is>
      </c>
      <c r="C389" t="inlineStr">
        <is>
          <t>ART</t>
        </is>
      </c>
      <c r="D389" t="inlineStr"/>
      <c r="E389" t="inlineStr"/>
      <c r="F389" t="inlineStr"/>
      <c r="G389" t="inlineStr"/>
      <c r="H389" t="inlineStr"/>
      <c r="I389" t="inlineStr"/>
      <c r="J389" t="inlineStr"/>
      <c r="K389">
        <f>IF(ISNUMBER(H64),IF(H64&lt;2.5, "REPROVADO", IF(H64&lt;7, "FINAL", "APROVADO")),"")</f>
        <v/>
      </c>
    </row>
    <row r="390">
      <c r="A390" t="inlineStr">
        <is>
          <t>N00389</t>
        </is>
      </c>
      <c r="B390" t="inlineStr">
        <is>
          <t>A0030</t>
        </is>
      </c>
      <c r="C390" t="inlineStr">
        <is>
          <t>EDF</t>
        </is>
      </c>
      <c r="D390" t="inlineStr"/>
      <c r="E390" t="inlineStr"/>
      <c r="F390" t="inlineStr"/>
      <c r="G390" t="inlineStr"/>
      <c r="H390" t="inlineStr"/>
      <c r="I390" t="inlineStr"/>
      <c r="J390" t="inlineStr"/>
      <c r="K390">
        <f>IF(ISNUMBER(H64),IF(H64&lt;2.5, "REPROVADO", IF(H64&lt;7, "FINAL", "APROVADO")),"")</f>
        <v/>
      </c>
    </row>
    <row r="391">
      <c r="A391" t="inlineStr">
        <is>
          <t>N00390</t>
        </is>
      </c>
      <c r="B391" t="inlineStr">
        <is>
          <t>A0030</t>
        </is>
      </c>
      <c r="C391" t="inlineStr">
        <is>
          <t>ING</t>
        </is>
      </c>
      <c r="D391" t="inlineStr"/>
      <c r="E391" t="inlineStr"/>
      <c r="F391" t="inlineStr"/>
      <c r="G391" t="inlineStr"/>
      <c r="H391" t="inlineStr"/>
      <c r="I391" t="inlineStr"/>
      <c r="J391" t="inlineStr"/>
      <c r="K391">
        <f>IF(ISNUMBER(H64),IF(H64&lt;2.5, "REPROVADO", IF(H64&lt;7, "FINAL", "APROVADO")),"")</f>
        <v/>
      </c>
    </row>
    <row r="392">
      <c r="A392" t="inlineStr">
        <is>
          <t>N00391</t>
        </is>
      </c>
      <c r="B392" t="inlineStr">
        <is>
          <t>A0031</t>
        </is>
      </c>
      <c r="C392" t="inlineStr">
        <is>
          <t>BIO</t>
        </is>
      </c>
      <c r="D392" t="inlineStr"/>
      <c r="E392" t="inlineStr"/>
      <c r="F392" t="inlineStr"/>
      <c r="G392" t="inlineStr"/>
      <c r="H392" t="inlineStr"/>
      <c r="I392" t="inlineStr"/>
      <c r="J392" t="inlineStr"/>
      <c r="K392">
        <f>IF(ISNUMBER(H65),IF(H65&lt;2.5, "REPROVADO", IF(H65&lt;7, "FINAL", "APROVADO")),"")</f>
        <v/>
      </c>
    </row>
    <row r="393">
      <c r="A393" t="inlineStr">
        <is>
          <t>N00392</t>
        </is>
      </c>
      <c r="B393" t="inlineStr">
        <is>
          <t>A0031</t>
        </is>
      </c>
      <c r="C393" t="inlineStr">
        <is>
          <t>MAT</t>
        </is>
      </c>
      <c r="D393" t="inlineStr"/>
      <c r="E393" t="inlineStr"/>
      <c r="F393" t="inlineStr"/>
      <c r="G393" t="inlineStr"/>
      <c r="H393" t="inlineStr"/>
      <c r="I393" t="inlineStr"/>
      <c r="J393" t="inlineStr"/>
      <c r="K393">
        <f>IF(ISNUMBER(H65),IF(H65&lt;2.5, "REPROVADO", IF(H65&lt;7, "FINAL", "APROVADO")),"")</f>
        <v/>
      </c>
    </row>
    <row r="394">
      <c r="A394" t="inlineStr">
        <is>
          <t>N00393</t>
        </is>
      </c>
      <c r="B394" t="inlineStr">
        <is>
          <t>A0031</t>
        </is>
      </c>
      <c r="C394" t="inlineStr">
        <is>
          <t>FIS</t>
        </is>
      </c>
      <c r="D394" t="inlineStr"/>
      <c r="E394" t="inlineStr"/>
      <c r="F394" t="inlineStr"/>
      <c r="G394" t="inlineStr"/>
      <c r="H394" t="inlineStr"/>
      <c r="I394" t="inlineStr"/>
      <c r="J394" t="inlineStr"/>
      <c r="K394">
        <f>IF(ISNUMBER(H65),IF(H65&lt;2.5, "REPROVADO", IF(H65&lt;7, "FINAL", "APROVADO")),"")</f>
        <v/>
      </c>
    </row>
    <row r="395">
      <c r="A395" t="inlineStr">
        <is>
          <t>N00394</t>
        </is>
      </c>
      <c r="B395" t="inlineStr">
        <is>
          <t>A0031</t>
        </is>
      </c>
      <c r="C395" t="inlineStr">
        <is>
          <t>QUI</t>
        </is>
      </c>
      <c r="D395" t="inlineStr"/>
      <c r="E395" t="inlineStr"/>
      <c r="F395" t="inlineStr"/>
      <c r="G395" t="inlineStr"/>
      <c r="H395" t="inlineStr"/>
      <c r="I395" t="inlineStr"/>
      <c r="J395" t="inlineStr"/>
      <c r="K395">
        <f>IF(ISNUMBER(H65),IF(H65&lt;2.5, "REPROVADO", IF(H65&lt;7, "FINAL", "APROVADO")),"")</f>
        <v/>
      </c>
    </row>
    <row r="396">
      <c r="A396" t="inlineStr">
        <is>
          <t>N00395</t>
        </is>
      </c>
      <c r="B396" t="inlineStr">
        <is>
          <t>A0031</t>
        </is>
      </c>
      <c r="C396" t="inlineStr">
        <is>
          <t>GEO</t>
        </is>
      </c>
      <c r="D396" t="inlineStr"/>
      <c r="E396" t="inlineStr"/>
      <c r="F396" t="inlineStr"/>
      <c r="G396" t="inlineStr"/>
      <c r="H396" t="inlineStr"/>
      <c r="I396" t="inlineStr"/>
      <c r="J396" t="inlineStr"/>
      <c r="K396">
        <f>IF(ISNUMBER(H65),IF(H65&lt;2.5, "REPROVADO", IF(H65&lt;7, "FINAL", "APROVADO")),"")</f>
        <v/>
      </c>
    </row>
    <row r="397">
      <c r="A397" t="inlineStr">
        <is>
          <t>N00396</t>
        </is>
      </c>
      <c r="B397" t="inlineStr">
        <is>
          <t>A0031</t>
        </is>
      </c>
      <c r="C397" t="inlineStr">
        <is>
          <t>SOC</t>
        </is>
      </c>
      <c r="D397" t="inlineStr"/>
      <c r="E397" t="inlineStr"/>
      <c r="F397" t="inlineStr"/>
      <c r="G397" t="inlineStr"/>
      <c r="H397" t="inlineStr"/>
      <c r="I397" t="inlineStr"/>
      <c r="J397" t="inlineStr"/>
      <c r="K397">
        <f>IF(ISNUMBER(H65),IF(H65&lt;2.5, "REPROVADO", IF(H65&lt;7, "FINAL", "APROVADO")),"")</f>
        <v/>
      </c>
    </row>
    <row r="398">
      <c r="A398" t="inlineStr">
        <is>
          <t>N00397</t>
        </is>
      </c>
      <c r="B398" t="inlineStr">
        <is>
          <t>A0031</t>
        </is>
      </c>
      <c r="C398" t="inlineStr">
        <is>
          <t>HIS</t>
        </is>
      </c>
      <c r="D398" t="inlineStr"/>
      <c r="E398" t="inlineStr"/>
      <c r="F398" t="inlineStr"/>
      <c r="G398" t="inlineStr"/>
      <c r="H398" t="inlineStr"/>
      <c r="I398" t="inlineStr"/>
      <c r="J398" t="inlineStr"/>
      <c r="K398">
        <f>IF(ISNUMBER(H65),IF(H65&lt;2.5, "REPROVADO", IF(H65&lt;7, "FINAL", "APROVADO")),"")</f>
        <v/>
      </c>
    </row>
    <row r="399">
      <c r="A399" t="inlineStr">
        <is>
          <t>N00398</t>
        </is>
      </c>
      <c r="B399" t="inlineStr">
        <is>
          <t>A0031</t>
        </is>
      </c>
      <c r="C399" t="inlineStr">
        <is>
          <t>FIL</t>
        </is>
      </c>
      <c r="D399" t="inlineStr"/>
      <c r="E399" t="inlineStr"/>
      <c r="F399" t="inlineStr"/>
      <c r="G399" t="inlineStr"/>
      <c r="H399" t="inlineStr"/>
      <c r="I399" t="inlineStr"/>
      <c r="J399" t="inlineStr"/>
      <c r="K399">
        <f>IF(ISNUMBER(H65),IF(H65&lt;2.5, "REPROVADO", IF(H65&lt;7, "FINAL", "APROVADO")),"")</f>
        <v/>
      </c>
    </row>
    <row r="400">
      <c r="A400" t="inlineStr">
        <is>
          <t>N00399</t>
        </is>
      </c>
      <c r="B400" t="inlineStr">
        <is>
          <t>A0031</t>
        </is>
      </c>
      <c r="C400" t="inlineStr">
        <is>
          <t>ESP</t>
        </is>
      </c>
      <c r="D400" t="inlineStr"/>
      <c r="E400" t="inlineStr"/>
      <c r="F400" t="inlineStr"/>
      <c r="G400" t="inlineStr"/>
      <c r="H400" t="inlineStr"/>
      <c r="I400" t="inlineStr"/>
      <c r="J400" t="inlineStr"/>
      <c r="K400">
        <f>IF(ISNUMBER(H65),IF(H65&lt;2.5, "REPROVADO", IF(H65&lt;7, "FINAL", "APROVADO")),"")</f>
        <v/>
      </c>
    </row>
    <row r="401">
      <c r="A401" t="inlineStr">
        <is>
          <t>N00400</t>
        </is>
      </c>
      <c r="B401" t="inlineStr">
        <is>
          <t>A0031</t>
        </is>
      </c>
      <c r="C401" t="inlineStr">
        <is>
          <t>POR</t>
        </is>
      </c>
      <c r="D401" t="inlineStr"/>
      <c r="E401" t="inlineStr"/>
      <c r="F401" t="inlineStr"/>
      <c r="G401" t="inlineStr"/>
      <c r="H401" t="inlineStr"/>
      <c r="I401" t="inlineStr"/>
      <c r="J401" t="inlineStr"/>
      <c r="K401">
        <f>IF(ISNUMBER(H65),IF(H65&lt;2.5, "REPROVADO", IF(H65&lt;7, "FINAL", "APROVADO")),"")</f>
        <v/>
      </c>
    </row>
    <row r="402">
      <c r="A402" t="inlineStr">
        <is>
          <t>N00401</t>
        </is>
      </c>
      <c r="B402" t="inlineStr">
        <is>
          <t>A0031</t>
        </is>
      </c>
      <c r="C402" t="inlineStr">
        <is>
          <t>ART</t>
        </is>
      </c>
      <c r="D402" t="inlineStr"/>
      <c r="E402" t="inlineStr"/>
      <c r="F402" t="inlineStr"/>
      <c r="G402" t="inlineStr"/>
      <c r="H402" t="inlineStr"/>
      <c r="I402" t="inlineStr"/>
      <c r="J402" t="inlineStr"/>
      <c r="K402">
        <f>IF(ISNUMBER(H65),IF(H65&lt;2.5, "REPROVADO", IF(H65&lt;7, "FINAL", "APROVADO")),"")</f>
        <v/>
      </c>
    </row>
    <row r="403">
      <c r="A403" t="inlineStr">
        <is>
          <t>N00402</t>
        </is>
      </c>
      <c r="B403" t="inlineStr">
        <is>
          <t>A0031</t>
        </is>
      </c>
      <c r="C403" t="inlineStr">
        <is>
          <t>EDF</t>
        </is>
      </c>
      <c r="D403" t="inlineStr"/>
      <c r="E403" t="inlineStr"/>
      <c r="F403" t="inlineStr"/>
      <c r="G403" t="inlineStr"/>
      <c r="H403" t="inlineStr"/>
      <c r="I403" t="inlineStr"/>
      <c r="J403" t="inlineStr"/>
      <c r="K403">
        <f>IF(ISNUMBER(H65),IF(H65&lt;2.5, "REPROVADO", IF(H65&lt;7, "FINAL", "APROVADO")),"")</f>
        <v/>
      </c>
    </row>
    <row r="404">
      <c r="A404" t="inlineStr">
        <is>
          <t>N00403</t>
        </is>
      </c>
      <c r="B404" t="inlineStr">
        <is>
          <t>A0031</t>
        </is>
      </c>
      <c r="C404" t="inlineStr">
        <is>
          <t>ING</t>
        </is>
      </c>
      <c r="D404" t="inlineStr"/>
      <c r="E404" t="inlineStr"/>
      <c r="F404" t="inlineStr"/>
      <c r="G404" t="inlineStr"/>
      <c r="H404" t="inlineStr"/>
      <c r="I404" t="inlineStr"/>
      <c r="J404" t="inlineStr"/>
      <c r="K404">
        <f>IF(ISNUMBER(H65),IF(H65&lt;2.5, "REPROVADO", IF(H65&lt;7, "FINAL", "APROVADO")),"")</f>
        <v/>
      </c>
    </row>
    <row r="405">
      <c r="A405" t="inlineStr">
        <is>
          <t>N00404</t>
        </is>
      </c>
      <c r="B405" t="inlineStr">
        <is>
          <t>A0032</t>
        </is>
      </c>
      <c r="C405" t="inlineStr">
        <is>
          <t>BIO</t>
        </is>
      </c>
      <c r="D405" t="inlineStr"/>
      <c r="E405" t="inlineStr"/>
      <c r="F405" t="inlineStr"/>
      <c r="G405" t="inlineStr"/>
      <c r="H405" t="inlineStr"/>
      <c r="I405" t="inlineStr"/>
      <c r="J405" t="inlineStr"/>
      <c r="K405">
        <f>IF(ISNUMBER(H66),IF(H66&lt;2.5, "REPROVADO", IF(H66&lt;7, "FINAL", "APROVADO")),"")</f>
        <v/>
      </c>
    </row>
    <row r="406">
      <c r="A406" t="inlineStr">
        <is>
          <t>N00405</t>
        </is>
      </c>
      <c r="B406" t="inlineStr">
        <is>
          <t>A0032</t>
        </is>
      </c>
      <c r="C406" t="inlineStr">
        <is>
          <t>MAT</t>
        </is>
      </c>
      <c r="D406" t="inlineStr"/>
      <c r="E406" t="inlineStr"/>
      <c r="F406" t="inlineStr"/>
      <c r="G406" t="inlineStr"/>
      <c r="H406" t="inlineStr"/>
      <c r="I406" t="inlineStr"/>
      <c r="J406" t="inlineStr"/>
      <c r="K406">
        <f>IF(ISNUMBER(H66),IF(H66&lt;2.5, "REPROVADO", IF(H66&lt;7, "FINAL", "APROVADO")),"")</f>
        <v/>
      </c>
    </row>
    <row r="407">
      <c r="A407" t="inlineStr">
        <is>
          <t>N00406</t>
        </is>
      </c>
      <c r="B407" t="inlineStr">
        <is>
          <t>A0032</t>
        </is>
      </c>
      <c r="C407" t="inlineStr">
        <is>
          <t>FIS</t>
        </is>
      </c>
      <c r="D407" t="inlineStr"/>
      <c r="E407" t="inlineStr"/>
      <c r="F407" t="inlineStr"/>
      <c r="G407" t="inlineStr"/>
      <c r="H407" t="inlineStr"/>
      <c r="I407" t="inlineStr"/>
      <c r="J407" t="inlineStr"/>
      <c r="K407">
        <f>IF(ISNUMBER(H66),IF(H66&lt;2.5, "REPROVADO", IF(H66&lt;7, "FINAL", "APROVADO")),"")</f>
        <v/>
      </c>
    </row>
    <row r="408">
      <c r="A408" t="inlineStr">
        <is>
          <t>N00407</t>
        </is>
      </c>
      <c r="B408" t="inlineStr">
        <is>
          <t>A0032</t>
        </is>
      </c>
      <c r="C408" t="inlineStr">
        <is>
          <t>QUI</t>
        </is>
      </c>
      <c r="D408" t="inlineStr"/>
      <c r="E408" t="inlineStr"/>
      <c r="F408" t="inlineStr"/>
      <c r="G408" t="inlineStr"/>
      <c r="H408" t="inlineStr"/>
      <c r="I408" t="inlineStr"/>
      <c r="J408" t="inlineStr"/>
      <c r="K408">
        <f>IF(ISNUMBER(H66),IF(H66&lt;2.5, "REPROVADO", IF(H66&lt;7, "FINAL", "APROVADO")),"")</f>
        <v/>
      </c>
    </row>
    <row r="409">
      <c r="A409" t="inlineStr">
        <is>
          <t>N00408</t>
        </is>
      </c>
      <c r="B409" t="inlineStr">
        <is>
          <t>A0032</t>
        </is>
      </c>
      <c r="C409" t="inlineStr">
        <is>
          <t>GEO</t>
        </is>
      </c>
      <c r="D409" t="inlineStr"/>
      <c r="E409" t="inlineStr"/>
      <c r="F409" t="inlineStr"/>
      <c r="G409" t="inlineStr"/>
      <c r="H409" t="inlineStr"/>
      <c r="I409" t="inlineStr"/>
      <c r="J409" t="inlineStr"/>
      <c r="K409">
        <f>IF(ISNUMBER(H66),IF(H66&lt;2.5, "REPROVADO", IF(H66&lt;7, "FINAL", "APROVADO")),"")</f>
        <v/>
      </c>
    </row>
    <row r="410">
      <c r="A410" t="inlineStr">
        <is>
          <t>N00409</t>
        </is>
      </c>
      <c r="B410" t="inlineStr">
        <is>
          <t>A0032</t>
        </is>
      </c>
      <c r="C410" t="inlineStr">
        <is>
          <t>SOC</t>
        </is>
      </c>
      <c r="D410" t="inlineStr"/>
      <c r="E410" t="inlineStr"/>
      <c r="F410" t="inlineStr"/>
      <c r="G410" t="inlineStr"/>
      <c r="H410" t="inlineStr"/>
      <c r="I410" t="inlineStr"/>
      <c r="J410" t="inlineStr"/>
      <c r="K410">
        <f>IF(ISNUMBER(H66),IF(H66&lt;2.5, "REPROVADO", IF(H66&lt;7, "FINAL", "APROVADO")),"")</f>
        <v/>
      </c>
    </row>
    <row r="411">
      <c r="A411" t="inlineStr">
        <is>
          <t>N00410</t>
        </is>
      </c>
      <c r="B411" t="inlineStr">
        <is>
          <t>A0032</t>
        </is>
      </c>
      <c r="C411" t="inlineStr">
        <is>
          <t>HIS</t>
        </is>
      </c>
      <c r="D411" t="inlineStr"/>
      <c r="E411" t="inlineStr"/>
      <c r="F411" t="inlineStr"/>
      <c r="G411" t="inlineStr"/>
      <c r="H411" t="inlineStr"/>
      <c r="I411" t="inlineStr"/>
      <c r="J411" t="inlineStr"/>
      <c r="K411">
        <f>IF(ISNUMBER(H66),IF(H66&lt;2.5, "REPROVADO", IF(H66&lt;7, "FINAL", "APROVADO")),"")</f>
        <v/>
      </c>
    </row>
    <row r="412">
      <c r="A412" t="inlineStr">
        <is>
          <t>N00411</t>
        </is>
      </c>
      <c r="B412" t="inlineStr">
        <is>
          <t>A0032</t>
        </is>
      </c>
      <c r="C412" t="inlineStr">
        <is>
          <t>FIL</t>
        </is>
      </c>
      <c r="D412" t="inlineStr"/>
      <c r="E412" t="inlineStr"/>
      <c r="F412" t="inlineStr"/>
      <c r="G412" t="inlineStr"/>
      <c r="H412" t="inlineStr"/>
      <c r="I412" t="inlineStr"/>
      <c r="J412" t="inlineStr"/>
      <c r="K412">
        <f>IF(ISNUMBER(H66),IF(H66&lt;2.5, "REPROVADO", IF(H66&lt;7, "FINAL", "APROVADO")),"")</f>
        <v/>
      </c>
    </row>
    <row r="413">
      <c r="A413" t="inlineStr">
        <is>
          <t>N00412</t>
        </is>
      </c>
      <c r="B413" t="inlineStr">
        <is>
          <t>A0032</t>
        </is>
      </c>
      <c r="C413" t="inlineStr">
        <is>
          <t>ESP</t>
        </is>
      </c>
      <c r="D413" t="inlineStr"/>
      <c r="E413" t="inlineStr"/>
      <c r="F413" t="inlineStr"/>
      <c r="G413" t="inlineStr"/>
      <c r="H413" t="inlineStr"/>
      <c r="I413" t="inlineStr"/>
      <c r="J413" t="inlineStr"/>
      <c r="K413">
        <f>IF(ISNUMBER(H66),IF(H66&lt;2.5, "REPROVADO", IF(H66&lt;7, "FINAL", "APROVADO")),"")</f>
        <v/>
      </c>
    </row>
    <row r="414">
      <c r="A414" t="inlineStr">
        <is>
          <t>N00413</t>
        </is>
      </c>
      <c r="B414" t="inlineStr">
        <is>
          <t>A0032</t>
        </is>
      </c>
      <c r="C414" t="inlineStr">
        <is>
          <t>POR</t>
        </is>
      </c>
      <c r="D414" t="inlineStr"/>
      <c r="E414" t="inlineStr"/>
      <c r="F414" t="inlineStr"/>
      <c r="G414" t="inlineStr"/>
      <c r="H414" t="inlineStr"/>
      <c r="I414" t="inlineStr"/>
      <c r="J414" t="inlineStr"/>
      <c r="K414">
        <f>IF(ISNUMBER(H66),IF(H66&lt;2.5, "REPROVADO", IF(H66&lt;7, "FINAL", "APROVADO")),"")</f>
        <v/>
      </c>
    </row>
    <row r="415">
      <c r="A415" t="inlineStr">
        <is>
          <t>N00414</t>
        </is>
      </c>
      <c r="B415" t="inlineStr">
        <is>
          <t>A0032</t>
        </is>
      </c>
      <c r="C415" t="inlineStr">
        <is>
          <t>ART</t>
        </is>
      </c>
      <c r="D415" t="inlineStr"/>
      <c r="E415" t="inlineStr"/>
      <c r="F415" t="inlineStr"/>
      <c r="G415" t="inlineStr"/>
      <c r="H415" t="inlineStr"/>
      <c r="I415" t="inlineStr"/>
      <c r="J415" t="inlineStr"/>
      <c r="K415">
        <f>IF(ISNUMBER(H66),IF(H66&lt;2.5, "REPROVADO", IF(H66&lt;7, "FINAL", "APROVADO")),"")</f>
        <v/>
      </c>
    </row>
    <row r="416">
      <c r="A416" t="inlineStr">
        <is>
          <t>N00415</t>
        </is>
      </c>
      <c r="B416" t="inlineStr">
        <is>
          <t>A0032</t>
        </is>
      </c>
      <c r="C416" t="inlineStr">
        <is>
          <t>EDF</t>
        </is>
      </c>
      <c r="D416" t="inlineStr"/>
      <c r="E416" t="inlineStr"/>
      <c r="F416" t="inlineStr"/>
      <c r="G416" t="inlineStr"/>
      <c r="H416" t="inlineStr"/>
      <c r="I416" t="inlineStr"/>
      <c r="J416" t="inlineStr"/>
      <c r="K416">
        <f>IF(ISNUMBER(H66),IF(H66&lt;2.5, "REPROVADO", IF(H66&lt;7, "FINAL", "APROVADO")),"")</f>
        <v/>
      </c>
    </row>
    <row r="417">
      <c r="A417" t="inlineStr">
        <is>
          <t>N00416</t>
        </is>
      </c>
      <c r="B417" t="inlineStr">
        <is>
          <t>A0032</t>
        </is>
      </c>
      <c r="C417" t="inlineStr">
        <is>
          <t>ING</t>
        </is>
      </c>
      <c r="D417" t="inlineStr"/>
      <c r="E417" t="inlineStr"/>
      <c r="F417" t="inlineStr"/>
      <c r="G417" t="inlineStr"/>
      <c r="H417" t="inlineStr"/>
      <c r="I417" t="inlineStr"/>
      <c r="J417" t="inlineStr"/>
      <c r="K417">
        <f>IF(ISNUMBER(H66),IF(H66&lt;2.5, "REPROVADO", IF(H66&lt;7, "FINAL", "APROVADO")),"")</f>
        <v/>
      </c>
    </row>
    <row r="418">
      <c r="A418" t="inlineStr">
        <is>
          <t>N00417</t>
        </is>
      </c>
      <c r="B418" t="inlineStr">
        <is>
          <t>A0033</t>
        </is>
      </c>
      <c r="C418" t="inlineStr">
        <is>
          <t>BIO</t>
        </is>
      </c>
      <c r="D418" t="inlineStr"/>
      <c r="E418" t="inlineStr"/>
      <c r="F418" t="inlineStr"/>
      <c r="G418" t="inlineStr"/>
      <c r="H418" t="inlineStr"/>
      <c r="I418" t="inlineStr"/>
      <c r="J418" t="inlineStr"/>
      <c r="K418">
        <f>IF(ISNUMBER(H67),IF(H67&lt;2.5, "REPROVADO", IF(H67&lt;7, "FINAL", "APROVADO")),"")</f>
        <v/>
      </c>
    </row>
    <row r="419">
      <c r="A419" t="inlineStr">
        <is>
          <t>N00418</t>
        </is>
      </c>
      <c r="B419" t="inlineStr">
        <is>
          <t>A0033</t>
        </is>
      </c>
      <c r="C419" t="inlineStr">
        <is>
          <t>MAT</t>
        </is>
      </c>
      <c r="D419" t="inlineStr"/>
      <c r="E419" t="inlineStr"/>
      <c r="F419" t="inlineStr"/>
      <c r="G419" t="inlineStr"/>
      <c r="H419" t="inlineStr"/>
      <c r="I419" t="inlineStr"/>
      <c r="J419" t="inlineStr"/>
      <c r="K419">
        <f>IF(ISNUMBER(H67),IF(H67&lt;2.5, "REPROVADO", IF(H67&lt;7, "FINAL", "APROVADO")),"")</f>
        <v/>
      </c>
    </row>
    <row r="420">
      <c r="A420" t="inlineStr">
        <is>
          <t>N00419</t>
        </is>
      </c>
      <c r="B420" t="inlineStr">
        <is>
          <t>A0033</t>
        </is>
      </c>
      <c r="C420" t="inlineStr">
        <is>
          <t>FIS</t>
        </is>
      </c>
      <c r="D420" t="inlineStr"/>
      <c r="E420" t="inlineStr"/>
      <c r="F420" t="inlineStr"/>
      <c r="G420" t="inlineStr"/>
      <c r="H420" t="inlineStr"/>
      <c r="I420" t="inlineStr"/>
      <c r="J420" t="inlineStr"/>
      <c r="K420">
        <f>IF(ISNUMBER(H67),IF(H67&lt;2.5, "REPROVADO", IF(H67&lt;7, "FINAL", "APROVADO")),"")</f>
        <v/>
      </c>
    </row>
    <row r="421">
      <c r="A421" t="inlineStr">
        <is>
          <t>N00420</t>
        </is>
      </c>
      <c r="B421" t="inlineStr">
        <is>
          <t>A0033</t>
        </is>
      </c>
      <c r="C421" t="inlineStr">
        <is>
          <t>QUI</t>
        </is>
      </c>
      <c r="D421" t="inlineStr"/>
      <c r="E421" t="inlineStr"/>
      <c r="F421" t="inlineStr"/>
      <c r="G421" t="inlineStr"/>
      <c r="H421" t="inlineStr"/>
      <c r="I421" t="inlineStr"/>
      <c r="J421" t="inlineStr"/>
      <c r="K421">
        <f>IF(ISNUMBER(H67),IF(H67&lt;2.5, "REPROVADO", IF(H67&lt;7, "FINAL", "APROVADO")),"")</f>
        <v/>
      </c>
    </row>
    <row r="422">
      <c r="A422" t="inlineStr">
        <is>
          <t>N00421</t>
        </is>
      </c>
      <c r="B422" t="inlineStr">
        <is>
          <t>A0033</t>
        </is>
      </c>
      <c r="C422" t="inlineStr">
        <is>
          <t>GEO</t>
        </is>
      </c>
      <c r="D422" t="inlineStr"/>
      <c r="E422" t="inlineStr"/>
      <c r="F422" t="inlineStr"/>
      <c r="G422" t="inlineStr"/>
      <c r="H422" t="inlineStr"/>
      <c r="I422" t="inlineStr"/>
      <c r="J422" t="inlineStr"/>
      <c r="K422">
        <f>IF(ISNUMBER(H67),IF(H67&lt;2.5, "REPROVADO", IF(H67&lt;7, "FINAL", "APROVADO")),"")</f>
        <v/>
      </c>
    </row>
    <row r="423">
      <c r="A423" t="inlineStr">
        <is>
          <t>N00422</t>
        </is>
      </c>
      <c r="B423" t="inlineStr">
        <is>
          <t>A0033</t>
        </is>
      </c>
      <c r="C423" t="inlineStr">
        <is>
          <t>SOC</t>
        </is>
      </c>
      <c r="D423" t="inlineStr"/>
      <c r="E423" t="inlineStr"/>
      <c r="F423" t="inlineStr"/>
      <c r="G423" t="inlineStr"/>
      <c r="H423" t="inlineStr"/>
      <c r="I423" t="inlineStr"/>
      <c r="J423" t="inlineStr"/>
      <c r="K423">
        <f>IF(ISNUMBER(H67),IF(H67&lt;2.5, "REPROVADO", IF(H67&lt;7, "FINAL", "APROVADO")),"")</f>
        <v/>
      </c>
    </row>
    <row r="424">
      <c r="A424" t="inlineStr">
        <is>
          <t>N00423</t>
        </is>
      </c>
      <c r="B424" t="inlineStr">
        <is>
          <t>A0033</t>
        </is>
      </c>
      <c r="C424" t="inlineStr">
        <is>
          <t>HIS</t>
        </is>
      </c>
      <c r="D424" t="inlineStr"/>
      <c r="E424" t="inlineStr"/>
      <c r="F424" t="inlineStr"/>
      <c r="G424" t="inlineStr"/>
      <c r="H424" t="inlineStr"/>
      <c r="I424" t="inlineStr"/>
      <c r="J424" t="inlineStr"/>
      <c r="K424">
        <f>IF(ISNUMBER(H67),IF(H67&lt;2.5, "REPROVADO", IF(H67&lt;7, "FINAL", "APROVADO")),"")</f>
        <v/>
      </c>
    </row>
    <row r="425">
      <c r="A425" t="inlineStr">
        <is>
          <t>N00424</t>
        </is>
      </c>
      <c r="B425" t="inlineStr">
        <is>
          <t>A0033</t>
        </is>
      </c>
      <c r="C425" t="inlineStr">
        <is>
          <t>FIL</t>
        </is>
      </c>
      <c r="D425" t="inlineStr"/>
      <c r="E425" t="inlineStr"/>
      <c r="F425" t="inlineStr"/>
      <c r="G425" t="inlineStr"/>
      <c r="H425" t="inlineStr"/>
      <c r="I425" t="inlineStr"/>
      <c r="J425" t="inlineStr"/>
      <c r="K425">
        <f>IF(ISNUMBER(H67),IF(H67&lt;2.5, "REPROVADO", IF(H67&lt;7, "FINAL", "APROVADO")),"")</f>
        <v/>
      </c>
    </row>
    <row r="426">
      <c r="A426" t="inlineStr">
        <is>
          <t>N00425</t>
        </is>
      </c>
      <c r="B426" t="inlineStr">
        <is>
          <t>A0033</t>
        </is>
      </c>
      <c r="C426" t="inlineStr">
        <is>
          <t>ESP</t>
        </is>
      </c>
      <c r="D426" t="inlineStr"/>
      <c r="E426" t="inlineStr"/>
      <c r="F426" t="inlineStr"/>
      <c r="G426" t="inlineStr"/>
      <c r="H426" t="inlineStr"/>
      <c r="I426" t="inlineStr"/>
      <c r="J426" t="inlineStr"/>
      <c r="K426">
        <f>IF(ISNUMBER(H67),IF(H67&lt;2.5, "REPROVADO", IF(H67&lt;7, "FINAL", "APROVADO")),"")</f>
        <v/>
      </c>
    </row>
    <row r="427">
      <c r="A427" t="inlineStr">
        <is>
          <t>N00426</t>
        </is>
      </c>
      <c r="B427" t="inlineStr">
        <is>
          <t>A0033</t>
        </is>
      </c>
      <c r="C427" t="inlineStr">
        <is>
          <t>POR</t>
        </is>
      </c>
      <c r="D427" t="inlineStr"/>
      <c r="E427" t="inlineStr"/>
      <c r="F427" t="inlineStr"/>
      <c r="G427" t="inlineStr"/>
      <c r="H427" t="inlineStr"/>
      <c r="I427" t="inlineStr"/>
      <c r="J427" t="inlineStr"/>
      <c r="K427">
        <f>IF(ISNUMBER(H67),IF(H67&lt;2.5, "REPROVADO", IF(H67&lt;7, "FINAL", "APROVADO")),"")</f>
        <v/>
      </c>
    </row>
    <row r="428">
      <c r="A428" t="inlineStr">
        <is>
          <t>N00427</t>
        </is>
      </c>
      <c r="B428" t="inlineStr">
        <is>
          <t>A0033</t>
        </is>
      </c>
      <c r="C428" t="inlineStr">
        <is>
          <t>ART</t>
        </is>
      </c>
      <c r="D428" t="inlineStr"/>
      <c r="E428" t="inlineStr"/>
      <c r="F428" t="inlineStr"/>
      <c r="G428" t="inlineStr"/>
      <c r="H428" t="inlineStr"/>
      <c r="I428" t="inlineStr"/>
      <c r="J428" t="inlineStr"/>
      <c r="K428">
        <f>IF(ISNUMBER(H67),IF(H67&lt;2.5, "REPROVADO", IF(H67&lt;7, "FINAL", "APROVADO")),"")</f>
        <v/>
      </c>
    </row>
    <row r="429">
      <c r="A429" t="inlineStr">
        <is>
          <t>N00428</t>
        </is>
      </c>
      <c r="B429" t="inlineStr">
        <is>
          <t>A0033</t>
        </is>
      </c>
      <c r="C429" t="inlineStr">
        <is>
          <t>EDF</t>
        </is>
      </c>
      <c r="D429" t="inlineStr"/>
      <c r="E429" t="inlineStr"/>
      <c r="F429" t="inlineStr"/>
      <c r="G429" t="inlineStr"/>
      <c r="H429" t="inlineStr"/>
      <c r="I429" t="inlineStr"/>
      <c r="J429" t="inlineStr"/>
      <c r="K429">
        <f>IF(ISNUMBER(H67),IF(H67&lt;2.5, "REPROVADO", IF(H67&lt;7, "FINAL", "APROVADO")),"")</f>
        <v/>
      </c>
    </row>
    <row r="430">
      <c r="A430" t="inlineStr">
        <is>
          <t>N00429</t>
        </is>
      </c>
      <c r="B430" t="inlineStr">
        <is>
          <t>A0033</t>
        </is>
      </c>
      <c r="C430" t="inlineStr">
        <is>
          <t>ING</t>
        </is>
      </c>
      <c r="D430" t="inlineStr"/>
      <c r="E430" t="inlineStr"/>
      <c r="F430" t="inlineStr"/>
      <c r="G430" t="inlineStr"/>
      <c r="H430" t="inlineStr"/>
      <c r="I430" t="inlineStr"/>
      <c r="J430" t="inlineStr"/>
      <c r="K430">
        <f>IF(ISNUMBER(H67),IF(H67&lt;2.5, "REPROVADO", IF(H67&lt;7, "FINAL", "APROVADO")),"")</f>
        <v/>
      </c>
    </row>
    <row r="431">
      <c r="A431" t="inlineStr">
        <is>
          <t>N00430</t>
        </is>
      </c>
      <c r="B431" t="inlineStr">
        <is>
          <t>A0034</t>
        </is>
      </c>
      <c r="C431" t="inlineStr">
        <is>
          <t>BIO</t>
        </is>
      </c>
      <c r="D431" t="inlineStr"/>
      <c r="E431" t="inlineStr"/>
      <c r="F431" t="inlineStr"/>
      <c r="G431" t="inlineStr"/>
      <c r="H431" t="inlineStr"/>
      <c r="I431" t="inlineStr"/>
      <c r="J431" t="inlineStr"/>
      <c r="K431">
        <f>IF(ISNUMBER(H68),IF(H68&lt;2.5, "REPROVADO", IF(H68&lt;7, "FINAL", "APROVADO")),"")</f>
        <v/>
      </c>
    </row>
    <row r="432">
      <c r="A432" t="inlineStr">
        <is>
          <t>N00431</t>
        </is>
      </c>
      <c r="B432" t="inlineStr">
        <is>
          <t>A0034</t>
        </is>
      </c>
      <c r="C432" t="inlineStr">
        <is>
          <t>MAT</t>
        </is>
      </c>
      <c r="D432" t="inlineStr"/>
      <c r="E432" t="inlineStr"/>
      <c r="F432" t="inlineStr"/>
      <c r="G432" t="inlineStr"/>
      <c r="H432" t="inlineStr"/>
      <c r="I432" t="inlineStr"/>
      <c r="J432" t="inlineStr"/>
      <c r="K432">
        <f>IF(ISNUMBER(H68),IF(H68&lt;2.5, "REPROVADO", IF(H68&lt;7, "FINAL", "APROVADO")),"")</f>
        <v/>
      </c>
    </row>
    <row r="433">
      <c r="A433" t="inlineStr">
        <is>
          <t>N00432</t>
        </is>
      </c>
      <c r="B433" t="inlineStr">
        <is>
          <t>A0034</t>
        </is>
      </c>
      <c r="C433" t="inlineStr">
        <is>
          <t>FIS</t>
        </is>
      </c>
      <c r="D433" t="inlineStr"/>
      <c r="E433" t="inlineStr"/>
      <c r="F433" t="inlineStr"/>
      <c r="G433" t="inlineStr"/>
      <c r="H433" t="inlineStr"/>
      <c r="I433" t="inlineStr"/>
      <c r="J433" t="inlineStr"/>
      <c r="K433">
        <f>IF(ISNUMBER(H68),IF(H68&lt;2.5, "REPROVADO", IF(H68&lt;7, "FINAL", "APROVADO")),"")</f>
        <v/>
      </c>
    </row>
    <row r="434">
      <c r="A434" t="inlineStr">
        <is>
          <t>N00433</t>
        </is>
      </c>
      <c r="B434" t="inlineStr">
        <is>
          <t>A0034</t>
        </is>
      </c>
      <c r="C434" t="inlineStr">
        <is>
          <t>QUI</t>
        </is>
      </c>
      <c r="D434" t="inlineStr"/>
      <c r="E434" t="inlineStr"/>
      <c r="F434" t="inlineStr"/>
      <c r="G434" t="inlineStr"/>
      <c r="H434" t="inlineStr"/>
      <c r="I434" t="inlineStr"/>
      <c r="J434" t="inlineStr"/>
      <c r="K434">
        <f>IF(ISNUMBER(H68),IF(H68&lt;2.5, "REPROVADO", IF(H68&lt;7, "FINAL", "APROVADO")),"")</f>
        <v/>
      </c>
    </row>
    <row r="435">
      <c r="A435" t="inlineStr">
        <is>
          <t>N00434</t>
        </is>
      </c>
      <c r="B435" t="inlineStr">
        <is>
          <t>A0034</t>
        </is>
      </c>
      <c r="C435" t="inlineStr">
        <is>
          <t>GEO</t>
        </is>
      </c>
      <c r="D435" t="inlineStr"/>
      <c r="E435" t="inlineStr"/>
      <c r="F435" t="inlineStr"/>
      <c r="G435" t="inlineStr"/>
      <c r="H435" t="inlineStr"/>
      <c r="I435" t="inlineStr"/>
      <c r="J435" t="inlineStr"/>
      <c r="K435">
        <f>IF(ISNUMBER(H68),IF(H68&lt;2.5, "REPROVADO", IF(H68&lt;7, "FINAL", "APROVADO")),"")</f>
        <v/>
      </c>
    </row>
    <row r="436">
      <c r="A436" t="inlineStr">
        <is>
          <t>N00435</t>
        </is>
      </c>
      <c r="B436" t="inlineStr">
        <is>
          <t>A0034</t>
        </is>
      </c>
      <c r="C436" t="inlineStr">
        <is>
          <t>SOC</t>
        </is>
      </c>
      <c r="D436" t="inlineStr"/>
      <c r="E436" t="inlineStr"/>
      <c r="F436" t="inlineStr"/>
      <c r="G436" t="inlineStr"/>
      <c r="H436" t="inlineStr"/>
      <c r="I436" t="inlineStr"/>
      <c r="J436" t="inlineStr"/>
      <c r="K436">
        <f>IF(ISNUMBER(H68),IF(H68&lt;2.5, "REPROVADO", IF(H68&lt;7, "FINAL", "APROVADO")),"")</f>
        <v/>
      </c>
    </row>
    <row r="437">
      <c r="A437" t="inlineStr">
        <is>
          <t>N00436</t>
        </is>
      </c>
      <c r="B437" t="inlineStr">
        <is>
          <t>A0034</t>
        </is>
      </c>
      <c r="C437" t="inlineStr">
        <is>
          <t>HIS</t>
        </is>
      </c>
      <c r="D437" t="inlineStr"/>
      <c r="E437" t="inlineStr"/>
      <c r="F437" t="inlineStr"/>
      <c r="G437" t="inlineStr"/>
      <c r="H437" t="inlineStr"/>
      <c r="I437" t="inlineStr"/>
      <c r="J437" t="inlineStr"/>
      <c r="K437">
        <f>IF(ISNUMBER(H68),IF(H68&lt;2.5, "REPROVADO", IF(H68&lt;7, "FINAL", "APROVADO")),"")</f>
        <v/>
      </c>
    </row>
    <row r="438">
      <c r="A438" t="inlineStr">
        <is>
          <t>N00437</t>
        </is>
      </c>
      <c r="B438" t="inlineStr">
        <is>
          <t>A0034</t>
        </is>
      </c>
      <c r="C438" t="inlineStr">
        <is>
          <t>FIL</t>
        </is>
      </c>
      <c r="D438" t="inlineStr"/>
      <c r="E438" t="inlineStr"/>
      <c r="F438" t="inlineStr"/>
      <c r="G438" t="inlineStr"/>
      <c r="H438" t="inlineStr"/>
      <c r="I438" t="inlineStr"/>
      <c r="J438" t="inlineStr"/>
      <c r="K438">
        <f>IF(ISNUMBER(H68),IF(H68&lt;2.5, "REPROVADO", IF(H68&lt;7, "FINAL", "APROVADO")),"")</f>
        <v/>
      </c>
    </row>
    <row r="439">
      <c r="A439" t="inlineStr">
        <is>
          <t>N00438</t>
        </is>
      </c>
      <c r="B439" t="inlineStr">
        <is>
          <t>A0034</t>
        </is>
      </c>
      <c r="C439" t="inlineStr">
        <is>
          <t>ESP</t>
        </is>
      </c>
      <c r="D439" t="inlineStr"/>
      <c r="E439" t="inlineStr"/>
      <c r="F439" t="inlineStr"/>
      <c r="G439" t="inlineStr"/>
      <c r="H439" t="inlineStr"/>
      <c r="I439" t="inlineStr"/>
      <c r="J439" t="inlineStr"/>
      <c r="K439">
        <f>IF(ISNUMBER(H68),IF(H68&lt;2.5, "REPROVADO", IF(H68&lt;7, "FINAL", "APROVADO")),"")</f>
        <v/>
      </c>
    </row>
    <row r="440">
      <c r="A440" t="inlineStr">
        <is>
          <t>N00439</t>
        </is>
      </c>
      <c r="B440" t="inlineStr">
        <is>
          <t>A0034</t>
        </is>
      </c>
      <c r="C440" t="inlineStr">
        <is>
          <t>POR</t>
        </is>
      </c>
      <c r="D440" t="inlineStr"/>
      <c r="E440" t="inlineStr"/>
      <c r="F440" t="inlineStr"/>
      <c r="G440" t="inlineStr"/>
      <c r="H440" t="inlineStr"/>
      <c r="I440" t="inlineStr"/>
      <c r="J440" t="inlineStr"/>
      <c r="K440">
        <f>IF(ISNUMBER(H68),IF(H68&lt;2.5, "REPROVADO", IF(H68&lt;7, "FINAL", "APROVADO")),"")</f>
        <v/>
      </c>
    </row>
    <row r="441">
      <c r="A441" t="inlineStr">
        <is>
          <t>N00440</t>
        </is>
      </c>
      <c r="B441" t="inlineStr">
        <is>
          <t>A0034</t>
        </is>
      </c>
      <c r="C441" t="inlineStr">
        <is>
          <t>ART</t>
        </is>
      </c>
      <c r="D441" t="inlineStr"/>
      <c r="E441" t="inlineStr"/>
      <c r="F441" t="inlineStr"/>
      <c r="G441" t="inlineStr"/>
      <c r="H441" t="inlineStr"/>
      <c r="I441" t="inlineStr"/>
      <c r="J441" t="inlineStr"/>
      <c r="K441">
        <f>IF(ISNUMBER(H68),IF(H68&lt;2.5, "REPROVADO", IF(H68&lt;7, "FINAL", "APROVADO")),"")</f>
        <v/>
      </c>
    </row>
    <row r="442">
      <c r="A442" t="inlineStr">
        <is>
          <t>N00441</t>
        </is>
      </c>
      <c r="B442" t="inlineStr">
        <is>
          <t>A0034</t>
        </is>
      </c>
      <c r="C442" t="inlineStr">
        <is>
          <t>EDF</t>
        </is>
      </c>
      <c r="D442" t="inlineStr"/>
      <c r="E442" t="inlineStr"/>
      <c r="F442" t="inlineStr"/>
      <c r="G442" t="inlineStr"/>
      <c r="H442" t="inlineStr"/>
      <c r="I442" t="inlineStr"/>
      <c r="J442" t="inlineStr"/>
      <c r="K442">
        <f>IF(ISNUMBER(H68),IF(H68&lt;2.5, "REPROVADO", IF(H68&lt;7, "FINAL", "APROVADO")),"")</f>
        <v/>
      </c>
    </row>
    <row r="443">
      <c r="A443" t="inlineStr">
        <is>
          <t>N00442</t>
        </is>
      </c>
      <c r="B443" t="inlineStr">
        <is>
          <t>A0034</t>
        </is>
      </c>
      <c r="C443" t="inlineStr">
        <is>
          <t>ING</t>
        </is>
      </c>
      <c r="D443" t="inlineStr"/>
      <c r="E443" t="inlineStr"/>
      <c r="F443" t="inlineStr"/>
      <c r="G443" t="inlineStr"/>
      <c r="H443" t="inlineStr"/>
      <c r="I443" t="inlineStr"/>
      <c r="J443" t="inlineStr"/>
      <c r="K443">
        <f>IF(ISNUMBER(H68),IF(H68&lt;2.5, "REPROVADO", IF(H68&lt;7, "FINAL", "APROVADO")),"")</f>
        <v/>
      </c>
    </row>
    <row r="444">
      <c r="A444" t="inlineStr">
        <is>
          <t>N00443</t>
        </is>
      </c>
      <c r="B444" t="inlineStr">
        <is>
          <t>A0035</t>
        </is>
      </c>
      <c r="C444" t="inlineStr">
        <is>
          <t>BIO</t>
        </is>
      </c>
      <c r="D444" t="inlineStr"/>
      <c r="E444" t="inlineStr"/>
      <c r="F444" t="inlineStr"/>
      <c r="G444" t="inlineStr"/>
      <c r="H444" t="inlineStr"/>
      <c r="I444" t="inlineStr"/>
      <c r="J444" t="inlineStr"/>
      <c r="K444">
        <f>IF(ISNUMBER(H69),IF(H69&lt;2.5, "REPROVADO", IF(H69&lt;7, "FINAL", "APROVADO")),"")</f>
        <v/>
      </c>
    </row>
    <row r="445">
      <c r="A445" t="inlineStr">
        <is>
          <t>N00444</t>
        </is>
      </c>
      <c r="B445" t="inlineStr">
        <is>
          <t>A0035</t>
        </is>
      </c>
      <c r="C445" t="inlineStr">
        <is>
          <t>MAT</t>
        </is>
      </c>
      <c r="D445" t="inlineStr"/>
      <c r="E445" t="inlineStr"/>
      <c r="F445" t="inlineStr"/>
      <c r="G445" t="inlineStr"/>
      <c r="H445" t="inlineStr"/>
      <c r="I445" t="inlineStr"/>
      <c r="J445" t="inlineStr"/>
      <c r="K445">
        <f>IF(ISNUMBER(H69),IF(H69&lt;2.5, "REPROVADO", IF(H69&lt;7, "FINAL", "APROVADO")),"")</f>
        <v/>
      </c>
    </row>
    <row r="446">
      <c r="A446" t="inlineStr">
        <is>
          <t>N00445</t>
        </is>
      </c>
      <c r="B446" t="inlineStr">
        <is>
          <t>A0035</t>
        </is>
      </c>
      <c r="C446" t="inlineStr">
        <is>
          <t>FIS</t>
        </is>
      </c>
      <c r="D446" t="inlineStr"/>
      <c r="E446" t="inlineStr"/>
      <c r="F446" t="inlineStr"/>
      <c r="G446" t="inlineStr"/>
      <c r="H446" t="inlineStr"/>
      <c r="I446" t="inlineStr"/>
      <c r="J446" t="inlineStr"/>
      <c r="K446">
        <f>IF(ISNUMBER(H69),IF(H69&lt;2.5, "REPROVADO", IF(H69&lt;7, "FINAL", "APROVADO")),"")</f>
        <v/>
      </c>
    </row>
    <row r="447">
      <c r="A447" t="inlineStr">
        <is>
          <t>N00446</t>
        </is>
      </c>
      <c r="B447" t="inlineStr">
        <is>
          <t>A0035</t>
        </is>
      </c>
      <c r="C447" t="inlineStr">
        <is>
          <t>QUI</t>
        </is>
      </c>
      <c r="D447" t="inlineStr"/>
      <c r="E447" t="inlineStr"/>
      <c r="F447" t="inlineStr"/>
      <c r="G447" t="inlineStr"/>
      <c r="H447" t="inlineStr"/>
      <c r="I447" t="inlineStr"/>
      <c r="J447" t="inlineStr"/>
      <c r="K447">
        <f>IF(ISNUMBER(H69),IF(H69&lt;2.5, "REPROVADO", IF(H69&lt;7, "FINAL", "APROVADO")),"")</f>
        <v/>
      </c>
    </row>
    <row r="448">
      <c r="A448" t="inlineStr">
        <is>
          <t>N00447</t>
        </is>
      </c>
      <c r="B448" t="inlineStr">
        <is>
          <t>A0035</t>
        </is>
      </c>
      <c r="C448" t="inlineStr">
        <is>
          <t>GEO</t>
        </is>
      </c>
      <c r="D448" t="inlineStr"/>
      <c r="E448" t="inlineStr"/>
      <c r="F448" t="inlineStr"/>
      <c r="G448" t="inlineStr"/>
      <c r="H448" t="inlineStr"/>
      <c r="I448" t="inlineStr"/>
      <c r="J448" t="inlineStr"/>
      <c r="K448">
        <f>IF(ISNUMBER(H69),IF(H69&lt;2.5, "REPROVADO", IF(H69&lt;7, "FINAL", "APROVADO")),"")</f>
        <v/>
      </c>
    </row>
    <row r="449">
      <c r="A449" t="inlineStr">
        <is>
          <t>N00448</t>
        </is>
      </c>
      <c r="B449" t="inlineStr">
        <is>
          <t>A0035</t>
        </is>
      </c>
      <c r="C449" t="inlineStr">
        <is>
          <t>SOC</t>
        </is>
      </c>
      <c r="D449" t="inlineStr"/>
      <c r="E449" t="inlineStr"/>
      <c r="F449" t="inlineStr"/>
      <c r="G449" t="inlineStr"/>
      <c r="H449" t="inlineStr"/>
      <c r="I449" t="inlineStr"/>
      <c r="J449" t="inlineStr"/>
      <c r="K449">
        <f>IF(ISNUMBER(H69),IF(H69&lt;2.5, "REPROVADO", IF(H69&lt;7, "FINAL", "APROVADO")),"")</f>
        <v/>
      </c>
    </row>
    <row r="450">
      <c r="A450" t="inlineStr">
        <is>
          <t>N00449</t>
        </is>
      </c>
      <c r="B450" t="inlineStr">
        <is>
          <t>A0035</t>
        </is>
      </c>
      <c r="C450" t="inlineStr">
        <is>
          <t>HIS</t>
        </is>
      </c>
      <c r="D450" t="inlineStr"/>
      <c r="E450" t="inlineStr"/>
      <c r="F450" t="inlineStr"/>
      <c r="G450" t="inlineStr"/>
      <c r="H450" t="inlineStr"/>
      <c r="I450" t="inlineStr"/>
      <c r="J450" t="inlineStr"/>
      <c r="K450">
        <f>IF(ISNUMBER(H69),IF(H69&lt;2.5, "REPROVADO", IF(H69&lt;7, "FINAL", "APROVADO")),"")</f>
        <v/>
      </c>
    </row>
    <row r="451">
      <c r="A451" t="inlineStr">
        <is>
          <t>N00450</t>
        </is>
      </c>
      <c r="B451" t="inlineStr">
        <is>
          <t>A0035</t>
        </is>
      </c>
      <c r="C451" t="inlineStr">
        <is>
          <t>FIL</t>
        </is>
      </c>
      <c r="D451" t="inlineStr"/>
      <c r="E451" t="inlineStr"/>
      <c r="F451" t="inlineStr"/>
      <c r="G451" t="inlineStr"/>
      <c r="H451" t="inlineStr"/>
      <c r="I451" t="inlineStr"/>
      <c r="J451" t="inlineStr"/>
      <c r="K451">
        <f>IF(ISNUMBER(H69),IF(H69&lt;2.5, "REPROVADO", IF(H69&lt;7, "FINAL", "APROVADO")),"")</f>
        <v/>
      </c>
    </row>
    <row r="452">
      <c r="A452" t="inlineStr">
        <is>
          <t>N00451</t>
        </is>
      </c>
      <c r="B452" t="inlineStr">
        <is>
          <t>A0035</t>
        </is>
      </c>
      <c r="C452" t="inlineStr">
        <is>
          <t>ESP</t>
        </is>
      </c>
      <c r="D452" t="inlineStr"/>
      <c r="E452" t="inlineStr"/>
      <c r="F452" t="inlineStr"/>
      <c r="G452" t="inlineStr"/>
      <c r="H452" t="inlineStr"/>
      <c r="I452" t="inlineStr"/>
      <c r="J452" t="inlineStr"/>
      <c r="K452">
        <f>IF(ISNUMBER(H69),IF(H69&lt;2.5, "REPROVADO", IF(H69&lt;7, "FINAL", "APROVADO")),"")</f>
        <v/>
      </c>
    </row>
    <row r="453">
      <c r="A453" t="inlineStr">
        <is>
          <t>N00452</t>
        </is>
      </c>
      <c r="B453" t="inlineStr">
        <is>
          <t>A0035</t>
        </is>
      </c>
      <c r="C453" t="inlineStr">
        <is>
          <t>POR</t>
        </is>
      </c>
      <c r="D453" t="inlineStr"/>
      <c r="E453" t="inlineStr"/>
      <c r="F453" t="inlineStr"/>
      <c r="G453" t="inlineStr"/>
      <c r="H453" t="inlineStr"/>
      <c r="I453" t="inlineStr"/>
      <c r="J453" t="inlineStr"/>
      <c r="K453">
        <f>IF(ISNUMBER(H69),IF(H69&lt;2.5, "REPROVADO", IF(H69&lt;7, "FINAL", "APROVADO")),"")</f>
        <v/>
      </c>
    </row>
    <row r="454">
      <c r="A454" t="inlineStr">
        <is>
          <t>N00453</t>
        </is>
      </c>
      <c r="B454" t="inlineStr">
        <is>
          <t>A0035</t>
        </is>
      </c>
      <c r="C454" t="inlineStr">
        <is>
          <t>ART</t>
        </is>
      </c>
      <c r="D454" t="inlineStr"/>
      <c r="E454" t="inlineStr"/>
      <c r="F454" t="inlineStr"/>
      <c r="G454" t="inlineStr"/>
      <c r="H454" t="inlineStr"/>
      <c r="I454" t="inlineStr"/>
      <c r="J454" t="inlineStr"/>
      <c r="K454">
        <f>IF(ISNUMBER(H69),IF(H69&lt;2.5, "REPROVADO", IF(H69&lt;7, "FINAL", "APROVADO")),"")</f>
        <v/>
      </c>
    </row>
    <row r="455">
      <c r="A455" t="inlineStr">
        <is>
          <t>N00454</t>
        </is>
      </c>
      <c r="B455" t="inlineStr">
        <is>
          <t>A0035</t>
        </is>
      </c>
      <c r="C455" t="inlineStr">
        <is>
          <t>EDF</t>
        </is>
      </c>
      <c r="D455" t="inlineStr"/>
      <c r="E455" t="inlineStr"/>
      <c r="F455" t="inlineStr"/>
      <c r="G455" t="inlineStr"/>
      <c r="H455" t="inlineStr"/>
      <c r="I455" t="inlineStr"/>
      <c r="J455" t="inlineStr"/>
      <c r="K455">
        <f>IF(ISNUMBER(H69),IF(H69&lt;2.5, "REPROVADO", IF(H69&lt;7, "FINAL", "APROVADO")),"")</f>
        <v/>
      </c>
    </row>
    <row r="456">
      <c r="A456" t="inlineStr">
        <is>
          <t>N00455</t>
        </is>
      </c>
      <c r="B456" t="inlineStr">
        <is>
          <t>A0035</t>
        </is>
      </c>
      <c r="C456" t="inlineStr">
        <is>
          <t>ING</t>
        </is>
      </c>
      <c r="D456" t="inlineStr"/>
      <c r="E456" t="inlineStr"/>
      <c r="F456" t="inlineStr"/>
      <c r="G456" t="inlineStr"/>
      <c r="H456" t="inlineStr"/>
      <c r="I456" t="inlineStr"/>
      <c r="J456" t="inlineStr"/>
      <c r="K456">
        <f>IF(ISNUMBER(H69),IF(H69&lt;2.5, "REPROVADO", IF(H69&lt;7, "FINAL", "APROVADO")),"")</f>
        <v/>
      </c>
    </row>
    <row r="457">
      <c r="A457" t="inlineStr">
        <is>
          <t>N00456</t>
        </is>
      </c>
      <c r="B457" t="inlineStr">
        <is>
          <t>A0036</t>
        </is>
      </c>
      <c r="C457" t="inlineStr">
        <is>
          <t>BIO</t>
        </is>
      </c>
      <c r="D457" t="inlineStr"/>
      <c r="E457" t="inlineStr"/>
      <c r="F457" t="inlineStr"/>
      <c r="G457" t="inlineStr"/>
      <c r="H457" t="inlineStr"/>
      <c r="I457" t="inlineStr"/>
      <c r="J457" t="inlineStr"/>
      <c r="K457">
        <f>IF(ISNUMBER(H70),IF(H70&lt;2.5, "REPROVADO", IF(H70&lt;7, "FINAL", "APROVADO")),"")</f>
        <v/>
      </c>
    </row>
    <row r="458">
      <c r="A458" t="inlineStr">
        <is>
          <t>N00457</t>
        </is>
      </c>
      <c r="B458" t="inlineStr">
        <is>
          <t>A0036</t>
        </is>
      </c>
      <c r="C458" t="inlineStr">
        <is>
          <t>MAT</t>
        </is>
      </c>
      <c r="D458" t="inlineStr"/>
      <c r="E458" t="inlineStr"/>
      <c r="F458" t="inlineStr"/>
      <c r="G458" t="inlineStr"/>
      <c r="H458" t="inlineStr"/>
      <c r="I458" t="inlineStr"/>
      <c r="J458" t="inlineStr"/>
      <c r="K458">
        <f>IF(ISNUMBER(H70),IF(H70&lt;2.5, "REPROVADO", IF(H70&lt;7, "FINAL", "APROVADO")),"")</f>
        <v/>
      </c>
    </row>
    <row r="459">
      <c r="A459" t="inlineStr">
        <is>
          <t>N00458</t>
        </is>
      </c>
      <c r="B459" t="inlineStr">
        <is>
          <t>A0036</t>
        </is>
      </c>
      <c r="C459" t="inlineStr">
        <is>
          <t>FIS</t>
        </is>
      </c>
      <c r="D459" t="inlineStr"/>
      <c r="E459" t="inlineStr"/>
      <c r="F459" t="inlineStr"/>
      <c r="G459" t="inlineStr"/>
      <c r="H459" t="inlineStr"/>
      <c r="I459" t="inlineStr"/>
      <c r="J459" t="inlineStr"/>
      <c r="K459">
        <f>IF(ISNUMBER(H70),IF(H70&lt;2.5, "REPROVADO", IF(H70&lt;7, "FINAL", "APROVADO")),"")</f>
        <v/>
      </c>
    </row>
    <row r="460">
      <c r="A460" t="inlineStr">
        <is>
          <t>N00459</t>
        </is>
      </c>
      <c r="B460" t="inlineStr">
        <is>
          <t>A0036</t>
        </is>
      </c>
      <c r="C460" t="inlineStr">
        <is>
          <t>QUI</t>
        </is>
      </c>
      <c r="D460" t="inlineStr"/>
      <c r="E460" t="inlineStr"/>
      <c r="F460" t="inlineStr"/>
      <c r="G460" t="inlineStr"/>
      <c r="H460" t="inlineStr"/>
      <c r="I460" t="inlineStr"/>
      <c r="J460" t="inlineStr"/>
      <c r="K460">
        <f>IF(ISNUMBER(H70),IF(H70&lt;2.5, "REPROVADO", IF(H70&lt;7, "FINAL", "APROVADO")),"")</f>
        <v/>
      </c>
    </row>
    <row r="461">
      <c r="A461" t="inlineStr">
        <is>
          <t>N00460</t>
        </is>
      </c>
      <c r="B461" t="inlineStr">
        <is>
          <t>A0036</t>
        </is>
      </c>
      <c r="C461" t="inlineStr">
        <is>
          <t>GEO</t>
        </is>
      </c>
      <c r="D461" t="inlineStr"/>
      <c r="E461" t="inlineStr"/>
      <c r="F461" t="inlineStr"/>
      <c r="G461" t="inlineStr"/>
      <c r="H461" t="inlineStr"/>
      <c r="I461" t="inlineStr"/>
      <c r="J461" t="inlineStr"/>
      <c r="K461">
        <f>IF(ISNUMBER(H70),IF(H70&lt;2.5, "REPROVADO", IF(H70&lt;7, "FINAL", "APROVADO")),"")</f>
        <v/>
      </c>
    </row>
    <row r="462">
      <c r="A462" t="inlineStr">
        <is>
          <t>N00461</t>
        </is>
      </c>
      <c r="B462" t="inlineStr">
        <is>
          <t>A0036</t>
        </is>
      </c>
      <c r="C462" t="inlineStr">
        <is>
          <t>SOC</t>
        </is>
      </c>
      <c r="D462" t="inlineStr"/>
      <c r="E462" t="inlineStr"/>
      <c r="F462" t="inlineStr"/>
      <c r="G462" t="inlineStr"/>
      <c r="H462" t="inlineStr"/>
      <c r="I462" t="inlineStr"/>
      <c r="J462" t="inlineStr"/>
      <c r="K462">
        <f>IF(ISNUMBER(H70),IF(H70&lt;2.5, "REPROVADO", IF(H70&lt;7, "FINAL", "APROVADO")),"")</f>
        <v/>
      </c>
    </row>
    <row r="463">
      <c r="A463" t="inlineStr">
        <is>
          <t>N00462</t>
        </is>
      </c>
      <c r="B463" t="inlineStr">
        <is>
          <t>A0036</t>
        </is>
      </c>
      <c r="C463" t="inlineStr">
        <is>
          <t>HIS</t>
        </is>
      </c>
      <c r="D463" t="inlineStr"/>
      <c r="E463" t="inlineStr"/>
      <c r="F463" t="inlineStr"/>
      <c r="G463" t="inlineStr"/>
      <c r="H463" t="inlineStr"/>
      <c r="I463" t="inlineStr"/>
      <c r="J463" t="inlineStr"/>
      <c r="K463">
        <f>IF(ISNUMBER(H70),IF(H70&lt;2.5, "REPROVADO", IF(H70&lt;7, "FINAL", "APROVADO")),"")</f>
        <v/>
      </c>
    </row>
    <row r="464">
      <c r="A464" t="inlineStr">
        <is>
          <t>N00463</t>
        </is>
      </c>
      <c r="B464" t="inlineStr">
        <is>
          <t>A0036</t>
        </is>
      </c>
      <c r="C464" t="inlineStr">
        <is>
          <t>FIL</t>
        </is>
      </c>
      <c r="D464" t="inlineStr"/>
      <c r="E464" t="inlineStr"/>
      <c r="F464" t="inlineStr"/>
      <c r="G464" t="inlineStr"/>
      <c r="H464" t="inlineStr"/>
      <c r="I464" t="inlineStr"/>
      <c r="J464" t="inlineStr"/>
      <c r="K464">
        <f>IF(ISNUMBER(H70),IF(H70&lt;2.5, "REPROVADO", IF(H70&lt;7, "FINAL", "APROVADO")),"")</f>
        <v/>
      </c>
    </row>
    <row r="465">
      <c r="A465" t="inlineStr">
        <is>
          <t>N00464</t>
        </is>
      </c>
      <c r="B465" t="inlineStr">
        <is>
          <t>A0036</t>
        </is>
      </c>
      <c r="C465" t="inlineStr">
        <is>
          <t>ESP</t>
        </is>
      </c>
      <c r="D465" t="inlineStr"/>
      <c r="E465" t="inlineStr"/>
      <c r="F465" t="inlineStr"/>
      <c r="G465" t="inlineStr"/>
      <c r="H465" t="inlineStr"/>
      <c r="I465" t="inlineStr"/>
      <c r="J465" t="inlineStr"/>
      <c r="K465">
        <f>IF(ISNUMBER(H70),IF(H70&lt;2.5, "REPROVADO", IF(H70&lt;7, "FINAL", "APROVADO")),"")</f>
        <v/>
      </c>
    </row>
    <row r="466">
      <c r="A466" t="inlineStr">
        <is>
          <t>N00465</t>
        </is>
      </c>
      <c r="B466" t="inlineStr">
        <is>
          <t>A0036</t>
        </is>
      </c>
      <c r="C466" t="inlineStr">
        <is>
          <t>POR</t>
        </is>
      </c>
      <c r="D466" t="inlineStr"/>
      <c r="E466" t="inlineStr"/>
      <c r="F466" t="inlineStr"/>
      <c r="G466" t="inlineStr"/>
      <c r="H466" t="inlineStr"/>
      <c r="I466" t="inlineStr"/>
      <c r="J466" t="inlineStr"/>
      <c r="K466">
        <f>IF(ISNUMBER(H70),IF(H70&lt;2.5, "REPROVADO", IF(H70&lt;7, "FINAL", "APROVADO")),"")</f>
        <v/>
      </c>
    </row>
    <row r="467">
      <c r="A467" t="inlineStr">
        <is>
          <t>N00466</t>
        </is>
      </c>
      <c r="B467" t="inlineStr">
        <is>
          <t>A0036</t>
        </is>
      </c>
      <c r="C467" t="inlineStr">
        <is>
          <t>ART</t>
        </is>
      </c>
      <c r="D467" t="inlineStr"/>
      <c r="E467" t="inlineStr"/>
      <c r="F467" t="inlineStr"/>
      <c r="G467" t="inlineStr"/>
      <c r="H467" t="inlineStr"/>
      <c r="I467" t="inlineStr"/>
      <c r="J467" t="inlineStr"/>
      <c r="K467">
        <f>IF(ISNUMBER(H70),IF(H70&lt;2.5, "REPROVADO", IF(H70&lt;7, "FINAL", "APROVADO")),"")</f>
        <v/>
      </c>
    </row>
    <row r="468">
      <c r="A468" t="inlineStr">
        <is>
          <t>N00467</t>
        </is>
      </c>
      <c r="B468" t="inlineStr">
        <is>
          <t>A0036</t>
        </is>
      </c>
      <c r="C468" t="inlineStr">
        <is>
          <t>EDF</t>
        </is>
      </c>
      <c r="D468" t="inlineStr"/>
      <c r="E468" t="inlineStr"/>
      <c r="F468" t="inlineStr"/>
      <c r="G468" t="inlineStr"/>
      <c r="H468" t="inlineStr"/>
      <c r="I468" t="inlineStr"/>
      <c r="J468" t="inlineStr"/>
      <c r="K468">
        <f>IF(ISNUMBER(H70),IF(H70&lt;2.5, "REPROVADO", IF(H70&lt;7, "FINAL", "APROVADO")),"")</f>
        <v/>
      </c>
    </row>
    <row r="469">
      <c r="A469" t="inlineStr">
        <is>
          <t>N00468</t>
        </is>
      </c>
      <c r="B469" t="inlineStr">
        <is>
          <t>A0036</t>
        </is>
      </c>
      <c r="C469" t="inlineStr">
        <is>
          <t>ING</t>
        </is>
      </c>
      <c r="D469" t="inlineStr"/>
      <c r="E469" t="inlineStr"/>
      <c r="F469" t="inlineStr"/>
      <c r="G469" t="inlineStr"/>
      <c r="H469" t="inlineStr"/>
      <c r="I469" t="inlineStr"/>
      <c r="J469" t="inlineStr"/>
      <c r="K469">
        <f>IF(ISNUMBER(H70),IF(H70&lt;2.5, "REPROVADO", IF(H70&lt;7, "FINAL", "APROVADO")),"")</f>
        <v/>
      </c>
    </row>
    <row r="470">
      <c r="A470" t="inlineStr">
        <is>
          <t>N00469</t>
        </is>
      </c>
      <c r="B470" t="inlineStr">
        <is>
          <t>A0037</t>
        </is>
      </c>
      <c r="C470" t="inlineStr">
        <is>
          <t>BIO</t>
        </is>
      </c>
      <c r="D470" t="inlineStr"/>
      <c r="E470" t="inlineStr"/>
      <c r="F470" t="inlineStr"/>
      <c r="G470" t="inlineStr"/>
      <c r="H470" t="inlineStr"/>
      <c r="I470" t="inlineStr"/>
      <c r="J470" t="inlineStr"/>
      <c r="K470">
        <f>IF(ISNUMBER(H71),IF(H71&lt;2.5, "REPROVADO", IF(H71&lt;7, "FINAL", "APROVADO")),"")</f>
        <v/>
      </c>
    </row>
    <row r="471">
      <c r="A471" t="inlineStr">
        <is>
          <t>N00470</t>
        </is>
      </c>
      <c r="B471" t="inlineStr">
        <is>
          <t>A0037</t>
        </is>
      </c>
      <c r="C471" t="inlineStr">
        <is>
          <t>MAT</t>
        </is>
      </c>
      <c r="D471" t="inlineStr"/>
      <c r="E471" t="inlineStr"/>
      <c r="F471" t="inlineStr"/>
      <c r="G471" t="inlineStr"/>
      <c r="H471" t="inlineStr"/>
      <c r="I471" t="inlineStr"/>
      <c r="J471" t="inlineStr"/>
      <c r="K471">
        <f>IF(ISNUMBER(H71),IF(H71&lt;2.5, "REPROVADO", IF(H71&lt;7, "FINAL", "APROVADO")),"")</f>
        <v/>
      </c>
    </row>
    <row r="472">
      <c r="A472" t="inlineStr">
        <is>
          <t>N00471</t>
        </is>
      </c>
      <c r="B472" t="inlineStr">
        <is>
          <t>A0037</t>
        </is>
      </c>
      <c r="C472" t="inlineStr">
        <is>
          <t>FIS</t>
        </is>
      </c>
      <c r="D472" t="inlineStr"/>
      <c r="E472" t="inlineStr"/>
      <c r="F472" t="inlineStr"/>
      <c r="G472" t="inlineStr"/>
      <c r="H472" t="inlineStr"/>
      <c r="I472" t="inlineStr"/>
      <c r="J472" t="inlineStr"/>
      <c r="K472">
        <f>IF(ISNUMBER(H71),IF(H71&lt;2.5, "REPROVADO", IF(H71&lt;7, "FINAL", "APROVADO")),"")</f>
        <v/>
      </c>
    </row>
    <row r="473">
      <c r="A473" t="inlineStr">
        <is>
          <t>N00472</t>
        </is>
      </c>
      <c r="B473" t="inlineStr">
        <is>
          <t>A0037</t>
        </is>
      </c>
      <c r="C473" t="inlineStr">
        <is>
          <t>QUI</t>
        </is>
      </c>
      <c r="D473" t="inlineStr"/>
      <c r="E473" t="inlineStr"/>
      <c r="F473" t="inlineStr"/>
      <c r="G473" t="inlineStr"/>
      <c r="H473" t="inlineStr"/>
      <c r="I473" t="inlineStr"/>
      <c r="J473" t="inlineStr"/>
      <c r="K473">
        <f>IF(ISNUMBER(H71),IF(H71&lt;2.5, "REPROVADO", IF(H71&lt;7, "FINAL", "APROVADO")),"")</f>
        <v/>
      </c>
    </row>
    <row r="474">
      <c r="A474" t="inlineStr">
        <is>
          <t>N00473</t>
        </is>
      </c>
      <c r="B474" t="inlineStr">
        <is>
          <t>A0037</t>
        </is>
      </c>
      <c r="C474" t="inlineStr">
        <is>
          <t>GEO</t>
        </is>
      </c>
      <c r="D474" t="inlineStr"/>
      <c r="E474" t="inlineStr"/>
      <c r="F474" t="inlineStr"/>
      <c r="G474" t="inlineStr"/>
      <c r="H474" t="inlineStr"/>
      <c r="I474" t="inlineStr"/>
      <c r="J474" t="inlineStr"/>
      <c r="K474">
        <f>IF(ISNUMBER(H71),IF(H71&lt;2.5, "REPROVADO", IF(H71&lt;7, "FINAL", "APROVADO")),"")</f>
        <v/>
      </c>
    </row>
    <row r="475">
      <c r="A475" t="inlineStr">
        <is>
          <t>N00474</t>
        </is>
      </c>
      <c r="B475" t="inlineStr">
        <is>
          <t>A0037</t>
        </is>
      </c>
      <c r="C475" t="inlineStr">
        <is>
          <t>SOC</t>
        </is>
      </c>
      <c r="D475" t="inlineStr"/>
      <c r="E475" t="inlineStr"/>
      <c r="F475" t="inlineStr"/>
      <c r="G475" t="inlineStr"/>
      <c r="H475" t="inlineStr"/>
      <c r="I475" t="inlineStr"/>
      <c r="J475" t="inlineStr"/>
      <c r="K475">
        <f>IF(ISNUMBER(H71),IF(H71&lt;2.5, "REPROVADO", IF(H71&lt;7, "FINAL", "APROVADO")),"")</f>
        <v/>
      </c>
    </row>
    <row r="476">
      <c r="A476" t="inlineStr">
        <is>
          <t>N00475</t>
        </is>
      </c>
      <c r="B476" t="inlineStr">
        <is>
          <t>A0037</t>
        </is>
      </c>
      <c r="C476" t="inlineStr">
        <is>
          <t>HIS</t>
        </is>
      </c>
      <c r="D476" t="inlineStr"/>
      <c r="E476" t="inlineStr"/>
      <c r="F476" t="inlineStr"/>
      <c r="G476" t="inlineStr"/>
      <c r="H476" t="inlineStr"/>
      <c r="I476" t="inlineStr"/>
      <c r="J476" t="inlineStr"/>
      <c r="K476">
        <f>IF(ISNUMBER(H71),IF(H71&lt;2.5, "REPROVADO", IF(H71&lt;7, "FINAL", "APROVADO")),"")</f>
        <v/>
      </c>
    </row>
    <row r="477">
      <c r="A477" t="inlineStr">
        <is>
          <t>N00476</t>
        </is>
      </c>
      <c r="B477" t="inlineStr">
        <is>
          <t>A0037</t>
        </is>
      </c>
      <c r="C477" t="inlineStr">
        <is>
          <t>FIL</t>
        </is>
      </c>
      <c r="D477" t="inlineStr"/>
      <c r="E477" t="inlineStr"/>
      <c r="F477" t="inlineStr"/>
      <c r="G477" t="inlineStr"/>
      <c r="H477" t="inlineStr"/>
      <c r="I477" t="inlineStr"/>
      <c r="J477" t="inlineStr"/>
      <c r="K477">
        <f>IF(ISNUMBER(H71),IF(H71&lt;2.5, "REPROVADO", IF(H71&lt;7, "FINAL", "APROVADO")),"")</f>
        <v/>
      </c>
    </row>
    <row r="478">
      <c r="A478" t="inlineStr">
        <is>
          <t>N00477</t>
        </is>
      </c>
      <c r="B478" t="inlineStr">
        <is>
          <t>A0037</t>
        </is>
      </c>
      <c r="C478" t="inlineStr">
        <is>
          <t>ESP</t>
        </is>
      </c>
      <c r="D478" t="inlineStr"/>
      <c r="E478" t="inlineStr"/>
      <c r="F478" t="inlineStr"/>
      <c r="G478" t="inlineStr"/>
      <c r="H478" t="inlineStr"/>
      <c r="I478" t="inlineStr"/>
      <c r="J478" t="inlineStr"/>
      <c r="K478">
        <f>IF(ISNUMBER(H71),IF(H71&lt;2.5, "REPROVADO", IF(H71&lt;7, "FINAL", "APROVADO")),"")</f>
        <v/>
      </c>
    </row>
    <row r="479">
      <c r="A479" t="inlineStr">
        <is>
          <t>N00478</t>
        </is>
      </c>
      <c r="B479" t="inlineStr">
        <is>
          <t>A0037</t>
        </is>
      </c>
      <c r="C479" t="inlineStr">
        <is>
          <t>POR</t>
        </is>
      </c>
      <c r="D479" t="inlineStr"/>
      <c r="E479" t="inlineStr"/>
      <c r="F479" t="inlineStr"/>
      <c r="G479" t="inlineStr"/>
      <c r="H479" t="inlineStr"/>
      <c r="I479" t="inlineStr"/>
      <c r="J479" t="inlineStr"/>
      <c r="K479">
        <f>IF(ISNUMBER(H71),IF(H71&lt;2.5, "REPROVADO", IF(H71&lt;7, "FINAL", "APROVADO")),"")</f>
        <v/>
      </c>
    </row>
    <row r="480">
      <c r="A480" t="inlineStr">
        <is>
          <t>N00479</t>
        </is>
      </c>
      <c r="B480" t="inlineStr">
        <is>
          <t>A0037</t>
        </is>
      </c>
      <c r="C480" t="inlineStr">
        <is>
          <t>ART</t>
        </is>
      </c>
      <c r="D480" t="inlineStr"/>
      <c r="E480" t="inlineStr"/>
      <c r="F480" t="inlineStr"/>
      <c r="G480" t="inlineStr"/>
      <c r="H480" t="inlineStr"/>
      <c r="I480" t="inlineStr"/>
      <c r="J480" t="inlineStr"/>
      <c r="K480">
        <f>IF(ISNUMBER(H71),IF(H71&lt;2.5, "REPROVADO", IF(H71&lt;7, "FINAL", "APROVADO")),"")</f>
        <v/>
      </c>
    </row>
    <row r="481">
      <c r="A481" t="inlineStr">
        <is>
          <t>N00480</t>
        </is>
      </c>
      <c r="B481" t="inlineStr">
        <is>
          <t>A0037</t>
        </is>
      </c>
      <c r="C481" t="inlineStr">
        <is>
          <t>EDF</t>
        </is>
      </c>
      <c r="D481" t="inlineStr"/>
      <c r="E481" t="inlineStr"/>
      <c r="F481" t="inlineStr"/>
      <c r="G481" t="inlineStr"/>
      <c r="H481" t="inlineStr"/>
      <c r="I481" t="inlineStr"/>
      <c r="J481" t="inlineStr"/>
      <c r="K481">
        <f>IF(ISNUMBER(H71),IF(H71&lt;2.5, "REPROVADO", IF(H71&lt;7, "FINAL", "APROVADO")),"")</f>
        <v/>
      </c>
    </row>
    <row r="482">
      <c r="A482" t="inlineStr">
        <is>
          <t>N00481</t>
        </is>
      </c>
      <c r="B482" t="inlineStr">
        <is>
          <t>A0037</t>
        </is>
      </c>
      <c r="C482" t="inlineStr">
        <is>
          <t>ING</t>
        </is>
      </c>
      <c r="D482" t="inlineStr"/>
      <c r="E482" t="inlineStr"/>
      <c r="F482" t="inlineStr"/>
      <c r="G482" t="inlineStr"/>
      <c r="H482" t="inlineStr"/>
      <c r="I482" t="inlineStr"/>
      <c r="J482" t="inlineStr"/>
      <c r="K482">
        <f>IF(ISNUMBER(H71),IF(H71&lt;2.5, "REPROVADO", IF(H71&lt;7, "FINAL", "APROVADO")),"")</f>
        <v/>
      </c>
    </row>
    <row r="483">
      <c r="A483" t="inlineStr">
        <is>
          <t>N00482</t>
        </is>
      </c>
      <c r="B483" t="inlineStr">
        <is>
          <t>A0038</t>
        </is>
      </c>
      <c r="C483" t="inlineStr">
        <is>
          <t>BIO</t>
        </is>
      </c>
      <c r="D483" t="inlineStr"/>
      <c r="E483" t="inlineStr"/>
      <c r="F483" t="inlineStr"/>
      <c r="G483" t="inlineStr"/>
      <c r="H483" t="inlineStr"/>
      <c r="I483" t="inlineStr"/>
      <c r="J483" t="inlineStr"/>
      <c r="K483">
        <f>IF(ISNUMBER(H72),IF(H72&lt;2.5, "REPROVADO", IF(H72&lt;7, "FINAL", "APROVADO")),"")</f>
        <v/>
      </c>
    </row>
    <row r="484">
      <c r="A484" t="inlineStr">
        <is>
          <t>N00483</t>
        </is>
      </c>
      <c r="B484" t="inlineStr">
        <is>
          <t>A0038</t>
        </is>
      </c>
      <c r="C484" t="inlineStr">
        <is>
          <t>MAT</t>
        </is>
      </c>
      <c r="D484" t="inlineStr"/>
      <c r="E484" t="inlineStr"/>
      <c r="F484" t="inlineStr"/>
      <c r="G484" t="inlineStr"/>
      <c r="H484" t="inlineStr"/>
      <c r="I484" t="inlineStr"/>
      <c r="J484" t="inlineStr"/>
      <c r="K484">
        <f>IF(ISNUMBER(H72),IF(H72&lt;2.5, "REPROVADO", IF(H72&lt;7, "FINAL", "APROVADO")),"")</f>
        <v/>
      </c>
    </row>
    <row r="485">
      <c r="A485" t="inlineStr">
        <is>
          <t>N00484</t>
        </is>
      </c>
      <c r="B485" t="inlineStr">
        <is>
          <t>A0038</t>
        </is>
      </c>
      <c r="C485" t="inlineStr">
        <is>
          <t>FIS</t>
        </is>
      </c>
      <c r="D485" t="inlineStr"/>
      <c r="E485" t="inlineStr"/>
      <c r="F485" t="inlineStr"/>
      <c r="G485" t="inlineStr"/>
      <c r="H485" t="inlineStr"/>
      <c r="I485" t="inlineStr"/>
      <c r="J485" t="inlineStr"/>
      <c r="K485">
        <f>IF(ISNUMBER(H72),IF(H72&lt;2.5, "REPROVADO", IF(H72&lt;7, "FINAL", "APROVADO")),"")</f>
        <v/>
      </c>
    </row>
    <row r="486">
      <c r="A486" t="inlineStr">
        <is>
          <t>N00485</t>
        </is>
      </c>
      <c r="B486" t="inlineStr">
        <is>
          <t>A0038</t>
        </is>
      </c>
      <c r="C486" t="inlineStr">
        <is>
          <t>QUI</t>
        </is>
      </c>
      <c r="D486" t="inlineStr"/>
      <c r="E486" t="inlineStr"/>
      <c r="F486" t="inlineStr"/>
      <c r="G486" t="inlineStr"/>
      <c r="H486" t="inlineStr"/>
      <c r="I486" t="inlineStr"/>
      <c r="J486" t="inlineStr"/>
      <c r="K486">
        <f>IF(ISNUMBER(H72),IF(H72&lt;2.5, "REPROVADO", IF(H72&lt;7, "FINAL", "APROVADO")),"")</f>
        <v/>
      </c>
    </row>
    <row r="487">
      <c r="A487" t="inlineStr">
        <is>
          <t>N00486</t>
        </is>
      </c>
      <c r="B487" t="inlineStr">
        <is>
          <t>A0038</t>
        </is>
      </c>
      <c r="C487" t="inlineStr">
        <is>
          <t>GEO</t>
        </is>
      </c>
      <c r="D487" t="inlineStr"/>
      <c r="E487" t="inlineStr"/>
      <c r="F487" t="inlineStr"/>
      <c r="G487" t="inlineStr"/>
      <c r="H487" t="inlineStr"/>
      <c r="I487" t="inlineStr"/>
      <c r="J487" t="inlineStr"/>
      <c r="K487">
        <f>IF(ISNUMBER(H72),IF(H72&lt;2.5, "REPROVADO", IF(H72&lt;7, "FINAL", "APROVADO")),"")</f>
        <v/>
      </c>
    </row>
    <row r="488">
      <c r="A488" t="inlineStr">
        <is>
          <t>N00487</t>
        </is>
      </c>
      <c r="B488" t="inlineStr">
        <is>
          <t>A0038</t>
        </is>
      </c>
      <c r="C488" t="inlineStr">
        <is>
          <t>SOC</t>
        </is>
      </c>
      <c r="D488" t="inlineStr"/>
      <c r="E488" t="inlineStr"/>
      <c r="F488" t="inlineStr"/>
      <c r="G488" t="inlineStr"/>
      <c r="H488" t="inlineStr"/>
      <c r="I488" t="inlineStr"/>
      <c r="J488" t="inlineStr"/>
      <c r="K488">
        <f>IF(ISNUMBER(H72),IF(H72&lt;2.5, "REPROVADO", IF(H72&lt;7, "FINAL", "APROVADO")),"")</f>
        <v/>
      </c>
    </row>
    <row r="489">
      <c r="A489" t="inlineStr">
        <is>
          <t>N00488</t>
        </is>
      </c>
      <c r="B489" t="inlineStr">
        <is>
          <t>A0038</t>
        </is>
      </c>
      <c r="C489" t="inlineStr">
        <is>
          <t>HIS</t>
        </is>
      </c>
      <c r="D489" t="inlineStr"/>
      <c r="E489" t="inlineStr"/>
      <c r="F489" t="inlineStr"/>
      <c r="G489" t="inlineStr"/>
      <c r="H489" t="inlineStr"/>
      <c r="I489" t="inlineStr"/>
      <c r="J489" t="inlineStr"/>
      <c r="K489">
        <f>IF(ISNUMBER(H72),IF(H72&lt;2.5, "REPROVADO", IF(H72&lt;7, "FINAL", "APROVADO")),"")</f>
        <v/>
      </c>
    </row>
    <row r="490">
      <c r="A490" t="inlineStr">
        <is>
          <t>N00489</t>
        </is>
      </c>
      <c r="B490" t="inlineStr">
        <is>
          <t>A0038</t>
        </is>
      </c>
      <c r="C490" t="inlineStr">
        <is>
          <t>FIL</t>
        </is>
      </c>
      <c r="D490" t="inlineStr"/>
      <c r="E490" t="inlineStr"/>
      <c r="F490" t="inlineStr"/>
      <c r="G490" t="inlineStr"/>
      <c r="H490" t="inlineStr"/>
      <c r="I490" t="inlineStr"/>
      <c r="J490" t="inlineStr"/>
      <c r="K490">
        <f>IF(ISNUMBER(H72),IF(H72&lt;2.5, "REPROVADO", IF(H72&lt;7, "FINAL", "APROVADO")),"")</f>
        <v/>
      </c>
    </row>
    <row r="491">
      <c r="A491" t="inlineStr">
        <is>
          <t>N00490</t>
        </is>
      </c>
      <c r="B491" t="inlineStr">
        <is>
          <t>A0038</t>
        </is>
      </c>
      <c r="C491" t="inlineStr">
        <is>
          <t>ESP</t>
        </is>
      </c>
      <c r="D491" t="inlineStr"/>
      <c r="E491" t="inlineStr"/>
      <c r="F491" t="inlineStr"/>
      <c r="G491" t="inlineStr"/>
      <c r="H491" t="inlineStr"/>
      <c r="I491" t="inlineStr"/>
      <c r="J491" t="inlineStr"/>
      <c r="K491">
        <f>IF(ISNUMBER(H72),IF(H72&lt;2.5, "REPROVADO", IF(H72&lt;7, "FINAL", "APROVADO")),"")</f>
        <v/>
      </c>
    </row>
    <row r="492">
      <c r="A492" t="inlineStr">
        <is>
          <t>N00491</t>
        </is>
      </c>
      <c r="B492" t="inlineStr">
        <is>
          <t>A0038</t>
        </is>
      </c>
      <c r="C492" t="inlineStr">
        <is>
          <t>POR</t>
        </is>
      </c>
      <c r="D492" t="inlineStr"/>
      <c r="E492" t="inlineStr"/>
      <c r="F492" t="inlineStr"/>
      <c r="G492" t="inlineStr"/>
      <c r="H492" t="inlineStr"/>
      <c r="I492" t="inlineStr"/>
      <c r="J492" t="inlineStr"/>
      <c r="K492">
        <f>IF(ISNUMBER(H72),IF(H72&lt;2.5, "REPROVADO", IF(H72&lt;7, "FINAL", "APROVADO")),"")</f>
        <v/>
      </c>
    </row>
    <row r="493">
      <c r="A493" t="inlineStr">
        <is>
          <t>N00492</t>
        </is>
      </c>
      <c r="B493" t="inlineStr">
        <is>
          <t>A0038</t>
        </is>
      </c>
      <c r="C493" t="inlineStr">
        <is>
          <t>ART</t>
        </is>
      </c>
      <c r="D493" t="inlineStr"/>
      <c r="E493" t="inlineStr"/>
      <c r="F493" t="inlineStr"/>
      <c r="G493" t="inlineStr"/>
      <c r="H493" t="inlineStr"/>
      <c r="I493" t="inlineStr"/>
      <c r="J493" t="inlineStr"/>
      <c r="K493">
        <f>IF(ISNUMBER(H72),IF(H72&lt;2.5, "REPROVADO", IF(H72&lt;7, "FINAL", "APROVADO")),"")</f>
        <v/>
      </c>
    </row>
    <row r="494">
      <c r="A494" t="inlineStr">
        <is>
          <t>N00493</t>
        </is>
      </c>
      <c r="B494" t="inlineStr">
        <is>
          <t>A0038</t>
        </is>
      </c>
      <c r="C494" t="inlineStr">
        <is>
          <t>EDF</t>
        </is>
      </c>
      <c r="D494" t="inlineStr"/>
      <c r="E494" t="inlineStr"/>
      <c r="F494" t="inlineStr"/>
      <c r="G494" t="inlineStr"/>
      <c r="H494" t="inlineStr"/>
      <c r="I494" t="inlineStr"/>
      <c r="J494" t="inlineStr"/>
      <c r="K494">
        <f>IF(ISNUMBER(H72),IF(H72&lt;2.5, "REPROVADO", IF(H72&lt;7, "FINAL", "APROVADO")),"")</f>
        <v/>
      </c>
    </row>
    <row r="495">
      <c r="A495" t="inlineStr">
        <is>
          <t>N00494</t>
        </is>
      </c>
      <c r="B495" t="inlineStr">
        <is>
          <t>A0038</t>
        </is>
      </c>
      <c r="C495" t="inlineStr">
        <is>
          <t>ING</t>
        </is>
      </c>
      <c r="D495" t="inlineStr"/>
      <c r="E495" t="inlineStr"/>
      <c r="F495" t="inlineStr"/>
      <c r="G495" t="inlineStr"/>
      <c r="H495" t="inlineStr"/>
      <c r="I495" t="inlineStr"/>
      <c r="J495" t="inlineStr"/>
      <c r="K495">
        <f>IF(ISNUMBER(H72),IF(H72&lt;2.5, "REPROVADO", IF(H72&lt;7, "FINAL", "APROVADO")),"")</f>
        <v/>
      </c>
    </row>
    <row r="496">
      <c r="A496" t="inlineStr">
        <is>
          <t>N00495</t>
        </is>
      </c>
      <c r="B496" t="inlineStr">
        <is>
          <t>A0039</t>
        </is>
      </c>
      <c r="C496" t="inlineStr">
        <is>
          <t>BIO</t>
        </is>
      </c>
      <c r="D496" t="inlineStr"/>
      <c r="E496" t="inlineStr"/>
      <c r="F496" t="inlineStr"/>
      <c r="G496" t="inlineStr"/>
      <c r="H496" t="inlineStr"/>
      <c r="I496" t="inlineStr"/>
      <c r="J496" t="inlineStr"/>
      <c r="K496">
        <f>IF(ISNUMBER(H73),IF(H73&lt;2.5, "REPROVADO", IF(H73&lt;7, "FINAL", "APROVADO")),"")</f>
        <v/>
      </c>
    </row>
    <row r="497">
      <c r="A497" t="inlineStr">
        <is>
          <t>N00496</t>
        </is>
      </c>
      <c r="B497" t="inlineStr">
        <is>
          <t>A0039</t>
        </is>
      </c>
      <c r="C497" t="inlineStr">
        <is>
          <t>MAT</t>
        </is>
      </c>
      <c r="D497" t="inlineStr"/>
      <c r="E497" t="inlineStr"/>
      <c r="F497" t="inlineStr"/>
      <c r="G497" t="inlineStr"/>
      <c r="H497" t="inlineStr"/>
      <c r="I497" t="inlineStr"/>
      <c r="J497" t="inlineStr"/>
      <c r="K497">
        <f>IF(ISNUMBER(H73),IF(H73&lt;2.5, "REPROVADO", IF(H73&lt;7, "FINAL", "APROVADO")),"")</f>
        <v/>
      </c>
    </row>
    <row r="498">
      <c r="A498" t="inlineStr">
        <is>
          <t>N00497</t>
        </is>
      </c>
      <c r="B498" t="inlineStr">
        <is>
          <t>A0039</t>
        </is>
      </c>
      <c r="C498" t="inlineStr">
        <is>
          <t>FIS</t>
        </is>
      </c>
      <c r="D498" t="inlineStr"/>
      <c r="E498" t="inlineStr"/>
      <c r="F498" t="inlineStr"/>
      <c r="G498" t="inlineStr"/>
      <c r="H498" t="inlineStr"/>
      <c r="I498" t="inlineStr"/>
      <c r="J498" t="inlineStr"/>
      <c r="K498">
        <f>IF(ISNUMBER(H73),IF(H73&lt;2.5, "REPROVADO", IF(H73&lt;7, "FINAL", "APROVADO")),"")</f>
        <v/>
      </c>
    </row>
    <row r="499">
      <c r="A499" t="inlineStr">
        <is>
          <t>N00498</t>
        </is>
      </c>
      <c r="B499" t="inlineStr">
        <is>
          <t>A0039</t>
        </is>
      </c>
      <c r="C499" t="inlineStr">
        <is>
          <t>QUI</t>
        </is>
      </c>
      <c r="D499" t="inlineStr"/>
      <c r="E499" t="inlineStr"/>
      <c r="F499" t="inlineStr"/>
      <c r="G499" t="inlineStr"/>
      <c r="H499" t="inlineStr"/>
      <c r="I499" t="inlineStr"/>
      <c r="J499" t="inlineStr"/>
      <c r="K499">
        <f>IF(ISNUMBER(H73),IF(H73&lt;2.5, "REPROVADO", IF(H73&lt;7, "FINAL", "APROVADO")),"")</f>
        <v/>
      </c>
    </row>
    <row r="500">
      <c r="A500" t="inlineStr">
        <is>
          <t>N00499</t>
        </is>
      </c>
      <c r="B500" t="inlineStr">
        <is>
          <t>A0039</t>
        </is>
      </c>
      <c r="C500" t="inlineStr">
        <is>
          <t>GEO</t>
        </is>
      </c>
      <c r="D500" t="inlineStr"/>
      <c r="E500" t="inlineStr"/>
      <c r="F500" t="inlineStr"/>
      <c r="G500" t="inlineStr"/>
      <c r="H500" t="inlineStr"/>
      <c r="I500" t="inlineStr"/>
      <c r="J500" t="inlineStr"/>
      <c r="K500">
        <f>IF(ISNUMBER(H73),IF(H73&lt;2.5, "REPROVADO", IF(H73&lt;7, "FINAL", "APROVADO")),"")</f>
        <v/>
      </c>
    </row>
    <row r="501">
      <c r="A501" t="inlineStr">
        <is>
          <t>N00500</t>
        </is>
      </c>
      <c r="B501" t="inlineStr">
        <is>
          <t>A0039</t>
        </is>
      </c>
      <c r="C501" t="inlineStr">
        <is>
          <t>SOC</t>
        </is>
      </c>
      <c r="D501" t="inlineStr"/>
      <c r="E501" t="inlineStr"/>
      <c r="F501" t="inlineStr"/>
      <c r="G501" t="inlineStr"/>
      <c r="H501" t="inlineStr"/>
      <c r="I501" t="inlineStr"/>
      <c r="J501" t="inlineStr"/>
      <c r="K501">
        <f>IF(ISNUMBER(H73),IF(H73&lt;2.5, "REPROVADO", IF(H73&lt;7, "FINAL", "APROVADO")),"")</f>
        <v/>
      </c>
    </row>
    <row r="502">
      <c r="A502" t="inlineStr">
        <is>
          <t>N00501</t>
        </is>
      </c>
      <c r="B502" t="inlineStr">
        <is>
          <t>A0039</t>
        </is>
      </c>
      <c r="C502" t="inlineStr">
        <is>
          <t>HIS</t>
        </is>
      </c>
      <c r="D502" t="inlineStr"/>
      <c r="E502" t="inlineStr"/>
      <c r="F502" t="inlineStr"/>
      <c r="G502" t="inlineStr"/>
      <c r="H502" t="inlineStr"/>
      <c r="I502" t="inlineStr"/>
      <c r="J502" t="inlineStr"/>
      <c r="K502">
        <f>IF(ISNUMBER(H73),IF(H73&lt;2.5, "REPROVADO", IF(H73&lt;7, "FINAL", "APROVADO")),"")</f>
        <v/>
      </c>
    </row>
    <row r="503">
      <c r="A503" t="inlineStr">
        <is>
          <t>N00502</t>
        </is>
      </c>
      <c r="B503" t="inlineStr">
        <is>
          <t>A0039</t>
        </is>
      </c>
      <c r="C503" t="inlineStr">
        <is>
          <t>FIL</t>
        </is>
      </c>
      <c r="D503" t="inlineStr"/>
      <c r="E503" t="inlineStr"/>
      <c r="F503" t="inlineStr"/>
      <c r="G503" t="inlineStr"/>
      <c r="H503" t="inlineStr"/>
      <c r="I503" t="inlineStr"/>
      <c r="J503" t="inlineStr"/>
      <c r="K503">
        <f>IF(ISNUMBER(H73),IF(H73&lt;2.5, "REPROVADO", IF(H73&lt;7, "FINAL", "APROVADO")),"")</f>
        <v/>
      </c>
    </row>
    <row r="504">
      <c r="A504" t="inlineStr">
        <is>
          <t>N00503</t>
        </is>
      </c>
      <c r="B504" t="inlineStr">
        <is>
          <t>A0039</t>
        </is>
      </c>
      <c r="C504" t="inlineStr">
        <is>
          <t>ESP</t>
        </is>
      </c>
      <c r="D504" t="inlineStr"/>
      <c r="E504" t="inlineStr"/>
      <c r="F504" t="inlineStr"/>
      <c r="G504" t="inlineStr"/>
      <c r="H504" t="inlineStr"/>
      <c r="I504" t="inlineStr"/>
      <c r="J504" t="inlineStr"/>
      <c r="K504">
        <f>IF(ISNUMBER(H73),IF(H73&lt;2.5, "REPROVADO", IF(H73&lt;7, "FINAL", "APROVADO")),"")</f>
        <v/>
      </c>
    </row>
    <row r="505">
      <c r="A505" t="inlineStr">
        <is>
          <t>N00504</t>
        </is>
      </c>
      <c r="B505" t="inlineStr">
        <is>
          <t>A0039</t>
        </is>
      </c>
      <c r="C505" t="inlineStr">
        <is>
          <t>POR</t>
        </is>
      </c>
      <c r="D505" t="inlineStr"/>
      <c r="E505" t="inlineStr"/>
      <c r="F505" t="inlineStr"/>
      <c r="G505" t="inlineStr"/>
      <c r="H505" t="inlineStr"/>
      <c r="I505" t="inlineStr"/>
      <c r="J505" t="inlineStr"/>
      <c r="K505">
        <f>IF(ISNUMBER(H73),IF(H73&lt;2.5, "REPROVADO", IF(H73&lt;7, "FINAL", "APROVADO")),"")</f>
        <v/>
      </c>
    </row>
    <row r="506">
      <c r="A506" t="inlineStr">
        <is>
          <t>N00505</t>
        </is>
      </c>
      <c r="B506" t="inlineStr">
        <is>
          <t>A0039</t>
        </is>
      </c>
      <c r="C506" t="inlineStr">
        <is>
          <t>ART</t>
        </is>
      </c>
      <c r="D506" t="inlineStr"/>
      <c r="E506" t="inlineStr"/>
      <c r="F506" t="inlineStr"/>
      <c r="G506" t="inlineStr"/>
      <c r="H506" t="inlineStr"/>
      <c r="I506" t="inlineStr"/>
      <c r="J506" t="inlineStr"/>
      <c r="K506">
        <f>IF(ISNUMBER(H73),IF(H73&lt;2.5, "REPROVADO", IF(H73&lt;7, "FINAL", "APROVADO")),"")</f>
        <v/>
      </c>
    </row>
    <row r="507">
      <c r="A507" t="inlineStr">
        <is>
          <t>N00506</t>
        </is>
      </c>
      <c r="B507" t="inlineStr">
        <is>
          <t>A0039</t>
        </is>
      </c>
      <c r="C507" t="inlineStr">
        <is>
          <t>EDF</t>
        </is>
      </c>
      <c r="D507" t="inlineStr"/>
      <c r="E507" t="inlineStr"/>
      <c r="F507" t="inlineStr"/>
      <c r="G507" t="inlineStr"/>
      <c r="H507" t="inlineStr"/>
      <c r="I507" t="inlineStr"/>
      <c r="J507" t="inlineStr"/>
      <c r="K507">
        <f>IF(ISNUMBER(H73),IF(H73&lt;2.5, "REPROVADO", IF(H73&lt;7, "FINAL", "APROVADO")),"")</f>
        <v/>
      </c>
    </row>
    <row r="508">
      <c r="A508" t="inlineStr">
        <is>
          <t>N00507</t>
        </is>
      </c>
      <c r="B508" t="inlineStr">
        <is>
          <t>A0039</t>
        </is>
      </c>
      <c r="C508" t="inlineStr">
        <is>
          <t>ING</t>
        </is>
      </c>
      <c r="D508" t="inlineStr"/>
      <c r="E508" t="inlineStr"/>
      <c r="F508" t="inlineStr"/>
      <c r="G508" t="inlineStr"/>
      <c r="H508" t="inlineStr"/>
      <c r="I508" t="inlineStr"/>
      <c r="J508" t="inlineStr"/>
      <c r="K508">
        <f>IF(ISNUMBER(H73),IF(H73&lt;2.5, "REPROVADO", IF(H73&lt;7, "FINAL", "APROVADO")),"")</f>
        <v/>
      </c>
    </row>
    <row r="509">
      <c r="A509" t="inlineStr">
        <is>
          <t>N00508</t>
        </is>
      </c>
      <c r="B509" t="inlineStr">
        <is>
          <t>A0040</t>
        </is>
      </c>
      <c r="C509" t="inlineStr">
        <is>
          <t>BIO</t>
        </is>
      </c>
      <c r="D509" t="inlineStr"/>
      <c r="E509" t="inlineStr"/>
      <c r="F509" t="inlineStr"/>
      <c r="G509" t="inlineStr"/>
      <c r="H509" t="inlineStr"/>
      <c r="I509" t="inlineStr"/>
      <c r="J509" t="inlineStr"/>
      <c r="K509">
        <f>IF(ISNUMBER(H74),IF(H74&lt;2.5, "REPROVADO", IF(H74&lt;7, "FINAL", "APROVADO")),"")</f>
        <v/>
      </c>
    </row>
    <row r="510">
      <c r="A510" t="inlineStr">
        <is>
          <t>N00509</t>
        </is>
      </c>
      <c r="B510" t="inlineStr">
        <is>
          <t>A0040</t>
        </is>
      </c>
      <c r="C510" t="inlineStr">
        <is>
          <t>MAT</t>
        </is>
      </c>
      <c r="D510" t="inlineStr"/>
      <c r="E510" t="inlineStr"/>
      <c r="F510" t="inlineStr"/>
      <c r="G510" t="inlineStr"/>
      <c r="H510" t="inlineStr"/>
      <c r="I510" t="inlineStr"/>
      <c r="J510" t="inlineStr"/>
      <c r="K510">
        <f>IF(ISNUMBER(H74),IF(H74&lt;2.5, "REPROVADO", IF(H74&lt;7, "FINAL", "APROVADO")),"")</f>
        <v/>
      </c>
    </row>
    <row r="511">
      <c r="A511" t="inlineStr">
        <is>
          <t>N00510</t>
        </is>
      </c>
      <c r="B511" t="inlineStr">
        <is>
          <t>A0040</t>
        </is>
      </c>
      <c r="C511" t="inlineStr">
        <is>
          <t>FIS</t>
        </is>
      </c>
      <c r="D511" t="inlineStr"/>
      <c r="E511" t="inlineStr"/>
      <c r="F511" t="inlineStr"/>
      <c r="G511" t="inlineStr"/>
      <c r="H511" t="inlineStr"/>
      <c r="I511" t="inlineStr"/>
      <c r="J511" t="inlineStr"/>
      <c r="K511">
        <f>IF(ISNUMBER(H74),IF(H74&lt;2.5, "REPROVADO", IF(H74&lt;7, "FINAL", "APROVADO")),"")</f>
        <v/>
      </c>
    </row>
    <row r="512">
      <c r="A512" t="inlineStr">
        <is>
          <t>N00511</t>
        </is>
      </c>
      <c r="B512" t="inlineStr">
        <is>
          <t>A0040</t>
        </is>
      </c>
      <c r="C512" t="inlineStr">
        <is>
          <t>QUI</t>
        </is>
      </c>
      <c r="D512" t="inlineStr"/>
      <c r="E512" t="inlineStr"/>
      <c r="F512" t="inlineStr"/>
      <c r="G512" t="inlineStr"/>
      <c r="H512" t="inlineStr"/>
      <c r="I512" t="inlineStr"/>
      <c r="J512" t="inlineStr"/>
      <c r="K512">
        <f>IF(ISNUMBER(H74),IF(H74&lt;2.5, "REPROVADO", IF(H74&lt;7, "FINAL", "APROVADO")),"")</f>
        <v/>
      </c>
    </row>
    <row r="513">
      <c r="A513" t="inlineStr">
        <is>
          <t>N00512</t>
        </is>
      </c>
      <c r="B513" t="inlineStr">
        <is>
          <t>A0040</t>
        </is>
      </c>
      <c r="C513" t="inlineStr">
        <is>
          <t>GEO</t>
        </is>
      </c>
      <c r="D513" t="inlineStr"/>
      <c r="E513" t="inlineStr"/>
      <c r="F513" t="inlineStr"/>
      <c r="G513" t="inlineStr"/>
      <c r="H513" t="inlineStr"/>
      <c r="I513" t="inlineStr"/>
      <c r="J513" t="inlineStr"/>
      <c r="K513">
        <f>IF(ISNUMBER(H74),IF(H74&lt;2.5, "REPROVADO", IF(H74&lt;7, "FINAL", "APROVADO")),"")</f>
        <v/>
      </c>
    </row>
    <row r="514">
      <c r="A514" t="inlineStr">
        <is>
          <t>N00513</t>
        </is>
      </c>
      <c r="B514" t="inlineStr">
        <is>
          <t>A0040</t>
        </is>
      </c>
      <c r="C514" t="inlineStr">
        <is>
          <t>SOC</t>
        </is>
      </c>
      <c r="D514" t="inlineStr"/>
      <c r="E514" t="inlineStr"/>
      <c r="F514" t="inlineStr"/>
      <c r="G514" t="inlineStr"/>
      <c r="H514" t="inlineStr"/>
      <c r="I514" t="inlineStr"/>
      <c r="J514" t="inlineStr"/>
      <c r="K514">
        <f>IF(ISNUMBER(H74),IF(H74&lt;2.5, "REPROVADO", IF(H74&lt;7, "FINAL", "APROVADO")),"")</f>
        <v/>
      </c>
    </row>
    <row r="515">
      <c r="A515" t="inlineStr">
        <is>
          <t>N00514</t>
        </is>
      </c>
      <c r="B515" t="inlineStr">
        <is>
          <t>A0040</t>
        </is>
      </c>
      <c r="C515" t="inlineStr">
        <is>
          <t>HIS</t>
        </is>
      </c>
      <c r="D515" t="inlineStr"/>
      <c r="E515" t="inlineStr"/>
      <c r="F515" t="inlineStr"/>
      <c r="G515" t="inlineStr"/>
      <c r="H515" t="inlineStr"/>
      <c r="I515" t="inlineStr"/>
      <c r="J515" t="inlineStr"/>
      <c r="K515">
        <f>IF(ISNUMBER(H74),IF(H74&lt;2.5, "REPROVADO", IF(H74&lt;7, "FINAL", "APROVADO")),"")</f>
        <v/>
      </c>
    </row>
    <row r="516">
      <c r="A516" t="inlineStr">
        <is>
          <t>N00515</t>
        </is>
      </c>
      <c r="B516" t="inlineStr">
        <is>
          <t>A0040</t>
        </is>
      </c>
      <c r="C516" t="inlineStr">
        <is>
          <t>FIL</t>
        </is>
      </c>
      <c r="D516" t="inlineStr"/>
      <c r="E516" t="inlineStr"/>
      <c r="F516" t="inlineStr"/>
      <c r="G516" t="inlineStr"/>
      <c r="H516" t="inlineStr"/>
      <c r="I516" t="inlineStr"/>
      <c r="J516" t="inlineStr"/>
      <c r="K516">
        <f>IF(ISNUMBER(H74),IF(H74&lt;2.5, "REPROVADO", IF(H74&lt;7, "FINAL", "APROVADO")),"")</f>
        <v/>
      </c>
    </row>
    <row r="517">
      <c r="A517" t="inlineStr">
        <is>
          <t>N00516</t>
        </is>
      </c>
      <c r="B517" t="inlineStr">
        <is>
          <t>A0040</t>
        </is>
      </c>
      <c r="C517" t="inlineStr">
        <is>
          <t>ESP</t>
        </is>
      </c>
      <c r="D517" t="inlineStr"/>
      <c r="E517" t="inlineStr"/>
      <c r="F517" t="inlineStr"/>
      <c r="G517" t="inlineStr"/>
      <c r="H517" t="inlineStr"/>
      <c r="I517" t="inlineStr"/>
      <c r="J517" t="inlineStr"/>
      <c r="K517">
        <f>IF(ISNUMBER(H74),IF(H74&lt;2.5, "REPROVADO", IF(H74&lt;7, "FINAL", "APROVADO")),"")</f>
        <v/>
      </c>
    </row>
    <row r="518">
      <c r="A518" t="inlineStr">
        <is>
          <t>N00517</t>
        </is>
      </c>
      <c r="B518" t="inlineStr">
        <is>
          <t>A0040</t>
        </is>
      </c>
      <c r="C518" t="inlineStr">
        <is>
          <t>POR</t>
        </is>
      </c>
      <c r="D518" t="inlineStr"/>
      <c r="E518" t="inlineStr"/>
      <c r="F518" t="inlineStr"/>
      <c r="G518" t="inlineStr"/>
      <c r="H518" t="inlineStr"/>
      <c r="I518" t="inlineStr"/>
      <c r="J518" t="inlineStr"/>
      <c r="K518">
        <f>IF(ISNUMBER(H74),IF(H74&lt;2.5, "REPROVADO", IF(H74&lt;7, "FINAL", "APROVADO")),"")</f>
        <v/>
      </c>
    </row>
    <row r="519">
      <c r="A519" t="inlineStr">
        <is>
          <t>N00518</t>
        </is>
      </c>
      <c r="B519" t="inlineStr">
        <is>
          <t>A0040</t>
        </is>
      </c>
      <c r="C519" t="inlineStr">
        <is>
          <t>ART</t>
        </is>
      </c>
      <c r="D519" t="inlineStr"/>
      <c r="E519" t="inlineStr"/>
      <c r="F519" t="inlineStr"/>
      <c r="G519" t="inlineStr"/>
      <c r="H519" t="inlineStr"/>
      <c r="I519" t="inlineStr"/>
      <c r="J519" t="inlineStr"/>
      <c r="K519">
        <f>IF(ISNUMBER(H74),IF(H74&lt;2.5, "REPROVADO", IF(H74&lt;7, "FINAL", "APROVADO")),"")</f>
        <v/>
      </c>
    </row>
    <row r="520">
      <c r="A520" t="inlineStr">
        <is>
          <t>N00519</t>
        </is>
      </c>
      <c r="B520" t="inlineStr">
        <is>
          <t>A0040</t>
        </is>
      </c>
      <c r="C520" t="inlineStr">
        <is>
          <t>EDF</t>
        </is>
      </c>
      <c r="D520" t="inlineStr"/>
      <c r="E520" t="inlineStr"/>
      <c r="F520" t="inlineStr"/>
      <c r="G520" t="inlineStr"/>
      <c r="H520" t="inlineStr"/>
      <c r="I520" t="inlineStr"/>
      <c r="J520" t="inlineStr"/>
      <c r="K520">
        <f>IF(ISNUMBER(H74),IF(H74&lt;2.5, "REPROVADO", IF(H74&lt;7, "FINAL", "APROVADO")),"")</f>
        <v/>
      </c>
    </row>
    <row r="521">
      <c r="A521" t="inlineStr">
        <is>
          <t>N00520</t>
        </is>
      </c>
      <c r="B521" t="inlineStr">
        <is>
          <t>A0040</t>
        </is>
      </c>
      <c r="C521" t="inlineStr">
        <is>
          <t>ING</t>
        </is>
      </c>
      <c r="D521" t="inlineStr"/>
      <c r="E521" t="inlineStr"/>
      <c r="F521" t="inlineStr"/>
      <c r="G521" t="inlineStr"/>
      <c r="H521" t="inlineStr"/>
      <c r="I521" t="inlineStr"/>
      <c r="J521" t="inlineStr"/>
      <c r="K521">
        <f>IF(ISNUMBER(H74),IF(H74&lt;2.5, "REPROVADO", IF(H74&lt;7, "FINAL", "APROVADO")),"")</f>
        <v/>
      </c>
    </row>
    <row r="522">
      <c r="A522" t="inlineStr">
        <is>
          <t>N00521</t>
        </is>
      </c>
      <c r="B522" t="inlineStr">
        <is>
          <t>A0041</t>
        </is>
      </c>
      <c r="C522" t="inlineStr">
        <is>
          <t>BIO</t>
        </is>
      </c>
      <c r="D522" t="inlineStr"/>
      <c r="E522" t="inlineStr"/>
      <c r="F522" t="inlineStr"/>
      <c r="G522" t="inlineStr"/>
      <c r="H522" t="inlineStr"/>
      <c r="I522" t="inlineStr"/>
      <c r="J522" t="inlineStr"/>
      <c r="K522">
        <f>IF(ISNUMBER(H75),IF(H75&lt;2.5, "REPROVADO", IF(H75&lt;7, "FINAL", "APROVADO")),"")</f>
        <v/>
      </c>
    </row>
    <row r="523">
      <c r="A523" t="inlineStr">
        <is>
          <t>N00522</t>
        </is>
      </c>
      <c r="B523" t="inlineStr">
        <is>
          <t>A0041</t>
        </is>
      </c>
      <c r="C523" t="inlineStr">
        <is>
          <t>MAT</t>
        </is>
      </c>
      <c r="D523" t="inlineStr"/>
      <c r="E523" t="inlineStr"/>
      <c r="F523" t="inlineStr"/>
      <c r="G523" t="inlineStr"/>
      <c r="H523" t="inlineStr"/>
      <c r="I523" t="inlineStr"/>
      <c r="J523" t="inlineStr"/>
      <c r="K523">
        <f>IF(ISNUMBER(H75),IF(H75&lt;2.5, "REPROVADO", IF(H75&lt;7, "FINAL", "APROVADO")),"")</f>
        <v/>
      </c>
    </row>
    <row r="524">
      <c r="A524" t="inlineStr">
        <is>
          <t>N00523</t>
        </is>
      </c>
      <c r="B524" t="inlineStr">
        <is>
          <t>A0041</t>
        </is>
      </c>
      <c r="C524" t="inlineStr">
        <is>
          <t>FIS</t>
        </is>
      </c>
      <c r="D524" t="inlineStr"/>
      <c r="E524" t="inlineStr"/>
      <c r="F524" t="inlineStr"/>
      <c r="G524" t="inlineStr"/>
      <c r="H524" t="inlineStr"/>
      <c r="I524" t="inlineStr"/>
      <c r="J524" t="inlineStr"/>
      <c r="K524">
        <f>IF(ISNUMBER(H75),IF(H75&lt;2.5, "REPROVADO", IF(H75&lt;7, "FINAL", "APROVADO")),"")</f>
        <v/>
      </c>
    </row>
    <row r="525">
      <c r="A525" t="inlineStr">
        <is>
          <t>N00524</t>
        </is>
      </c>
      <c r="B525" t="inlineStr">
        <is>
          <t>A0041</t>
        </is>
      </c>
      <c r="C525" t="inlineStr">
        <is>
          <t>QUI</t>
        </is>
      </c>
      <c r="D525" t="inlineStr"/>
      <c r="E525" t="inlineStr"/>
      <c r="F525" t="inlineStr"/>
      <c r="G525" t="inlineStr"/>
      <c r="H525" t="inlineStr"/>
      <c r="I525" t="inlineStr"/>
      <c r="J525" t="inlineStr"/>
      <c r="K525">
        <f>IF(ISNUMBER(H75),IF(H75&lt;2.5, "REPROVADO", IF(H75&lt;7, "FINAL", "APROVADO")),"")</f>
        <v/>
      </c>
    </row>
    <row r="526">
      <c r="A526" t="inlineStr">
        <is>
          <t>N00525</t>
        </is>
      </c>
      <c r="B526" t="inlineStr">
        <is>
          <t>A0041</t>
        </is>
      </c>
      <c r="C526" t="inlineStr">
        <is>
          <t>GEO</t>
        </is>
      </c>
      <c r="D526" t="inlineStr"/>
      <c r="E526" t="inlineStr"/>
      <c r="F526" t="inlineStr"/>
      <c r="G526" t="inlineStr"/>
      <c r="H526" t="inlineStr"/>
      <c r="I526" t="inlineStr"/>
      <c r="J526" t="inlineStr"/>
      <c r="K526">
        <f>IF(ISNUMBER(H75),IF(H75&lt;2.5, "REPROVADO", IF(H75&lt;7, "FINAL", "APROVADO")),"")</f>
        <v/>
      </c>
    </row>
    <row r="527">
      <c r="A527" t="inlineStr">
        <is>
          <t>N00526</t>
        </is>
      </c>
      <c r="B527" t="inlineStr">
        <is>
          <t>A0041</t>
        </is>
      </c>
      <c r="C527" t="inlineStr">
        <is>
          <t>SOC</t>
        </is>
      </c>
      <c r="D527" t="inlineStr"/>
      <c r="E527" t="inlineStr"/>
      <c r="F527" t="inlineStr"/>
      <c r="G527" t="inlineStr"/>
      <c r="H527" t="inlineStr"/>
      <c r="I527" t="inlineStr"/>
      <c r="J527" t="inlineStr"/>
      <c r="K527">
        <f>IF(ISNUMBER(H75),IF(H75&lt;2.5, "REPROVADO", IF(H75&lt;7, "FINAL", "APROVADO")),"")</f>
        <v/>
      </c>
    </row>
    <row r="528">
      <c r="A528" t="inlineStr">
        <is>
          <t>N00527</t>
        </is>
      </c>
      <c r="B528" t="inlineStr">
        <is>
          <t>A0041</t>
        </is>
      </c>
      <c r="C528" t="inlineStr">
        <is>
          <t>HIS</t>
        </is>
      </c>
      <c r="D528" t="inlineStr"/>
      <c r="E528" t="inlineStr"/>
      <c r="F528" t="inlineStr"/>
      <c r="G528" t="inlineStr"/>
      <c r="H528" t="inlineStr"/>
      <c r="I528" t="inlineStr"/>
      <c r="J528" t="inlineStr"/>
      <c r="K528">
        <f>IF(ISNUMBER(H75),IF(H75&lt;2.5, "REPROVADO", IF(H75&lt;7, "FINAL", "APROVADO")),"")</f>
        <v/>
      </c>
    </row>
    <row r="529">
      <c r="A529" t="inlineStr">
        <is>
          <t>N00528</t>
        </is>
      </c>
      <c r="B529" t="inlineStr">
        <is>
          <t>A0041</t>
        </is>
      </c>
      <c r="C529" t="inlineStr">
        <is>
          <t>FIL</t>
        </is>
      </c>
      <c r="D529" t="inlineStr"/>
      <c r="E529" t="inlineStr"/>
      <c r="F529" t="inlineStr"/>
      <c r="G529" t="inlineStr"/>
      <c r="H529" t="inlineStr"/>
      <c r="I529" t="inlineStr"/>
      <c r="J529" t="inlineStr"/>
      <c r="K529">
        <f>IF(ISNUMBER(H75),IF(H75&lt;2.5, "REPROVADO", IF(H75&lt;7, "FINAL", "APROVADO")),"")</f>
        <v/>
      </c>
    </row>
    <row r="530">
      <c r="A530" t="inlineStr">
        <is>
          <t>N00529</t>
        </is>
      </c>
      <c r="B530" t="inlineStr">
        <is>
          <t>A0041</t>
        </is>
      </c>
      <c r="C530" t="inlineStr">
        <is>
          <t>ESP</t>
        </is>
      </c>
      <c r="D530" t="inlineStr"/>
      <c r="E530" t="inlineStr"/>
      <c r="F530" t="inlineStr"/>
      <c r="G530" t="inlineStr"/>
      <c r="H530" t="inlineStr"/>
      <c r="I530" t="inlineStr"/>
      <c r="J530" t="inlineStr"/>
      <c r="K530">
        <f>IF(ISNUMBER(H75),IF(H75&lt;2.5, "REPROVADO", IF(H75&lt;7, "FINAL", "APROVADO")),"")</f>
        <v/>
      </c>
    </row>
    <row r="531">
      <c r="A531" t="inlineStr">
        <is>
          <t>N00530</t>
        </is>
      </c>
      <c r="B531" t="inlineStr">
        <is>
          <t>A0041</t>
        </is>
      </c>
      <c r="C531" t="inlineStr">
        <is>
          <t>POR</t>
        </is>
      </c>
      <c r="D531" t="inlineStr"/>
      <c r="E531" t="inlineStr"/>
      <c r="F531" t="inlineStr"/>
      <c r="G531" t="inlineStr"/>
      <c r="H531" t="inlineStr"/>
      <c r="I531" t="inlineStr"/>
      <c r="J531" t="inlineStr"/>
      <c r="K531">
        <f>IF(ISNUMBER(H75),IF(H75&lt;2.5, "REPROVADO", IF(H75&lt;7, "FINAL", "APROVADO")),"")</f>
        <v/>
      </c>
    </row>
    <row r="532">
      <c r="A532" t="inlineStr">
        <is>
          <t>N00531</t>
        </is>
      </c>
      <c r="B532" t="inlineStr">
        <is>
          <t>A0041</t>
        </is>
      </c>
      <c r="C532" t="inlineStr">
        <is>
          <t>ART</t>
        </is>
      </c>
      <c r="D532" t="inlineStr"/>
      <c r="E532" t="inlineStr"/>
      <c r="F532" t="inlineStr"/>
      <c r="G532" t="inlineStr"/>
      <c r="H532" t="inlineStr"/>
      <c r="I532" t="inlineStr"/>
      <c r="J532" t="inlineStr"/>
      <c r="K532">
        <f>IF(ISNUMBER(H75),IF(H75&lt;2.5, "REPROVADO", IF(H75&lt;7, "FINAL", "APROVADO")),"")</f>
        <v/>
      </c>
    </row>
    <row r="533">
      <c r="A533" t="inlineStr">
        <is>
          <t>N00532</t>
        </is>
      </c>
      <c r="B533" t="inlineStr">
        <is>
          <t>A0041</t>
        </is>
      </c>
      <c r="C533" t="inlineStr">
        <is>
          <t>EDF</t>
        </is>
      </c>
      <c r="D533" t="inlineStr"/>
      <c r="E533" t="inlineStr"/>
      <c r="F533" t="inlineStr"/>
      <c r="G533" t="inlineStr"/>
      <c r="H533" t="inlineStr"/>
      <c r="I533" t="inlineStr"/>
      <c r="J533" t="inlineStr"/>
      <c r="K533">
        <f>IF(ISNUMBER(H75),IF(H75&lt;2.5, "REPROVADO", IF(H75&lt;7, "FINAL", "APROVADO")),"")</f>
        <v/>
      </c>
    </row>
    <row r="534">
      <c r="A534" t="inlineStr">
        <is>
          <t>N00533</t>
        </is>
      </c>
      <c r="B534" t="inlineStr">
        <is>
          <t>A0041</t>
        </is>
      </c>
      <c r="C534" t="inlineStr">
        <is>
          <t>ING</t>
        </is>
      </c>
      <c r="D534" t="inlineStr"/>
      <c r="E534" t="inlineStr"/>
      <c r="F534" t="inlineStr"/>
      <c r="G534" t="inlineStr"/>
      <c r="H534" t="inlineStr"/>
      <c r="I534" t="inlineStr"/>
      <c r="J534" t="inlineStr"/>
      <c r="K534">
        <f>IF(ISNUMBER(H75),IF(H75&lt;2.5, "REPROVADO", IF(H75&lt;7, "FINAL", "APROVADO")),"")</f>
        <v/>
      </c>
    </row>
    <row r="535">
      <c r="A535" t="inlineStr">
        <is>
          <t>N00534</t>
        </is>
      </c>
      <c r="B535" t="inlineStr">
        <is>
          <t>A0042</t>
        </is>
      </c>
      <c r="C535" t="inlineStr">
        <is>
          <t>BIO</t>
        </is>
      </c>
      <c r="D535" t="inlineStr"/>
      <c r="E535" t="inlineStr"/>
      <c r="F535" t="inlineStr"/>
      <c r="G535" t="inlineStr"/>
      <c r="H535" t="inlineStr"/>
      <c r="I535" t="inlineStr"/>
      <c r="J535" t="inlineStr"/>
      <c r="K535">
        <f>IF(ISNUMBER(H76),IF(H76&lt;2.5, "REPROVADO", IF(H76&lt;7, "FINAL", "APROVADO")),"")</f>
        <v/>
      </c>
    </row>
    <row r="536">
      <c r="A536" t="inlineStr">
        <is>
          <t>N00535</t>
        </is>
      </c>
      <c r="B536" t="inlineStr">
        <is>
          <t>A0042</t>
        </is>
      </c>
      <c r="C536" t="inlineStr">
        <is>
          <t>MAT</t>
        </is>
      </c>
      <c r="D536" t="inlineStr"/>
      <c r="E536" t="inlineStr"/>
      <c r="F536" t="inlineStr"/>
      <c r="G536" t="inlineStr"/>
      <c r="H536" t="inlineStr"/>
      <c r="I536" t="inlineStr"/>
      <c r="J536" t="inlineStr"/>
      <c r="K536">
        <f>IF(ISNUMBER(H76),IF(H76&lt;2.5, "REPROVADO", IF(H76&lt;7, "FINAL", "APROVADO")),"")</f>
        <v/>
      </c>
    </row>
    <row r="537">
      <c r="A537" t="inlineStr">
        <is>
          <t>N00536</t>
        </is>
      </c>
      <c r="B537" t="inlineStr">
        <is>
          <t>A0042</t>
        </is>
      </c>
      <c r="C537" t="inlineStr">
        <is>
          <t>FIS</t>
        </is>
      </c>
      <c r="D537" t="inlineStr"/>
      <c r="E537" t="inlineStr"/>
      <c r="F537" t="inlineStr"/>
      <c r="G537" t="inlineStr"/>
      <c r="H537" t="inlineStr"/>
      <c r="I537" t="inlineStr"/>
      <c r="J537" t="inlineStr"/>
      <c r="K537">
        <f>IF(ISNUMBER(H76),IF(H76&lt;2.5, "REPROVADO", IF(H76&lt;7, "FINAL", "APROVADO")),"")</f>
        <v/>
      </c>
    </row>
    <row r="538">
      <c r="A538" t="inlineStr">
        <is>
          <t>N00537</t>
        </is>
      </c>
      <c r="B538" t="inlineStr">
        <is>
          <t>A0042</t>
        </is>
      </c>
      <c r="C538" t="inlineStr">
        <is>
          <t>QUI</t>
        </is>
      </c>
      <c r="D538" t="inlineStr"/>
      <c r="E538" t="inlineStr"/>
      <c r="F538" t="inlineStr"/>
      <c r="G538" t="inlineStr"/>
      <c r="H538" t="inlineStr"/>
      <c r="I538" t="inlineStr"/>
      <c r="J538" t="inlineStr"/>
      <c r="K538">
        <f>IF(ISNUMBER(H76),IF(H76&lt;2.5, "REPROVADO", IF(H76&lt;7, "FINAL", "APROVADO")),"")</f>
        <v/>
      </c>
    </row>
    <row r="539">
      <c r="A539" t="inlineStr">
        <is>
          <t>N00538</t>
        </is>
      </c>
      <c r="B539" t="inlineStr">
        <is>
          <t>A0042</t>
        </is>
      </c>
      <c r="C539" t="inlineStr">
        <is>
          <t>GEO</t>
        </is>
      </c>
      <c r="D539" t="inlineStr"/>
      <c r="E539" t="inlineStr"/>
      <c r="F539" t="inlineStr"/>
      <c r="G539" t="inlineStr"/>
      <c r="H539" t="inlineStr"/>
      <c r="I539" t="inlineStr"/>
      <c r="J539" t="inlineStr"/>
      <c r="K539">
        <f>IF(ISNUMBER(H76),IF(H76&lt;2.5, "REPROVADO", IF(H76&lt;7, "FINAL", "APROVADO")),"")</f>
        <v/>
      </c>
    </row>
    <row r="540">
      <c r="A540" t="inlineStr">
        <is>
          <t>N00539</t>
        </is>
      </c>
      <c r="B540" t="inlineStr">
        <is>
          <t>A0042</t>
        </is>
      </c>
      <c r="C540" t="inlineStr">
        <is>
          <t>SOC</t>
        </is>
      </c>
      <c r="D540" t="inlineStr"/>
      <c r="E540" t="inlineStr"/>
      <c r="F540" t="inlineStr"/>
      <c r="G540" t="inlineStr"/>
      <c r="H540" t="inlineStr"/>
      <c r="I540" t="inlineStr"/>
      <c r="J540" t="inlineStr"/>
      <c r="K540">
        <f>IF(ISNUMBER(H76),IF(H76&lt;2.5, "REPROVADO", IF(H76&lt;7, "FINAL", "APROVADO")),"")</f>
        <v/>
      </c>
    </row>
    <row r="541">
      <c r="A541" t="inlineStr">
        <is>
          <t>N00540</t>
        </is>
      </c>
      <c r="B541" t="inlineStr">
        <is>
          <t>A0042</t>
        </is>
      </c>
      <c r="C541" t="inlineStr">
        <is>
          <t>HIS</t>
        </is>
      </c>
      <c r="D541" t="inlineStr"/>
      <c r="E541" t="inlineStr"/>
      <c r="F541" t="inlineStr"/>
      <c r="G541" t="inlineStr"/>
      <c r="H541" t="inlineStr"/>
      <c r="I541" t="inlineStr"/>
      <c r="J541" t="inlineStr"/>
      <c r="K541">
        <f>IF(ISNUMBER(H76),IF(H76&lt;2.5, "REPROVADO", IF(H76&lt;7, "FINAL", "APROVADO")),"")</f>
        <v/>
      </c>
    </row>
    <row r="542">
      <c r="A542" t="inlineStr">
        <is>
          <t>N00541</t>
        </is>
      </c>
      <c r="B542" t="inlineStr">
        <is>
          <t>A0042</t>
        </is>
      </c>
      <c r="C542" t="inlineStr">
        <is>
          <t>FIL</t>
        </is>
      </c>
      <c r="D542" t="inlineStr"/>
      <c r="E542" t="inlineStr"/>
      <c r="F542" t="inlineStr"/>
      <c r="G542" t="inlineStr"/>
      <c r="H542" t="inlineStr"/>
      <c r="I542" t="inlineStr"/>
      <c r="J542" t="inlineStr"/>
      <c r="K542">
        <f>IF(ISNUMBER(H76),IF(H76&lt;2.5, "REPROVADO", IF(H76&lt;7, "FINAL", "APROVADO")),"")</f>
        <v/>
      </c>
    </row>
    <row r="543">
      <c r="A543" t="inlineStr">
        <is>
          <t>N00542</t>
        </is>
      </c>
      <c r="B543" t="inlineStr">
        <is>
          <t>A0042</t>
        </is>
      </c>
      <c r="C543" t="inlineStr">
        <is>
          <t>ESP</t>
        </is>
      </c>
      <c r="D543" t="inlineStr"/>
      <c r="E543" t="inlineStr"/>
      <c r="F543" t="inlineStr"/>
      <c r="G543" t="inlineStr"/>
      <c r="H543" t="inlineStr"/>
      <c r="I543" t="inlineStr"/>
      <c r="J543" t="inlineStr"/>
      <c r="K543">
        <f>IF(ISNUMBER(H76),IF(H76&lt;2.5, "REPROVADO", IF(H76&lt;7, "FINAL", "APROVADO")),"")</f>
        <v/>
      </c>
    </row>
    <row r="544">
      <c r="A544" t="inlineStr">
        <is>
          <t>N00543</t>
        </is>
      </c>
      <c r="B544" t="inlineStr">
        <is>
          <t>A0042</t>
        </is>
      </c>
      <c r="C544" t="inlineStr">
        <is>
          <t>POR</t>
        </is>
      </c>
      <c r="D544" t="inlineStr"/>
      <c r="E544" t="inlineStr"/>
      <c r="F544" t="inlineStr"/>
      <c r="G544" t="inlineStr"/>
      <c r="H544" t="inlineStr"/>
      <c r="I544" t="inlineStr"/>
      <c r="J544" t="inlineStr"/>
      <c r="K544">
        <f>IF(ISNUMBER(H76),IF(H76&lt;2.5, "REPROVADO", IF(H76&lt;7, "FINAL", "APROVADO")),"")</f>
        <v/>
      </c>
    </row>
    <row r="545">
      <c r="A545" t="inlineStr">
        <is>
          <t>N00544</t>
        </is>
      </c>
      <c r="B545" t="inlineStr">
        <is>
          <t>A0042</t>
        </is>
      </c>
      <c r="C545" t="inlineStr">
        <is>
          <t>ART</t>
        </is>
      </c>
      <c r="D545" t="inlineStr"/>
      <c r="E545" t="inlineStr"/>
      <c r="F545" t="inlineStr"/>
      <c r="G545" t="inlineStr"/>
      <c r="H545" t="inlineStr"/>
      <c r="I545" t="inlineStr"/>
      <c r="J545" t="inlineStr"/>
      <c r="K545">
        <f>IF(ISNUMBER(H76),IF(H76&lt;2.5, "REPROVADO", IF(H76&lt;7, "FINAL", "APROVADO")),"")</f>
        <v/>
      </c>
    </row>
    <row r="546">
      <c r="A546" t="inlineStr">
        <is>
          <t>N00545</t>
        </is>
      </c>
      <c r="B546" t="inlineStr">
        <is>
          <t>A0042</t>
        </is>
      </c>
      <c r="C546" t="inlineStr">
        <is>
          <t>EDF</t>
        </is>
      </c>
      <c r="D546" t="inlineStr"/>
      <c r="E546" t="inlineStr"/>
      <c r="F546" t="inlineStr"/>
      <c r="G546" t="inlineStr"/>
      <c r="H546" t="inlineStr"/>
      <c r="I546" t="inlineStr"/>
      <c r="J546" t="inlineStr"/>
      <c r="K546">
        <f>IF(ISNUMBER(H76),IF(H76&lt;2.5, "REPROVADO", IF(H76&lt;7, "FINAL", "APROVADO")),"")</f>
        <v/>
      </c>
    </row>
    <row r="547">
      <c r="A547" t="inlineStr">
        <is>
          <t>N00546</t>
        </is>
      </c>
      <c r="B547" t="inlineStr">
        <is>
          <t>A0042</t>
        </is>
      </c>
      <c r="C547" t="inlineStr">
        <is>
          <t>ING</t>
        </is>
      </c>
      <c r="D547" t="inlineStr"/>
      <c r="E547" t="inlineStr"/>
      <c r="F547" t="inlineStr"/>
      <c r="G547" t="inlineStr"/>
      <c r="H547" t="inlineStr"/>
      <c r="I547" t="inlineStr"/>
      <c r="J547" t="inlineStr"/>
      <c r="K547">
        <f>IF(ISNUMBER(H76),IF(H76&lt;2.5, "REPROVADO", IF(H76&lt;7, "FINAL", "APROVADO")),"")</f>
        <v/>
      </c>
    </row>
    <row r="548">
      <c r="A548" t="inlineStr">
        <is>
          <t>N00547</t>
        </is>
      </c>
      <c r="B548" t="inlineStr">
        <is>
          <t>A0043</t>
        </is>
      </c>
      <c r="C548" t="inlineStr">
        <is>
          <t>BIO</t>
        </is>
      </c>
      <c r="D548" t="inlineStr"/>
      <c r="E548" t="inlineStr"/>
      <c r="F548" t="inlineStr"/>
      <c r="G548" t="inlineStr"/>
      <c r="H548" t="inlineStr"/>
      <c r="I548" t="inlineStr"/>
      <c r="J548" t="inlineStr"/>
      <c r="K548">
        <f>IF(ISNUMBER(H77),IF(H77&lt;2.5, "REPROVADO", IF(H77&lt;7, "FINAL", "APROVADO")),"")</f>
        <v/>
      </c>
    </row>
    <row r="549">
      <c r="A549" t="inlineStr">
        <is>
          <t>N00548</t>
        </is>
      </c>
      <c r="B549" t="inlineStr">
        <is>
          <t>A0043</t>
        </is>
      </c>
      <c r="C549" t="inlineStr">
        <is>
          <t>MAT</t>
        </is>
      </c>
      <c r="D549" t="inlineStr"/>
      <c r="E549" t="inlineStr"/>
      <c r="F549" t="inlineStr"/>
      <c r="G549" t="inlineStr"/>
      <c r="H549" t="inlineStr"/>
      <c r="I549" t="inlineStr"/>
      <c r="J549" t="inlineStr"/>
      <c r="K549">
        <f>IF(ISNUMBER(H77),IF(H77&lt;2.5, "REPROVADO", IF(H77&lt;7, "FINAL", "APROVADO")),"")</f>
        <v/>
      </c>
    </row>
    <row r="550">
      <c r="A550" t="inlineStr">
        <is>
          <t>N00549</t>
        </is>
      </c>
      <c r="B550" t="inlineStr">
        <is>
          <t>A0043</t>
        </is>
      </c>
      <c r="C550" t="inlineStr">
        <is>
          <t>FIS</t>
        </is>
      </c>
      <c r="D550" t="inlineStr"/>
      <c r="E550" t="inlineStr"/>
      <c r="F550" t="inlineStr"/>
      <c r="G550" t="inlineStr"/>
      <c r="H550" t="inlineStr"/>
      <c r="I550" t="inlineStr"/>
      <c r="J550" t="inlineStr"/>
      <c r="K550">
        <f>IF(ISNUMBER(H77),IF(H77&lt;2.5, "REPROVADO", IF(H77&lt;7, "FINAL", "APROVADO")),"")</f>
        <v/>
      </c>
    </row>
    <row r="551">
      <c r="A551" t="inlineStr">
        <is>
          <t>N00550</t>
        </is>
      </c>
      <c r="B551" t="inlineStr">
        <is>
          <t>A0043</t>
        </is>
      </c>
      <c r="C551" t="inlineStr">
        <is>
          <t>QUI</t>
        </is>
      </c>
      <c r="D551" t="inlineStr"/>
      <c r="E551" t="inlineStr"/>
      <c r="F551" t="inlineStr"/>
      <c r="G551" t="inlineStr"/>
      <c r="H551" t="inlineStr"/>
      <c r="I551" t="inlineStr"/>
      <c r="J551" t="inlineStr"/>
      <c r="K551">
        <f>IF(ISNUMBER(H77),IF(H77&lt;2.5, "REPROVADO", IF(H77&lt;7, "FINAL", "APROVADO")),"")</f>
        <v/>
      </c>
    </row>
    <row r="552">
      <c r="A552" t="inlineStr">
        <is>
          <t>N00551</t>
        </is>
      </c>
      <c r="B552" t="inlineStr">
        <is>
          <t>A0043</t>
        </is>
      </c>
      <c r="C552" t="inlineStr">
        <is>
          <t>GEO</t>
        </is>
      </c>
      <c r="D552" t="inlineStr"/>
      <c r="E552" t="inlineStr"/>
      <c r="F552" t="inlineStr"/>
      <c r="G552" t="inlineStr"/>
      <c r="H552" t="inlineStr"/>
      <c r="I552" t="inlineStr"/>
      <c r="J552" t="inlineStr"/>
      <c r="K552">
        <f>IF(ISNUMBER(H77),IF(H77&lt;2.5, "REPROVADO", IF(H77&lt;7, "FINAL", "APROVADO")),"")</f>
        <v/>
      </c>
    </row>
    <row r="553">
      <c r="A553" t="inlineStr">
        <is>
          <t>N00552</t>
        </is>
      </c>
      <c r="B553" t="inlineStr">
        <is>
          <t>A0043</t>
        </is>
      </c>
      <c r="C553" t="inlineStr">
        <is>
          <t>SOC</t>
        </is>
      </c>
      <c r="D553" t="inlineStr"/>
      <c r="E553" t="inlineStr"/>
      <c r="F553" t="inlineStr"/>
      <c r="G553" t="inlineStr"/>
      <c r="H553" t="inlineStr"/>
      <c r="I553" t="inlineStr"/>
      <c r="J553" t="inlineStr"/>
      <c r="K553">
        <f>IF(ISNUMBER(H77),IF(H77&lt;2.5, "REPROVADO", IF(H77&lt;7, "FINAL", "APROVADO")),"")</f>
        <v/>
      </c>
    </row>
    <row r="554">
      <c r="A554" t="inlineStr">
        <is>
          <t>N00553</t>
        </is>
      </c>
      <c r="B554" t="inlineStr">
        <is>
          <t>A0043</t>
        </is>
      </c>
      <c r="C554" t="inlineStr">
        <is>
          <t>HIS</t>
        </is>
      </c>
      <c r="D554" t="inlineStr"/>
      <c r="E554" t="inlineStr"/>
      <c r="F554" t="inlineStr"/>
      <c r="G554" t="inlineStr"/>
      <c r="H554" t="inlineStr"/>
      <c r="I554" t="inlineStr"/>
      <c r="J554" t="inlineStr"/>
      <c r="K554">
        <f>IF(ISNUMBER(H77),IF(H77&lt;2.5, "REPROVADO", IF(H77&lt;7, "FINAL", "APROVADO")),"")</f>
        <v/>
      </c>
    </row>
    <row r="555">
      <c r="A555" t="inlineStr">
        <is>
          <t>N00554</t>
        </is>
      </c>
      <c r="B555" t="inlineStr">
        <is>
          <t>A0043</t>
        </is>
      </c>
      <c r="C555" t="inlineStr">
        <is>
          <t>FIL</t>
        </is>
      </c>
      <c r="D555" t="inlineStr"/>
      <c r="E555" t="inlineStr"/>
      <c r="F555" t="inlineStr"/>
      <c r="G555" t="inlineStr"/>
      <c r="H555" t="inlineStr"/>
      <c r="I555" t="inlineStr"/>
      <c r="J555" t="inlineStr"/>
      <c r="K555">
        <f>IF(ISNUMBER(H77),IF(H77&lt;2.5, "REPROVADO", IF(H77&lt;7, "FINAL", "APROVADO")),"")</f>
        <v/>
      </c>
    </row>
    <row r="556">
      <c r="A556" t="inlineStr">
        <is>
          <t>N00555</t>
        </is>
      </c>
      <c r="B556" t="inlineStr">
        <is>
          <t>A0043</t>
        </is>
      </c>
      <c r="C556" t="inlineStr">
        <is>
          <t>ESP</t>
        </is>
      </c>
      <c r="D556" t="inlineStr"/>
      <c r="E556" t="inlineStr"/>
      <c r="F556" t="inlineStr"/>
      <c r="G556" t="inlineStr"/>
      <c r="H556" t="inlineStr"/>
      <c r="I556" t="inlineStr"/>
      <c r="J556" t="inlineStr"/>
      <c r="K556">
        <f>IF(ISNUMBER(H77),IF(H77&lt;2.5, "REPROVADO", IF(H77&lt;7, "FINAL", "APROVADO")),"")</f>
        <v/>
      </c>
    </row>
    <row r="557">
      <c r="A557" t="inlineStr">
        <is>
          <t>N00556</t>
        </is>
      </c>
      <c r="B557" t="inlineStr">
        <is>
          <t>A0043</t>
        </is>
      </c>
      <c r="C557" t="inlineStr">
        <is>
          <t>POR</t>
        </is>
      </c>
      <c r="D557" t="inlineStr"/>
      <c r="E557" t="inlineStr"/>
      <c r="F557" t="inlineStr"/>
      <c r="G557" t="inlineStr"/>
      <c r="H557" t="inlineStr"/>
      <c r="I557" t="inlineStr"/>
      <c r="J557" t="inlineStr"/>
      <c r="K557">
        <f>IF(ISNUMBER(H77),IF(H77&lt;2.5, "REPROVADO", IF(H77&lt;7, "FINAL", "APROVADO")),"")</f>
        <v/>
      </c>
    </row>
    <row r="558">
      <c r="A558" t="inlineStr">
        <is>
          <t>N00557</t>
        </is>
      </c>
      <c r="B558" t="inlineStr">
        <is>
          <t>A0043</t>
        </is>
      </c>
      <c r="C558" t="inlineStr">
        <is>
          <t>ART</t>
        </is>
      </c>
      <c r="D558" t="inlineStr"/>
      <c r="E558" t="inlineStr"/>
      <c r="F558" t="inlineStr"/>
      <c r="G558" t="inlineStr"/>
      <c r="H558" t="inlineStr"/>
      <c r="I558" t="inlineStr"/>
      <c r="J558" t="inlineStr"/>
      <c r="K558">
        <f>IF(ISNUMBER(H77),IF(H77&lt;2.5, "REPROVADO", IF(H77&lt;7, "FINAL", "APROVADO")),"")</f>
        <v/>
      </c>
    </row>
    <row r="559">
      <c r="A559" t="inlineStr">
        <is>
          <t>N00558</t>
        </is>
      </c>
      <c r="B559" t="inlineStr">
        <is>
          <t>A0043</t>
        </is>
      </c>
      <c r="C559" t="inlineStr">
        <is>
          <t>EDF</t>
        </is>
      </c>
      <c r="D559" t="inlineStr"/>
      <c r="E559" t="inlineStr"/>
      <c r="F559" t="inlineStr"/>
      <c r="G559" t="inlineStr"/>
      <c r="H559" t="inlineStr"/>
      <c r="I559" t="inlineStr"/>
      <c r="J559" t="inlineStr"/>
      <c r="K559">
        <f>IF(ISNUMBER(H77),IF(H77&lt;2.5, "REPROVADO", IF(H77&lt;7, "FINAL", "APROVADO")),"")</f>
        <v/>
      </c>
    </row>
    <row r="560">
      <c r="A560" t="inlineStr">
        <is>
          <t>N00559</t>
        </is>
      </c>
      <c r="B560" t="inlineStr">
        <is>
          <t>A0043</t>
        </is>
      </c>
      <c r="C560" t="inlineStr">
        <is>
          <t>ING</t>
        </is>
      </c>
      <c r="D560" t="inlineStr"/>
      <c r="E560" t="inlineStr"/>
      <c r="F560" t="inlineStr"/>
      <c r="G560" t="inlineStr"/>
      <c r="H560" t="inlineStr"/>
      <c r="I560" t="inlineStr"/>
      <c r="J560" t="inlineStr"/>
      <c r="K560">
        <f>IF(ISNUMBER(H77),IF(H77&lt;2.5, "REPROVADO", IF(H77&lt;7, "FINAL", "APROVADO")),"")</f>
        <v/>
      </c>
    </row>
    <row r="561">
      <c r="A561" t="inlineStr">
        <is>
          <t>N00560</t>
        </is>
      </c>
      <c r="B561" t="inlineStr">
        <is>
          <t>A0044</t>
        </is>
      </c>
      <c r="C561" t="inlineStr">
        <is>
          <t>BIO</t>
        </is>
      </c>
      <c r="D561" t="inlineStr"/>
      <c r="E561" t="inlineStr"/>
      <c r="F561" t="inlineStr"/>
      <c r="G561" t="inlineStr"/>
      <c r="H561" t="inlineStr"/>
      <c r="I561" t="inlineStr"/>
      <c r="J561" t="inlineStr"/>
      <c r="K561">
        <f>IF(ISNUMBER(H78),IF(H78&lt;2.5, "REPROVADO", IF(H78&lt;7, "FINAL", "APROVADO")),"")</f>
        <v/>
      </c>
    </row>
    <row r="562">
      <c r="A562" t="inlineStr">
        <is>
          <t>N00561</t>
        </is>
      </c>
      <c r="B562" t="inlineStr">
        <is>
          <t>A0044</t>
        </is>
      </c>
      <c r="C562" t="inlineStr">
        <is>
          <t>MAT</t>
        </is>
      </c>
      <c r="D562" t="inlineStr"/>
      <c r="E562" t="inlineStr"/>
      <c r="F562" t="inlineStr"/>
      <c r="G562" t="inlineStr"/>
      <c r="H562" t="inlineStr"/>
      <c r="I562" t="inlineStr"/>
      <c r="J562" t="inlineStr"/>
      <c r="K562">
        <f>IF(ISNUMBER(H78),IF(H78&lt;2.5, "REPROVADO", IF(H78&lt;7, "FINAL", "APROVADO")),"")</f>
        <v/>
      </c>
    </row>
    <row r="563">
      <c r="A563" t="inlineStr">
        <is>
          <t>N00562</t>
        </is>
      </c>
      <c r="B563" t="inlineStr">
        <is>
          <t>A0044</t>
        </is>
      </c>
      <c r="C563" t="inlineStr">
        <is>
          <t>FIS</t>
        </is>
      </c>
      <c r="D563" t="inlineStr"/>
      <c r="E563" t="inlineStr"/>
      <c r="F563" t="inlineStr"/>
      <c r="G563" t="inlineStr"/>
      <c r="H563" t="inlineStr"/>
      <c r="I563" t="inlineStr"/>
      <c r="J563" t="inlineStr"/>
      <c r="K563">
        <f>IF(ISNUMBER(H78),IF(H78&lt;2.5, "REPROVADO", IF(H78&lt;7, "FINAL", "APROVADO")),"")</f>
        <v/>
      </c>
    </row>
    <row r="564">
      <c r="A564" t="inlineStr">
        <is>
          <t>N00563</t>
        </is>
      </c>
      <c r="B564" t="inlineStr">
        <is>
          <t>A0044</t>
        </is>
      </c>
      <c r="C564" t="inlineStr">
        <is>
          <t>QUI</t>
        </is>
      </c>
      <c r="D564" t="inlineStr"/>
      <c r="E564" t="inlineStr"/>
      <c r="F564" t="inlineStr"/>
      <c r="G564" t="inlineStr"/>
      <c r="H564" t="inlineStr"/>
      <c r="I564" t="inlineStr"/>
      <c r="J564" t="inlineStr"/>
      <c r="K564">
        <f>IF(ISNUMBER(H78),IF(H78&lt;2.5, "REPROVADO", IF(H78&lt;7, "FINAL", "APROVADO")),"")</f>
        <v/>
      </c>
    </row>
    <row r="565">
      <c r="A565" t="inlineStr">
        <is>
          <t>N00564</t>
        </is>
      </c>
      <c r="B565" t="inlineStr">
        <is>
          <t>A0044</t>
        </is>
      </c>
      <c r="C565" t="inlineStr">
        <is>
          <t>GEO</t>
        </is>
      </c>
      <c r="D565" t="inlineStr"/>
      <c r="E565" t="inlineStr"/>
      <c r="F565" t="inlineStr"/>
      <c r="G565" t="inlineStr"/>
      <c r="H565" t="inlineStr"/>
      <c r="I565" t="inlineStr"/>
      <c r="J565" t="inlineStr"/>
      <c r="K565">
        <f>IF(ISNUMBER(H78),IF(H78&lt;2.5, "REPROVADO", IF(H78&lt;7, "FINAL", "APROVADO")),"")</f>
        <v/>
      </c>
    </row>
    <row r="566">
      <c r="A566" t="inlineStr">
        <is>
          <t>N00565</t>
        </is>
      </c>
      <c r="B566" t="inlineStr">
        <is>
          <t>A0044</t>
        </is>
      </c>
      <c r="C566" t="inlineStr">
        <is>
          <t>SOC</t>
        </is>
      </c>
      <c r="D566" t="inlineStr"/>
      <c r="E566" t="inlineStr"/>
      <c r="F566" t="inlineStr"/>
      <c r="G566" t="inlineStr"/>
      <c r="H566" t="inlineStr"/>
      <c r="I566" t="inlineStr"/>
      <c r="J566" t="inlineStr"/>
      <c r="K566">
        <f>IF(ISNUMBER(H78),IF(H78&lt;2.5, "REPROVADO", IF(H78&lt;7, "FINAL", "APROVADO")),"")</f>
        <v/>
      </c>
    </row>
    <row r="567">
      <c r="A567" t="inlineStr">
        <is>
          <t>N00566</t>
        </is>
      </c>
      <c r="B567" t="inlineStr">
        <is>
          <t>A0044</t>
        </is>
      </c>
      <c r="C567" t="inlineStr">
        <is>
          <t>HIS</t>
        </is>
      </c>
      <c r="D567" t="inlineStr"/>
      <c r="E567" t="inlineStr"/>
      <c r="F567" t="inlineStr"/>
      <c r="G567" t="inlineStr"/>
      <c r="H567" t="inlineStr"/>
      <c r="I567" t="inlineStr"/>
      <c r="J567" t="inlineStr"/>
      <c r="K567">
        <f>IF(ISNUMBER(H78),IF(H78&lt;2.5, "REPROVADO", IF(H78&lt;7, "FINAL", "APROVADO")),"")</f>
        <v/>
      </c>
    </row>
    <row r="568">
      <c r="A568" t="inlineStr">
        <is>
          <t>N00567</t>
        </is>
      </c>
      <c r="B568" t="inlineStr">
        <is>
          <t>A0044</t>
        </is>
      </c>
      <c r="C568" t="inlineStr">
        <is>
          <t>FIL</t>
        </is>
      </c>
      <c r="D568" t="inlineStr"/>
      <c r="E568" t="inlineStr"/>
      <c r="F568" t="inlineStr"/>
      <c r="G568" t="inlineStr"/>
      <c r="H568" t="inlineStr"/>
      <c r="I568" t="inlineStr"/>
      <c r="J568" t="inlineStr"/>
      <c r="K568">
        <f>IF(ISNUMBER(H78),IF(H78&lt;2.5, "REPROVADO", IF(H78&lt;7, "FINAL", "APROVADO")),"")</f>
        <v/>
      </c>
    </row>
    <row r="569">
      <c r="A569" t="inlineStr">
        <is>
          <t>N00568</t>
        </is>
      </c>
      <c r="B569" t="inlineStr">
        <is>
          <t>A0044</t>
        </is>
      </c>
      <c r="C569" t="inlineStr">
        <is>
          <t>ESP</t>
        </is>
      </c>
      <c r="D569" t="inlineStr"/>
      <c r="E569" t="inlineStr"/>
      <c r="F569" t="inlineStr"/>
      <c r="G569" t="inlineStr"/>
      <c r="H569" t="inlineStr"/>
      <c r="I569" t="inlineStr"/>
      <c r="J569" t="inlineStr"/>
      <c r="K569">
        <f>IF(ISNUMBER(H78),IF(H78&lt;2.5, "REPROVADO", IF(H78&lt;7, "FINAL", "APROVADO")),"")</f>
        <v/>
      </c>
    </row>
    <row r="570">
      <c r="A570" t="inlineStr">
        <is>
          <t>N00569</t>
        </is>
      </c>
      <c r="B570" t="inlineStr">
        <is>
          <t>A0044</t>
        </is>
      </c>
      <c r="C570" t="inlineStr">
        <is>
          <t>POR</t>
        </is>
      </c>
      <c r="D570" t="inlineStr"/>
      <c r="E570" t="inlineStr"/>
      <c r="F570" t="inlineStr"/>
      <c r="G570" t="inlineStr"/>
      <c r="H570" t="inlineStr"/>
      <c r="I570" t="inlineStr"/>
      <c r="J570" t="inlineStr"/>
      <c r="K570">
        <f>IF(ISNUMBER(H78),IF(H78&lt;2.5, "REPROVADO", IF(H78&lt;7, "FINAL", "APROVADO")),"")</f>
        <v/>
      </c>
    </row>
    <row r="571">
      <c r="A571" t="inlineStr">
        <is>
          <t>N00570</t>
        </is>
      </c>
      <c r="B571" t="inlineStr">
        <is>
          <t>A0044</t>
        </is>
      </c>
      <c r="C571" t="inlineStr">
        <is>
          <t>ART</t>
        </is>
      </c>
      <c r="D571" t="inlineStr"/>
      <c r="E571" t="inlineStr"/>
      <c r="F571" t="inlineStr"/>
      <c r="G571" t="inlineStr"/>
      <c r="H571" t="inlineStr"/>
      <c r="I571" t="inlineStr"/>
      <c r="J571" t="inlineStr"/>
      <c r="K571">
        <f>IF(ISNUMBER(H78),IF(H78&lt;2.5, "REPROVADO", IF(H78&lt;7, "FINAL", "APROVADO")),"")</f>
        <v/>
      </c>
    </row>
    <row r="572">
      <c r="A572" t="inlineStr">
        <is>
          <t>N00571</t>
        </is>
      </c>
      <c r="B572" t="inlineStr">
        <is>
          <t>A0044</t>
        </is>
      </c>
      <c r="C572" t="inlineStr">
        <is>
          <t>EDF</t>
        </is>
      </c>
      <c r="D572" t="inlineStr"/>
      <c r="E572" t="inlineStr"/>
      <c r="F572" t="inlineStr"/>
      <c r="G572" t="inlineStr"/>
      <c r="H572" t="inlineStr"/>
      <c r="I572" t="inlineStr"/>
      <c r="J572" t="inlineStr"/>
      <c r="K572">
        <f>IF(ISNUMBER(H78),IF(H78&lt;2.5, "REPROVADO", IF(H78&lt;7, "FINAL", "APROVADO")),"")</f>
        <v/>
      </c>
    </row>
    <row r="573">
      <c r="A573" t="inlineStr">
        <is>
          <t>N00572</t>
        </is>
      </c>
      <c r="B573" t="inlineStr">
        <is>
          <t>A0044</t>
        </is>
      </c>
      <c r="C573" t="inlineStr">
        <is>
          <t>ING</t>
        </is>
      </c>
      <c r="D573" t="inlineStr"/>
      <c r="E573" t="inlineStr"/>
      <c r="F573" t="inlineStr"/>
      <c r="G573" t="inlineStr"/>
      <c r="H573" t="inlineStr"/>
      <c r="I573" t="inlineStr"/>
      <c r="J573" t="inlineStr"/>
      <c r="K573">
        <f>IF(ISNUMBER(H78),IF(H78&lt;2.5, "REPROVADO", IF(H78&lt;7, "FINAL", "APROVADO")),"")</f>
        <v/>
      </c>
    </row>
    <row r="574">
      <c r="A574" t="inlineStr">
        <is>
          <t>N00573</t>
        </is>
      </c>
      <c r="B574" t="inlineStr">
        <is>
          <t>A0045</t>
        </is>
      </c>
      <c r="C574" t="inlineStr">
        <is>
          <t>BIO</t>
        </is>
      </c>
      <c r="D574" t="inlineStr"/>
      <c r="E574" t="inlineStr"/>
      <c r="F574" t="inlineStr"/>
      <c r="G574" t="inlineStr"/>
      <c r="H574" t="inlineStr"/>
      <c r="I574" t="inlineStr"/>
      <c r="J574" t="inlineStr"/>
      <c r="K574">
        <f>IF(ISNUMBER(H79),IF(H79&lt;2.5, "REPROVADO", IF(H79&lt;7, "FINAL", "APROVADO")),"")</f>
        <v/>
      </c>
    </row>
    <row r="575">
      <c r="A575" t="inlineStr">
        <is>
          <t>N00574</t>
        </is>
      </c>
      <c r="B575" t="inlineStr">
        <is>
          <t>A0045</t>
        </is>
      </c>
      <c r="C575" t="inlineStr">
        <is>
          <t>MAT</t>
        </is>
      </c>
      <c r="D575" t="inlineStr"/>
      <c r="E575" t="inlineStr"/>
      <c r="F575" t="inlineStr"/>
      <c r="G575" t="inlineStr"/>
      <c r="H575" t="inlineStr"/>
      <c r="I575" t="inlineStr"/>
      <c r="J575" t="inlineStr"/>
      <c r="K575">
        <f>IF(ISNUMBER(H79),IF(H79&lt;2.5, "REPROVADO", IF(H79&lt;7, "FINAL", "APROVADO")),"")</f>
        <v/>
      </c>
    </row>
    <row r="576">
      <c r="A576" t="inlineStr">
        <is>
          <t>N00575</t>
        </is>
      </c>
      <c r="B576" t="inlineStr">
        <is>
          <t>A0045</t>
        </is>
      </c>
      <c r="C576" t="inlineStr">
        <is>
          <t>FIS</t>
        </is>
      </c>
      <c r="D576" t="inlineStr"/>
      <c r="E576" t="inlineStr"/>
      <c r="F576" t="inlineStr"/>
      <c r="G576" t="inlineStr"/>
      <c r="H576" t="inlineStr"/>
      <c r="I576" t="inlineStr"/>
      <c r="J576" t="inlineStr"/>
      <c r="K576">
        <f>IF(ISNUMBER(H79),IF(H79&lt;2.5, "REPROVADO", IF(H79&lt;7, "FINAL", "APROVADO")),"")</f>
        <v/>
      </c>
    </row>
    <row r="577">
      <c r="A577" t="inlineStr">
        <is>
          <t>N00576</t>
        </is>
      </c>
      <c r="B577" t="inlineStr">
        <is>
          <t>A0045</t>
        </is>
      </c>
      <c r="C577" t="inlineStr">
        <is>
          <t>QUI</t>
        </is>
      </c>
      <c r="D577" t="inlineStr"/>
      <c r="E577" t="inlineStr"/>
      <c r="F577" t="inlineStr"/>
      <c r="G577" t="inlineStr"/>
      <c r="H577" t="inlineStr"/>
      <c r="I577" t="inlineStr"/>
      <c r="J577" t="inlineStr"/>
      <c r="K577">
        <f>IF(ISNUMBER(H79),IF(H79&lt;2.5, "REPROVADO", IF(H79&lt;7, "FINAL", "APROVADO")),"")</f>
        <v/>
      </c>
    </row>
    <row r="578">
      <c r="A578" t="inlineStr">
        <is>
          <t>N00577</t>
        </is>
      </c>
      <c r="B578" t="inlineStr">
        <is>
          <t>A0045</t>
        </is>
      </c>
      <c r="C578" t="inlineStr">
        <is>
          <t>GEO</t>
        </is>
      </c>
      <c r="D578" t="inlineStr"/>
      <c r="E578" t="inlineStr"/>
      <c r="F578" t="inlineStr"/>
      <c r="G578" t="inlineStr"/>
      <c r="H578" t="inlineStr"/>
      <c r="I578" t="inlineStr"/>
      <c r="J578" t="inlineStr"/>
      <c r="K578">
        <f>IF(ISNUMBER(H79),IF(H79&lt;2.5, "REPROVADO", IF(H79&lt;7, "FINAL", "APROVADO")),"")</f>
        <v/>
      </c>
    </row>
    <row r="579">
      <c r="A579" t="inlineStr">
        <is>
          <t>N00578</t>
        </is>
      </c>
      <c r="B579" t="inlineStr">
        <is>
          <t>A0045</t>
        </is>
      </c>
      <c r="C579" t="inlineStr">
        <is>
          <t>SOC</t>
        </is>
      </c>
      <c r="D579" t="inlineStr"/>
      <c r="E579" t="inlineStr"/>
      <c r="F579" t="inlineStr"/>
      <c r="G579" t="inlineStr"/>
      <c r="H579" t="inlineStr"/>
      <c r="I579" t="inlineStr"/>
      <c r="J579" t="inlineStr"/>
      <c r="K579">
        <f>IF(ISNUMBER(H79),IF(H79&lt;2.5, "REPROVADO", IF(H79&lt;7, "FINAL", "APROVADO")),"")</f>
        <v/>
      </c>
    </row>
    <row r="580">
      <c r="A580" t="inlineStr">
        <is>
          <t>N00579</t>
        </is>
      </c>
      <c r="B580" t="inlineStr">
        <is>
          <t>A0045</t>
        </is>
      </c>
      <c r="C580" t="inlineStr">
        <is>
          <t>HIS</t>
        </is>
      </c>
      <c r="D580" t="inlineStr"/>
      <c r="E580" t="inlineStr"/>
      <c r="F580" t="inlineStr"/>
      <c r="G580" t="inlineStr"/>
      <c r="H580" t="inlineStr"/>
      <c r="I580" t="inlineStr"/>
      <c r="J580" t="inlineStr"/>
      <c r="K580">
        <f>IF(ISNUMBER(H79),IF(H79&lt;2.5, "REPROVADO", IF(H79&lt;7, "FINAL", "APROVADO")),"")</f>
        <v/>
      </c>
    </row>
    <row r="581">
      <c r="A581" t="inlineStr">
        <is>
          <t>N00580</t>
        </is>
      </c>
      <c r="B581" t="inlineStr">
        <is>
          <t>A0045</t>
        </is>
      </c>
      <c r="C581" t="inlineStr">
        <is>
          <t>FIL</t>
        </is>
      </c>
      <c r="D581" t="inlineStr"/>
      <c r="E581" t="inlineStr"/>
      <c r="F581" t="inlineStr"/>
      <c r="G581" t="inlineStr"/>
      <c r="H581" t="inlineStr"/>
      <c r="I581" t="inlineStr"/>
      <c r="J581" t="inlineStr"/>
      <c r="K581">
        <f>IF(ISNUMBER(H79),IF(H79&lt;2.5, "REPROVADO", IF(H79&lt;7, "FINAL", "APROVADO")),"")</f>
        <v/>
      </c>
    </row>
    <row r="582">
      <c r="A582" t="inlineStr">
        <is>
          <t>N00581</t>
        </is>
      </c>
      <c r="B582" t="inlineStr">
        <is>
          <t>A0045</t>
        </is>
      </c>
      <c r="C582" t="inlineStr">
        <is>
          <t>ESP</t>
        </is>
      </c>
      <c r="D582" t="inlineStr"/>
      <c r="E582" t="inlineStr"/>
      <c r="F582" t="inlineStr"/>
      <c r="G582" t="inlineStr"/>
      <c r="H582" t="inlineStr"/>
      <c r="I582" t="inlineStr"/>
      <c r="J582" t="inlineStr"/>
      <c r="K582">
        <f>IF(ISNUMBER(H79),IF(H79&lt;2.5, "REPROVADO", IF(H79&lt;7, "FINAL", "APROVADO")),"")</f>
        <v/>
      </c>
    </row>
    <row r="583">
      <c r="A583" t="inlineStr">
        <is>
          <t>N00582</t>
        </is>
      </c>
      <c r="B583" t="inlineStr">
        <is>
          <t>A0045</t>
        </is>
      </c>
      <c r="C583" t="inlineStr">
        <is>
          <t>POR</t>
        </is>
      </c>
      <c r="D583" t="inlineStr"/>
      <c r="E583" t="inlineStr"/>
      <c r="F583" t="inlineStr"/>
      <c r="G583" t="inlineStr"/>
      <c r="H583" t="inlineStr"/>
      <c r="I583" t="inlineStr"/>
      <c r="J583" t="inlineStr"/>
      <c r="K583">
        <f>IF(ISNUMBER(H79),IF(H79&lt;2.5, "REPROVADO", IF(H79&lt;7, "FINAL", "APROVADO")),"")</f>
        <v/>
      </c>
    </row>
    <row r="584">
      <c r="A584" t="inlineStr">
        <is>
          <t>N00583</t>
        </is>
      </c>
      <c r="B584" t="inlineStr">
        <is>
          <t>A0045</t>
        </is>
      </c>
      <c r="C584" t="inlineStr">
        <is>
          <t>ART</t>
        </is>
      </c>
      <c r="D584" t="inlineStr"/>
      <c r="E584" t="inlineStr"/>
      <c r="F584" t="inlineStr"/>
      <c r="G584" t="inlineStr"/>
      <c r="H584" t="inlineStr"/>
      <c r="I584" t="inlineStr"/>
      <c r="J584" t="inlineStr"/>
      <c r="K584">
        <f>IF(ISNUMBER(H79),IF(H79&lt;2.5, "REPROVADO", IF(H79&lt;7, "FINAL", "APROVADO")),"")</f>
        <v/>
      </c>
    </row>
    <row r="585">
      <c r="A585" t="inlineStr">
        <is>
          <t>N00584</t>
        </is>
      </c>
      <c r="B585" t="inlineStr">
        <is>
          <t>A0045</t>
        </is>
      </c>
      <c r="C585" t="inlineStr">
        <is>
          <t>EDF</t>
        </is>
      </c>
      <c r="D585" t="inlineStr"/>
      <c r="E585" t="inlineStr"/>
      <c r="F585" t="inlineStr"/>
      <c r="G585" t="inlineStr"/>
      <c r="H585" t="inlineStr"/>
      <c r="I585" t="inlineStr"/>
      <c r="J585" t="inlineStr"/>
      <c r="K585">
        <f>IF(ISNUMBER(H79),IF(H79&lt;2.5, "REPROVADO", IF(H79&lt;7, "FINAL", "APROVADO")),"")</f>
        <v/>
      </c>
    </row>
    <row r="586">
      <c r="A586" t="inlineStr">
        <is>
          <t>N00585</t>
        </is>
      </c>
      <c r="B586" t="inlineStr">
        <is>
          <t>A0045</t>
        </is>
      </c>
      <c r="C586" t="inlineStr">
        <is>
          <t>ING</t>
        </is>
      </c>
      <c r="D586" t="inlineStr"/>
      <c r="E586" t="inlineStr"/>
      <c r="F586" t="inlineStr"/>
      <c r="G586" t="inlineStr"/>
      <c r="H586" t="inlineStr"/>
      <c r="I586" t="inlineStr"/>
      <c r="J586" t="inlineStr"/>
      <c r="K586">
        <f>IF(ISNUMBER(H79),IF(H79&lt;2.5, "REPROVADO", IF(H79&lt;7, "FINAL", "APROVADO")),"")</f>
        <v/>
      </c>
    </row>
    <row r="587">
      <c r="A587" t="inlineStr">
        <is>
          <t>N00586</t>
        </is>
      </c>
      <c r="B587" t="inlineStr">
        <is>
          <t>A0046</t>
        </is>
      </c>
      <c r="C587" t="inlineStr">
        <is>
          <t>BIO</t>
        </is>
      </c>
      <c r="D587" t="inlineStr"/>
      <c r="E587" t="inlineStr"/>
      <c r="F587" t="inlineStr"/>
      <c r="G587" t="inlineStr"/>
      <c r="H587" t="inlineStr"/>
      <c r="I587" t="inlineStr"/>
      <c r="J587" t="inlineStr"/>
      <c r="K587">
        <f>IF(ISNUMBER(H80),IF(H80&lt;2.5, "REPROVADO", IF(H80&lt;7, "FINAL", "APROVADO")),"")</f>
        <v/>
      </c>
    </row>
    <row r="588">
      <c r="A588" t="inlineStr">
        <is>
          <t>N00587</t>
        </is>
      </c>
      <c r="B588" t="inlineStr">
        <is>
          <t>A0046</t>
        </is>
      </c>
      <c r="C588" t="inlineStr">
        <is>
          <t>MAT</t>
        </is>
      </c>
      <c r="D588" t="inlineStr"/>
      <c r="E588" t="inlineStr"/>
      <c r="F588" t="inlineStr"/>
      <c r="G588" t="inlineStr"/>
      <c r="H588" t="inlineStr"/>
      <c r="I588" t="inlineStr"/>
      <c r="J588" t="inlineStr"/>
      <c r="K588">
        <f>IF(ISNUMBER(H80),IF(H80&lt;2.5, "REPROVADO", IF(H80&lt;7, "FINAL", "APROVADO")),"")</f>
        <v/>
      </c>
    </row>
    <row r="589">
      <c r="A589" t="inlineStr">
        <is>
          <t>N00588</t>
        </is>
      </c>
      <c r="B589" t="inlineStr">
        <is>
          <t>A0046</t>
        </is>
      </c>
      <c r="C589" t="inlineStr">
        <is>
          <t>FIS</t>
        </is>
      </c>
      <c r="D589" t="inlineStr"/>
      <c r="E589" t="inlineStr"/>
      <c r="F589" t="inlineStr"/>
      <c r="G589" t="inlineStr"/>
      <c r="H589" t="inlineStr"/>
      <c r="I589" t="inlineStr"/>
      <c r="J589" t="inlineStr"/>
      <c r="K589">
        <f>IF(ISNUMBER(H80),IF(H80&lt;2.5, "REPROVADO", IF(H80&lt;7, "FINAL", "APROVADO")),"")</f>
        <v/>
      </c>
    </row>
    <row r="590">
      <c r="A590" t="inlineStr">
        <is>
          <t>N00589</t>
        </is>
      </c>
      <c r="B590" t="inlineStr">
        <is>
          <t>A0046</t>
        </is>
      </c>
      <c r="C590" t="inlineStr">
        <is>
          <t>QUI</t>
        </is>
      </c>
      <c r="D590" t="inlineStr"/>
      <c r="E590" t="inlineStr"/>
      <c r="F590" t="inlineStr"/>
      <c r="G590" t="inlineStr"/>
      <c r="H590" t="inlineStr"/>
      <c r="I590" t="inlineStr"/>
      <c r="J590" t="inlineStr"/>
      <c r="K590">
        <f>IF(ISNUMBER(H80),IF(H80&lt;2.5, "REPROVADO", IF(H80&lt;7, "FINAL", "APROVADO")),"")</f>
        <v/>
      </c>
    </row>
    <row r="591">
      <c r="A591" t="inlineStr">
        <is>
          <t>N00590</t>
        </is>
      </c>
      <c r="B591" t="inlineStr">
        <is>
          <t>A0046</t>
        </is>
      </c>
      <c r="C591" t="inlineStr">
        <is>
          <t>GEO</t>
        </is>
      </c>
      <c r="D591" t="inlineStr"/>
      <c r="E591" t="inlineStr"/>
      <c r="F591" t="inlineStr"/>
      <c r="G591" t="inlineStr"/>
      <c r="H591" t="inlineStr"/>
      <c r="I591" t="inlineStr"/>
      <c r="J591" t="inlineStr"/>
      <c r="K591">
        <f>IF(ISNUMBER(H80),IF(H80&lt;2.5, "REPROVADO", IF(H80&lt;7, "FINAL", "APROVADO")),"")</f>
        <v/>
      </c>
    </row>
    <row r="592">
      <c r="A592" t="inlineStr">
        <is>
          <t>N00591</t>
        </is>
      </c>
      <c r="B592" t="inlineStr">
        <is>
          <t>A0046</t>
        </is>
      </c>
      <c r="C592" t="inlineStr">
        <is>
          <t>SOC</t>
        </is>
      </c>
      <c r="D592" t="inlineStr"/>
      <c r="E592" t="inlineStr"/>
      <c r="F592" t="inlineStr"/>
      <c r="G592" t="inlineStr"/>
      <c r="H592" t="inlineStr"/>
      <c r="I592" t="inlineStr"/>
      <c r="J592" t="inlineStr"/>
      <c r="K592">
        <f>IF(ISNUMBER(H80),IF(H80&lt;2.5, "REPROVADO", IF(H80&lt;7, "FINAL", "APROVADO")),"")</f>
        <v/>
      </c>
    </row>
    <row r="593">
      <c r="A593" t="inlineStr">
        <is>
          <t>N00592</t>
        </is>
      </c>
      <c r="B593" t="inlineStr">
        <is>
          <t>A0046</t>
        </is>
      </c>
      <c r="C593" t="inlineStr">
        <is>
          <t>HIS</t>
        </is>
      </c>
      <c r="D593" t="inlineStr"/>
      <c r="E593" t="inlineStr"/>
      <c r="F593" t="inlineStr"/>
      <c r="G593" t="inlineStr"/>
      <c r="H593" t="inlineStr"/>
      <c r="I593" t="inlineStr"/>
      <c r="J593" t="inlineStr"/>
      <c r="K593">
        <f>IF(ISNUMBER(H80),IF(H80&lt;2.5, "REPROVADO", IF(H80&lt;7, "FINAL", "APROVADO")),"")</f>
        <v/>
      </c>
    </row>
    <row r="594">
      <c r="A594" t="inlineStr">
        <is>
          <t>N00593</t>
        </is>
      </c>
      <c r="B594" t="inlineStr">
        <is>
          <t>A0046</t>
        </is>
      </c>
      <c r="C594" t="inlineStr">
        <is>
          <t>FIL</t>
        </is>
      </c>
      <c r="D594" t="inlineStr"/>
      <c r="E594" t="inlineStr"/>
      <c r="F594" t="inlineStr"/>
      <c r="G594" t="inlineStr"/>
      <c r="H594" t="inlineStr"/>
      <c r="I594" t="inlineStr"/>
      <c r="J594" t="inlineStr"/>
      <c r="K594">
        <f>IF(ISNUMBER(H80),IF(H80&lt;2.5, "REPROVADO", IF(H80&lt;7, "FINAL", "APROVADO")),"")</f>
        <v/>
      </c>
    </row>
    <row r="595">
      <c r="A595" t="inlineStr">
        <is>
          <t>N00594</t>
        </is>
      </c>
      <c r="B595" t="inlineStr">
        <is>
          <t>A0046</t>
        </is>
      </c>
      <c r="C595" t="inlineStr">
        <is>
          <t>ESP</t>
        </is>
      </c>
      <c r="D595" t="inlineStr"/>
      <c r="E595" t="inlineStr"/>
      <c r="F595" t="inlineStr"/>
      <c r="G595" t="inlineStr"/>
      <c r="H595" t="inlineStr"/>
      <c r="I595" t="inlineStr"/>
      <c r="J595" t="inlineStr"/>
      <c r="K595">
        <f>IF(ISNUMBER(H80),IF(H80&lt;2.5, "REPROVADO", IF(H80&lt;7, "FINAL", "APROVADO")),"")</f>
        <v/>
      </c>
    </row>
    <row r="596">
      <c r="A596" t="inlineStr">
        <is>
          <t>N00595</t>
        </is>
      </c>
      <c r="B596" t="inlineStr">
        <is>
          <t>A0046</t>
        </is>
      </c>
      <c r="C596" t="inlineStr">
        <is>
          <t>POR</t>
        </is>
      </c>
      <c r="D596" t="inlineStr"/>
      <c r="E596" t="inlineStr"/>
      <c r="F596" t="inlineStr"/>
      <c r="G596" t="inlineStr"/>
      <c r="H596" t="inlineStr"/>
      <c r="I596" t="inlineStr"/>
      <c r="J596" t="inlineStr"/>
      <c r="K596">
        <f>IF(ISNUMBER(H80),IF(H80&lt;2.5, "REPROVADO", IF(H80&lt;7, "FINAL", "APROVADO")),"")</f>
        <v/>
      </c>
    </row>
    <row r="597">
      <c r="A597" t="inlineStr">
        <is>
          <t>N00596</t>
        </is>
      </c>
      <c r="B597" t="inlineStr">
        <is>
          <t>A0046</t>
        </is>
      </c>
      <c r="C597" t="inlineStr">
        <is>
          <t>ART</t>
        </is>
      </c>
      <c r="D597" t="inlineStr"/>
      <c r="E597" t="inlineStr"/>
      <c r="F597" t="inlineStr"/>
      <c r="G597" t="inlineStr"/>
      <c r="H597" t="inlineStr"/>
      <c r="I597" t="inlineStr"/>
      <c r="J597" t="inlineStr"/>
      <c r="K597">
        <f>IF(ISNUMBER(H80),IF(H80&lt;2.5, "REPROVADO", IF(H80&lt;7, "FINAL", "APROVADO")),"")</f>
        <v/>
      </c>
    </row>
    <row r="598">
      <c r="A598" t="inlineStr">
        <is>
          <t>N00597</t>
        </is>
      </c>
      <c r="B598" t="inlineStr">
        <is>
          <t>A0046</t>
        </is>
      </c>
      <c r="C598" t="inlineStr">
        <is>
          <t>EDF</t>
        </is>
      </c>
      <c r="D598" t="inlineStr"/>
      <c r="E598" t="inlineStr"/>
      <c r="F598" t="inlineStr"/>
      <c r="G598" t="inlineStr"/>
      <c r="H598" t="inlineStr"/>
      <c r="I598" t="inlineStr"/>
      <c r="J598" t="inlineStr"/>
      <c r="K598">
        <f>IF(ISNUMBER(H80),IF(H80&lt;2.5, "REPROVADO", IF(H80&lt;7, "FINAL", "APROVADO")),"")</f>
        <v/>
      </c>
    </row>
    <row r="599">
      <c r="A599" t="inlineStr">
        <is>
          <t>N00598</t>
        </is>
      </c>
      <c r="B599" t="inlineStr">
        <is>
          <t>A0046</t>
        </is>
      </c>
      <c r="C599" t="inlineStr">
        <is>
          <t>ING</t>
        </is>
      </c>
      <c r="D599" t="inlineStr"/>
      <c r="E599" t="inlineStr"/>
      <c r="F599" t="inlineStr"/>
      <c r="G599" t="inlineStr"/>
      <c r="H599" t="inlineStr"/>
      <c r="I599" t="inlineStr"/>
      <c r="J599" t="inlineStr"/>
      <c r="K599">
        <f>IF(ISNUMBER(H80),IF(H80&lt;2.5, "REPROVADO", IF(H80&lt;7, "FINAL", "APROVADO")),"")</f>
        <v/>
      </c>
    </row>
    <row r="600">
      <c r="A600" t="inlineStr">
        <is>
          <t>N00599</t>
        </is>
      </c>
      <c r="B600" t="inlineStr">
        <is>
          <t>A0047</t>
        </is>
      </c>
      <c r="C600" t="inlineStr">
        <is>
          <t>BIO</t>
        </is>
      </c>
      <c r="D600" t="inlineStr"/>
      <c r="E600" t="inlineStr"/>
      <c r="F600" t="inlineStr"/>
      <c r="G600" t="inlineStr"/>
      <c r="H600" t="inlineStr"/>
      <c r="I600" t="inlineStr"/>
      <c r="J600" t="inlineStr"/>
      <c r="K600">
        <f>IF(ISNUMBER(H81),IF(H81&lt;2.5, "REPROVADO", IF(H81&lt;7, "FINAL", "APROVADO")),"")</f>
        <v/>
      </c>
    </row>
    <row r="601">
      <c r="A601" t="inlineStr">
        <is>
          <t>N00600</t>
        </is>
      </c>
      <c r="B601" t="inlineStr">
        <is>
          <t>A0047</t>
        </is>
      </c>
      <c r="C601" t="inlineStr">
        <is>
          <t>MAT</t>
        </is>
      </c>
      <c r="D601" t="inlineStr"/>
      <c r="E601" t="inlineStr"/>
      <c r="F601" t="inlineStr"/>
      <c r="G601" t="inlineStr"/>
      <c r="H601" t="inlineStr"/>
      <c r="I601" t="inlineStr"/>
      <c r="J601" t="inlineStr"/>
      <c r="K601">
        <f>IF(ISNUMBER(H81),IF(H81&lt;2.5, "REPROVADO", IF(H81&lt;7, "FINAL", "APROVADO")),"")</f>
        <v/>
      </c>
    </row>
    <row r="602">
      <c r="A602" t="inlineStr">
        <is>
          <t>N00601</t>
        </is>
      </c>
      <c r="B602" t="inlineStr">
        <is>
          <t>A0047</t>
        </is>
      </c>
      <c r="C602" t="inlineStr">
        <is>
          <t>FIS</t>
        </is>
      </c>
      <c r="D602" t="inlineStr"/>
      <c r="E602" t="inlineStr"/>
      <c r="F602" t="inlineStr"/>
      <c r="G602" t="inlineStr"/>
      <c r="H602" t="inlineStr"/>
      <c r="I602" t="inlineStr"/>
      <c r="J602" t="inlineStr"/>
      <c r="K602">
        <f>IF(ISNUMBER(H81),IF(H81&lt;2.5, "REPROVADO", IF(H81&lt;7, "FINAL", "APROVADO")),"")</f>
        <v/>
      </c>
    </row>
    <row r="603">
      <c r="A603" t="inlineStr">
        <is>
          <t>N00602</t>
        </is>
      </c>
      <c r="B603" t="inlineStr">
        <is>
          <t>A0047</t>
        </is>
      </c>
      <c r="C603" t="inlineStr">
        <is>
          <t>QUI</t>
        </is>
      </c>
      <c r="D603" t="inlineStr"/>
      <c r="E603" t="inlineStr"/>
      <c r="F603" t="inlineStr"/>
      <c r="G603" t="inlineStr"/>
      <c r="H603" t="inlineStr"/>
      <c r="I603" t="inlineStr"/>
      <c r="J603" t="inlineStr"/>
      <c r="K603">
        <f>IF(ISNUMBER(H81),IF(H81&lt;2.5, "REPROVADO", IF(H81&lt;7, "FINAL", "APROVADO")),"")</f>
        <v/>
      </c>
    </row>
    <row r="604">
      <c r="A604" t="inlineStr">
        <is>
          <t>N00603</t>
        </is>
      </c>
      <c r="B604" t="inlineStr">
        <is>
          <t>A0047</t>
        </is>
      </c>
      <c r="C604" t="inlineStr">
        <is>
          <t>GEO</t>
        </is>
      </c>
      <c r="D604" t="inlineStr"/>
      <c r="E604" t="inlineStr"/>
      <c r="F604" t="inlineStr"/>
      <c r="G604" t="inlineStr"/>
      <c r="H604" t="inlineStr"/>
      <c r="I604" t="inlineStr"/>
      <c r="J604" t="inlineStr"/>
      <c r="K604">
        <f>IF(ISNUMBER(H81),IF(H81&lt;2.5, "REPROVADO", IF(H81&lt;7, "FINAL", "APROVADO")),"")</f>
        <v/>
      </c>
    </row>
    <row r="605">
      <c r="A605" t="inlineStr">
        <is>
          <t>N00604</t>
        </is>
      </c>
      <c r="B605" t="inlineStr">
        <is>
          <t>A0047</t>
        </is>
      </c>
      <c r="C605" t="inlineStr">
        <is>
          <t>SOC</t>
        </is>
      </c>
      <c r="D605" t="inlineStr"/>
      <c r="E605" t="inlineStr"/>
      <c r="F605" t="inlineStr"/>
      <c r="G605" t="inlineStr"/>
      <c r="H605" t="inlineStr"/>
      <c r="I605" t="inlineStr"/>
      <c r="J605" t="inlineStr"/>
      <c r="K605">
        <f>IF(ISNUMBER(H81),IF(H81&lt;2.5, "REPROVADO", IF(H81&lt;7, "FINAL", "APROVADO")),"")</f>
        <v/>
      </c>
    </row>
    <row r="606">
      <c r="A606" t="inlineStr">
        <is>
          <t>N00605</t>
        </is>
      </c>
      <c r="B606" t="inlineStr">
        <is>
          <t>A0047</t>
        </is>
      </c>
      <c r="C606" t="inlineStr">
        <is>
          <t>HIS</t>
        </is>
      </c>
      <c r="D606" t="inlineStr"/>
      <c r="E606" t="inlineStr"/>
      <c r="F606" t="inlineStr"/>
      <c r="G606" t="inlineStr"/>
      <c r="H606" t="inlineStr"/>
      <c r="I606" t="inlineStr"/>
      <c r="J606" t="inlineStr"/>
      <c r="K606">
        <f>IF(ISNUMBER(H81),IF(H81&lt;2.5, "REPROVADO", IF(H81&lt;7, "FINAL", "APROVADO")),"")</f>
        <v/>
      </c>
    </row>
    <row r="607">
      <c r="A607" t="inlineStr">
        <is>
          <t>N00606</t>
        </is>
      </c>
      <c r="B607" t="inlineStr">
        <is>
          <t>A0047</t>
        </is>
      </c>
      <c r="C607" t="inlineStr">
        <is>
          <t>FIL</t>
        </is>
      </c>
      <c r="D607" t="inlineStr"/>
      <c r="E607" t="inlineStr"/>
      <c r="F607" t="inlineStr"/>
      <c r="G607" t="inlineStr"/>
      <c r="H607" t="inlineStr"/>
      <c r="I607" t="inlineStr"/>
      <c r="J607" t="inlineStr"/>
      <c r="K607">
        <f>IF(ISNUMBER(H81),IF(H81&lt;2.5, "REPROVADO", IF(H81&lt;7, "FINAL", "APROVADO")),"")</f>
        <v/>
      </c>
    </row>
    <row r="608">
      <c r="A608" t="inlineStr">
        <is>
          <t>N00607</t>
        </is>
      </c>
      <c r="B608" t="inlineStr">
        <is>
          <t>A0047</t>
        </is>
      </c>
      <c r="C608" t="inlineStr">
        <is>
          <t>ESP</t>
        </is>
      </c>
      <c r="D608" t="inlineStr"/>
      <c r="E608" t="inlineStr"/>
      <c r="F608" t="inlineStr"/>
      <c r="G608" t="inlineStr"/>
      <c r="H608" t="inlineStr"/>
      <c r="I608" t="inlineStr"/>
      <c r="J608" t="inlineStr"/>
      <c r="K608">
        <f>IF(ISNUMBER(H81),IF(H81&lt;2.5, "REPROVADO", IF(H81&lt;7, "FINAL", "APROVADO")),"")</f>
        <v/>
      </c>
    </row>
    <row r="609">
      <c r="A609" t="inlineStr">
        <is>
          <t>N00608</t>
        </is>
      </c>
      <c r="B609" t="inlineStr">
        <is>
          <t>A0047</t>
        </is>
      </c>
      <c r="C609" t="inlineStr">
        <is>
          <t>POR</t>
        </is>
      </c>
      <c r="D609" t="inlineStr"/>
      <c r="E609" t="inlineStr"/>
      <c r="F609" t="inlineStr"/>
      <c r="G609" t="inlineStr"/>
      <c r="H609" t="inlineStr"/>
      <c r="I609" t="inlineStr"/>
      <c r="J609" t="inlineStr"/>
      <c r="K609">
        <f>IF(ISNUMBER(H81),IF(H81&lt;2.5, "REPROVADO", IF(H81&lt;7, "FINAL", "APROVADO")),"")</f>
        <v/>
      </c>
    </row>
    <row r="610">
      <c r="A610" t="inlineStr">
        <is>
          <t>N00609</t>
        </is>
      </c>
      <c r="B610" t="inlineStr">
        <is>
          <t>A0047</t>
        </is>
      </c>
      <c r="C610" t="inlineStr">
        <is>
          <t>ART</t>
        </is>
      </c>
      <c r="D610" t="inlineStr"/>
      <c r="E610" t="inlineStr"/>
      <c r="F610" t="inlineStr"/>
      <c r="G610" t="inlineStr"/>
      <c r="H610" t="inlineStr"/>
      <c r="I610" t="inlineStr"/>
      <c r="J610" t="inlineStr"/>
      <c r="K610">
        <f>IF(ISNUMBER(H81),IF(H81&lt;2.5, "REPROVADO", IF(H81&lt;7, "FINAL", "APROVADO")),"")</f>
        <v/>
      </c>
    </row>
    <row r="611">
      <c r="A611" t="inlineStr">
        <is>
          <t>N00610</t>
        </is>
      </c>
      <c r="B611" t="inlineStr">
        <is>
          <t>A0047</t>
        </is>
      </c>
      <c r="C611" t="inlineStr">
        <is>
          <t>EDF</t>
        </is>
      </c>
      <c r="D611" t="inlineStr"/>
      <c r="E611" t="inlineStr"/>
      <c r="F611" t="inlineStr"/>
      <c r="G611" t="inlineStr"/>
      <c r="H611" t="inlineStr"/>
      <c r="I611" t="inlineStr"/>
      <c r="J611" t="inlineStr"/>
      <c r="K611">
        <f>IF(ISNUMBER(H81),IF(H81&lt;2.5, "REPROVADO", IF(H81&lt;7, "FINAL", "APROVADO")),"")</f>
        <v/>
      </c>
    </row>
    <row r="612">
      <c r="A612" t="inlineStr">
        <is>
          <t>N00611</t>
        </is>
      </c>
      <c r="B612" t="inlineStr">
        <is>
          <t>A0047</t>
        </is>
      </c>
      <c r="C612" t="inlineStr">
        <is>
          <t>ING</t>
        </is>
      </c>
      <c r="D612" t="inlineStr"/>
      <c r="E612" t="inlineStr"/>
      <c r="F612" t="inlineStr"/>
      <c r="G612" t="inlineStr"/>
      <c r="H612" t="inlineStr"/>
      <c r="I612" t="inlineStr"/>
      <c r="J612" t="inlineStr"/>
      <c r="K612">
        <f>IF(ISNUMBER(H81),IF(H81&lt;2.5, "REPROVADO", IF(H81&lt;7, "FINAL", "APROVADO")),"")</f>
        <v/>
      </c>
    </row>
    <row r="613">
      <c r="A613" t="inlineStr">
        <is>
          <t>N00612</t>
        </is>
      </c>
      <c r="B613" t="inlineStr">
        <is>
          <t>A0048</t>
        </is>
      </c>
      <c r="C613" t="inlineStr">
        <is>
          <t>BIO</t>
        </is>
      </c>
      <c r="D613" t="inlineStr"/>
      <c r="E613" t="inlineStr"/>
      <c r="F613" t="inlineStr"/>
      <c r="G613" t="inlineStr"/>
      <c r="H613" t="inlineStr"/>
      <c r="I613" t="inlineStr"/>
      <c r="J613" t="inlineStr"/>
      <c r="K613">
        <f>IF(ISNUMBER(H109),IF(H109&lt;2.5, "REPROVADO", IF(H109&lt;7, "FINAL", "APROVADO")),"")</f>
        <v/>
      </c>
    </row>
    <row r="614">
      <c r="A614" t="inlineStr">
        <is>
          <t>N00613</t>
        </is>
      </c>
      <c r="B614" t="inlineStr">
        <is>
          <t>A0048</t>
        </is>
      </c>
      <c r="C614" t="inlineStr">
        <is>
          <t>MAT</t>
        </is>
      </c>
      <c r="D614" t="inlineStr"/>
      <c r="E614" t="inlineStr"/>
      <c r="F614" t="inlineStr"/>
      <c r="G614" t="inlineStr"/>
      <c r="H614" t="inlineStr"/>
      <c r="I614" t="inlineStr"/>
      <c r="J614" t="inlineStr"/>
      <c r="K614">
        <f>IF(ISNUMBER(H109),IF(H109&lt;2.5, "REPROVADO", IF(H109&lt;7, "FINAL", "APROVADO")),"")</f>
        <v/>
      </c>
    </row>
    <row r="615">
      <c r="A615" t="inlineStr">
        <is>
          <t>N00614</t>
        </is>
      </c>
      <c r="B615" t="inlineStr">
        <is>
          <t>A0048</t>
        </is>
      </c>
      <c r="C615" t="inlineStr">
        <is>
          <t>FIS</t>
        </is>
      </c>
      <c r="D615" t="inlineStr"/>
      <c r="E615" t="inlineStr"/>
      <c r="F615" t="inlineStr"/>
      <c r="G615" t="inlineStr"/>
      <c r="H615" t="inlineStr"/>
      <c r="I615" t="inlineStr"/>
      <c r="J615" t="inlineStr"/>
      <c r="K615">
        <f>IF(ISNUMBER(H109),IF(H109&lt;2.5, "REPROVADO", IF(H109&lt;7, "FINAL", "APROVADO")),"")</f>
        <v/>
      </c>
    </row>
    <row r="616">
      <c r="A616" t="inlineStr">
        <is>
          <t>N00615</t>
        </is>
      </c>
      <c r="B616" t="inlineStr">
        <is>
          <t>A0048</t>
        </is>
      </c>
      <c r="C616" t="inlineStr">
        <is>
          <t>QUI</t>
        </is>
      </c>
      <c r="D616" t="inlineStr"/>
      <c r="E616" t="inlineStr"/>
      <c r="F616" t="inlineStr"/>
      <c r="G616" t="inlineStr"/>
      <c r="H616" t="inlineStr"/>
      <c r="I616" t="inlineStr"/>
      <c r="J616" t="inlineStr"/>
      <c r="K616">
        <f>IF(ISNUMBER(H109),IF(H109&lt;2.5, "REPROVADO", IF(H109&lt;7, "FINAL", "APROVADO")),"")</f>
        <v/>
      </c>
    </row>
    <row r="617">
      <c r="A617" t="inlineStr">
        <is>
          <t>N00616</t>
        </is>
      </c>
      <c r="B617" t="inlineStr">
        <is>
          <t>A0048</t>
        </is>
      </c>
      <c r="C617" t="inlineStr">
        <is>
          <t>GEO</t>
        </is>
      </c>
      <c r="D617" t="inlineStr"/>
      <c r="E617" t="inlineStr"/>
      <c r="F617" t="inlineStr"/>
      <c r="G617" t="inlineStr"/>
      <c r="H617" t="inlineStr"/>
      <c r="I617" t="inlineStr"/>
      <c r="J617" t="inlineStr"/>
      <c r="K617">
        <f>IF(ISNUMBER(H109),IF(H109&lt;2.5, "REPROVADO", IF(H109&lt;7, "FINAL", "APROVADO")),"")</f>
        <v/>
      </c>
    </row>
    <row r="618">
      <c r="A618" t="inlineStr">
        <is>
          <t>N00617</t>
        </is>
      </c>
      <c r="B618" t="inlineStr">
        <is>
          <t>A0048</t>
        </is>
      </c>
      <c r="C618" t="inlineStr">
        <is>
          <t>SOC</t>
        </is>
      </c>
      <c r="D618" t="inlineStr"/>
      <c r="E618" t="inlineStr"/>
      <c r="F618" t="inlineStr"/>
      <c r="G618" t="inlineStr"/>
      <c r="H618" t="inlineStr"/>
      <c r="I618" t="inlineStr"/>
      <c r="J618" t="inlineStr"/>
      <c r="K618">
        <f>IF(ISNUMBER(H109),IF(H109&lt;2.5, "REPROVADO", IF(H109&lt;7, "FINAL", "APROVADO")),"")</f>
        <v/>
      </c>
    </row>
    <row r="619">
      <c r="A619" t="inlineStr">
        <is>
          <t>N00618</t>
        </is>
      </c>
      <c r="B619" t="inlineStr">
        <is>
          <t>A0048</t>
        </is>
      </c>
      <c r="C619" t="inlineStr">
        <is>
          <t>HIS</t>
        </is>
      </c>
      <c r="D619" t="inlineStr"/>
      <c r="E619" t="inlineStr"/>
      <c r="F619" t="inlineStr"/>
      <c r="G619" t="inlineStr"/>
      <c r="H619" t="inlineStr"/>
      <c r="I619" t="inlineStr"/>
      <c r="J619" t="inlineStr"/>
      <c r="K619">
        <f>IF(ISNUMBER(H109),IF(H109&lt;2.5, "REPROVADO", IF(H109&lt;7, "FINAL", "APROVADO")),"")</f>
        <v/>
      </c>
    </row>
    <row r="620">
      <c r="A620" t="inlineStr">
        <is>
          <t>N00619</t>
        </is>
      </c>
      <c r="B620" t="inlineStr">
        <is>
          <t>A0048</t>
        </is>
      </c>
      <c r="C620" t="inlineStr">
        <is>
          <t>FIL</t>
        </is>
      </c>
      <c r="D620" t="inlineStr"/>
      <c r="E620" t="inlineStr"/>
      <c r="F620" t="inlineStr"/>
      <c r="G620" t="inlineStr"/>
      <c r="H620" t="inlineStr"/>
      <c r="I620" t="inlineStr"/>
      <c r="J620" t="inlineStr"/>
      <c r="K620">
        <f>IF(ISNUMBER(H109),IF(H109&lt;2.5, "REPROVADO", IF(H109&lt;7, "FINAL", "APROVADO")),"")</f>
        <v/>
      </c>
    </row>
    <row r="621">
      <c r="A621" t="inlineStr">
        <is>
          <t>N00620</t>
        </is>
      </c>
      <c r="B621" t="inlineStr">
        <is>
          <t>A0048</t>
        </is>
      </c>
      <c r="C621" t="inlineStr">
        <is>
          <t>ESP</t>
        </is>
      </c>
      <c r="D621" t="inlineStr"/>
      <c r="E621" t="inlineStr"/>
      <c r="F621" t="inlineStr"/>
      <c r="G621" t="inlineStr"/>
      <c r="H621" t="inlineStr"/>
      <c r="I621" t="inlineStr"/>
      <c r="J621" t="inlineStr"/>
      <c r="K621">
        <f>IF(ISNUMBER(H109),IF(H109&lt;2.5, "REPROVADO", IF(H109&lt;7, "FINAL", "APROVADO")),"")</f>
        <v/>
      </c>
    </row>
    <row r="622">
      <c r="A622" t="inlineStr">
        <is>
          <t>N00621</t>
        </is>
      </c>
      <c r="B622" t="inlineStr">
        <is>
          <t>A0048</t>
        </is>
      </c>
      <c r="C622" t="inlineStr">
        <is>
          <t>POR</t>
        </is>
      </c>
      <c r="D622" t="inlineStr"/>
      <c r="E622" t="inlineStr"/>
      <c r="F622" t="inlineStr"/>
      <c r="G622" t="inlineStr"/>
      <c r="H622" t="inlineStr"/>
      <c r="I622" t="inlineStr"/>
      <c r="J622" t="inlineStr"/>
      <c r="K622">
        <f>IF(ISNUMBER(H109),IF(H109&lt;2.5, "REPROVADO", IF(H109&lt;7, "FINAL", "APROVADO")),"")</f>
        <v/>
      </c>
    </row>
    <row r="623">
      <c r="A623" t="inlineStr">
        <is>
          <t>N00622</t>
        </is>
      </c>
      <c r="B623" t="inlineStr">
        <is>
          <t>A0048</t>
        </is>
      </c>
      <c r="C623" t="inlineStr">
        <is>
          <t>ART</t>
        </is>
      </c>
      <c r="D623" t="inlineStr"/>
      <c r="E623" t="inlineStr"/>
      <c r="F623" t="inlineStr"/>
      <c r="G623" t="inlineStr"/>
      <c r="H623" t="inlineStr"/>
      <c r="I623" t="inlineStr"/>
      <c r="J623" t="inlineStr"/>
      <c r="K623">
        <f>IF(ISNUMBER(H109),IF(H109&lt;2.5, "REPROVADO", IF(H109&lt;7, "FINAL", "APROVADO")),"")</f>
        <v/>
      </c>
    </row>
    <row r="624">
      <c r="A624" t="inlineStr">
        <is>
          <t>N00623</t>
        </is>
      </c>
      <c r="B624" t="inlineStr">
        <is>
          <t>A0048</t>
        </is>
      </c>
      <c r="C624" t="inlineStr">
        <is>
          <t>EDF</t>
        </is>
      </c>
      <c r="D624" t="inlineStr"/>
      <c r="E624" t="inlineStr"/>
      <c r="F624" t="inlineStr"/>
      <c r="G624" t="inlineStr"/>
      <c r="H624" t="inlineStr"/>
      <c r="I624" t="inlineStr"/>
      <c r="J624" t="inlineStr"/>
      <c r="K624">
        <f>IF(ISNUMBER(H109),IF(H109&lt;2.5, "REPROVADO", IF(H109&lt;7, "FINAL", "APROVADO")),"")</f>
        <v/>
      </c>
    </row>
    <row r="625">
      <c r="A625" t="inlineStr">
        <is>
          <t>N00624</t>
        </is>
      </c>
      <c r="B625" t="inlineStr">
        <is>
          <t>A0048</t>
        </is>
      </c>
      <c r="C625" t="inlineStr">
        <is>
          <t>ING</t>
        </is>
      </c>
      <c r="D625" t="inlineStr"/>
      <c r="E625" t="inlineStr"/>
      <c r="F625" t="inlineStr"/>
      <c r="G625" t="inlineStr"/>
      <c r="H625" t="inlineStr"/>
      <c r="I625" t="inlineStr"/>
      <c r="J625" t="inlineStr"/>
      <c r="K625">
        <f>IF(ISNUMBER(H109),IF(H109&lt;2.5, "REPROVADO", IF(H109&lt;7, "FINAL", "APROVADO")),"")</f>
        <v/>
      </c>
    </row>
    <row r="626">
      <c r="A626" t="inlineStr">
        <is>
          <t>N00625</t>
        </is>
      </c>
      <c r="B626" t="inlineStr">
        <is>
          <t>A0049</t>
        </is>
      </c>
      <c r="C626" t="inlineStr">
        <is>
          <t>BIO</t>
        </is>
      </c>
      <c r="D626" t="inlineStr"/>
      <c r="E626" t="inlineStr"/>
      <c r="F626" t="inlineStr"/>
      <c r="G626" t="inlineStr"/>
      <c r="H626" t="inlineStr"/>
      <c r="I626" t="inlineStr"/>
      <c r="J626" t="inlineStr"/>
      <c r="K626">
        <f>IF(ISNUMBER(H110),IF(H110&lt;2.5, "REPROVADO", IF(H110&lt;7, "FINAL", "APROVADO")),"")</f>
        <v/>
      </c>
    </row>
    <row r="627">
      <c r="A627" t="inlineStr">
        <is>
          <t>N00626</t>
        </is>
      </c>
      <c r="B627" t="inlineStr">
        <is>
          <t>A0049</t>
        </is>
      </c>
      <c r="C627" t="inlineStr">
        <is>
          <t>MAT</t>
        </is>
      </c>
      <c r="D627" t="inlineStr"/>
      <c r="E627" t="inlineStr"/>
      <c r="F627" t="inlineStr"/>
      <c r="G627" t="inlineStr"/>
      <c r="H627" t="inlineStr"/>
      <c r="I627" t="inlineStr"/>
      <c r="J627" t="inlineStr"/>
      <c r="K627">
        <f>IF(ISNUMBER(H110),IF(H110&lt;2.5, "REPROVADO", IF(H110&lt;7, "FINAL", "APROVADO")),"")</f>
        <v/>
      </c>
    </row>
    <row r="628">
      <c r="A628" t="inlineStr">
        <is>
          <t>N00627</t>
        </is>
      </c>
      <c r="B628" t="inlineStr">
        <is>
          <t>A0049</t>
        </is>
      </c>
      <c r="C628" t="inlineStr">
        <is>
          <t>FIS</t>
        </is>
      </c>
      <c r="D628" t="inlineStr"/>
      <c r="E628" t="inlineStr"/>
      <c r="F628" t="inlineStr"/>
      <c r="G628" t="inlineStr"/>
      <c r="H628" t="inlineStr"/>
      <c r="I628" t="inlineStr"/>
      <c r="J628" t="inlineStr"/>
      <c r="K628">
        <f>IF(ISNUMBER(H110),IF(H110&lt;2.5, "REPROVADO", IF(H110&lt;7, "FINAL", "APROVADO")),"")</f>
        <v/>
      </c>
    </row>
    <row r="629">
      <c r="A629" t="inlineStr">
        <is>
          <t>N00628</t>
        </is>
      </c>
      <c r="B629" t="inlineStr">
        <is>
          <t>A0049</t>
        </is>
      </c>
      <c r="C629" t="inlineStr">
        <is>
          <t>QUI</t>
        </is>
      </c>
      <c r="D629" t="inlineStr"/>
      <c r="E629" t="inlineStr"/>
      <c r="F629" t="inlineStr"/>
      <c r="G629" t="inlineStr"/>
      <c r="H629" t="inlineStr"/>
      <c r="I629" t="inlineStr"/>
      <c r="J629" t="inlineStr"/>
      <c r="K629">
        <f>IF(ISNUMBER(H110),IF(H110&lt;2.5, "REPROVADO", IF(H110&lt;7, "FINAL", "APROVADO")),"")</f>
        <v/>
      </c>
    </row>
    <row r="630">
      <c r="A630" t="inlineStr">
        <is>
          <t>N00629</t>
        </is>
      </c>
      <c r="B630" t="inlineStr">
        <is>
          <t>A0049</t>
        </is>
      </c>
      <c r="C630" t="inlineStr">
        <is>
          <t>GEO</t>
        </is>
      </c>
      <c r="D630" t="inlineStr"/>
      <c r="E630" t="inlineStr"/>
      <c r="F630" t="inlineStr"/>
      <c r="G630" t="inlineStr"/>
      <c r="H630" t="inlineStr"/>
      <c r="I630" t="inlineStr"/>
      <c r="J630" t="inlineStr"/>
      <c r="K630">
        <f>IF(ISNUMBER(H110),IF(H110&lt;2.5, "REPROVADO", IF(H110&lt;7, "FINAL", "APROVADO")),"")</f>
        <v/>
      </c>
    </row>
    <row r="631">
      <c r="A631" t="inlineStr">
        <is>
          <t>N00630</t>
        </is>
      </c>
      <c r="B631" t="inlineStr">
        <is>
          <t>A0049</t>
        </is>
      </c>
      <c r="C631" t="inlineStr">
        <is>
          <t>SOC</t>
        </is>
      </c>
      <c r="D631" t="inlineStr"/>
      <c r="E631" t="inlineStr"/>
      <c r="F631" t="inlineStr"/>
      <c r="G631" t="inlineStr"/>
      <c r="H631" t="inlineStr"/>
      <c r="I631" t="inlineStr"/>
      <c r="J631" t="inlineStr"/>
      <c r="K631">
        <f>IF(ISNUMBER(H110),IF(H110&lt;2.5, "REPROVADO", IF(H110&lt;7, "FINAL", "APROVADO")),"")</f>
        <v/>
      </c>
    </row>
    <row r="632">
      <c r="A632" t="inlineStr">
        <is>
          <t>N00631</t>
        </is>
      </c>
      <c r="B632" t="inlineStr">
        <is>
          <t>A0049</t>
        </is>
      </c>
      <c r="C632" t="inlineStr">
        <is>
          <t>HIS</t>
        </is>
      </c>
      <c r="D632" t="inlineStr"/>
      <c r="E632" t="inlineStr"/>
      <c r="F632" t="inlineStr"/>
      <c r="G632" t="inlineStr"/>
      <c r="H632" t="inlineStr"/>
      <c r="I632" t="inlineStr"/>
      <c r="J632" t="inlineStr"/>
      <c r="K632">
        <f>IF(ISNUMBER(H110),IF(H110&lt;2.5, "REPROVADO", IF(H110&lt;7, "FINAL", "APROVADO")),"")</f>
        <v/>
      </c>
    </row>
    <row r="633">
      <c r="A633" t="inlineStr">
        <is>
          <t>N00632</t>
        </is>
      </c>
      <c r="B633" t="inlineStr">
        <is>
          <t>A0049</t>
        </is>
      </c>
      <c r="C633" t="inlineStr">
        <is>
          <t>FIL</t>
        </is>
      </c>
      <c r="D633" t="inlineStr"/>
      <c r="E633" t="inlineStr"/>
      <c r="F633" t="inlineStr"/>
      <c r="G633" t="inlineStr"/>
      <c r="H633" t="inlineStr"/>
      <c r="I633" t="inlineStr"/>
      <c r="J633" t="inlineStr"/>
      <c r="K633">
        <f>IF(ISNUMBER(H110),IF(H110&lt;2.5, "REPROVADO", IF(H110&lt;7, "FINAL", "APROVADO")),"")</f>
        <v/>
      </c>
    </row>
    <row r="634">
      <c r="A634" t="inlineStr">
        <is>
          <t>N00633</t>
        </is>
      </c>
      <c r="B634" t="inlineStr">
        <is>
          <t>A0049</t>
        </is>
      </c>
      <c r="C634" t="inlineStr">
        <is>
          <t>ESP</t>
        </is>
      </c>
      <c r="D634" t="inlineStr"/>
      <c r="E634" t="inlineStr"/>
      <c r="F634" t="inlineStr"/>
      <c r="G634" t="inlineStr"/>
      <c r="H634" t="inlineStr"/>
      <c r="I634" t="inlineStr"/>
      <c r="J634" t="inlineStr"/>
      <c r="K634">
        <f>IF(ISNUMBER(H110),IF(H110&lt;2.5, "REPROVADO", IF(H110&lt;7, "FINAL", "APROVADO")),"")</f>
        <v/>
      </c>
    </row>
    <row r="635">
      <c r="A635" t="inlineStr">
        <is>
          <t>N00634</t>
        </is>
      </c>
      <c r="B635" t="inlineStr">
        <is>
          <t>A0049</t>
        </is>
      </c>
      <c r="C635" t="inlineStr">
        <is>
          <t>POR</t>
        </is>
      </c>
      <c r="D635" t="inlineStr"/>
      <c r="E635" t="inlineStr"/>
      <c r="F635" t="inlineStr"/>
      <c r="G635" t="inlineStr"/>
      <c r="H635" t="inlineStr"/>
      <c r="I635" t="inlineStr"/>
      <c r="J635" t="inlineStr"/>
      <c r="K635">
        <f>IF(ISNUMBER(H110),IF(H110&lt;2.5, "REPROVADO", IF(H110&lt;7, "FINAL", "APROVADO")),"")</f>
        <v/>
      </c>
    </row>
    <row r="636">
      <c r="A636" t="inlineStr">
        <is>
          <t>N00635</t>
        </is>
      </c>
      <c r="B636" t="inlineStr">
        <is>
          <t>A0049</t>
        </is>
      </c>
      <c r="C636" t="inlineStr">
        <is>
          <t>ART</t>
        </is>
      </c>
      <c r="D636" t="inlineStr"/>
      <c r="E636" t="inlineStr"/>
      <c r="F636" t="inlineStr"/>
      <c r="G636" t="inlineStr"/>
      <c r="H636" t="inlineStr"/>
      <c r="I636" t="inlineStr"/>
      <c r="J636" t="inlineStr"/>
      <c r="K636">
        <f>IF(ISNUMBER(H110),IF(H110&lt;2.5, "REPROVADO", IF(H110&lt;7, "FINAL", "APROVADO")),"")</f>
        <v/>
      </c>
    </row>
    <row r="637">
      <c r="A637" t="inlineStr">
        <is>
          <t>N00636</t>
        </is>
      </c>
      <c r="B637" t="inlineStr">
        <is>
          <t>A0049</t>
        </is>
      </c>
      <c r="C637" t="inlineStr">
        <is>
          <t>EDF</t>
        </is>
      </c>
      <c r="D637" t="inlineStr"/>
      <c r="E637" t="inlineStr"/>
      <c r="F637" t="inlineStr"/>
      <c r="G637" t="inlineStr"/>
      <c r="H637" t="inlineStr"/>
      <c r="I637" t="inlineStr"/>
      <c r="J637" t="inlineStr"/>
      <c r="K637">
        <f>IF(ISNUMBER(H110),IF(H110&lt;2.5, "REPROVADO", IF(H110&lt;7, "FINAL", "APROVADO")),"")</f>
        <v/>
      </c>
    </row>
    <row r="638">
      <c r="A638" t="inlineStr">
        <is>
          <t>N00637</t>
        </is>
      </c>
      <c r="B638" t="inlineStr">
        <is>
          <t>A0049</t>
        </is>
      </c>
      <c r="C638" t="inlineStr">
        <is>
          <t>ING</t>
        </is>
      </c>
      <c r="D638" t="inlineStr"/>
      <c r="E638" t="inlineStr"/>
      <c r="F638" t="inlineStr"/>
      <c r="G638" t="inlineStr"/>
      <c r="H638" t="inlineStr"/>
      <c r="I638" t="inlineStr"/>
      <c r="J638" t="inlineStr"/>
      <c r="K638">
        <f>IF(ISNUMBER(H110),IF(H110&lt;2.5, "REPROVADO", IF(H110&lt;7, "FINAL", "APROVADO")),"")</f>
        <v/>
      </c>
    </row>
    <row r="639">
      <c r="A639" t="inlineStr">
        <is>
          <t>N00638</t>
        </is>
      </c>
      <c r="B639" t="inlineStr">
        <is>
          <t>A0050</t>
        </is>
      </c>
      <c r="C639" t="inlineStr">
        <is>
          <t>BIO</t>
        </is>
      </c>
      <c r="D639" t="inlineStr"/>
      <c r="E639" t="inlineStr"/>
      <c r="F639" t="inlineStr"/>
      <c r="G639" t="inlineStr"/>
      <c r="H639" t="inlineStr"/>
      <c r="I639" t="inlineStr"/>
      <c r="J639" t="inlineStr"/>
      <c r="K639">
        <f>IF(ISNUMBER(H111),IF(H111&lt;2.5, "REPROVADO", IF(H111&lt;7, "FINAL", "APROVADO")),"")</f>
        <v/>
      </c>
    </row>
    <row r="640">
      <c r="A640" t="inlineStr">
        <is>
          <t>N00639</t>
        </is>
      </c>
      <c r="B640" t="inlineStr">
        <is>
          <t>A0050</t>
        </is>
      </c>
      <c r="C640" t="inlineStr">
        <is>
          <t>MAT</t>
        </is>
      </c>
      <c r="D640" t="inlineStr"/>
      <c r="E640" t="inlineStr"/>
      <c r="F640" t="inlineStr"/>
      <c r="G640" t="inlineStr"/>
      <c r="H640" t="inlineStr"/>
      <c r="I640" t="inlineStr"/>
      <c r="J640" t="inlineStr"/>
      <c r="K640">
        <f>IF(ISNUMBER(H111),IF(H111&lt;2.5, "REPROVADO", IF(H111&lt;7, "FINAL", "APROVADO")),"")</f>
        <v/>
      </c>
    </row>
    <row r="641">
      <c r="A641" t="inlineStr">
        <is>
          <t>N00640</t>
        </is>
      </c>
      <c r="B641" t="inlineStr">
        <is>
          <t>A0050</t>
        </is>
      </c>
      <c r="C641" t="inlineStr">
        <is>
          <t>FIS</t>
        </is>
      </c>
      <c r="D641" t="inlineStr"/>
      <c r="E641" t="inlineStr"/>
      <c r="F641" t="inlineStr"/>
      <c r="G641" t="inlineStr"/>
      <c r="H641" t="inlineStr"/>
      <c r="I641" t="inlineStr"/>
      <c r="J641" t="inlineStr"/>
      <c r="K641">
        <f>IF(ISNUMBER(H111),IF(H111&lt;2.5, "REPROVADO", IF(H111&lt;7, "FINAL", "APROVADO")),"")</f>
        <v/>
      </c>
    </row>
    <row r="642">
      <c r="A642" t="inlineStr">
        <is>
          <t>N00641</t>
        </is>
      </c>
      <c r="B642" t="inlineStr">
        <is>
          <t>A0050</t>
        </is>
      </c>
      <c r="C642" t="inlineStr">
        <is>
          <t>QUI</t>
        </is>
      </c>
      <c r="D642" t="inlineStr"/>
      <c r="E642" t="inlineStr"/>
      <c r="F642" t="inlineStr"/>
      <c r="G642" t="inlineStr"/>
      <c r="H642" t="inlineStr"/>
      <c r="I642" t="inlineStr"/>
      <c r="J642" t="inlineStr"/>
      <c r="K642">
        <f>IF(ISNUMBER(H111),IF(H111&lt;2.5, "REPROVADO", IF(H111&lt;7, "FINAL", "APROVADO")),"")</f>
        <v/>
      </c>
    </row>
    <row r="643">
      <c r="A643" t="inlineStr">
        <is>
          <t>N00642</t>
        </is>
      </c>
      <c r="B643" t="inlineStr">
        <is>
          <t>A0050</t>
        </is>
      </c>
      <c r="C643" t="inlineStr">
        <is>
          <t>GEO</t>
        </is>
      </c>
      <c r="D643" t="inlineStr"/>
      <c r="E643" t="inlineStr"/>
      <c r="F643" t="inlineStr"/>
      <c r="G643" t="inlineStr"/>
      <c r="H643" t="inlineStr"/>
      <c r="I643" t="inlineStr"/>
      <c r="J643" t="inlineStr"/>
      <c r="K643">
        <f>IF(ISNUMBER(H111),IF(H111&lt;2.5, "REPROVADO", IF(H111&lt;7, "FINAL", "APROVADO")),"")</f>
        <v/>
      </c>
    </row>
    <row r="644">
      <c r="A644" t="inlineStr">
        <is>
          <t>N00643</t>
        </is>
      </c>
      <c r="B644" t="inlineStr">
        <is>
          <t>A0050</t>
        </is>
      </c>
      <c r="C644" t="inlineStr">
        <is>
          <t>SOC</t>
        </is>
      </c>
      <c r="D644" t="inlineStr"/>
      <c r="E644" t="inlineStr"/>
      <c r="F644" t="inlineStr"/>
      <c r="G644" t="inlineStr"/>
      <c r="H644" t="inlineStr"/>
      <c r="I644" t="inlineStr"/>
      <c r="J644" t="inlineStr"/>
      <c r="K644">
        <f>IF(ISNUMBER(H111),IF(H111&lt;2.5, "REPROVADO", IF(H111&lt;7, "FINAL", "APROVADO")),"")</f>
        <v/>
      </c>
    </row>
    <row r="645">
      <c r="A645" t="inlineStr">
        <is>
          <t>N00644</t>
        </is>
      </c>
      <c r="B645" t="inlineStr">
        <is>
          <t>A0050</t>
        </is>
      </c>
      <c r="C645" t="inlineStr">
        <is>
          <t>HIS</t>
        </is>
      </c>
      <c r="D645" t="inlineStr"/>
      <c r="E645" t="inlineStr"/>
      <c r="F645" t="inlineStr"/>
      <c r="G645" t="inlineStr"/>
      <c r="H645" t="inlineStr"/>
      <c r="I645" t="inlineStr"/>
      <c r="J645" t="inlineStr"/>
      <c r="K645">
        <f>IF(ISNUMBER(H111),IF(H111&lt;2.5, "REPROVADO", IF(H111&lt;7, "FINAL", "APROVADO")),"")</f>
        <v/>
      </c>
    </row>
    <row r="646">
      <c r="A646" t="inlineStr">
        <is>
          <t>N00645</t>
        </is>
      </c>
      <c r="B646" t="inlineStr">
        <is>
          <t>A0050</t>
        </is>
      </c>
      <c r="C646" t="inlineStr">
        <is>
          <t>FIL</t>
        </is>
      </c>
      <c r="D646" t="inlineStr"/>
      <c r="E646" t="inlineStr"/>
      <c r="F646" t="inlineStr"/>
      <c r="G646" t="inlineStr"/>
      <c r="H646" t="inlineStr"/>
      <c r="I646" t="inlineStr"/>
      <c r="J646" t="inlineStr"/>
      <c r="K646">
        <f>IF(ISNUMBER(H111),IF(H111&lt;2.5, "REPROVADO", IF(H111&lt;7, "FINAL", "APROVADO")),"")</f>
        <v/>
      </c>
    </row>
    <row r="647">
      <c r="A647" t="inlineStr">
        <is>
          <t>N00646</t>
        </is>
      </c>
      <c r="B647" t="inlineStr">
        <is>
          <t>A0050</t>
        </is>
      </c>
      <c r="C647" t="inlineStr">
        <is>
          <t>ESP</t>
        </is>
      </c>
      <c r="D647" t="inlineStr"/>
      <c r="E647" t="inlineStr"/>
      <c r="F647" t="inlineStr"/>
      <c r="G647" t="inlineStr"/>
      <c r="H647" t="inlineStr"/>
      <c r="I647" t="inlineStr"/>
      <c r="J647" t="inlineStr"/>
      <c r="K647">
        <f>IF(ISNUMBER(H111),IF(H111&lt;2.5, "REPROVADO", IF(H111&lt;7, "FINAL", "APROVADO")),"")</f>
        <v/>
      </c>
    </row>
    <row r="648">
      <c r="A648" t="inlineStr">
        <is>
          <t>N00647</t>
        </is>
      </c>
      <c r="B648" t="inlineStr">
        <is>
          <t>A0050</t>
        </is>
      </c>
      <c r="C648" t="inlineStr">
        <is>
          <t>POR</t>
        </is>
      </c>
      <c r="D648" t="inlineStr"/>
      <c r="E648" t="inlineStr"/>
      <c r="F648" t="inlineStr"/>
      <c r="G648" t="inlineStr"/>
      <c r="H648" t="inlineStr"/>
      <c r="I648" t="inlineStr"/>
      <c r="J648" t="inlineStr"/>
      <c r="K648">
        <f>IF(ISNUMBER(H111),IF(H111&lt;2.5, "REPROVADO", IF(H111&lt;7, "FINAL", "APROVADO")),"")</f>
        <v/>
      </c>
    </row>
    <row r="649">
      <c r="A649" t="inlineStr">
        <is>
          <t>N00648</t>
        </is>
      </c>
      <c r="B649" t="inlineStr">
        <is>
          <t>A0050</t>
        </is>
      </c>
      <c r="C649" t="inlineStr">
        <is>
          <t>ART</t>
        </is>
      </c>
      <c r="D649" t="inlineStr"/>
      <c r="E649" t="inlineStr"/>
      <c r="F649" t="inlineStr"/>
      <c r="G649" t="inlineStr"/>
      <c r="H649" t="inlineStr"/>
      <c r="I649" t="inlineStr"/>
      <c r="J649" t="inlineStr"/>
      <c r="K649">
        <f>IF(ISNUMBER(H111),IF(H111&lt;2.5, "REPROVADO", IF(H111&lt;7, "FINAL", "APROVADO")),"")</f>
        <v/>
      </c>
    </row>
    <row r="650">
      <c r="A650" t="inlineStr">
        <is>
          <t>N00649</t>
        </is>
      </c>
      <c r="B650" t="inlineStr">
        <is>
          <t>A0050</t>
        </is>
      </c>
      <c r="C650" t="inlineStr">
        <is>
          <t>EDF</t>
        </is>
      </c>
      <c r="D650" t="inlineStr"/>
      <c r="E650" t="inlineStr"/>
      <c r="F650" t="inlineStr"/>
      <c r="G650" t="inlineStr"/>
      <c r="H650" t="inlineStr"/>
      <c r="I650" t="inlineStr"/>
      <c r="J650" t="inlineStr"/>
      <c r="K650">
        <f>IF(ISNUMBER(H111),IF(H111&lt;2.5, "REPROVADO", IF(H111&lt;7, "FINAL", "APROVADO")),"")</f>
        <v/>
      </c>
    </row>
    <row r="651">
      <c r="A651" t="inlineStr">
        <is>
          <t>N00650</t>
        </is>
      </c>
      <c r="B651" t="inlineStr">
        <is>
          <t>A0050</t>
        </is>
      </c>
      <c r="C651" t="inlineStr">
        <is>
          <t>ING</t>
        </is>
      </c>
      <c r="D651" t="inlineStr"/>
      <c r="E651" t="inlineStr"/>
      <c r="F651" t="inlineStr"/>
      <c r="G651" t="inlineStr"/>
      <c r="H651" t="inlineStr"/>
      <c r="I651" t="inlineStr"/>
      <c r="J651" t="inlineStr"/>
      <c r="K651">
        <f>IF(ISNUMBER(H111),IF(H111&lt;2.5, "REPROVADO", IF(H111&lt;7, "FINAL", "APROVADO")),"")</f>
        <v/>
      </c>
    </row>
    <row r="652">
      <c r="A652" t="inlineStr">
        <is>
          <t>N00651</t>
        </is>
      </c>
      <c r="B652" t="inlineStr">
        <is>
          <t>A0051</t>
        </is>
      </c>
      <c r="C652" t="inlineStr">
        <is>
          <t>BIO</t>
        </is>
      </c>
      <c r="D652" t="inlineStr"/>
      <c r="E652" t="inlineStr"/>
      <c r="F652" t="inlineStr"/>
      <c r="G652" t="inlineStr"/>
      <c r="H652" t="inlineStr"/>
      <c r="I652" t="inlineStr"/>
      <c r="J652" t="inlineStr"/>
      <c r="K652">
        <f>IF(ISNUMBER(H112),IF(H112&lt;2.5, "REPROVADO", IF(H112&lt;7, "FINAL", "APROVADO")),"")</f>
        <v/>
      </c>
    </row>
    <row r="653">
      <c r="A653" t="inlineStr">
        <is>
          <t>N00652</t>
        </is>
      </c>
      <c r="B653" t="inlineStr">
        <is>
          <t>A0051</t>
        </is>
      </c>
      <c r="C653" t="inlineStr">
        <is>
          <t>MAT</t>
        </is>
      </c>
      <c r="D653" t="inlineStr"/>
      <c r="E653" t="inlineStr"/>
      <c r="F653" t="inlineStr"/>
      <c r="G653" t="inlineStr"/>
      <c r="H653" t="inlineStr"/>
      <c r="I653" t="inlineStr"/>
      <c r="J653" t="inlineStr"/>
      <c r="K653">
        <f>IF(ISNUMBER(H112),IF(H112&lt;2.5, "REPROVADO", IF(H112&lt;7, "FINAL", "APROVADO")),"")</f>
        <v/>
      </c>
    </row>
    <row r="654">
      <c r="A654" t="inlineStr">
        <is>
          <t>N00653</t>
        </is>
      </c>
      <c r="B654" t="inlineStr">
        <is>
          <t>A0051</t>
        </is>
      </c>
      <c r="C654" t="inlineStr">
        <is>
          <t>FIS</t>
        </is>
      </c>
      <c r="D654" t="inlineStr"/>
      <c r="E654" t="inlineStr"/>
      <c r="F654" t="inlineStr"/>
      <c r="G654" t="inlineStr"/>
      <c r="H654" t="inlineStr"/>
      <c r="I654" t="inlineStr"/>
      <c r="J654" t="inlineStr"/>
      <c r="K654">
        <f>IF(ISNUMBER(H112),IF(H112&lt;2.5, "REPROVADO", IF(H112&lt;7, "FINAL", "APROVADO")),"")</f>
        <v/>
      </c>
    </row>
    <row r="655">
      <c r="A655" t="inlineStr">
        <is>
          <t>N00654</t>
        </is>
      </c>
      <c r="B655" t="inlineStr">
        <is>
          <t>A0051</t>
        </is>
      </c>
      <c r="C655" t="inlineStr">
        <is>
          <t>QUI</t>
        </is>
      </c>
      <c r="D655" t="inlineStr"/>
      <c r="E655" t="inlineStr"/>
      <c r="F655" t="inlineStr"/>
      <c r="G655" t="inlineStr"/>
      <c r="H655" t="inlineStr"/>
      <c r="I655" t="inlineStr"/>
      <c r="J655" t="inlineStr"/>
      <c r="K655">
        <f>IF(ISNUMBER(H112),IF(H112&lt;2.5, "REPROVADO", IF(H112&lt;7, "FINAL", "APROVADO")),"")</f>
        <v/>
      </c>
    </row>
    <row r="656">
      <c r="A656" t="inlineStr">
        <is>
          <t>N00655</t>
        </is>
      </c>
      <c r="B656" t="inlineStr">
        <is>
          <t>A0051</t>
        </is>
      </c>
      <c r="C656" t="inlineStr">
        <is>
          <t>GEO</t>
        </is>
      </c>
      <c r="D656" t="inlineStr"/>
      <c r="E656" t="inlineStr"/>
      <c r="F656" t="inlineStr"/>
      <c r="G656" t="inlineStr"/>
      <c r="H656" t="inlineStr"/>
      <c r="I656" t="inlineStr"/>
      <c r="J656" t="inlineStr"/>
      <c r="K656">
        <f>IF(ISNUMBER(H112),IF(H112&lt;2.5, "REPROVADO", IF(H112&lt;7, "FINAL", "APROVADO")),"")</f>
        <v/>
      </c>
    </row>
    <row r="657">
      <c r="A657" t="inlineStr">
        <is>
          <t>N00656</t>
        </is>
      </c>
      <c r="B657" t="inlineStr">
        <is>
          <t>A0051</t>
        </is>
      </c>
      <c r="C657" t="inlineStr">
        <is>
          <t>SOC</t>
        </is>
      </c>
      <c r="D657" t="inlineStr"/>
      <c r="E657" t="inlineStr"/>
      <c r="F657" t="inlineStr"/>
      <c r="G657" t="inlineStr"/>
      <c r="H657" t="inlineStr"/>
      <c r="I657" t="inlineStr"/>
      <c r="J657" t="inlineStr"/>
      <c r="K657">
        <f>IF(ISNUMBER(H112),IF(H112&lt;2.5, "REPROVADO", IF(H112&lt;7, "FINAL", "APROVADO")),"")</f>
        <v/>
      </c>
    </row>
    <row r="658">
      <c r="A658" t="inlineStr">
        <is>
          <t>N00657</t>
        </is>
      </c>
      <c r="B658" t="inlineStr">
        <is>
          <t>A0051</t>
        </is>
      </c>
      <c r="C658" t="inlineStr">
        <is>
          <t>HIS</t>
        </is>
      </c>
      <c r="D658" t="inlineStr"/>
      <c r="E658" t="inlineStr"/>
      <c r="F658" t="inlineStr"/>
      <c r="G658" t="inlineStr"/>
      <c r="H658" t="inlineStr"/>
      <c r="I658" t="inlineStr"/>
      <c r="J658" t="inlineStr"/>
      <c r="K658">
        <f>IF(ISNUMBER(H112),IF(H112&lt;2.5, "REPROVADO", IF(H112&lt;7, "FINAL", "APROVADO")),"")</f>
        <v/>
      </c>
    </row>
    <row r="659">
      <c r="A659" t="inlineStr">
        <is>
          <t>N00658</t>
        </is>
      </c>
      <c r="B659" t="inlineStr">
        <is>
          <t>A0051</t>
        </is>
      </c>
      <c r="C659" t="inlineStr">
        <is>
          <t>FIL</t>
        </is>
      </c>
      <c r="D659" t="inlineStr"/>
      <c r="E659" t="inlineStr"/>
      <c r="F659" t="inlineStr"/>
      <c r="G659" t="inlineStr"/>
      <c r="H659" t="inlineStr"/>
      <c r="I659" t="inlineStr"/>
      <c r="J659" t="inlineStr"/>
      <c r="K659">
        <f>IF(ISNUMBER(H112),IF(H112&lt;2.5, "REPROVADO", IF(H112&lt;7, "FINAL", "APROVADO")),"")</f>
        <v/>
      </c>
    </row>
    <row r="660">
      <c r="A660" t="inlineStr">
        <is>
          <t>N00659</t>
        </is>
      </c>
      <c r="B660" t="inlineStr">
        <is>
          <t>A0051</t>
        </is>
      </c>
      <c r="C660" t="inlineStr">
        <is>
          <t>ESP</t>
        </is>
      </c>
      <c r="D660" t="inlineStr"/>
      <c r="E660" t="inlineStr"/>
      <c r="F660" t="inlineStr"/>
      <c r="G660" t="inlineStr"/>
      <c r="H660" t="inlineStr"/>
      <c r="I660" t="inlineStr"/>
      <c r="J660" t="inlineStr"/>
      <c r="K660">
        <f>IF(ISNUMBER(H112),IF(H112&lt;2.5, "REPROVADO", IF(H112&lt;7, "FINAL", "APROVADO")),"")</f>
        <v/>
      </c>
    </row>
    <row r="661">
      <c r="A661" t="inlineStr">
        <is>
          <t>N00660</t>
        </is>
      </c>
      <c r="B661" t="inlineStr">
        <is>
          <t>A0051</t>
        </is>
      </c>
      <c r="C661" t="inlineStr">
        <is>
          <t>POR</t>
        </is>
      </c>
      <c r="D661" t="inlineStr"/>
      <c r="E661" t="inlineStr"/>
      <c r="F661" t="inlineStr"/>
      <c r="G661" t="inlineStr"/>
      <c r="H661" t="inlineStr"/>
      <c r="I661" t="inlineStr"/>
      <c r="J661" t="inlineStr"/>
      <c r="K661">
        <f>IF(ISNUMBER(H112),IF(H112&lt;2.5, "REPROVADO", IF(H112&lt;7, "FINAL", "APROVADO")),"")</f>
        <v/>
      </c>
    </row>
    <row r="662">
      <c r="A662" t="inlineStr">
        <is>
          <t>N00661</t>
        </is>
      </c>
      <c r="B662" t="inlineStr">
        <is>
          <t>A0051</t>
        </is>
      </c>
      <c r="C662" t="inlineStr">
        <is>
          <t>ART</t>
        </is>
      </c>
      <c r="D662" t="inlineStr"/>
      <c r="E662" t="inlineStr"/>
      <c r="F662" t="inlineStr"/>
      <c r="G662" t="inlineStr"/>
      <c r="H662" t="inlineStr"/>
      <c r="I662" t="inlineStr"/>
      <c r="J662" t="inlineStr"/>
      <c r="K662">
        <f>IF(ISNUMBER(H112),IF(H112&lt;2.5, "REPROVADO", IF(H112&lt;7, "FINAL", "APROVADO")),"")</f>
        <v/>
      </c>
    </row>
    <row r="663">
      <c r="A663" t="inlineStr">
        <is>
          <t>N00662</t>
        </is>
      </c>
      <c r="B663" t="inlineStr">
        <is>
          <t>A0051</t>
        </is>
      </c>
      <c r="C663" t="inlineStr">
        <is>
          <t>EDF</t>
        </is>
      </c>
      <c r="D663" t="inlineStr"/>
      <c r="E663" t="inlineStr"/>
      <c r="F663" t="inlineStr"/>
      <c r="G663" t="inlineStr"/>
      <c r="H663" t="inlineStr"/>
      <c r="I663" t="inlineStr"/>
      <c r="J663" t="inlineStr"/>
      <c r="K663">
        <f>IF(ISNUMBER(H112),IF(H112&lt;2.5, "REPROVADO", IF(H112&lt;7, "FINAL", "APROVADO")),"")</f>
        <v/>
      </c>
    </row>
    <row r="664">
      <c r="A664" t="inlineStr">
        <is>
          <t>N00663</t>
        </is>
      </c>
      <c r="B664" t="inlineStr">
        <is>
          <t>A0051</t>
        </is>
      </c>
      <c r="C664" t="inlineStr">
        <is>
          <t>ING</t>
        </is>
      </c>
      <c r="D664" t="inlineStr"/>
      <c r="E664" t="inlineStr"/>
      <c r="F664" t="inlineStr"/>
      <c r="G664" t="inlineStr"/>
      <c r="H664" t="inlineStr"/>
      <c r="I664" t="inlineStr"/>
      <c r="J664" t="inlineStr"/>
      <c r="K664">
        <f>IF(ISNUMBER(H112),IF(H112&lt;2.5, "REPROVADO", IF(H112&lt;7, "FINAL", "APROVADO")),"")</f>
        <v/>
      </c>
    </row>
    <row r="665">
      <c r="A665" t="inlineStr">
        <is>
          <t>N00664</t>
        </is>
      </c>
      <c r="B665" t="inlineStr">
        <is>
          <t>A0052</t>
        </is>
      </c>
      <c r="C665" t="inlineStr">
        <is>
          <t>BIO</t>
        </is>
      </c>
      <c r="D665" t="inlineStr"/>
      <c r="E665" t="inlineStr"/>
      <c r="F665" t="inlineStr"/>
      <c r="G665" t="inlineStr"/>
      <c r="H665" t="inlineStr"/>
      <c r="I665" t="inlineStr"/>
      <c r="J665" t="inlineStr"/>
      <c r="K665">
        <f>IF(ISNUMBER(H113),IF(H113&lt;2.5, "REPROVADO", IF(H113&lt;7, "FINAL", "APROVADO")),"")</f>
        <v/>
      </c>
    </row>
    <row r="666">
      <c r="A666" t="inlineStr">
        <is>
          <t>N00665</t>
        </is>
      </c>
      <c r="B666" t="inlineStr">
        <is>
          <t>A0052</t>
        </is>
      </c>
      <c r="C666" t="inlineStr">
        <is>
          <t>MAT</t>
        </is>
      </c>
      <c r="D666" t="inlineStr"/>
      <c r="E666" t="inlineStr"/>
      <c r="F666" t="inlineStr"/>
      <c r="G666" t="inlineStr"/>
      <c r="H666" t="inlineStr"/>
      <c r="I666" t="inlineStr"/>
      <c r="J666" t="inlineStr"/>
      <c r="K666">
        <f>IF(ISNUMBER(H113),IF(H113&lt;2.5, "REPROVADO", IF(H113&lt;7, "FINAL", "APROVADO")),"")</f>
        <v/>
      </c>
    </row>
    <row r="667">
      <c r="A667" t="inlineStr">
        <is>
          <t>N00666</t>
        </is>
      </c>
      <c r="B667" t="inlineStr">
        <is>
          <t>A0052</t>
        </is>
      </c>
      <c r="C667" t="inlineStr">
        <is>
          <t>FIS</t>
        </is>
      </c>
      <c r="D667" t="inlineStr"/>
      <c r="E667" t="inlineStr"/>
      <c r="F667" t="inlineStr"/>
      <c r="G667" t="inlineStr"/>
      <c r="H667" t="inlineStr"/>
      <c r="I667" t="inlineStr"/>
      <c r="J667" t="inlineStr"/>
      <c r="K667">
        <f>IF(ISNUMBER(H113),IF(H113&lt;2.5, "REPROVADO", IF(H113&lt;7, "FINAL", "APROVADO")),"")</f>
        <v/>
      </c>
    </row>
    <row r="668">
      <c r="A668" t="inlineStr">
        <is>
          <t>N00667</t>
        </is>
      </c>
      <c r="B668" t="inlineStr">
        <is>
          <t>A0052</t>
        </is>
      </c>
      <c r="C668" t="inlineStr">
        <is>
          <t>QUI</t>
        </is>
      </c>
      <c r="D668" t="inlineStr"/>
      <c r="E668" t="inlineStr"/>
      <c r="F668" t="inlineStr"/>
      <c r="G668" t="inlineStr"/>
      <c r="H668" t="inlineStr"/>
      <c r="I668" t="inlineStr"/>
      <c r="J668" t="inlineStr"/>
      <c r="K668">
        <f>IF(ISNUMBER(H113),IF(H113&lt;2.5, "REPROVADO", IF(H113&lt;7, "FINAL", "APROVADO")),"")</f>
        <v/>
      </c>
    </row>
    <row r="669">
      <c r="A669" t="inlineStr">
        <is>
          <t>N00668</t>
        </is>
      </c>
      <c r="B669" t="inlineStr">
        <is>
          <t>A0052</t>
        </is>
      </c>
      <c r="C669" t="inlineStr">
        <is>
          <t>GEO</t>
        </is>
      </c>
      <c r="D669" t="inlineStr"/>
      <c r="E669" t="inlineStr"/>
      <c r="F669" t="inlineStr"/>
      <c r="G669" t="inlineStr"/>
      <c r="H669" t="inlineStr"/>
      <c r="I669" t="inlineStr"/>
      <c r="J669" t="inlineStr"/>
      <c r="K669">
        <f>IF(ISNUMBER(H113),IF(H113&lt;2.5, "REPROVADO", IF(H113&lt;7, "FINAL", "APROVADO")),"")</f>
        <v/>
      </c>
    </row>
    <row r="670">
      <c r="A670" t="inlineStr">
        <is>
          <t>N00669</t>
        </is>
      </c>
      <c r="B670" t="inlineStr">
        <is>
          <t>A0052</t>
        </is>
      </c>
      <c r="C670" t="inlineStr">
        <is>
          <t>SOC</t>
        </is>
      </c>
      <c r="D670" t="inlineStr"/>
      <c r="E670" t="inlineStr"/>
      <c r="F670" t="inlineStr"/>
      <c r="G670" t="inlineStr"/>
      <c r="H670" t="inlineStr"/>
      <c r="I670" t="inlineStr"/>
      <c r="J670" t="inlineStr"/>
      <c r="K670">
        <f>IF(ISNUMBER(H113),IF(H113&lt;2.5, "REPROVADO", IF(H113&lt;7, "FINAL", "APROVADO")),"")</f>
        <v/>
      </c>
    </row>
    <row r="671">
      <c r="A671" t="inlineStr">
        <is>
          <t>N00670</t>
        </is>
      </c>
      <c r="B671" t="inlineStr">
        <is>
          <t>A0052</t>
        </is>
      </c>
      <c r="C671" t="inlineStr">
        <is>
          <t>HIS</t>
        </is>
      </c>
      <c r="D671" t="inlineStr"/>
      <c r="E671" t="inlineStr"/>
      <c r="F671" t="inlineStr"/>
      <c r="G671" t="inlineStr"/>
      <c r="H671" t="inlineStr"/>
      <c r="I671" t="inlineStr"/>
      <c r="J671" t="inlineStr"/>
      <c r="K671">
        <f>IF(ISNUMBER(H113),IF(H113&lt;2.5, "REPROVADO", IF(H113&lt;7, "FINAL", "APROVADO")),"")</f>
        <v/>
      </c>
    </row>
    <row r="672">
      <c r="A672" t="inlineStr">
        <is>
          <t>N00671</t>
        </is>
      </c>
      <c r="B672" t="inlineStr">
        <is>
          <t>A0052</t>
        </is>
      </c>
      <c r="C672" t="inlineStr">
        <is>
          <t>FIL</t>
        </is>
      </c>
      <c r="D672" t="inlineStr"/>
      <c r="E672" t="inlineStr"/>
      <c r="F672" t="inlineStr"/>
      <c r="G672" t="inlineStr"/>
      <c r="H672" t="inlineStr"/>
      <c r="I672" t="inlineStr"/>
      <c r="J672" t="inlineStr"/>
      <c r="K672">
        <f>IF(ISNUMBER(H113),IF(H113&lt;2.5, "REPROVADO", IF(H113&lt;7, "FINAL", "APROVADO")),"")</f>
        <v/>
      </c>
    </row>
    <row r="673">
      <c r="A673" t="inlineStr">
        <is>
          <t>N00672</t>
        </is>
      </c>
      <c r="B673" t="inlineStr">
        <is>
          <t>A0052</t>
        </is>
      </c>
      <c r="C673" t="inlineStr">
        <is>
          <t>ESP</t>
        </is>
      </c>
      <c r="D673" t="inlineStr"/>
      <c r="E673" t="inlineStr"/>
      <c r="F673" t="inlineStr"/>
      <c r="G673" t="inlineStr"/>
      <c r="H673" t="inlineStr"/>
      <c r="I673" t="inlineStr"/>
      <c r="J673" t="inlineStr"/>
      <c r="K673">
        <f>IF(ISNUMBER(H113),IF(H113&lt;2.5, "REPROVADO", IF(H113&lt;7, "FINAL", "APROVADO")),"")</f>
        <v/>
      </c>
    </row>
    <row r="674">
      <c r="A674" t="inlineStr">
        <is>
          <t>N00673</t>
        </is>
      </c>
      <c r="B674" t="inlineStr">
        <is>
          <t>A0052</t>
        </is>
      </c>
      <c r="C674" t="inlineStr">
        <is>
          <t>POR</t>
        </is>
      </c>
      <c r="D674" t="inlineStr"/>
      <c r="E674" t="inlineStr"/>
      <c r="F674" t="inlineStr"/>
      <c r="G674" t="inlineStr"/>
      <c r="H674" t="inlineStr"/>
      <c r="I674" t="inlineStr"/>
      <c r="J674" t="inlineStr"/>
      <c r="K674">
        <f>IF(ISNUMBER(H113),IF(H113&lt;2.5, "REPROVADO", IF(H113&lt;7, "FINAL", "APROVADO")),"")</f>
        <v/>
      </c>
    </row>
    <row r="675">
      <c r="A675" t="inlineStr">
        <is>
          <t>N00674</t>
        </is>
      </c>
      <c r="B675" t="inlineStr">
        <is>
          <t>A0052</t>
        </is>
      </c>
      <c r="C675" t="inlineStr">
        <is>
          <t>ART</t>
        </is>
      </c>
      <c r="D675" t="inlineStr"/>
      <c r="E675" t="inlineStr"/>
      <c r="F675" t="inlineStr"/>
      <c r="G675" t="inlineStr"/>
      <c r="H675" t="inlineStr"/>
      <c r="I675" t="inlineStr"/>
      <c r="J675" t="inlineStr"/>
      <c r="K675">
        <f>IF(ISNUMBER(H113),IF(H113&lt;2.5, "REPROVADO", IF(H113&lt;7, "FINAL", "APROVADO")),"")</f>
        <v/>
      </c>
    </row>
    <row r="676">
      <c r="A676" t="inlineStr">
        <is>
          <t>N00675</t>
        </is>
      </c>
      <c r="B676" t="inlineStr">
        <is>
          <t>A0052</t>
        </is>
      </c>
      <c r="C676" t="inlineStr">
        <is>
          <t>EDF</t>
        </is>
      </c>
      <c r="D676" t="inlineStr"/>
      <c r="E676" t="inlineStr"/>
      <c r="F676" t="inlineStr"/>
      <c r="G676" t="inlineStr"/>
      <c r="H676" t="inlineStr"/>
      <c r="I676" t="inlineStr"/>
      <c r="J676" t="inlineStr"/>
      <c r="K676">
        <f>IF(ISNUMBER(H113),IF(H113&lt;2.5, "REPROVADO", IF(H113&lt;7, "FINAL", "APROVADO")),"")</f>
        <v/>
      </c>
    </row>
    <row r="677">
      <c r="A677" t="inlineStr">
        <is>
          <t>N00676</t>
        </is>
      </c>
      <c r="B677" t="inlineStr">
        <is>
          <t>A0052</t>
        </is>
      </c>
      <c r="C677" t="inlineStr">
        <is>
          <t>ING</t>
        </is>
      </c>
      <c r="D677" t="inlineStr"/>
      <c r="E677" t="inlineStr"/>
      <c r="F677" t="inlineStr"/>
      <c r="G677" t="inlineStr"/>
      <c r="H677" t="inlineStr"/>
      <c r="I677" t="inlineStr"/>
      <c r="J677" t="inlineStr"/>
      <c r="K677">
        <f>IF(ISNUMBER(H113),IF(H113&lt;2.5, "REPROVADO", IF(H113&lt;7, "FINAL", "APROVADO")),"")</f>
        <v/>
      </c>
    </row>
    <row r="678">
      <c r="A678" t="inlineStr">
        <is>
          <t>N00677</t>
        </is>
      </c>
      <c r="B678" t="inlineStr">
        <is>
          <t>A0053</t>
        </is>
      </c>
      <c r="C678" t="inlineStr">
        <is>
          <t>BIO</t>
        </is>
      </c>
      <c r="D678" t="inlineStr"/>
      <c r="E678" t="inlineStr"/>
      <c r="F678" t="inlineStr"/>
      <c r="G678" t="inlineStr"/>
      <c r="H678" t="inlineStr"/>
      <c r="I678" t="inlineStr"/>
      <c r="J678" t="inlineStr"/>
      <c r="K678">
        <f>IF(ISNUMBER(H114),IF(H114&lt;2.5, "REPROVADO", IF(H114&lt;7, "FINAL", "APROVADO")),"")</f>
        <v/>
      </c>
    </row>
    <row r="679">
      <c r="A679" t="inlineStr">
        <is>
          <t>N00678</t>
        </is>
      </c>
      <c r="B679" t="inlineStr">
        <is>
          <t>A0053</t>
        </is>
      </c>
      <c r="C679" t="inlineStr">
        <is>
          <t>MAT</t>
        </is>
      </c>
      <c r="D679" t="inlineStr"/>
      <c r="E679" t="inlineStr"/>
      <c r="F679" t="inlineStr"/>
      <c r="G679" t="inlineStr"/>
      <c r="H679" t="inlineStr"/>
      <c r="I679" t="inlineStr"/>
      <c r="J679" t="inlineStr"/>
      <c r="K679">
        <f>IF(ISNUMBER(H114),IF(H114&lt;2.5, "REPROVADO", IF(H114&lt;7, "FINAL", "APROVADO")),"")</f>
        <v/>
      </c>
    </row>
    <row r="680">
      <c r="A680" t="inlineStr">
        <is>
          <t>N00679</t>
        </is>
      </c>
      <c r="B680" t="inlineStr">
        <is>
          <t>A0053</t>
        </is>
      </c>
      <c r="C680" t="inlineStr">
        <is>
          <t>FIS</t>
        </is>
      </c>
      <c r="D680" t="inlineStr"/>
      <c r="E680" t="inlineStr"/>
      <c r="F680" t="inlineStr"/>
      <c r="G680" t="inlineStr"/>
      <c r="H680" t="inlineStr"/>
      <c r="I680" t="inlineStr"/>
      <c r="J680" t="inlineStr"/>
      <c r="K680">
        <f>IF(ISNUMBER(H114),IF(H114&lt;2.5, "REPROVADO", IF(H114&lt;7, "FINAL", "APROVADO")),"")</f>
        <v/>
      </c>
    </row>
    <row r="681">
      <c r="A681" t="inlineStr">
        <is>
          <t>N00680</t>
        </is>
      </c>
      <c r="B681" t="inlineStr">
        <is>
          <t>A0053</t>
        </is>
      </c>
      <c r="C681" t="inlineStr">
        <is>
          <t>QUI</t>
        </is>
      </c>
      <c r="D681" t="inlineStr"/>
      <c r="E681" t="inlineStr"/>
      <c r="F681" t="inlineStr"/>
      <c r="G681" t="inlineStr"/>
      <c r="H681" t="inlineStr"/>
      <c r="I681" t="inlineStr"/>
      <c r="J681" t="inlineStr"/>
      <c r="K681">
        <f>IF(ISNUMBER(H114),IF(H114&lt;2.5, "REPROVADO", IF(H114&lt;7, "FINAL", "APROVADO")),"")</f>
        <v/>
      </c>
    </row>
    <row r="682">
      <c r="A682" t="inlineStr">
        <is>
          <t>N00681</t>
        </is>
      </c>
      <c r="B682" t="inlineStr">
        <is>
          <t>A0053</t>
        </is>
      </c>
      <c r="C682" t="inlineStr">
        <is>
          <t>GEO</t>
        </is>
      </c>
      <c r="D682" t="inlineStr"/>
      <c r="E682" t="inlineStr"/>
      <c r="F682" t="inlineStr"/>
      <c r="G682" t="inlineStr"/>
      <c r="H682" t="inlineStr"/>
      <c r="I682" t="inlineStr"/>
      <c r="J682" t="inlineStr"/>
      <c r="K682">
        <f>IF(ISNUMBER(H114),IF(H114&lt;2.5, "REPROVADO", IF(H114&lt;7, "FINAL", "APROVADO")),"")</f>
        <v/>
      </c>
    </row>
    <row r="683">
      <c r="A683" t="inlineStr">
        <is>
          <t>N00682</t>
        </is>
      </c>
      <c r="B683" t="inlineStr">
        <is>
          <t>A0053</t>
        </is>
      </c>
      <c r="C683" t="inlineStr">
        <is>
          <t>SOC</t>
        </is>
      </c>
      <c r="D683" t="inlineStr"/>
      <c r="E683" t="inlineStr"/>
      <c r="F683" t="inlineStr"/>
      <c r="G683" t="inlineStr"/>
      <c r="H683" t="inlineStr"/>
      <c r="I683" t="inlineStr"/>
      <c r="J683" t="inlineStr"/>
      <c r="K683">
        <f>IF(ISNUMBER(H114),IF(H114&lt;2.5, "REPROVADO", IF(H114&lt;7, "FINAL", "APROVADO")),"")</f>
        <v/>
      </c>
    </row>
    <row r="684">
      <c r="A684" t="inlineStr">
        <is>
          <t>N00683</t>
        </is>
      </c>
      <c r="B684" t="inlineStr">
        <is>
          <t>A0053</t>
        </is>
      </c>
      <c r="C684" t="inlineStr">
        <is>
          <t>HIS</t>
        </is>
      </c>
      <c r="D684" t="inlineStr"/>
      <c r="E684" t="inlineStr"/>
      <c r="F684" t="inlineStr"/>
      <c r="G684" t="inlineStr"/>
      <c r="H684" t="inlineStr"/>
      <c r="I684" t="inlineStr"/>
      <c r="J684" t="inlineStr"/>
      <c r="K684">
        <f>IF(ISNUMBER(H114),IF(H114&lt;2.5, "REPROVADO", IF(H114&lt;7, "FINAL", "APROVADO")),"")</f>
        <v/>
      </c>
    </row>
    <row r="685">
      <c r="A685" t="inlineStr">
        <is>
          <t>N00684</t>
        </is>
      </c>
      <c r="B685" t="inlineStr">
        <is>
          <t>A0053</t>
        </is>
      </c>
      <c r="C685" t="inlineStr">
        <is>
          <t>FIL</t>
        </is>
      </c>
      <c r="D685" t="inlineStr"/>
      <c r="E685" t="inlineStr"/>
      <c r="F685" t="inlineStr"/>
      <c r="G685" t="inlineStr"/>
      <c r="H685" t="inlineStr"/>
      <c r="I685" t="inlineStr"/>
      <c r="J685" t="inlineStr"/>
      <c r="K685">
        <f>IF(ISNUMBER(H114),IF(H114&lt;2.5, "REPROVADO", IF(H114&lt;7, "FINAL", "APROVADO")),"")</f>
        <v/>
      </c>
    </row>
    <row r="686">
      <c r="A686" t="inlineStr">
        <is>
          <t>N00685</t>
        </is>
      </c>
      <c r="B686" t="inlineStr">
        <is>
          <t>A0053</t>
        </is>
      </c>
      <c r="C686" t="inlineStr">
        <is>
          <t>ESP</t>
        </is>
      </c>
      <c r="D686" t="inlineStr"/>
      <c r="E686" t="inlineStr"/>
      <c r="F686" t="inlineStr"/>
      <c r="G686" t="inlineStr"/>
      <c r="H686" t="inlineStr"/>
      <c r="I686" t="inlineStr"/>
      <c r="J686" t="inlineStr"/>
      <c r="K686">
        <f>IF(ISNUMBER(H114),IF(H114&lt;2.5, "REPROVADO", IF(H114&lt;7, "FINAL", "APROVADO")),"")</f>
        <v/>
      </c>
    </row>
    <row r="687">
      <c r="A687" t="inlineStr">
        <is>
          <t>N00686</t>
        </is>
      </c>
      <c r="B687" t="inlineStr">
        <is>
          <t>A0053</t>
        </is>
      </c>
      <c r="C687" t="inlineStr">
        <is>
          <t>POR</t>
        </is>
      </c>
      <c r="D687" t="inlineStr"/>
      <c r="E687" t="inlineStr"/>
      <c r="F687" t="inlineStr"/>
      <c r="G687" t="inlineStr"/>
      <c r="H687" t="inlineStr"/>
      <c r="I687" t="inlineStr"/>
      <c r="J687" t="inlineStr"/>
      <c r="K687">
        <f>IF(ISNUMBER(H114),IF(H114&lt;2.5, "REPROVADO", IF(H114&lt;7, "FINAL", "APROVADO")),"")</f>
        <v/>
      </c>
    </row>
    <row r="688">
      <c r="A688" t="inlineStr">
        <is>
          <t>N00687</t>
        </is>
      </c>
      <c r="B688" t="inlineStr">
        <is>
          <t>A0053</t>
        </is>
      </c>
      <c r="C688" t="inlineStr">
        <is>
          <t>ART</t>
        </is>
      </c>
      <c r="D688" t="inlineStr"/>
      <c r="E688" t="inlineStr"/>
      <c r="F688" t="inlineStr"/>
      <c r="G688" t="inlineStr"/>
      <c r="H688" t="inlineStr"/>
      <c r="I688" t="inlineStr"/>
      <c r="J688" t="inlineStr"/>
      <c r="K688">
        <f>IF(ISNUMBER(H114),IF(H114&lt;2.5, "REPROVADO", IF(H114&lt;7, "FINAL", "APROVADO")),"")</f>
        <v/>
      </c>
    </row>
    <row r="689">
      <c r="A689" t="inlineStr">
        <is>
          <t>N00688</t>
        </is>
      </c>
      <c r="B689" t="inlineStr">
        <is>
          <t>A0053</t>
        </is>
      </c>
      <c r="C689" t="inlineStr">
        <is>
          <t>EDF</t>
        </is>
      </c>
      <c r="D689" t="inlineStr"/>
      <c r="E689" t="inlineStr"/>
      <c r="F689" t="inlineStr"/>
      <c r="G689" t="inlineStr"/>
      <c r="H689" t="inlineStr"/>
      <c r="I689" t="inlineStr"/>
      <c r="J689" t="inlineStr"/>
      <c r="K689">
        <f>IF(ISNUMBER(H114),IF(H114&lt;2.5, "REPROVADO", IF(H114&lt;7, "FINAL", "APROVADO")),"")</f>
        <v/>
      </c>
    </row>
    <row r="690">
      <c r="A690" t="inlineStr">
        <is>
          <t>N00689</t>
        </is>
      </c>
      <c r="B690" t="inlineStr">
        <is>
          <t>A0053</t>
        </is>
      </c>
      <c r="C690" t="inlineStr">
        <is>
          <t>ING</t>
        </is>
      </c>
      <c r="D690" t="inlineStr"/>
      <c r="E690" t="inlineStr"/>
      <c r="F690" t="inlineStr"/>
      <c r="G690" t="inlineStr"/>
      <c r="H690" t="inlineStr"/>
      <c r="I690" t="inlineStr"/>
      <c r="J690" t="inlineStr"/>
      <c r="K690">
        <f>IF(ISNUMBER(H114),IF(H114&lt;2.5, "REPROVADO", IF(H114&lt;7, "FINAL", "APROVADO")),"")</f>
        <v/>
      </c>
    </row>
    <row r="691">
      <c r="A691" t="inlineStr">
        <is>
          <t>N00690</t>
        </is>
      </c>
      <c r="B691" t="inlineStr">
        <is>
          <t>A0054</t>
        </is>
      </c>
      <c r="C691" t="inlineStr">
        <is>
          <t>BIO</t>
        </is>
      </c>
      <c r="D691" t="inlineStr"/>
      <c r="E691" t="inlineStr"/>
      <c r="F691" t="inlineStr"/>
      <c r="G691" t="inlineStr"/>
      <c r="H691" t="inlineStr"/>
      <c r="I691" t="inlineStr"/>
      <c r="J691" t="inlineStr"/>
      <c r="K691">
        <f>IF(ISNUMBER(H115),IF(H115&lt;2.5, "REPROVADO", IF(H115&lt;7, "FINAL", "APROVADO")),"")</f>
        <v/>
      </c>
    </row>
    <row r="692">
      <c r="A692" t="inlineStr">
        <is>
          <t>N00691</t>
        </is>
      </c>
      <c r="B692" t="inlineStr">
        <is>
          <t>A0054</t>
        </is>
      </c>
      <c r="C692" t="inlineStr">
        <is>
          <t>MAT</t>
        </is>
      </c>
      <c r="D692" t="inlineStr"/>
      <c r="E692" t="inlineStr"/>
      <c r="F692" t="inlineStr"/>
      <c r="G692" t="inlineStr"/>
      <c r="H692" t="inlineStr"/>
      <c r="I692" t="inlineStr"/>
      <c r="J692" t="inlineStr"/>
      <c r="K692">
        <f>IF(ISNUMBER(H115),IF(H115&lt;2.5, "REPROVADO", IF(H115&lt;7, "FINAL", "APROVADO")),"")</f>
        <v/>
      </c>
    </row>
    <row r="693">
      <c r="A693" t="inlineStr">
        <is>
          <t>N00692</t>
        </is>
      </c>
      <c r="B693" t="inlineStr">
        <is>
          <t>A0054</t>
        </is>
      </c>
      <c r="C693" t="inlineStr">
        <is>
          <t>FIS</t>
        </is>
      </c>
      <c r="D693" t="inlineStr"/>
      <c r="E693" t="inlineStr"/>
      <c r="F693" t="inlineStr"/>
      <c r="G693" t="inlineStr"/>
      <c r="H693" t="inlineStr"/>
      <c r="I693" t="inlineStr"/>
      <c r="J693" t="inlineStr"/>
      <c r="K693">
        <f>IF(ISNUMBER(H115),IF(H115&lt;2.5, "REPROVADO", IF(H115&lt;7, "FINAL", "APROVADO")),"")</f>
        <v/>
      </c>
    </row>
    <row r="694">
      <c r="A694" t="inlineStr">
        <is>
          <t>N00693</t>
        </is>
      </c>
      <c r="B694" t="inlineStr">
        <is>
          <t>A0054</t>
        </is>
      </c>
      <c r="C694" t="inlineStr">
        <is>
          <t>QUI</t>
        </is>
      </c>
      <c r="D694" t="inlineStr"/>
      <c r="E694" t="inlineStr"/>
      <c r="F694" t="inlineStr"/>
      <c r="G694" t="inlineStr"/>
      <c r="H694" t="inlineStr"/>
      <c r="I694" t="inlineStr"/>
      <c r="J694" t="inlineStr"/>
      <c r="K694">
        <f>IF(ISNUMBER(H115),IF(H115&lt;2.5, "REPROVADO", IF(H115&lt;7, "FINAL", "APROVADO")),"")</f>
        <v/>
      </c>
    </row>
    <row r="695">
      <c r="A695" t="inlineStr">
        <is>
          <t>N00694</t>
        </is>
      </c>
      <c r="B695" t="inlineStr">
        <is>
          <t>A0054</t>
        </is>
      </c>
      <c r="C695" t="inlineStr">
        <is>
          <t>GEO</t>
        </is>
      </c>
      <c r="D695" t="inlineStr"/>
      <c r="E695" t="inlineStr"/>
      <c r="F695" t="inlineStr"/>
      <c r="G695" t="inlineStr"/>
      <c r="H695" t="inlineStr"/>
      <c r="I695" t="inlineStr"/>
      <c r="J695" t="inlineStr"/>
      <c r="K695">
        <f>IF(ISNUMBER(H115),IF(H115&lt;2.5, "REPROVADO", IF(H115&lt;7, "FINAL", "APROVADO")),"")</f>
        <v/>
      </c>
    </row>
    <row r="696">
      <c r="A696" t="inlineStr">
        <is>
          <t>N00695</t>
        </is>
      </c>
      <c r="B696" t="inlineStr">
        <is>
          <t>A0054</t>
        </is>
      </c>
      <c r="C696" t="inlineStr">
        <is>
          <t>SOC</t>
        </is>
      </c>
      <c r="D696" t="inlineStr"/>
      <c r="E696" t="inlineStr"/>
      <c r="F696" t="inlineStr"/>
      <c r="G696" t="inlineStr"/>
      <c r="H696" t="inlineStr"/>
      <c r="I696" t="inlineStr"/>
      <c r="J696" t="inlineStr"/>
      <c r="K696">
        <f>IF(ISNUMBER(H115),IF(H115&lt;2.5, "REPROVADO", IF(H115&lt;7, "FINAL", "APROVADO")),"")</f>
        <v/>
      </c>
    </row>
    <row r="697">
      <c r="A697" t="inlineStr">
        <is>
          <t>N00696</t>
        </is>
      </c>
      <c r="B697" t="inlineStr">
        <is>
          <t>A0054</t>
        </is>
      </c>
      <c r="C697" t="inlineStr">
        <is>
          <t>HIS</t>
        </is>
      </c>
      <c r="D697" t="inlineStr"/>
      <c r="E697" t="inlineStr"/>
      <c r="F697" t="inlineStr"/>
      <c r="G697" t="inlineStr"/>
      <c r="H697" t="inlineStr"/>
      <c r="I697" t="inlineStr"/>
      <c r="J697" t="inlineStr"/>
      <c r="K697">
        <f>IF(ISNUMBER(H115),IF(H115&lt;2.5, "REPROVADO", IF(H115&lt;7, "FINAL", "APROVADO")),"")</f>
        <v/>
      </c>
    </row>
    <row r="698">
      <c r="A698" t="inlineStr">
        <is>
          <t>N00697</t>
        </is>
      </c>
      <c r="B698" t="inlineStr">
        <is>
          <t>A0054</t>
        </is>
      </c>
      <c r="C698" t="inlineStr">
        <is>
          <t>FIL</t>
        </is>
      </c>
      <c r="D698" t="inlineStr"/>
      <c r="E698" t="inlineStr"/>
      <c r="F698" t="inlineStr"/>
      <c r="G698" t="inlineStr"/>
      <c r="H698" t="inlineStr"/>
      <c r="I698" t="inlineStr"/>
      <c r="J698" t="inlineStr"/>
      <c r="K698">
        <f>IF(ISNUMBER(H115),IF(H115&lt;2.5, "REPROVADO", IF(H115&lt;7, "FINAL", "APROVADO")),"")</f>
        <v/>
      </c>
    </row>
    <row r="699">
      <c r="A699" t="inlineStr">
        <is>
          <t>N00698</t>
        </is>
      </c>
      <c r="B699" t="inlineStr">
        <is>
          <t>A0054</t>
        </is>
      </c>
      <c r="C699" t="inlineStr">
        <is>
          <t>ESP</t>
        </is>
      </c>
      <c r="D699" t="inlineStr"/>
      <c r="E699" t="inlineStr"/>
      <c r="F699" t="inlineStr"/>
      <c r="G699" t="inlineStr"/>
      <c r="H699" t="inlineStr"/>
      <c r="I699" t="inlineStr"/>
      <c r="J699" t="inlineStr"/>
      <c r="K699">
        <f>IF(ISNUMBER(H115),IF(H115&lt;2.5, "REPROVADO", IF(H115&lt;7, "FINAL", "APROVADO")),"")</f>
        <v/>
      </c>
    </row>
    <row r="700">
      <c r="A700" t="inlineStr">
        <is>
          <t>N00699</t>
        </is>
      </c>
      <c r="B700" t="inlineStr">
        <is>
          <t>A0054</t>
        </is>
      </c>
      <c r="C700" t="inlineStr">
        <is>
          <t>POR</t>
        </is>
      </c>
      <c r="D700" t="inlineStr"/>
      <c r="E700" t="inlineStr"/>
      <c r="F700" t="inlineStr"/>
      <c r="G700" t="inlineStr"/>
      <c r="H700" t="inlineStr"/>
      <c r="I700" t="inlineStr"/>
      <c r="J700" t="inlineStr"/>
      <c r="K700">
        <f>IF(ISNUMBER(H115),IF(H115&lt;2.5, "REPROVADO", IF(H115&lt;7, "FINAL", "APROVADO")),"")</f>
        <v/>
      </c>
    </row>
    <row r="701">
      <c r="A701" t="inlineStr">
        <is>
          <t>N00700</t>
        </is>
      </c>
      <c r="B701" t="inlineStr">
        <is>
          <t>A0054</t>
        </is>
      </c>
      <c r="C701" t="inlineStr">
        <is>
          <t>ART</t>
        </is>
      </c>
      <c r="D701" t="inlineStr"/>
      <c r="E701" t="inlineStr"/>
      <c r="F701" t="inlineStr"/>
      <c r="G701" t="inlineStr"/>
      <c r="H701" t="inlineStr"/>
      <c r="I701" t="inlineStr"/>
      <c r="J701" t="inlineStr"/>
      <c r="K701">
        <f>IF(ISNUMBER(H115),IF(H115&lt;2.5, "REPROVADO", IF(H115&lt;7, "FINAL", "APROVADO")),"")</f>
        <v/>
      </c>
    </row>
    <row r="702">
      <c r="A702" t="inlineStr">
        <is>
          <t>N00701</t>
        </is>
      </c>
      <c r="B702" t="inlineStr">
        <is>
          <t>A0054</t>
        </is>
      </c>
      <c r="C702" t="inlineStr">
        <is>
          <t>EDF</t>
        </is>
      </c>
      <c r="D702" t="inlineStr"/>
      <c r="E702" t="inlineStr"/>
      <c r="F702" t="inlineStr"/>
      <c r="G702" t="inlineStr"/>
      <c r="H702" t="inlineStr"/>
      <c r="I702" t="inlineStr"/>
      <c r="J702" t="inlineStr"/>
      <c r="K702">
        <f>IF(ISNUMBER(H115),IF(H115&lt;2.5, "REPROVADO", IF(H115&lt;7, "FINAL", "APROVADO")),"")</f>
        <v/>
      </c>
    </row>
    <row r="703">
      <c r="A703" t="inlineStr">
        <is>
          <t>N00702</t>
        </is>
      </c>
      <c r="B703" t="inlineStr">
        <is>
          <t>A0054</t>
        </is>
      </c>
      <c r="C703" t="inlineStr">
        <is>
          <t>ING</t>
        </is>
      </c>
      <c r="D703" t="inlineStr"/>
      <c r="E703" t="inlineStr"/>
      <c r="F703" t="inlineStr"/>
      <c r="G703" t="inlineStr"/>
      <c r="H703" t="inlineStr"/>
      <c r="I703" t="inlineStr"/>
      <c r="J703" t="inlineStr"/>
      <c r="K703">
        <f>IF(ISNUMBER(H115),IF(H115&lt;2.5, "REPROVADO", IF(H115&lt;7, "FINAL", "APROVADO")),"")</f>
        <v/>
      </c>
    </row>
    <row r="704">
      <c r="A704" t="inlineStr">
        <is>
          <t>N00703</t>
        </is>
      </c>
      <c r="B704" t="inlineStr">
        <is>
          <t>A0055</t>
        </is>
      </c>
      <c r="C704" t="inlineStr">
        <is>
          <t>BIO</t>
        </is>
      </c>
      <c r="D704" t="inlineStr"/>
      <c r="E704" t="inlineStr"/>
      <c r="F704" t="inlineStr"/>
      <c r="G704" t="inlineStr"/>
      <c r="H704" t="inlineStr"/>
      <c r="I704" t="inlineStr"/>
      <c r="J704" t="inlineStr"/>
      <c r="K704">
        <f>IF(ISNUMBER(H116),IF(H116&lt;2.5, "REPROVADO", IF(H116&lt;7, "FINAL", "APROVADO")),"")</f>
        <v/>
      </c>
    </row>
    <row r="705">
      <c r="A705" t="inlineStr">
        <is>
          <t>N00704</t>
        </is>
      </c>
      <c r="B705" t="inlineStr">
        <is>
          <t>A0055</t>
        </is>
      </c>
      <c r="C705" t="inlineStr">
        <is>
          <t>MAT</t>
        </is>
      </c>
      <c r="D705" t="inlineStr"/>
      <c r="E705" t="inlineStr"/>
      <c r="F705" t="inlineStr"/>
      <c r="G705" t="inlineStr"/>
      <c r="H705" t="inlineStr"/>
      <c r="I705" t="inlineStr"/>
      <c r="J705" t="inlineStr"/>
      <c r="K705">
        <f>IF(ISNUMBER(H116),IF(H116&lt;2.5, "REPROVADO", IF(H116&lt;7, "FINAL", "APROVADO")),"")</f>
        <v/>
      </c>
    </row>
    <row r="706">
      <c r="A706" t="inlineStr">
        <is>
          <t>N00705</t>
        </is>
      </c>
      <c r="B706" t="inlineStr">
        <is>
          <t>A0055</t>
        </is>
      </c>
      <c r="C706" t="inlineStr">
        <is>
          <t>FIS</t>
        </is>
      </c>
      <c r="D706" t="inlineStr"/>
      <c r="E706" t="inlineStr"/>
      <c r="F706" t="inlineStr"/>
      <c r="G706" t="inlineStr"/>
      <c r="H706" t="inlineStr"/>
      <c r="I706" t="inlineStr"/>
      <c r="J706" t="inlineStr"/>
      <c r="K706">
        <f>IF(ISNUMBER(H116),IF(H116&lt;2.5, "REPROVADO", IF(H116&lt;7, "FINAL", "APROVADO")),"")</f>
        <v/>
      </c>
    </row>
    <row r="707">
      <c r="A707" t="inlineStr">
        <is>
          <t>N00706</t>
        </is>
      </c>
      <c r="B707" t="inlineStr">
        <is>
          <t>A0055</t>
        </is>
      </c>
      <c r="C707" t="inlineStr">
        <is>
          <t>QUI</t>
        </is>
      </c>
      <c r="D707" t="inlineStr"/>
      <c r="E707" t="inlineStr"/>
      <c r="F707" t="inlineStr"/>
      <c r="G707" t="inlineStr"/>
      <c r="H707" t="inlineStr"/>
      <c r="I707" t="inlineStr"/>
      <c r="J707" t="inlineStr"/>
      <c r="K707">
        <f>IF(ISNUMBER(H116),IF(H116&lt;2.5, "REPROVADO", IF(H116&lt;7, "FINAL", "APROVADO")),"")</f>
        <v/>
      </c>
    </row>
    <row r="708">
      <c r="A708" t="inlineStr">
        <is>
          <t>N00707</t>
        </is>
      </c>
      <c r="B708" t="inlineStr">
        <is>
          <t>A0055</t>
        </is>
      </c>
      <c r="C708" t="inlineStr">
        <is>
          <t>GEO</t>
        </is>
      </c>
      <c r="D708" t="inlineStr"/>
      <c r="E708" t="inlineStr"/>
      <c r="F708" t="inlineStr"/>
      <c r="G708" t="inlineStr"/>
      <c r="H708" t="inlineStr"/>
      <c r="I708" t="inlineStr"/>
      <c r="J708" t="inlineStr"/>
      <c r="K708">
        <f>IF(ISNUMBER(H116),IF(H116&lt;2.5, "REPROVADO", IF(H116&lt;7, "FINAL", "APROVADO")),"")</f>
        <v/>
      </c>
    </row>
    <row r="709">
      <c r="A709" t="inlineStr">
        <is>
          <t>N00708</t>
        </is>
      </c>
      <c r="B709" t="inlineStr">
        <is>
          <t>A0055</t>
        </is>
      </c>
      <c r="C709" t="inlineStr">
        <is>
          <t>SOC</t>
        </is>
      </c>
      <c r="D709" t="inlineStr"/>
      <c r="E709" t="inlineStr"/>
      <c r="F709" t="inlineStr"/>
      <c r="G709" t="inlineStr"/>
      <c r="H709" t="inlineStr"/>
      <c r="I709" t="inlineStr"/>
      <c r="J709" t="inlineStr"/>
      <c r="K709">
        <f>IF(ISNUMBER(H116),IF(H116&lt;2.5, "REPROVADO", IF(H116&lt;7, "FINAL", "APROVADO")),"")</f>
        <v/>
      </c>
    </row>
    <row r="710">
      <c r="A710" t="inlineStr">
        <is>
          <t>N00709</t>
        </is>
      </c>
      <c r="B710" t="inlineStr">
        <is>
          <t>A0055</t>
        </is>
      </c>
      <c r="C710" t="inlineStr">
        <is>
          <t>HIS</t>
        </is>
      </c>
      <c r="D710" t="inlineStr"/>
      <c r="E710" t="inlineStr"/>
      <c r="F710" t="inlineStr"/>
      <c r="G710" t="inlineStr"/>
      <c r="H710" t="inlineStr"/>
      <c r="I710" t="inlineStr"/>
      <c r="J710" t="inlineStr"/>
      <c r="K710">
        <f>IF(ISNUMBER(H116),IF(H116&lt;2.5, "REPROVADO", IF(H116&lt;7, "FINAL", "APROVADO")),"")</f>
        <v/>
      </c>
    </row>
    <row r="711">
      <c r="A711" t="inlineStr">
        <is>
          <t>N00710</t>
        </is>
      </c>
      <c r="B711" t="inlineStr">
        <is>
          <t>A0055</t>
        </is>
      </c>
      <c r="C711" t="inlineStr">
        <is>
          <t>FIL</t>
        </is>
      </c>
      <c r="D711" t="inlineStr"/>
      <c r="E711" t="inlineStr"/>
      <c r="F711" t="inlineStr"/>
      <c r="G711" t="inlineStr"/>
      <c r="H711" t="inlineStr"/>
      <c r="I711" t="inlineStr"/>
      <c r="J711" t="inlineStr"/>
      <c r="K711">
        <f>IF(ISNUMBER(H116),IF(H116&lt;2.5, "REPROVADO", IF(H116&lt;7, "FINAL", "APROVADO")),"")</f>
        <v/>
      </c>
    </row>
    <row r="712">
      <c r="A712" t="inlineStr">
        <is>
          <t>N00711</t>
        </is>
      </c>
      <c r="B712" t="inlineStr">
        <is>
          <t>A0055</t>
        </is>
      </c>
      <c r="C712" t="inlineStr">
        <is>
          <t>ESP</t>
        </is>
      </c>
      <c r="D712" t="inlineStr"/>
      <c r="E712" t="inlineStr"/>
      <c r="F712" t="inlineStr"/>
      <c r="G712" t="inlineStr"/>
      <c r="H712" t="inlineStr"/>
      <c r="I712" t="inlineStr"/>
      <c r="J712" t="inlineStr"/>
      <c r="K712">
        <f>IF(ISNUMBER(H116),IF(H116&lt;2.5, "REPROVADO", IF(H116&lt;7, "FINAL", "APROVADO")),"")</f>
        <v/>
      </c>
    </row>
    <row r="713">
      <c r="A713" t="inlineStr">
        <is>
          <t>N00712</t>
        </is>
      </c>
      <c r="B713" t="inlineStr">
        <is>
          <t>A0055</t>
        </is>
      </c>
      <c r="C713" t="inlineStr">
        <is>
          <t>POR</t>
        </is>
      </c>
      <c r="D713" t="inlineStr"/>
      <c r="E713" t="inlineStr"/>
      <c r="F713" t="inlineStr"/>
      <c r="G713" t="inlineStr"/>
      <c r="H713" t="inlineStr"/>
      <c r="I713" t="inlineStr"/>
      <c r="J713" t="inlineStr"/>
      <c r="K713">
        <f>IF(ISNUMBER(H116),IF(H116&lt;2.5, "REPROVADO", IF(H116&lt;7, "FINAL", "APROVADO")),"")</f>
        <v/>
      </c>
    </row>
    <row r="714">
      <c r="A714" t="inlineStr">
        <is>
          <t>N00713</t>
        </is>
      </c>
      <c r="B714" t="inlineStr">
        <is>
          <t>A0055</t>
        </is>
      </c>
      <c r="C714" t="inlineStr">
        <is>
          <t>ART</t>
        </is>
      </c>
      <c r="D714" t="inlineStr"/>
      <c r="E714" t="inlineStr"/>
      <c r="F714" t="inlineStr"/>
      <c r="G714" t="inlineStr"/>
      <c r="H714" t="inlineStr"/>
      <c r="I714" t="inlineStr"/>
      <c r="J714" t="inlineStr"/>
      <c r="K714">
        <f>IF(ISNUMBER(H116),IF(H116&lt;2.5, "REPROVADO", IF(H116&lt;7, "FINAL", "APROVADO")),"")</f>
        <v/>
      </c>
    </row>
    <row r="715">
      <c r="A715" t="inlineStr">
        <is>
          <t>N00714</t>
        </is>
      </c>
      <c r="B715" t="inlineStr">
        <is>
          <t>A0055</t>
        </is>
      </c>
      <c r="C715" t="inlineStr">
        <is>
          <t>EDF</t>
        </is>
      </c>
      <c r="D715" t="inlineStr"/>
      <c r="E715" t="inlineStr"/>
      <c r="F715" t="inlineStr"/>
      <c r="G715" t="inlineStr"/>
      <c r="H715" t="inlineStr"/>
      <c r="I715" t="inlineStr"/>
      <c r="J715" t="inlineStr"/>
      <c r="K715">
        <f>IF(ISNUMBER(H116),IF(H116&lt;2.5, "REPROVADO", IF(H116&lt;7, "FINAL", "APROVADO")),"")</f>
        <v/>
      </c>
    </row>
    <row r="716">
      <c r="A716" t="inlineStr">
        <is>
          <t>N00715</t>
        </is>
      </c>
      <c r="B716" t="inlineStr">
        <is>
          <t>A0055</t>
        </is>
      </c>
      <c r="C716" t="inlineStr">
        <is>
          <t>ING</t>
        </is>
      </c>
      <c r="D716" t="inlineStr"/>
      <c r="E716" t="inlineStr"/>
      <c r="F716" t="inlineStr"/>
      <c r="G716" t="inlineStr"/>
      <c r="H716" t="inlineStr"/>
      <c r="I716" t="inlineStr"/>
      <c r="J716" t="inlineStr"/>
      <c r="K716">
        <f>IF(ISNUMBER(H116),IF(H116&lt;2.5, "REPROVADO", IF(H116&lt;7, "FINAL", "APROVADO")),"")</f>
        <v/>
      </c>
    </row>
    <row r="717">
      <c r="A717" t="inlineStr">
        <is>
          <t>N00716</t>
        </is>
      </c>
      <c r="B717" t="inlineStr">
        <is>
          <t>A0056</t>
        </is>
      </c>
      <c r="C717" t="inlineStr">
        <is>
          <t>BIO</t>
        </is>
      </c>
      <c r="D717" t="inlineStr"/>
      <c r="E717" t="inlineStr"/>
      <c r="F717" t="inlineStr"/>
      <c r="G717" t="inlineStr"/>
      <c r="H717" t="inlineStr"/>
      <c r="I717" t="inlineStr"/>
      <c r="J717" t="inlineStr"/>
      <c r="K717">
        <f>IF(ISNUMBER(H117),IF(H117&lt;2.5, "REPROVADO", IF(H117&lt;7, "FINAL", "APROVADO")),"")</f>
        <v/>
      </c>
    </row>
    <row r="718">
      <c r="A718" t="inlineStr">
        <is>
          <t>N00717</t>
        </is>
      </c>
      <c r="B718" t="inlineStr">
        <is>
          <t>A0056</t>
        </is>
      </c>
      <c r="C718" t="inlineStr">
        <is>
          <t>MAT</t>
        </is>
      </c>
      <c r="D718" t="inlineStr"/>
      <c r="E718" t="inlineStr"/>
      <c r="F718" t="inlineStr"/>
      <c r="G718" t="inlineStr"/>
      <c r="H718" t="inlineStr"/>
      <c r="I718" t="inlineStr"/>
      <c r="J718" t="inlineStr"/>
      <c r="K718">
        <f>IF(ISNUMBER(H117),IF(H117&lt;2.5, "REPROVADO", IF(H117&lt;7, "FINAL", "APROVADO")),"")</f>
        <v/>
      </c>
    </row>
    <row r="719">
      <c r="A719" t="inlineStr">
        <is>
          <t>N00718</t>
        </is>
      </c>
      <c r="B719" t="inlineStr">
        <is>
          <t>A0056</t>
        </is>
      </c>
      <c r="C719" t="inlineStr">
        <is>
          <t>FIS</t>
        </is>
      </c>
      <c r="D719" t="inlineStr"/>
      <c r="E719" t="inlineStr"/>
      <c r="F719" t="inlineStr"/>
      <c r="G719" t="inlineStr"/>
      <c r="H719" t="inlineStr"/>
      <c r="I719" t="inlineStr"/>
      <c r="J719" t="inlineStr"/>
      <c r="K719">
        <f>IF(ISNUMBER(H117),IF(H117&lt;2.5, "REPROVADO", IF(H117&lt;7, "FINAL", "APROVADO")),"")</f>
        <v/>
      </c>
    </row>
    <row r="720">
      <c r="A720" t="inlineStr">
        <is>
          <t>N00719</t>
        </is>
      </c>
      <c r="B720" t="inlineStr">
        <is>
          <t>A0056</t>
        </is>
      </c>
      <c r="C720" t="inlineStr">
        <is>
          <t>QUI</t>
        </is>
      </c>
      <c r="D720" t="inlineStr"/>
      <c r="E720" t="inlineStr"/>
      <c r="F720" t="inlineStr"/>
      <c r="G720" t="inlineStr"/>
      <c r="H720" t="inlineStr"/>
      <c r="I720" t="inlineStr"/>
      <c r="J720" t="inlineStr"/>
      <c r="K720">
        <f>IF(ISNUMBER(H117),IF(H117&lt;2.5, "REPROVADO", IF(H117&lt;7, "FINAL", "APROVADO")),"")</f>
        <v/>
      </c>
    </row>
    <row r="721">
      <c r="A721" t="inlineStr">
        <is>
          <t>N00720</t>
        </is>
      </c>
      <c r="B721" t="inlineStr">
        <is>
          <t>A0056</t>
        </is>
      </c>
      <c r="C721" t="inlineStr">
        <is>
          <t>GEO</t>
        </is>
      </c>
      <c r="D721" t="inlineStr"/>
      <c r="E721" t="inlineStr"/>
      <c r="F721" t="inlineStr"/>
      <c r="G721" t="inlineStr"/>
      <c r="H721" t="inlineStr"/>
      <c r="I721" t="inlineStr"/>
      <c r="J721" t="inlineStr"/>
      <c r="K721">
        <f>IF(ISNUMBER(H117),IF(H117&lt;2.5, "REPROVADO", IF(H117&lt;7, "FINAL", "APROVADO")),"")</f>
        <v/>
      </c>
    </row>
    <row r="722">
      <c r="A722" t="inlineStr">
        <is>
          <t>N00721</t>
        </is>
      </c>
      <c r="B722" t="inlineStr">
        <is>
          <t>A0056</t>
        </is>
      </c>
      <c r="C722" t="inlineStr">
        <is>
          <t>SOC</t>
        </is>
      </c>
      <c r="D722" t="inlineStr"/>
      <c r="E722" t="inlineStr"/>
      <c r="F722" t="inlineStr"/>
      <c r="G722" t="inlineStr"/>
      <c r="H722" t="inlineStr"/>
      <c r="I722" t="inlineStr"/>
      <c r="J722" t="inlineStr"/>
      <c r="K722">
        <f>IF(ISNUMBER(H117),IF(H117&lt;2.5, "REPROVADO", IF(H117&lt;7, "FINAL", "APROVADO")),"")</f>
        <v/>
      </c>
    </row>
    <row r="723">
      <c r="A723" t="inlineStr">
        <is>
          <t>N00722</t>
        </is>
      </c>
      <c r="B723" t="inlineStr">
        <is>
          <t>A0056</t>
        </is>
      </c>
      <c r="C723" t="inlineStr">
        <is>
          <t>HIS</t>
        </is>
      </c>
      <c r="D723" t="inlineStr"/>
      <c r="E723" t="inlineStr"/>
      <c r="F723" t="inlineStr"/>
      <c r="G723" t="inlineStr"/>
      <c r="H723" t="inlineStr"/>
      <c r="I723" t="inlineStr"/>
      <c r="J723" t="inlineStr"/>
      <c r="K723">
        <f>IF(ISNUMBER(H117),IF(H117&lt;2.5, "REPROVADO", IF(H117&lt;7, "FINAL", "APROVADO")),"")</f>
        <v/>
      </c>
    </row>
    <row r="724">
      <c r="A724" t="inlineStr">
        <is>
          <t>N00723</t>
        </is>
      </c>
      <c r="B724" t="inlineStr">
        <is>
          <t>A0056</t>
        </is>
      </c>
      <c r="C724" t="inlineStr">
        <is>
          <t>FIL</t>
        </is>
      </c>
      <c r="D724" t="inlineStr"/>
      <c r="E724" t="inlineStr"/>
      <c r="F724" t="inlineStr"/>
      <c r="G724" t="inlineStr"/>
      <c r="H724" t="inlineStr"/>
      <c r="I724" t="inlineStr"/>
      <c r="J724" t="inlineStr"/>
      <c r="K724">
        <f>IF(ISNUMBER(H117),IF(H117&lt;2.5, "REPROVADO", IF(H117&lt;7, "FINAL", "APROVADO")),"")</f>
        <v/>
      </c>
    </row>
    <row r="725">
      <c r="A725" t="inlineStr">
        <is>
          <t>N00724</t>
        </is>
      </c>
      <c r="B725" t="inlineStr">
        <is>
          <t>A0056</t>
        </is>
      </c>
      <c r="C725" t="inlineStr">
        <is>
          <t>ESP</t>
        </is>
      </c>
      <c r="D725" t="inlineStr"/>
      <c r="E725" t="inlineStr"/>
      <c r="F725" t="inlineStr"/>
      <c r="G725" t="inlineStr"/>
      <c r="H725" t="inlineStr"/>
      <c r="I725" t="inlineStr"/>
      <c r="J725" t="inlineStr"/>
      <c r="K725">
        <f>IF(ISNUMBER(H117),IF(H117&lt;2.5, "REPROVADO", IF(H117&lt;7, "FINAL", "APROVADO")),"")</f>
        <v/>
      </c>
    </row>
    <row r="726">
      <c r="A726" t="inlineStr">
        <is>
          <t>N00725</t>
        </is>
      </c>
      <c r="B726" t="inlineStr">
        <is>
          <t>A0056</t>
        </is>
      </c>
      <c r="C726" t="inlineStr">
        <is>
          <t>POR</t>
        </is>
      </c>
      <c r="D726" t="inlineStr"/>
      <c r="E726" t="inlineStr"/>
      <c r="F726" t="inlineStr"/>
      <c r="G726" t="inlineStr"/>
      <c r="H726" t="inlineStr"/>
      <c r="I726" t="inlineStr"/>
      <c r="J726" t="inlineStr"/>
      <c r="K726">
        <f>IF(ISNUMBER(H117),IF(H117&lt;2.5, "REPROVADO", IF(H117&lt;7, "FINAL", "APROVADO")),"")</f>
        <v/>
      </c>
    </row>
    <row r="727">
      <c r="A727" t="inlineStr">
        <is>
          <t>N00726</t>
        </is>
      </c>
      <c r="B727" t="inlineStr">
        <is>
          <t>A0056</t>
        </is>
      </c>
      <c r="C727" t="inlineStr">
        <is>
          <t>ART</t>
        </is>
      </c>
      <c r="D727" t="inlineStr"/>
      <c r="E727" t="inlineStr"/>
      <c r="F727" t="inlineStr"/>
      <c r="G727" t="inlineStr"/>
      <c r="H727" t="inlineStr"/>
      <c r="I727" t="inlineStr"/>
      <c r="J727" t="inlineStr"/>
      <c r="K727">
        <f>IF(ISNUMBER(H117),IF(H117&lt;2.5, "REPROVADO", IF(H117&lt;7, "FINAL", "APROVADO")),"")</f>
        <v/>
      </c>
    </row>
    <row r="728">
      <c r="A728" t="inlineStr">
        <is>
          <t>N00727</t>
        </is>
      </c>
      <c r="B728" t="inlineStr">
        <is>
          <t>A0056</t>
        </is>
      </c>
      <c r="C728" t="inlineStr">
        <is>
          <t>EDF</t>
        </is>
      </c>
      <c r="D728" t="inlineStr"/>
      <c r="E728" t="inlineStr"/>
      <c r="F728" t="inlineStr"/>
      <c r="G728" t="inlineStr"/>
      <c r="H728" t="inlineStr"/>
      <c r="I728" t="inlineStr"/>
      <c r="J728" t="inlineStr"/>
      <c r="K728">
        <f>IF(ISNUMBER(H117),IF(H117&lt;2.5, "REPROVADO", IF(H117&lt;7, "FINAL", "APROVADO")),"")</f>
        <v/>
      </c>
    </row>
    <row r="729">
      <c r="A729" t="inlineStr">
        <is>
          <t>N00728</t>
        </is>
      </c>
      <c r="B729" t="inlineStr">
        <is>
          <t>A0056</t>
        </is>
      </c>
      <c r="C729" t="inlineStr">
        <is>
          <t>ING</t>
        </is>
      </c>
      <c r="D729" t="inlineStr"/>
      <c r="E729" t="inlineStr"/>
      <c r="F729" t="inlineStr"/>
      <c r="G729" t="inlineStr"/>
      <c r="H729" t="inlineStr"/>
      <c r="I729" t="inlineStr"/>
      <c r="J729" t="inlineStr"/>
      <c r="K729">
        <f>IF(ISNUMBER(H117),IF(H117&lt;2.5, "REPROVADO", IF(H117&lt;7, "FINAL", "APROVADO")),"")</f>
        <v/>
      </c>
    </row>
    <row r="730">
      <c r="A730" t="inlineStr">
        <is>
          <t>N00729</t>
        </is>
      </c>
      <c r="B730" t="inlineStr">
        <is>
          <t>A0057</t>
        </is>
      </c>
      <c r="C730" t="inlineStr">
        <is>
          <t>BIO</t>
        </is>
      </c>
      <c r="D730" t="inlineStr"/>
      <c r="E730" t="inlineStr"/>
      <c r="F730" t="inlineStr"/>
      <c r="G730" t="inlineStr"/>
      <c r="H730" t="inlineStr"/>
      <c r="I730" t="inlineStr"/>
      <c r="J730" t="inlineStr"/>
      <c r="K730">
        <f>IF(ISNUMBER(H118),IF(H118&lt;2.5, "REPROVADO", IF(H118&lt;7, "FINAL", "APROVADO")),"")</f>
        <v/>
      </c>
    </row>
    <row r="731">
      <c r="A731" t="inlineStr">
        <is>
          <t>N00730</t>
        </is>
      </c>
      <c r="B731" t="inlineStr">
        <is>
          <t>A0057</t>
        </is>
      </c>
      <c r="C731" t="inlineStr">
        <is>
          <t>MAT</t>
        </is>
      </c>
      <c r="D731" t="inlineStr"/>
      <c r="E731" t="inlineStr"/>
      <c r="F731" t="inlineStr"/>
      <c r="G731" t="inlineStr"/>
      <c r="H731" t="inlineStr"/>
      <c r="I731" t="inlineStr"/>
      <c r="J731" t="inlineStr"/>
      <c r="K731">
        <f>IF(ISNUMBER(H118),IF(H118&lt;2.5, "REPROVADO", IF(H118&lt;7, "FINAL", "APROVADO")),"")</f>
        <v/>
      </c>
    </row>
    <row r="732">
      <c r="A732" t="inlineStr">
        <is>
          <t>N00731</t>
        </is>
      </c>
      <c r="B732" t="inlineStr">
        <is>
          <t>A0057</t>
        </is>
      </c>
      <c r="C732" t="inlineStr">
        <is>
          <t>FIS</t>
        </is>
      </c>
      <c r="D732" t="inlineStr"/>
      <c r="E732" t="inlineStr"/>
      <c r="F732" t="inlineStr"/>
      <c r="G732" t="inlineStr"/>
      <c r="H732" t="inlineStr"/>
      <c r="I732" t="inlineStr"/>
      <c r="J732" t="inlineStr"/>
      <c r="K732">
        <f>IF(ISNUMBER(H118),IF(H118&lt;2.5, "REPROVADO", IF(H118&lt;7, "FINAL", "APROVADO")),"")</f>
        <v/>
      </c>
    </row>
    <row r="733">
      <c r="A733" t="inlineStr">
        <is>
          <t>N00732</t>
        </is>
      </c>
      <c r="B733" t="inlineStr">
        <is>
          <t>A0057</t>
        </is>
      </c>
      <c r="C733" t="inlineStr">
        <is>
          <t>QUI</t>
        </is>
      </c>
      <c r="D733" t="inlineStr"/>
      <c r="E733" t="inlineStr"/>
      <c r="F733" t="inlineStr"/>
      <c r="G733" t="inlineStr"/>
      <c r="H733" t="inlineStr"/>
      <c r="I733" t="inlineStr"/>
      <c r="J733" t="inlineStr"/>
      <c r="K733">
        <f>IF(ISNUMBER(H118),IF(H118&lt;2.5, "REPROVADO", IF(H118&lt;7, "FINAL", "APROVADO")),"")</f>
        <v/>
      </c>
    </row>
    <row r="734">
      <c r="A734" t="inlineStr">
        <is>
          <t>N00733</t>
        </is>
      </c>
      <c r="B734" t="inlineStr">
        <is>
          <t>A0057</t>
        </is>
      </c>
      <c r="C734" t="inlineStr">
        <is>
          <t>GEO</t>
        </is>
      </c>
      <c r="D734" t="inlineStr"/>
      <c r="E734" t="inlineStr"/>
      <c r="F734" t="inlineStr"/>
      <c r="G734" t="inlineStr"/>
      <c r="H734" t="inlineStr"/>
      <c r="I734" t="inlineStr"/>
      <c r="J734" t="inlineStr"/>
      <c r="K734">
        <f>IF(ISNUMBER(H118),IF(H118&lt;2.5, "REPROVADO", IF(H118&lt;7, "FINAL", "APROVADO")),"")</f>
        <v/>
      </c>
    </row>
    <row r="735">
      <c r="A735" t="inlineStr">
        <is>
          <t>N00734</t>
        </is>
      </c>
      <c r="B735" t="inlineStr">
        <is>
          <t>A0057</t>
        </is>
      </c>
      <c r="C735" t="inlineStr">
        <is>
          <t>SOC</t>
        </is>
      </c>
      <c r="D735" t="inlineStr"/>
      <c r="E735" t="inlineStr"/>
      <c r="F735" t="inlineStr"/>
      <c r="G735" t="inlineStr"/>
      <c r="H735" t="inlineStr"/>
      <c r="I735" t="inlineStr"/>
      <c r="J735" t="inlineStr"/>
      <c r="K735">
        <f>IF(ISNUMBER(H118),IF(H118&lt;2.5, "REPROVADO", IF(H118&lt;7, "FINAL", "APROVADO")),"")</f>
        <v/>
      </c>
    </row>
    <row r="736">
      <c r="A736" t="inlineStr">
        <is>
          <t>N00735</t>
        </is>
      </c>
      <c r="B736" t="inlineStr">
        <is>
          <t>A0057</t>
        </is>
      </c>
      <c r="C736" t="inlineStr">
        <is>
          <t>HIS</t>
        </is>
      </c>
      <c r="D736" t="inlineStr"/>
      <c r="E736" t="inlineStr"/>
      <c r="F736" t="inlineStr"/>
      <c r="G736" t="inlineStr"/>
      <c r="H736" t="inlineStr"/>
      <c r="I736" t="inlineStr"/>
      <c r="J736" t="inlineStr"/>
      <c r="K736">
        <f>IF(ISNUMBER(H118),IF(H118&lt;2.5, "REPROVADO", IF(H118&lt;7, "FINAL", "APROVADO")),"")</f>
        <v/>
      </c>
    </row>
    <row r="737">
      <c r="A737" t="inlineStr">
        <is>
          <t>N00736</t>
        </is>
      </c>
      <c r="B737" t="inlineStr">
        <is>
          <t>A0057</t>
        </is>
      </c>
      <c r="C737" t="inlineStr">
        <is>
          <t>FIL</t>
        </is>
      </c>
      <c r="D737" t="inlineStr"/>
      <c r="E737" t="inlineStr"/>
      <c r="F737" t="inlineStr"/>
      <c r="G737" t="inlineStr"/>
      <c r="H737" t="inlineStr"/>
      <c r="I737" t="inlineStr"/>
      <c r="J737" t="inlineStr"/>
      <c r="K737">
        <f>IF(ISNUMBER(H118),IF(H118&lt;2.5, "REPROVADO", IF(H118&lt;7, "FINAL", "APROVADO")),"")</f>
        <v/>
      </c>
    </row>
    <row r="738">
      <c r="A738" t="inlineStr">
        <is>
          <t>N00737</t>
        </is>
      </c>
      <c r="B738" t="inlineStr">
        <is>
          <t>A0057</t>
        </is>
      </c>
      <c r="C738" t="inlineStr">
        <is>
          <t>ESP</t>
        </is>
      </c>
      <c r="D738" t="inlineStr"/>
      <c r="E738" t="inlineStr"/>
      <c r="F738" t="inlineStr"/>
      <c r="G738" t="inlineStr"/>
      <c r="H738" t="inlineStr"/>
      <c r="I738" t="inlineStr"/>
      <c r="J738" t="inlineStr"/>
      <c r="K738">
        <f>IF(ISNUMBER(H118),IF(H118&lt;2.5, "REPROVADO", IF(H118&lt;7, "FINAL", "APROVADO")),"")</f>
        <v/>
      </c>
    </row>
    <row r="739">
      <c r="A739" t="inlineStr">
        <is>
          <t>N00738</t>
        </is>
      </c>
      <c r="B739" t="inlineStr">
        <is>
          <t>A0057</t>
        </is>
      </c>
      <c r="C739" t="inlineStr">
        <is>
          <t>POR</t>
        </is>
      </c>
      <c r="D739" t="inlineStr"/>
      <c r="E739" t="inlineStr"/>
      <c r="F739" t="inlineStr"/>
      <c r="G739" t="inlineStr"/>
      <c r="H739" t="inlineStr"/>
      <c r="I739" t="inlineStr"/>
      <c r="J739" t="inlineStr"/>
      <c r="K739">
        <f>IF(ISNUMBER(H118),IF(H118&lt;2.5, "REPROVADO", IF(H118&lt;7, "FINAL", "APROVADO")),"")</f>
        <v/>
      </c>
    </row>
    <row r="740">
      <c r="A740" t="inlineStr">
        <is>
          <t>N00739</t>
        </is>
      </c>
      <c r="B740" t="inlineStr">
        <is>
          <t>A0057</t>
        </is>
      </c>
      <c r="C740" t="inlineStr">
        <is>
          <t>ART</t>
        </is>
      </c>
      <c r="D740" t="inlineStr"/>
      <c r="E740" t="inlineStr"/>
      <c r="F740" t="inlineStr"/>
      <c r="G740" t="inlineStr"/>
      <c r="H740" t="inlineStr"/>
      <c r="I740" t="inlineStr"/>
      <c r="J740" t="inlineStr"/>
      <c r="K740">
        <f>IF(ISNUMBER(H118),IF(H118&lt;2.5, "REPROVADO", IF(H118&lt;7, "FINAL", "APROVADO")),"")</f>
        <v/>
      </c>
    </row>
    <row r="741">
      <c r="A741" t="inlineStr">
        <is>
          <t>N00740</t>
        </is>
      </c>
      <c r="B741" t="inlineStr">
        <is>
          <t>A0057</t>
        </is>
      </c>
      <c r="C741" t="inlineStr">
        <is>
          <t>EDF</t>
        </is>
      </c>
      <c r="D741" t="inlineStr"/>
      <c r="E741" t="inlineStr"/>
      <c r="F741" t="inlineStr"/>
      <c r="G741" t="inlineStr"/>
      <c r="H741" t="inlineStr"/>
      <c r="I741" t="inlineStr"/>
      <c r="J741" t="inlineStr"/>
      <c r="K741">
        <f>IF(ISNUMBER(H118),IF(H118&lt;2.5, "REPROVADO", IF(H118&lt;7, "FINAL", "APROVADO")),"")</f>
        <v/>
      </c>
    </row>
    <row r="742">
      <c r="A742" t="inlineStr">
        <is>
          <t>N00741</t>
        </is>
      </c>
      <c r="B742" t="inlineStr">
        <is>
          <t>A0057</t>
        </is>
      </c>
      <c r="C742" t="inlineStr">
        <is>
          <t>ING</t>
        </is>
      </c>
      <c r="D742" t="inlineStr"/>
      <c r="E742" t="inlineStr"/>
      <c r="F742" t="inlineStr"/>
      <c r="G742" t="inlineStr"/>
      <c r="H742" t="inlineStr"/>
      <c r="I742" t="inlineStr"/>
      <c r="J742" t="inlineStr"/>
      <c r="K742">
        <f>IF(ISNUMBER(H118),IF(H118&lt;2.5, "REPROVADO", IF(H118&lt;7, "FINAL", "APROVADO")),"")</f>
        <v/>
      </c>
    </row>
    <row r="743">
      <c r="A743" t="inlineStr">
        <is>
          <t>N00742</t>
        </is>
      </c>
      <c r="B743" t="inlineStr">
        <is>
          <t>A0058</t>
        </is>
      </c>
      <c r="C743" t="inlineStr">
        <is>
          <t>BIO</t>
        </is>
      </c>
      <c r="D743" t="inlineStr"/>
      <c r="E743" t="inlineStr"/>
      <c r="F743" t="inlineStr"/>
      <c r="G743" t="inlineStr"/>
      <c r="H743" t="inlineStr"/>
      <c r="I743" t="inlineStr"/>
      <c r="J743" t="inlineStr"/>
      <c r="K743">
        <f>IF(ISNUMBER(H119),IF(H119&lt;2.5, "REPROVADO", IF(H119&lt;7, "FINAL", "APROVADO")),"")</f>
        <v/>
      </c>
    </row>
    <row r="744">
      <c r="A744" t="inlineStr">
        <is>
          <t>N00743</t>
        </is>
      </c>
      <c r="B744" t="inlineStr">
        <is>
          <t>A0058</t>
        </is>
      </c>
      <c r="C744" t="inlineStr">
        <is>
          <t>MAT</t>
        </is>
      </c>
      <c r="D744" t="inlineStr"/>
      <c r="E744" t="inlineStr"/>
      <c r="F744" t="inlineStr"/>
      <c r="G744" t="inlineStr"/>
      <c r="H744" t="inlineStr"/>
      <c r="I744" t="inlineStr"/>
      <c r="J744" t="inlineStr"/>
      <c r="K744">
        <f>IF(ISNUMBER(H119),IF(H119&lt;2.5, "REPROVADO", IF(H119&lt;7, "FINAL", "APROVADO")),"")</f>
        <v/>
      </c>
    </row>
    <row r="745">
      <c r="A745" t="inlineStr">
        <is>
          <t>N00744</t>
        </is>
      </c>
      <c r="B745" t="inlineStr">
        <is>
          <t>A0058</t>
        </is>
      </c>
      <c r="C745" t="inlineStr">
        <is>
          <t>FIS</t>
        </is>
      </c>
      <c r="D745" t="inlineStr"/>
      <c r="E745" t="inlineStr"/>
      <c r="F745" t="inlineStr"/>
      <c r="G745" t="inlineStr"/>
      <c r="H745" t="inlineStr"/>
      <c r="I745" t="inlineStr"/>
      <c r="J745" t="inlineStr"/>
      <c r="K745">
        <f>IF(ISNUMBER(H119),IF(H119&lt;2.5, "REPROVADO", IF(H119&lt;7, "FINAL", "APROVADO")),"")</f>
        <v/>
      </c>
    </row>
    <row r="746">
      <c r="A746" t="inlineStr">
        <is>
          <t>N00745</t>
        </is>
      </c>
      <c r="B746" t="inlineStr">
        <is>
          <t>A0058</t>
        </is>
      </c>
      <c r="C746" t="inlineStr">
        <is>
          <t>QUI</t>
        </is>
      </c>
      <c r="D746" t="inlineStr"/>
      <c r="E746" t="inlineStr"/>
      <c r="F746" t="inlineStr"/>
      <c r="G746" t="inlineStr"/>
      <c r="H746" t="inlineStr"/>
      <c r="I746" t="inlineStr"/>
      <c r="J746" t="inlineStr"/>
      <c r="K746">
        <f>IF(ISNUMBER(H119),IF(H119&lt;2.5, "REPROVADO", IF(H119&lt;7, "FINAL", "APROVADO")),"")</f>
        <v/>
      </c>
    </row>
    <row r="747">
      <c r="A747" t="inlineStr">
        <is>
          <t>N00746</t>
        </is>
      </c>
      <c r="B747" t="inlineStr">
        <is>
          <t>A0058</t>
        </is>
      </c>
      <c r="C747" t="inlineStr">
        <is>
          <t>GEO</t>
        </is>
      </c>
      <c r="D747" t="inlineStr"/>
      <c r="E747" t="inlineStr"/>
      <c r="F747" t="inlineStr"/>
      <c r="G747" t="inlineStr"/>
      <c r="H747" t="inlineStr"/>
      <c r="I747" t="inlineStr"/>
      <c r="J747" t="inlineStr"/>
      <c r="K747">
        <f>IF(ISNUMBER(H119),IF(H119&lt;2.5, "REPROVADO", IF(H119&lt;7, "FINAL", "APROVADO")),"")</f>
        <v/>
      </c>
    </row>
    <row r="748">
      <c r="A748" t="inlineStr">
        <is>
          <t>N00747</t>
        </is>
      </c>
      <c r="B748" t="inlineStr">
        <is>
          <t>A0058</t>
        </is>
      </c>
      <c r="C748" t="inlineStr">
        <is>
          <t>SOC</t>
        </is>
      </c>
      <c r="D748" t="inlineStr"/>
      <c r="E748" t="inlineStr"/>
      <c r="F748" t="inlineStr"/>
      <c r="G748" t="inlineStr"/>
      <c r="H748" t="inlineStr"/>
      <c r="I748" t="inlineStr"/>
      <c r="J748" t="inlineStr"/>
      <c r="K748">
        <f>IF(ISNUMBER(H119),IF(H119&lt;2.5, "REPROVADO", IF(H119&lt;7, "FINAL", "APROVADO")),"")</f>
        <v/>
      </c>
    </row>
    <row r="749">
      <c r="A749" t="inlineStr">
        <is>
          <t>N00748</t>
        </is>
      </c>
      <c r="B749" t="inlineStr">
        <is>
          <t>A0058</t>
        </is>
      </c>
      <c r="C749" t="inlineStr">
        <is>
          <t>HIS</t>
        </is>
      </c>
      <c r="D749" t="inlineStr"/>
      <c r="E749" t="inlineStr"/>
      <c r="F749" t="inlineStr"/>
      <c r="G749" t="inlineStr"/>
      <c r="H749" t="inlineStr"/>
      <c r="I749" t="inlineStr"/>
      <c r="J749" t="inlineStr"/>
      <c r="K749">
        <f>IF(ISNUMBER(H119),IF(H119&lt;2.5, "REPROVADO", IF(H119&lt;7, "FINAL", "APROVADO")),"")</f>
        <v/>
      </c>
    </row>
    <row r="750">
      <c r="A750" t="inlineStr">
        <is>
          <t>N00749</t>
        </is>
      </c>
      <c r="B750" t="inlineStr">
        <is>
          <t>A0058</t>
        </is>
      </c>
      <c r="C750" t="inlineStr">
        <is>
          <t>FIL</t>
        </is>
      </c>
      <c r="D750" t="inlineStr"/>
      <c r="E750" t="inlineStr"/>
      <c r="F750" t="inlineStr"/>
      <c r="G750" t="inlineStr"/>
      <c r="H750" t="inlineStr"/>
      <c r="I750" t="inlineStr"/>
      <c r="J750" t="inlineStr"/>
      <c r="K750">
        <f>IF(ISNUMBER(H119),IF(H119&lt;2.5, "REPROVADO", IF(H119&lt;7, "FINAL", "APROVADO")),"")</f>
        <v/>
      </c>
    </row>
    <row r="751">
      <c r="A751" t="inlineStr">
        <is>
          <t>N00750</t>
        </is>
      </c>
      <c r="B751" t="inlineStr">
        <is>
          <t>A0058</t>
        </is>
      </c>
      <c r="C751" t="inlineStr">
        <is>
          <t>ESP</t>
        </is>
      </c>
      <c r="D751" t="inlineStr"/>
      <c r="E751" t="inlineStr"/>
      <c r="F751" t="inlineStr"/>
      <c r="G751" t="inlineStr"/>
      <c r="H751" t="inlineStr"/>
      <c r="I751" t="inlineStr"/>
      <c r="J751" t="inlineStr"/>
      <c r="K751">
        <f>IF(ISNUMBER(H119),IF(H119&lt;2.5, "REPROVADO", IF(H119&lt;7, "FINAL", "APROVADO")),"")</f>
        <v/>
      </c>
    </row>
    <row r="752">
      <c r="A752" t="inlineStr">
        <is>
          <t>N00751</t>
        </is>
      </c>
      <c r="B752" t="inlineStr">
        <is>
          <t>A0058</t>
        </is>
      </c>
      <c r="C752" t="inlineStr">
        <is>
          <t>POR</t>
        </is>
      </c>
      <c r="D752" t="inlineStr"/>
      <c r="E752" t="inlineStr"/>
      <c r="F752" t="inlineStr"/>
      <c r="G752" t="inlineStr"/>
      <c r="H752" t="inlineStr"/>
      <c r="I752" t="inlineStr"/>
      <c r="J752" t="inlineStr"/>
      <c r="K752">
        <f>IF(ISNUMBER(H119),IF(H119&lt;2.5, "REPROVADO", IF(H119&lt;7, "FINAL", "APROVADO")),"")</f>
        <v/>
      </c>
    </row>
    <row r="753">
      <c r="A753" t="inlineStr">
        <is>
          <t>N00752</t>
        </is>
      </c>
      <c r="B753" t="inlineStr">
        <is>
          <t>A0058</t>
        </is>
      </c>
      <c r="C753" t="inlineStr">
        <is>
          <t>ART</t>
        </is>
      </c>
      <c r="D753" t="inlineStr"/>
      <c r="E753" t="inlineStr"/>
      <c r="F753" t="inlineStr"/>
      <c r="G753" t="inlineStr"/>
      <c r="H753" t="inlineStr"/>
      <c r="I753" t="inlineStr"/>
      <c r="J753" t="inlineStr"/>
      <c r="K753">
        <f>IF(ISNUMBER(H119),IF(H119&lt;2.5, "REPROVADO", IF(H119&lt;7, "FINAL", "APROVADO")),"")</f>
        <v/>
      </c>
    </row>
    <row r="754">
      <c r="A754" t="inlineStr">
        <is>
          <t>N00753</t>
        </is>
      </c>
      <c r="B754" t="inlineStr">
        <is>
          <t>A0058</t>
        </is>
      </c>
      <c r="C754" t="inlineStr">
        <is>
          <t>EDF</t>
        </is>
      </c>
      <c r="D754" t="inlineStr"/>
      <c r="E754" t="inlineStr"/>
      <c r="F754" t="inlineStr"/>
      <c r="G754" t="inlineStr"/>
      <c r="H754" t="inlineStr"/>
      <c r="I754" t="inlineStr"/>
      <c r="J754" t="inlineStr"/>
      <c r="K754">
        <f>IF(ISNUMBER(H119),IF(H119&lt;2.5, "REPROVADO", IF(H119&lt;7, "FINAL", "APROVADO")),"")</f>
        <v/>
      </c>
    </row>
    <row r="755">
      <c r="A755" t="inlineStr">
        <is>
          <t>N00754</t>
        </is>
      </c>
      <c r="B755" t="inlineStr">
        <is>
          <t>A0058</t>
        </is>
      </c>
      <c r="C755" t="inlineStr">
        <is>
          <t>ING</t>
        </is>
      </c>
      <c r="D755" t="inlineStr"/>
      <c r="E755" t="inlineStr"/>
      <c r="F755" t="inlineStr"/>
      <c r="G755" t="inlineStr"/>
      <c r="H755" t="inlineStr"/>
      <c r="I755" t="inlineStr"/>
      <c r="J755" t="inlineStr"/>
      <c r="K755">
        <f>IF(ISNUMBER(H119),IF(H119&lt;2.5, "REPROVADO", IF(H119&lt;7, "FINAL", "APROVADO")),"")</f>
        <v/>
      </c>
    </row>
    <row r="756">
      <c r="A756" t="inlineStr">
        <is>
          <t>N00755</t>
        </is>
      </c>
      <c r="B756" t="inlineStr">
        <is>
          <t>A0059</t>
        </is>
      </c>
      <c r="C756" t="inlineStr">
        <is>
          <t>BIO</t>
        </is>
      </c>
      <c r="D756" t="inlineStr"/>
      <c r="E756" t="inlineStr"/>
      <c r="F756" t="inlineStr"/>
      <c r="G756" t="inlineStr"/>
      <c r="H756" t="inlineStr"/>
      <c r="I756" t="inlineStr"/>
      <c r="J756" t="inlineStr"/>
      <c r="K756">
        <f>IF(ISNUMBER(H120),IF(H120&lt;2.5, "REPROVADO", IF(H120&lt;7, "FINAL", "APROVADO")),"")</f>
        <v/>
      </c>
    </row>
    <row r="757">
      <c r="A757" t="inlineStr">
        <is>
          <t>N00756</t>
        </is>
      </c>
      <c r="B757" t="inlineStr">
        <is>
          <t>A0059</t>
        </is>
      </c>
      <c r="C757" t="inlineStr">
        <is>
          <t>MAT</t>
        </is>
      </c>
      <c r="D757" t="inlineStr"/>
      <c r="E757" t="inlineStr"/>
      <c r="F757" t="inlineStr"/>
      <c r="G757" t="inlineStr"/>
      <c r="H757" t="inlineStr"/>
      <c r="I757" t="inlineStr"/>
      <c r="J757" t="inlineStr"/>
      <c r="K757">
        <f>IF(ISNUMBER(H120),IF(H120&lt;2.5, "REPROVADO", IF(H120&lt;7, "FINAL", "APROVADO")),"")</f>
        <v/>
      </c>
    </row>
    <row r="758">
      <c r="A758" t="inlineStr">
        <is>
          <t>N00757</t>
        </is>
      </c>
      <c r="B758" t="inlineStr">
        <is>
          <t>A0059</t>
        </is>
      </c>
      <c r="C758" t="inlineStr">
        <is>
          <t>FIS</t>
        </is>
      </c>
      <c r="D758" t="inlineStr"/>
      <c r="E758" t="inlineStr"/>
      <c r="F758" t="inlineStr"/>
      <c r="G758" t="inlineStr"/>
      <c r="H758" t="inlineStr"/>
      <c r="I758" t="inlineStr"/>
      <c r="J758" t="inlineStr"/>
      <c r="K758">
        <f>IF(ISNUMBER(H120),IF(H120&lt;2.5, "REPROVADO", IF(H120&lt;7, "FINAL", "APROVADO")),"")</f>
        <v/>
      </c>
    </row>
    <row r="759">
      <c r="A759" t="inlineStr">
        <is>
          <t>N00758</t>
        </is>
      </c>
      <c r="B759" t="inlineStr">
        <is>
          <t>A0059</t>
        </is>
      </c>
      <c r="C759" t="inlineStr">
        <is>
          <t>QUI</t>
        </is>
      </c>
      <c r="D759" t="inlineStr"/>
      <c r="E759" t="inlineStr"/>
      <c r="F759" t="inlineStr"/>
      <c r="G759" t="inlineStr"/>
      <c r="H759" t="inlineStr"/>
      <c r="I759" t="inlineStr"/>
      <c r="J759" t="inlineStr"/>
      <c r="K759">
        <f>IF(ISNUMBER(H120),IF(H120&lt;2.5, "REPROVADO", IF(H120&lt;7, "FINAL", "APROVADO")),"")</f>
        <v/>
      </c>
    </row>
    <row r="760">
      <c r="A760" t="inlineStr">
        <is>
          <t>N00759</t>
        </is>
      </c>
      <c r="B760" t="inlineStr">
        <is>
          <t>A0059</t>
        </is>
      </c>
      <c r="C760" t="inlineStr">
        <is>
          <t>GEO</t>
        </is>
      </c>
      <c r="D760" t="inlineStr"/>
      <c r="E760" t="inlineStr"/>
      <c r="F760" t="inlineStr"/>
      <c r="G760" t="inlineStr"/>
      <c r="H760" t="inlineStr"/>
      <c r="I760" t="inlineStr"/>
      <c r="J760" t="inlineStr"/>
      <c r="K760">
        <f>IF(ISNUMBER(H120),IF(H120&lt;2.5, "REPROVADO", IF(H120&lt;7, "FINAL", "APROVADO")),"")</f>
        <v/>
      </c>
    </row>
    <row r="761">
      <c r="A761" t="inlineStr">
        <is>
          <t>N00760</t>
        </is>
      </c>
      <c r="B761" t="inlineStr">
        <is>
          <t>A0059</t>
        </is>
      </c>
      <c r="C761" t="inlineStr">
        <is>
          <t>SOC</t>
        </is>
      </c>
      <c r="D761" t="inlineStr"/>
      <c r="E761" t="inlineStr"/>
      <c r="F761" t="inlineStr"/>
      <c r="G761" t="inlineStr"/>
      <c r="H761" t="inlineStr"/>
      <c r="I761" t="inlineStr"/>
      <c r="J761" t="inlineStr"/>
      <c r="K761">
        <f>IF(ISNUMBER(H120),IF(H120&lt;2.5, "REPROVADO", IF(H120&lt;7, "FINAL", "APROVADO")),"")</f>
        <v/>
      </c>
    </row>
    <row r="762">
      <c r="A762" t="inlineStr">
        <is>
          <t>N00761</t>
        </is>
      </c>
      <c r="B762" t="inlineStr">
        <is>
          <t>A0059</t>
        </is>
      </c>
      <c r="C762" t="inlineStr">
        <is>
          <t>HIS</t>
        </is>
      </c>
      <c r="D762" t="inlineStr"/>
      <c r="E762" t="inlineStr"/>
      <c r="F762" t="inlineStr"/>
      <c r="G762" t="inlineStr"/>
      <c r="H762" t="inlineStr"/>
      <c r="I762" t="inlineStr"/>
      <c r="J762" t="inlineStr"/>
      <c r="K762">
        <f>IF(ISNUMBER(H120),IF(H120&lt;2.5, "REPROVADO", IF(H120&lt;7, "FINAL", "APROVADO")),"")</f>
        <v/>
      </c>
    </row>
    <row r="763">
      <c r="A763" t="inlineStr">
        <is>
          <t>N00762</t>
        </is>
      </c>
      <c r="B763" t="inlineStr">
        <is>
          <t>A0059</t>
        </is>
      </c>
      <c r="C763" t="inlineStr">
        <is>
          <t>FIL</t>
        </is>
      </c>
      <c r="D763" t="inlineStr"/>
      <c r="E763" t="inlineStr"/>
      <c r="F763" t="inlineStr"/>
      <c r="G763" t="inlineStr"/>
      <c r="H763" t="inlineStr"/>
      <c r="I763" t="inlineStr"/>
      <c r="J763" t="inlineStr"/>
      <c r="K763">
        <f>IF(ISNUMBER(H120),IF(H120&lt;2.5, "REPROVADO", IF(H120&lt;7, "FINAL", "APROVADO")),"")</f>
        <v/>
      </c>
    </row>
    <row r="764">
      <c r="A764" t="inlineStr">
        <is>
          <t>N00763</t>
        </is>
      </c>
      <c r="B764" t="inlineStr">
        <is>
          <t>A0059</t>
        </is>
      </c>
      <c r="C764" t="inlineStr">
        <is>
          <t>ESP</t>
        </is>
      </c>
      <c r="D764" t="inlineStr"/>
      <c r="E764" t="inlineStr"/>
      <c r="F764" t="inlineStr"/>
      <c r="G764" t="inlineStr"/>
      <c r="H764" t="inlineStr"/>
      <c r="I764" t="inlineStr"/>
      <c r="J764" t="inlineStr"/>
      <c r="K764">
        <f>IF(ISNUMBER(H120),IF(H120&lt;2.5, "REPROVADO", IF(H120&lt;7, "FINAL", "APROVADO")),"")</f>
        <v/>
      </c>
    </row>
    <row r="765">
      <c r="A765" t="inlineStr">
        <is>
          <t>N00764</t>
        </is>
      </c>
      <c r="B765" t="inlineStr">
        <is>
          <t>A0059</t>
        </is>
      </c>
      <c r="C765" t="inlineStr">
        <is>
          <t>POR</t>
        </is>
      </c>
      <c r="D765" t="inlineStr"/>
      <c r="E765" t="inlineStr"/>
      <c r="F765" t="inlineStr"/>
      <c r="G765" t="inlineStr"/>
      <c r="H765" t="inlineStr"/>
      <c r="I765" t="inlineStr"/>
      <c r="J765" t="inlineStr"/>
      <c r="K765">
        <f>IF(ISNUMBER(H120),IF(H120&lt;2.5, "REPROVADO", IF(H120&lt;7, "FINAL", "APROVADO")),"")</f>
        <v/>
      </c>
    </row>
    <row r="766">
      <c r="A766" t="inlineStr">
        <is>
          <t>N00765</t>
        </is>
      </c>
      <c r="B766" t="inlineStr">
        <is>
          <t>A0059</t>
        </is>
      </c>
      <c r="C766" t="inlineStr">
        <is>
          <t>ART</t>
        </is>
      </c>
      <c r="D766" t="inlineStr"/>
      <c r="E766" t="inlineStr"/>
      <c r="F766" t="inlineStr"/>
      <c r="G766" t="inlineStr"/>
      <c r="H766" t="inlineStr"/>
      <c r="I766" t="inlineStr"/>
      <c r="J766" t="inlineStr"/>
      <c r="K766">
        <f>IF(ISNUMBER(H120),IF(H120&lt;2.5, "REPROVADO", IF(H120&lt;7, "FINAL", "APROVADO")),"")</f>
        <v/>
      </c>
    </row>
    <row r="767">
      <c r="A767" t="inlineStr">
        <is>
          <t>N00766</t>
        </is>
      </c>
      <c r="B767" t="inlineStr">
        <is>
          <t>A0059</t>
        </is>
      </c>
      <c r="C767" t="inlineStr">
        <is>
          <t>EDF</t>
        </is>
      </c>
      <c r="D767" t="inlineStr"/>
      <c r="E767" t="inlineStr"/>
      <c r="F767" t="inlineStr"/>
      <c r="G767" t="inlineStr"/>
      <c r="H767" t="inlineStr"/>
      <c r="I767" t="inlineStr"/>
      <c r="J767" t="inlineStr"/>
      <c r="K767">
        <f>IF(ISNUMBER(H120),IF(H120&lt;2.5, "REPROVADO", IF(H120&lt;7, "FINAL", "APROVADO")),"")</f>
        <v/>
      </c>
    </row>
    <row r="768">
      <c r="A768" t="inlineStr">
        <is>
          <t>N00767</t>
        </is>
      </c>
      <c r="B768" t="inlineStr">
        <is>
          <t>A0059</t>
        </is>
      </c>
      <c r="C768" t="inlineStr">
        <is>
          <t>ING</t>
        </is>
      </c>
      <c r="D768" t="inlineStr"/>
      <c r="E768" t="inlineStr"/>
      <c r="F768" t="inlineStr"/>
      <c r="G768" t="inlineStr"/>
      <c r="H768" t="inlineStr"/>
      <c r="I768" t="inlineStr"/>
      <c r="J768" t="inlineStr"/>
      <c r="K768">
        <f>IF(ISNUMBER(H120),IF(H120&lt;2.5, "REPROVADO", IF(H120&lt;7, "FINAL", "APROVADO")),"")</f>
        <v/>
      </c>
    </row>
    <row r="769">
      <c r="A769" t="inlineStr">
        <is>
          <t>N00768</t>
        </is>
      </c>
      <c r="B769" t="inlineStr">
        <is>
          <t>A0060</t>
        </is>
      </c>
      <c r="C769" t="inlineStr">
        <is>
          <t>BIO</t>
        </is>
      </c>
      <c r="D769" t="inlineStr"/>
      <c r="E769" t="inlineStr"/>
      <c r="F769" t="inlineStr"/>
      <c r="G769" t="inlineStr"/>
      <c r="H769" t="inlineStr"/>
      <c r="I769" t="inlineStr"/>
      <c r="J769" t="inlineStr"/>
      <c r="K769">
        <f>IF(ISNUMBER(H121),IF(H121&lt;2.5, "REPROVADO", IF(H121&lt;7, "FINAL", "APROVADO")),"")</f>
        <v/>
      </c>
    </row>
    <row r="770">
      <c r="A770" t="inlineStr">
        <is>
          <t>N00769</t>
        </is>
      </c>
      <c r="B770" t="inlineStr">
        <is>
          <t>A0060</t>
        </is>
      </c>
      <c r="C770" t="inlineStr">
        <is>
          <t>MAT</t>
        </is>
      </c>
      <c r="D770" t="inlineStr"/>
      <c r="E770" t="inlineStr"/>
      <c r="F770" t="inlineStr"/>
      <c r="G770" t="inlineStr"/>
      <c r="H770" t="inlineStr"/>
      <c r="I770" t="inlineStr"/>
      <c r="J770" t="inlineStr"/>
      <c r="K770">
        <f>IF(ISNUMBER(H121),IF(H121&lt;2.5, "REPROVADO", IF(H121&lt;7, "FINAL", "APROVADO")),"")</f>
        <v/>
      </c>
    </row>
    <row r="771">
      <c r="A771" t="inlineStr">
        <is>
          <t>N00770</t>
        </is>
      </c>
      <c r="B771" t="inlineStr">
        <is>
          <t>A0060</t>
        </is>
      </c>
      <c r="C771" t="inlineStr">
        <is>
          <t>FIS</t>
        </is>
      </c>
      <c r="D771" t="inlineStr"/>
      <c r="E771" t="inlineStr"/>
      <c r="F771" t="inlineStr"/>
      <c r="G771" t="inlineStr"/>
      <c r="H771" t="inlineStr"/>
      <c r="I771" t="inlineStr"/>
      <c r="J771" t="inlineStr"/>
      <c r="K771">
        <f>IF(ISNUMBER(H121),IF(H121&lt;2.5, "REPROVADO", IF(H121&lt;7, "FINAL", "APROVADO")),"")</f>
        <v/>
      </c>
    </row>
    <row r="772">
      <c r="A772" t="inlineStr">
        <is>
          <t>N00771</t>
        </is>
      </c>
      <c r="B772" t="inlineStr">
        <is>
          <t>A0060</t>
        </is>
      </c>
      <c r="C772" t="inlineStr">
        <is>
          <t>QUI</t>
        </is>
      </c>
      <c r="D772" t="inlineStr"/>
      <c r="E772" t="inlineStr"/>
      <c r="F772" t="inlineStr"/>
      <c r="G772" t="inlineStr"/>
      <c r="H772" t="inlineStr"/>
      <c r="I772" t="inlineStr"/>
      <c r="J772" t="inlineStr"/>
      <c r="K772">
        <f>IF(ISNUMBER(H121),IF(H121&lt;2.5, "REPROVADO", IF(H121&lt;7, "FINAL", "APROVADO")),"")</f>
        <v/>
      </c>
    </row>
    <row r="773">
      <c r="A773" t="inlineStr">
        <is>
          <t>N00772</t>
        </is>
      </c>
      <c r="B773" t="inlineStr">
        <is>
          <t>A0060</t>
        </is>
      </c>
      <c r="C773" t="inlineStr">
        <is>
          <t>GEO</t>
        </is>
      </c>
      <c r="D773" t="inlineStr"/>
      <c r="E773" t="inlineStr"/>
      <c r="F773" t="inlineStr"/>
      <c r="G773" t="inlineStr"/>
      <c r="H773" t="inlineStr"/>
      <c r="I773" t="inlineStr"/>
      <c r="J773" t="inlineStr"/>
      <c r="K773">
        <f>IF(ISNUMBER(H121),IF(H121&lt;2.5, "REPROVADO", IF(H121&lt;7, "FINAL", "APROVADO")),"")</f>
        <v/>
      </c>
    </row>
    <row r="774">
      <c r="A774" t="inlineStr">
        <is>
          <t>N00773</t>
        </is>
      </c>
      <c r="B774" t="inlineStr">
        <is>
          <t>A0060</t>
        </is>
      </c>
      <c r="C774" t="inlineStr">
        <is>
          <t>SOC</t>
        </is>
      </c>
      <c r="D774" t="inlineStr"/>
      <c r="E774" t="inlineStr"/>
      <c r="F774" t="inlineStr"/>
      <c r="G774" t="inlineStr"/>
      <c r="H774" t="inlineStr"/>
      <c r="I774" t="inlineStr"/>
      <c r="J774" t="inlineStr"/>
      <c r="K774">
        <f>IF(ISNUMBER(H121),IF(H121&lt;2.5, "REPROVADO", IF(H121&lt;7, "FINAL", "APROVADO")),"")</f>
        <v/>
      </c>
    </row>
    <row r="775">
      <c r="A775" t="inlineStr">
        <is>
          <t>N00774</t>
        </is>
      </c>
      <c r="B775" t="inlineStr">
        <is>
          <t>A0060</t>
        </is>
      </c>
      <c r="C775" t="inlineStr">
        <is>
          <t>HIS</t>
        </is>
      </c>
      <c r="D775" t="inlineStr"/>
      <c r="E775" t="inlineStr"/>
      <c r="F775" t="inlineStr"/>
      <c r="G775" t="inlineStr"/>
      <c r="H775" t="inlineStr"/>
      <c r="I775" t="inlineStr"/>
      <c r="J775" t="inlineStr"/>
      <c r="K775">
        <f>IF(ISNUMBER(H121),IF(H121&lt;2.5, "REPROVADO", IF(H121&lt;7, "FINAL", "APROVADO")),"")</f>
        <v/>
      </c>
    </row>
    <row r="776">
      <c r="A776" t="inlineStr">
        <is>
          <t>N00775</t>
        </is>
      </c>
      <c r="B776" t="inlineStr">
        <is>
          <t>A0060</t>
        </is>
      </c>
      <c r="C776" t="inlineStr">
        <is>
          <t>FIL</t>
        </is>
      </c>
      <c r="D776" t="inlineStr"/>
      <c r="E776" t="inlineStr"/>
      <c r="F776" t="inlineStr"/>
      <c r="G776" t="inlineStr"/>
      <c r="H776" t="inlineStr"/>
      <c r="I776" t="inlineStr"/>
      <c r="J776" t="inlineStr"/>
      <c r="K776">
        <f>IF(ISNUMBER(H121),IF(H121&lt;2.5, "REPROVADO", IF(H121&lt;7, "FINAL", "APROVADO")),"")</f>
        <v/>
      </c>
    </row>
    <row r="777">
      <c r="A777" t="inlineStr">
        <is>
          <t>N00776</t>
        </is>
      </c>
      <c r="B777" t="inlineStr">
        <is>
          <t>A0060</t>
        </is>
      </c>
      <c r="C777" t="inlineStr">
        <is>
          <t>ESP</t>
        </is>
      </c>
      <c r="D777" t="inlineStr"/>
      <c r="E777" t="inlineStr"/>
      <c r="F777" t="inlineStr"/>
      <c r="G777" t="inlineStr"/>
      <c r="H777" t="inlineStr"/>
      <c r="I777" t="inlineStr"/>
      <c r="J777" t="inlineStr"/>
      <c r="K777">
        <f>IF(ISNUMBER(H121),IF(H121&lt;2.5, "REPROVADO", IF(H121&lt;7, "FINAL", "APROVADO")),"")</f>
        <v/>
      </c>
    </row>
    <row r="778">
      <c r="A778" t="inlineStr">
        <is>
          <t>N00777</t>
        </is>
      </c>
      <c r="B778" t="inlineStr">
        <is>
          <t>A0060</t>
        </is>
      </c>
      <c r="C778" t="inlineStr">
        <is>
          <t>POR</t>
        </is>
      </c>
      <c r="D778" t="inlineStr"/>
      <c r="E778" t="inlineStr"/>
      <c r="F778" t="inlineStr"/>
      <c r="G778" t="inlineStr"/>
      <c r="H778" t="inlineStr"/>
      <c r="I778" t="inlineStr"/>
      <c r="J778" t="inlineStr"/>
      <c r="K778">
        <f>IF(ISNUMBER(H121),IF(H121&lt;2.5, "REPROVADO", IF(H121&lt;7, "FINAL", "APROVADO")),"")</f>
        <v/>
      </c>
    </row>
    <row r="779">
      <c r="A779" t="inlineStr">
        <is>
          <t>N00778</t>
        </is>
      </c>
      <c r="B779" t="inlineStr">
        <is>
          <t>A0060</t>
        </is>
      </c>
      <c r="C779" t="inlineStr">
        <is>
          <t>ART</t>
        </is>
      </c>
      <c r="D779" t="inlineStr"/>
      <c r="E779" t="inlineStr"/>
      <c r="F779" t="inlineStr"/>
      <c r="G779" t="inlineStr"/>
      <c r="H779" t="inlineStr"/>
      <c r="I779" t="inlineStr"/>
      <c r="J779" t="inlineStr"/>
      <c r="K779">
        <f>IF(ISNUMBER(H121),IF(H121&lt;2.5, "REPROVADO", IF(H121&lt;7, "FINAL", "APROVADO")),"")</f>
        <v/>
      </c>
    </row>
    <row r="780">
      <c r="A780" t="inlineStr">
        <is>
          <t>N00779</t>
        </is>
      </c>
      <c r="B780" t="inlineStr">
        <is>
          <t>A0060</t>
        </is>
      </c>
      <c r="C780" t="inlineStr">
        <is>
          <t>EDF</t>
        </is>
      </c>
      <c r="D780" t="inlineStr"/>
      <c r="E780" t="inlineStr"/>
      <c r="F780" t="inlineStr"/>
      <c r="G780" t="inlineStr"/>
      <c r="H780" t="inlineStr"/>
      <c r="I780" t="inlineStr"/>
      <c r="J780" t="inlineStr"/>
      <c r="K780">
        <f>IF(ISNUMBER(H121),IF(H121&lt;2.5, "REPROVADO", IF(H121&lt;7, "FINAL", "APROVADO")),"")</f>
        <v/>
      </c>
    </row>
    <row r="781">
      <c r="A781" t="inlineStr">
        <is>
          <t>N00780</t>
        </is>
      </c>
      <c r="B781" t="inlineStr">
        <is>
          <t>A0060</t>
        </is>
      </c>
      <c r="C781" t="inlineStr">
        <is>
          <t>ING</t>
        </is>
      </c>
      <c r="D781" t="inlineStr"/>
      <c r="E781" t="inlineStr"/>
      <c r="F781" t="inlineStr"/>
      <c r="G781" t="inlineStr"/>
      <c r="H781" t="inlineStr"/>
      <c r="I781" t="inlineStr"/>
      <c r="J781" t="inlineStr"/>
      <c r="K781">
        <f>IF(ISNUMBER(H121),IF(H121&lt;2.5, "REPROVADO", IF(H121&lt;7, "FINAL", "APROVADO")),"")</f>
        <v/>
      </c>
    </row>
    <row r="782">
      <c r="A782" t="inlineStr">
        <is>
          <t>N00781</t>
        </is>
      </c>
      <c r="B782" t="inlineStr">
        <is>
          <t>A0061</t>
        </is>
      </c>
      <c r="C782" t="inlineStr">
        <is>
          <t>BIO</t>
        </is>
      </c>
      <c r="D782" t="inlineStr"/>
      <c r="E782" t="inlineStr"/>
      <c r="F782" t="inlineStr"/>
      <c r="G782" t="inlineStr"/>
      <c r="H782" t="inlineStr"/>
      <c r="I782" t="inlineStr"/>
      <c r="J782" t="inlineStr"/>
      <c r="K782">
        <f>IF(ISNUMBER(H122),IF(H122&lt;2.5, "REPROVADO", IF(H122&lt;7, "FINAL", "APROVADO")),"")</f>
        <v/>
      </c>
    </row>
    <row r="783">
      <c r="A783" t="inlineStr">
        <is>
          <t>N00782</t>
        </is>
      </c>
      <c r="B783" t="inlineStr">
        <is>
          <t>A0061</t>
        </is>
      </c>
      <c r="C783" t="inlineStr">
        <is>
          <t>MAT</t>
        </is>
      </c>
      <c r="D783" t="inlineStr"/>
      <c r="E783" t="inlineStr"/>
      <c r="F783" t="inlineStr"/>
      <c r="G783" t="inlineStr"/>
      <c r="H783" t="inlineStr"/>
      <c r="I783" t="inlineStr"/>
      <c r="J783" t="inlineStr"/>
      <c r="K783">
        <f>IF(ISNUMBER(H122),IF(H122&lt;2.5, "REPROVADO", IF(H122&lt;7, "FINAL", "APROVADO")),"")</f>
        <v/>
      </c>
    </row>
    <row r="784">
      <c r="A784" t="inlineStr">
        <is>
          <t>N00783</t>
        </is>
      </c>
      <c r="B784" t="inlineStr">
        <is>
          <t>A0061</t>
        </is>
      </c>
      <c r="C784" t="inlineStr">
        <is>
          <t>FIS</t>
        </is>
      </c>
      <c r="D784" t="inlineStr"/>
      <c r="E784" t="inlineStr"/>
      <c r="F784" t="inlineStr"/>
      <c r="G784" t="inlineStr"/>
      <c r="H784" t="inlineStr"/>
      <c r="I784" t="inlineStr"/>
      <c r="J784" t="inlineStr"/>
      <c r="K784">
        <f>IF(ISNUMBER(H122),IF(H122&lt;2.5, "REPROVADO", IF(H122&lt;7, "FINAL", "APROVADO")),"")</f>
        <v/>
      </c>
    </row>
    <row r="785">
      <c r="A785" t="inlineStr">
        <is>
          <t>N00784</t>
        </is>
      </c>
      <c r="B785" t="inlineStr">
        <is>
          <t>A0061</t>
        </is>
      </c>
      <c r="C785" t="inlineStr">
        <is>
          <t>QUI</t>
        </is>
      </c>
      <c r="D785" t="inlineStr"/>
      <c r="E785" t="inlineStr"/>
      <c r="F785" t="inlineStr"/>
      <c r="G785" t="inlineStr"/>
      <c r="H785" t="inlineStr"/>
      <c r="I785" t="inlineStr"/>
      <c r="J785" t="inlineStr"/>
      <c r="K785">
        <f>IF(ISNUMBER(H122),IF(H122&lt;2.5, "REPROVADO", IF(H122&lt;7, "FINAL", "APROVADO")),"")</f>
        <v/>
      </c>
    </row>
    <row r="786">
      <c r="A786" t="inlineStr">
        <is>
          <t>N00785</t>
        </is>
      </c>
      <c r="B786" t="inlineStr">
        <is>
          <t>A0061</t>
        </is>
      </c>
      <c r="C786" t="inlineStr">
        <is>
          <t>GEO</t>
        </is>
      </c>
      <c r="D786" t="inlineStr"/>
      <c r="E786" t="inlineStr"/>
      <c r="F786" t="inlineStr"/>
      <c r="G786" t="inlineStr"/>
      <c r="H786" t="inlineStr"/>
      <c r="I786" t="inlineStr"/>
      <c r="J786" t="inlineStr"/>
      <c r="K786">
        <f>IF(ISNUMBER(H122),IF(H122&lt;2.5, "REPROVADO", IF(H122&lt;7, "FINAL", "APROVADO")),"")</f>
        <v/>
      </c>
    </row>
    <row r="787">
      <c r="A787" t="inlineStr">
        <is>
          <t>N00786</t>
        </is>
      </c>
      <c r="B787" t="inlineStr">
        <is>
          <t>A0061</t>
        </is>
      </c>
      <c r="C787" t="inlineStr">
        <is>
          <t>SOC</t>
        </is>
      </c>
      <c r="D787" t="inlineStr"/>
      <c r="E787" t="inlineStr"/>
      <c r="F787" t="inlineStr"/>
      <c r="G787" t="inlineStr"/>
      <c r="H787" t="inlineStr"/>
      <c r="I787" t="inlineStr"/>
      <c r="J787" t="inlineStr"/>
      <c r="K787">
        <f>IF(ISNUMBER(H122),IF(H122&lt;2.5, "REPROVADO", IF(H122&lt;7, "FINAL", "APROVADO")),"")</f>
        <v/>
      </c>
    </row>
    <row r="788">
      <c r="A788" t="inlineStr">
        <is>
          <t>N00787</t>
        </is>
      </c>
      <c r="B788" t="inlineStr">
        <is>
          <t>A0061</t>
        </is>
      </c>
      <c r="C788" t="inlineStr">
        <is>
          <t>HIS</t>
        </is>
      </c>
      <c r="D788" t="inlineStr"/>
      <c r="E788" t="inlineStr"/>
      <c r="F788" t="inlineStr"/>
      <c r="G788" t="inlineStr"/>
      <c r="H788" t="inlineStr"/>
      <c r="I788" t="inlineStr"/>
      <c r="J788" t="inlineStr"/>
      <c r="K788">
        <f>IF(ISNUMBER(H122),IF(H122&lt;2.5, "REPROVADO", IF(H122&lt;7, "FINAL", "APROVADO")),"")</f>
        <v/>
      </c>
    </row>
    <row r="789">
      <c r="A789" t="inlineStr">
        <is>
          <t>N00788</t>
        </is>
      </c>
      <c r="B789" t="inlineStr">
        <is>
          <t>A0061</t>
        </is>
      </c>
      <c r="C789" t="inlineStr">
        <is>
          <t>FIL</t>
        </is>
      </c>
      <c r="D789" t="inlineStr"/>
      <c r="E789" t="inlineStr"/>
      <c r="F789" t="inlineStr"/>
      <c r="G789" t="inlineStr"/>
      <c r="H789" t="inlineStr"/>
      <c r="I789" t="inlineStr"/>
      <c r="J789" t="inlineStr"/>
      <c r="K789">
        <f>IF(ISNUMBER(H122),IF(H122&lt;2.5, "REPROVADO", IF(H122&lt;7, "FINAL", "APROVADO")),"")</f>
        <v/>
      </c>
    </row>
    <row r="790">
      <c r="A790" t="inlineStr">
        <is>
          <t>N00789</t>
        </is>
      </c>
      <c r="B790" t="inlineStr">
        <is>
          <t>A0061</t>
        </is>
      </c>
      <c r="C790" t="inlineStr">
        <is>
          <t>ESP</t>
        </is>
      </c>
      <c r="D790" t="inlineStr"/>
      <c r="E790" t="inlineStr"/>
      <c r="F790" t="inlineStr"/>
      <c r="G790" t="inlineStr"/>
      <c r="H790" t="inlineStr"/>
      <c r="I790" t="inlineStr"/>
      <c r="J790" t="inlineStr"/>
      <c r="K790">
        <f>IF(ISNUMBER(H122),IF(H122&lt;2.5, "REPROVADO", IF(H122&lt;7, "FINAL", "APROVADO")),"")</f>
        <v/>
      </c>
    </row>
    <row r="791">
      <c r="A791" t="inlineStr">
        <is>
          <t>N00790</t>
        </is>
      </c>
      <c r="B791" t="inlineStr">
        <is>
          <t>A0061</t>
        </is>
      </c>
      <c r="C791" t="inlineStr">
        <is>
          <t>POR</t>
        </is>
      </c>
      <c r="D791" t="inlineStr"/>
      <c r="E791" t="inlineStr"/>
      <c r="F791" t="inlineStr"/>
      <c r="G791" t="inlineStr"/>
      <c r="H791" t="inlineStr"/>
      <c r="I791" t="inlineStr"/>
      <c r="J791" t="inlineStr"/>
      <c r="K791">
        <f>IF(ISNUMBER(H122),IF(H122&lt;2.5, "REPROVADO", IF(H122&lt;7, "FINAL", "APROVADO")),"")</f>
        <v/>
      </c>
    </row>
    <row r="792">
      <c r="A792" t="inlineStr">
        <is>
          <t>N00791</t>
        </is>
      </c>
      <c r="B792" t="inlineStr">
        <is>
          <t>A0061</t>
        </is>
      </c>
      <c r="C792" t="inlineStr">
        <is>
          <t>ART</t>
        </is>
      </c>
      <c r="D792" t="inlineStr"/>
      <c r="E792" t="inlineStr"/>
      <c r="F792" t="inlineStr"/>
      <c r="G792" t="inlineStr"/>
      <c r="H792" t="inlineStr"/>
      <c r="I792" t="inlineStr"/>
      <c r="J792" t="inlineStr"/>
      <c r="K792">
        <f>IF(ISNUMBER(H122),IF(H122&lt;2.5, "REPROVADO", IF(H122&lt;7, "FINAL", "APROVADO")),"")</f>
        <v/>
      </c>
    </row>
    <row r="793">
      <c r="A793" t="inlineStr">
        <is>
          <t>N00792</t>
        </is>
      </c>
      <c r="B793" t="inlineStr">
        <is>
          <t>A0061</t>
        </is>
      </c>
      <c r="C793" t="inlineStr">
        <is>
          <t>EDF</t>
        </is>
      </c>
      <c r="D793" t="inlineStr"/>
      <c r="E793" t="inlineStr"/>
      <c r="F793" t="inlineStr"/>
      <c r="G793" t="inlineStr"/>
      <c r="H793" t="inlineStr"/>
      <c r="I793" t="inlineStr"/>
      <c r="J793" t="inlineStr"/>
      <c r="K793">
        <f>IF(ISNUMBER(H122),IF(H122&lt;2.5, "REPROVADO", IF(H122&lt;7, "FINAL", "APROVADO")),"")</f>
        <v/>
      </c>
    </row>
    <row r="794">
      <c r="A794" t="inlineStr">
        <is>
          <t>N00793</t>
        </is>
      </c>
      <c r="B794" t="inlineStr">
        <is>
          <t>A0061</t>
        </is>
      </c>
      <c r="C794" t="inlineStr">
        <is>
          <t>ING</t>
        </is>
      </c>
      <c r="D794" t="inlineStr"/>
      <c r="E794" t="inlineStr"/>
      <c r="F794" t="inlineStr"/>
      <c r="G794" t="inlineStr"/>
      <c r="H794" t="inlineStr"/>
      <c r="I794" t="inlineStr"/>
      <c r="J794" t="inlineStr"/>
      <c r="K794">
        <f>IF(ISNUMBER(H122),IF(H122&lt;2.5, "REPROVADO", IF(H122&lt;7, "FINAL", "APROVADO")),"")</f>
        <v/>
      </c>
    </row>
    <row r="795">
      <c r="A795" t="inlineStr">
        <is>
          <t>N00794</t>
        </is>
      </c>
      <c r="B795" t="inlineStr">
        <is>
          <t>A0062</t>
        </is>
      </c>
      <c r="C795" t="inlineStr">
        <is>
          <t>BIO</t>
        </is>
      </c>
      <c r="D795" t="inlineStr"/>
      <c r="E795" t="inlineStr"/>
      <c r="F795" t="inlineStr"/>
      <c r="G795" t="inlineStr"/>
      <c r="H795" t="inlineStr"/>
      <c r="I795" t="inlineStr"/>
      <c r="J795" t="inlineStr"/>
      <c r="K795">
        <f>IF(ISNUMBER(H123),IF(H123&lt;2.5, "REPROVADO", IF(H123&lt;7, "FINAL", "APROVADO")),"")</f>
        <v/>
      </c>
    </row>
    <row r="796">
      <c r="A796" t="inlineStr">
        <is>
          <t>N00795</t>
        </is>
      </c>
      <c r="B796" t="inlineStr">
        <is>
          <t>A0062</t>
        </is>
      </c>
      <c r="C796" t="inlineStr">
        <is>
          <t>MAT</t>
        </is>
      </c>
      <c r="D796" t="inlineStr"/>
      <c r="E796" t="inlineStr"/>
      <c r="F796" t="inlineStr"/>
      <c r="G796" t="inlineStr"/>
      <c r="H796" t="inlineStr"/>
      <c r="I796" t="inlineStr"/>
      <c r="J796" t="inlineStr"/>
      <c r="K796">
        <f>IF(ISNUMBER(H123),IF(H123&lt;2.5, "REPROVADO", IF(H123&lt;7, "FINAL", "APROVADO")),"")</f>
        <v/>
      </c>
    </row>
    <row r="797">
      <c r="A797" t="inlineStr">
        <is>
          <t>N00796</t>
        </is>
      </c>
      <c r="B797" t="inlineStr">
        <is>
          <t>A0062</t>
        </is>
      </c>
      <c r="C797" t="inlineStr">
        <is>
          <t>FIS</t>
        </is>
      </c>
      <c r="D797" t="inlineStr"/>
      <c r="E797" t="inlineStr"/>
      <c r="F797" t="inlineStr"/>
      <c r="G797" t="inlineStr"/>
      <c r="H797" t="inlineStr"/>
      <c r="I797" t="inlineStr"/>
      <c r="J797" t="inlineStr"/>
      <c r="K797">
        <f>IF(ISNUMBER(H123),IF(H123&lt;2.5, "REPROVADO", IF(H123&lt;7, "FINAL", "APROVADO")),"")</f>
        <v/>
      </c>
    </row>
    <row r="798">
      <c r="A798" t="inlineStr">
        <is>
          <t>N00797</t>
        </is>
      </c>
      <c r="B798" t="inlineStr">
        <is>
          <t>A0062</t>
        </is>
      </c>
      <c r="C798" t="inlineStr">
        <is>
          <t>QUI</t>
        </is>
      </c>
      <c r="D798" t="inlineStr"/>
      <c r="E798" t="inlineStr"/>
      <c r="F798" t="inlineStr"/>
      <c r="G798" t="inlineStr"/>
      <c r="H798" t="inlineStr"/>
      <c r="I798" t="inlineStr"/>
      <c r="J798" t="inlineStr"/>
      <c r="K798">
        <f>IF(ISNUMBER(H123),IF(H123&lt;2.5, "REPROVADO", IF(H123&lt;7, "FINAL", "APROVADO")),"")</f>
        <v/>
      </c>
    </row>
    <row r="799">
      <c r="A799" t="inlineStr">
        <is>
          <t>N00798</t>
        </is>
      </c>
      <c r="B799" t="inlineStr">
        <is>
          <t>A0062</t>
        </is>
      </c>
      <c r="C799" t="inlineStr">
        <is>
          <t>GEO</t>
        </is>
      </c>
      <c r="D799" t="inlineStr"/>
      <c r="E799" t="inlineStr"/>
      <c r="F799" t="inlineStr"/>
      <c r="G799" t="inlineStr"/>
      <c r="H799" t="inlineStr"/>
      <c r="I799" t="inlineStr"/>
      <c r="J799" t="inlineStr"/>
      <c r="K799">
        <f>IF(ISNUMBER(H123),IF(H123&lt;2.5, "REPROVADO", IF(H123&lt;7, "FINAL", "APROVADO")),"")</f>
        <v/>
      </c>
    </row>
    <row r="800">
      <c r="A800" t="inlineStr">
        <is>
          <t>N00799</t>
        </is>
      </c>
      <c r="B800" t="inlineStr">
        <is>
          <t>A0062</t>
        </is>
      </c>
      <c r="C800" t="inlineStr">
        <is>
          <t>SOC</t>
        </is>
      </c>
      <c r="D800" t="inlineStr"/>
      <c r="E800" t="inlineStr"/>
      <c r="F800" t="inlineStr"/>
      <c r="G800" t="inlineStr"/>
      <c r="H800" t="inlineStr"/>
      <c r="I800" t="inlineStr"/>
      <c r="J800" t="inlineStr"/>
      <c r="K800">
        <f>IF(ISNUMBER(H123),IF(H123&lt;2.5, "REPROVADO", IF(H123&lt;7, "FINAL", "APROVADO")),"")</f>
        <v/>
      </c>
    </row>
    <row r="801">
      <c r="A801" t="inlineStr">
        <is>
          <t>N00800</t>
        </is>
      </c>
      <c r="B801" t="inlineStr">
        <is>
          <t>A0062</t>
        </is>
      </c>
      <c r="C801" t="inlineStr">
        <is>
          <t>HIS</t>
        </is>
      </c>
      <c r="D801" t="inlineStr"/>
      <c r="E801" t="inlineStr"/>
      <c r="F801" t="inlineStr"/>
      <c r="G801" t="inlineStr"/>
      <c r="H801" t="inlineStr"/>
      <c r="I801" t="inlineStr"/>
      <c r="J801" t="inlineStr"/>
      <c r="K801">
        <f>IF(ISNUMBER(H123),IF(H123&lt;2.5, "REPROVADO", IF(H123&lt;7, "FINAL", "APROVADO")),"")</f>
        <v/>
      </c>
    </row>
    <row r="802">
      <c r="A802" t="inlineStr">
        <is>
          <t>N00801</t>
        </is>
      </c>
      <c r="B802" t="inlineStr">
        <is>
          <t>A0062</t>
        </is>
      </c>
      <c r="C802" t="inlineStr">
        <is>
          <t>FIL</t>
        </is>
      </c>
      <c r="D802" t="inlineStr"/>
      <c r="E802" t="inlineStr"/>
      <c r="F802" t="inlineStr"/>
      <c r="G802" t="inlineStr"/>
      <c r="H802" t="inlineStr"/>
      <c r="I802" t="inlineStr"/>
      <c r="J802" t="inlineStr"/>
      <c r="K802">
        <f>IF(ISNUMBER(H123),IF(H123&lt;2.5, "REPROVADO", IF(H123&lt;7, "FINAL", "APROVADO")),"")</f>
        <v/>
      </c>
    </row>
    <row r="803">
      <c r="A803" t="inlineStr">
        <is>
          <t>N00802</t>
        </is>
      </c>
      <c r="B803" t="inlineStr">
        <is>
          <t>A0062</t>
        </is>
      </c>
      <c r="C803" t="inlineStr">
        <is>
          <t>ESP</t>
        </is>
      </c>
      <c r="D803" t="inlineStr"/>
      <c r="E803" t="inlineStr"/>
      <c r="F803" t="inlineStr"/>
      <c r="G803" t="inlineStr"/>
      <c r="H803" t="inlineStr"/>
      <c r="I803" t="inlineStr"/>
      <c r="J803" t="inlineStr"/>
      <c r="K803">
        <f>IF(ISNUMBER(H123),IF(H123&lt;2.5, "REPROVADO", IF(H123&lt;7, "FINAL", "APROVADO")),"")</f>
        <v/>
      </c>
    </row>
    <row r="804">
      <c r="A804" t="inlineStr">
        <is>
          <t>N00803</t>
        </is>
      </c>
      <c r="B804" t="inlineStr">
        <is>
          <t>A0062</t>
        </is>
      </c>
      <c r="C804" t="inlineStr">
        <is>
          <t>POR</t>
        </is>
      </c>
      <c r="D804" t="inlineStr"/>
      <c r="E804" t="inlineStr"/>
      <c r="F804" t="inlineStr"/>
      <c r="G804" t="inlineStr"/>
      <c r="H804" t="inlineStr"/>
      <c r="I804" t="inlineStr"/>
      <c r="J804" t="inlineStr"/>
      <c r="K804">
        <f>IF(ISNUMBER(H123),IF(H123&lt;2.5, "REPROVADO", IF(H123&lt;7, "FINAL", "APROVADO")),"")</f>
        <v/>
      </c>
    </row>
    <row r="805">
      <c r="A805" t="inlineStr">
        <is>
          <t>N00804</t>
        </is>
      </c>
      <c r="B805" t="inlineStr">
        <is>
          <t>A0062</t>
        </is>
      </c>
      <c r="C805" t="inlineStr">
        <is>
          <t>ART</t>
        </is>
      </c>
      <c r="D805" t="inlineStr"/>
      <c r="E805" t="inlineStr"/>
      <c r="F805" t="inlineStr"/>
      <c r="G805" t="inlineStr"/>
      <c r="H805" t="inlineStr"/>
      <c r="I805" t="inlineStr"/>
      <c r="J805" t="inlineStr"/>
      <c r="K805">
        <f>IF(ISNUMBER(H123),IF(H123&lt;2.5, "REPROVADO", IF(H123&lt;7, "FINAL", "APROVADO")),"")</f>
        <v/>
      </c>
    </row>
    <row r="806">
      <c r="A806" t="inlineStr">
        <is>
          <t>N00805</t>
        </is>
      </c>
      <c r="B806" t="inlineStr">
        <is>
          <t>A0062</t>
        </is>
      </c>
      <c r="C806" t="inlineStr">
        <is>
          <t>EDF</t>
        </is>
      </c>
      <c r="D806" t="inlineStr"/>
      <c r="E806" t="inlineStr"/>
      <c r="F806" t="inlineStr"/>
      <c r="G806" t="inlineStr"/>
      <c r="H806" t="inlineStr"/>
      <c r="I806" t="inlineStr"/>
      <c r="J806" t="inlineStr"/>
      <c r="K806">
        <f>IF(ISNUMBER(H123),IF(H123&lt;2.5, "REPROVADO", IF(H123&lt;7, "FINAL", "APROVADO")),"")</f>
        <v/>
      </c>
    </row>
    <row r="807">
      <c r="A807" t="inlineStr">
        <is>
          <t>N00806</t>
        </is>
      </c>
      <c r="B807" t="inlineStr">
        <is>
          <t>A0062</t>
        </is>
      </c>
      <c r="C807" t="inlineStr">
        <is>
          <t>ING</t>
        </is>
      </c>
      <c r="D807" t="inlineStr"/>
      <c r="E807" t="inlineStr"/>
      <c r="F807" t="inlineStr"/>
      <c r="G807" t="inlineStr"/>
      <c r="H807" t="inlineStr"/>
      <c r="I807" t="inlineStr"/>
      <c r="J807" t="inlineStr"/>
      <c r="K807">
        <f>IF(ISNUMBER(H123),IF(H123&lt;2.5, "REPROVADO", IF(H123&lt;7, "FINAL", "APROVADO")),"")</f>
        <v/>
      </c>
    </row>
    <row r="808">
      <c r="A808" t="inlineStr">
        <is>
          <t>N00807</t>
        </is>
      </c>
      <c r="B808" t="inlineStr">
        <is>
          <t>A0063</t>
        </is>
      </c>
      <c r="C808" t="inlineStr">
        <is>
          <t>BIO</t>
        </is>
      </c>
      <c r="D808" t="inlineStr"/>
      <c r="E808" t="inlineStr"/>
      <c r="F808" t="inlineStr"/>
      <c r="G808" t="inlineStr"/>
      <c r="H808" t="inlineStr"/>
      <c r="I808" t="inlineStr"/>
      <c r="J808" t="inlineStr"/>
      <c r="K808">
        <f>IF(ISNUMBER(H124),IF(H124&lt;2.5, "REPROVADO", IF(H124&lt;7, "FINAL", "APROVADO")),"")</f>
        <v/>
      </c>
    </row>
    <row r="809">
      <c r="A809" t="inlineStr">
        <is>
          <t>N00808</t>
        </is>
      </c>
      <c r="B809" t="inlineStr">
        <is>
          <t>A0063</t>
        </is>
      </c>
      <c r="C809" t="inlineStr">
        <is>
          <t>MAT</t>
        </is>
      </c>
      <c r="D809" t="inlineStr"/>
      <c r="E809" t="inlineStr"/>
      <c r="F809" t="inlineStr"/>
      <c r="G809" t="inlineStr"/>
      <c r="H809" t="inlineStr"/>
      <c r="I809" t="inlineStr"/>
      <c r="J809" t="inlineStr"/>
      <c r="K809">
        <f>IF(ISNUMBER(H124),IF(H124&lt;2.5, "REPROVADO", IF(H124&lt;7, "FINAL", "APROVADO")),"")</f>
        <v/>
      </c>
    </row>
    <row r="810">
      <c r="A810" t="inlineStr">
        <is>
          <t>N00809</t>
        </is>
      </c>
      <c r="B810" t="inlineStr">
        <is>
          <t>A0063</t>
        </is>
      </c>
      <c r="C810" t="inlineStr">
        <is>
          <t>FIS</t>
        </is>
      </c>
      <c r="D810" t="inlineStr"/>
      <c r="E810" t="inlineStr"/>
      <c r="F810" t="inlineStr"/>
      <c r="G810" t="inlineStr"/>
      <c r="H810" t="inlineStr"/>
      <c r="I810" t="inlineStr"/>
      <c r="J810" t="inlineStr"/>
      <c r="K810">
        <f>IF(ISNUMBER(H124),IF(H124&lt;2.5, "REPROVADO", IF(H124&lt;7, "FINAL", "APROVADO")),"")</f>
        <v/>
      </c>
    </row>
    <row r="811">
      <c r="A811" t="inlineStr">
        <is>
          <t>N00810</t>
        </is>
      </c>
      <c r="B811" t="inlineStr">
        <is>
          <t>A0063</t>
        </is>
      </c>
      <c r="C811" t="inlineStr">
        <is>
          <t>QUI</t>
        </is>
      </c>
      <c r="D811" t="inlineStr"/>
      <c r="E811" t="inlineStr"/>
      <c r="F811" t="inlineStr"/>
      <c r="G811" t="inlineStr"/>
      <c r="H811" t="inlineStr"/>
      <c r="I811" t="inlineStr"/>
      <c r="J811" t="inlineStr"/>
      <c r="K811">
        <f>IF(ISNUMBER(H124),IF(H124&lt;2.5, "REPROVADO", IF(H124&lt;7, "FINAL", "APROVADO")),"")</f>
        <v/>
      </c>
    </row>
    <row r="812">
      <c r="A812" t="inlineStr">
        <is>
          <t>N00811</t>
        </is>
      </c>
      <c r="B812" t="inlineStr">
        <is>
          <t>A0063</t>
        </is>
      </c>
      <c r="C812" t="inlineStr">
        <is>
          <t>GEO</t>
        </is>
      </c>
      <c r="D812" t="inlineStr"/>
      <c r="E812" t="inlineStr"/>
      <c r="F812" t="inlineStr"/>
      <c r="G812" t="inlineStr"/>
      <c r="H812" t="inlineStr"/>
      <c r="I812" t="inlineStr"/>
      <c r="J812" t="inlineStr"/>
      <c r="K812">
        <f>IF(ISNUMBER(H124),IF(H124&lt;2.5, "REPROVADO", IF(H124&lt;7, "FINAL", "APROVADO")),"")</f>
        <v/>
      </c>
    </row>
    <row r="813">
      <c r="A813" t="inlineStr">
        <is>
          <t>N00812</t>
        </is>
      </c>
      <c r="B813" t="inlineStr">
        <is>
          <t>A0063</t>
        </is>
      </c>
      <c r="C813" t="inlineStr">
        <is>
          <t>SOC</t>
        </is>
      </c>
      <c r="D813" t="inlineStr"/>
      <c r="E813" t="inlineStr"/>
      <c r="F813" t="inlineStr"/>
      <c r="G813" t="inlineStr"/>
      <c r="H813" t="inlineStr"/>
      <c r="I813" t="inlineStr"/>
      <c r="J813" t="inlineStr"/>
      <c r="K813">
        <f>IF(ISNUMBER(H124),IF(H124&lt;2.5, "REPROVADO", IF(H124&lt;7, "FINAL", "APROVADO")),"")</f>
        <v/>
      </c>
    </row>
    <row r="814">
      <c r="A814" t="inlineStr">
        <is>
          <t>N00813</t>
        </is>
      </c>
      <c r="B814" t="inlineStr">
        <is>
          <t>A0063</t>
        </is>
      </c>
      <c r="C814" t="inlineStr">
        <is>
          <t>HIS</t>
        </is>
      </c>
      <c r="D814" t="inlineStr"/>
      <c r="E814" t="inlineStr"/>
      <c r="F814" t="inlineStr"/>
      <c r="G814" t="inlineStr"/>
      <c r="H814" t="inlineStr"/>
      <c r="I814" t="inlineStr"/>
      <c r="J814" t="inlineStr"/>
      <c r="K814">
        <f>IF(ISNUMBER(H124),IF(H124&lt;2.5, "REPROVADO", IF(H124&lt;7, "FINAL", "APROVADO")),"")</f>
        <v/>
      </c>
    </row>
    <row r="815">
      <c r="A815" t="inlineStr">
        <is>
          <t>N00814</t>
        </is>
      </c>
      <c r="B815" t="inlineStr">
        <is>
          <t>A0063</t>
        </is>
      </c>
      <c r="C815" t="inlineStr">
        <is>
          <t>FIL</t>
        </is>
      </c>
      <c r="D815" t="inlineStr"/>
      <c r="E815" t="inlineStr"/>
      <c r="F815" t="inlineStr"/>
      <c r="G815" t="inlineStr"/>
      <c r="H815" t="inlineStr"/>
      <c r="I815" t="inlineStr"/>
      <c r="J815" t="inlineStr"/>
      <c r="K815">
        <f>IF(ISNUMBER(H124),IF(H124&lt;2.5, "REPROVADO", IF(H124&lt;7, "FINAL", "APROVADO")),"")</f>
        <v/>
      </c>
    </row>
    <row r="816">
      <c r="A816" t="inlineStr">
        <is>
          <t>N00815</t>
        </is>
      </c>
      <c r="B816" t="inlineStr">
        <is>
          <t>A0063</t>
        </is>
      </c>
      <c r="C816" t="inlineStr">
        <is>
          <t>ESP</t>
        </is>
      </c>
      <c r="D816" t="inlineStr"/>
      <c r="E816" t="inlineStr"/>
      <c r="F816" t="inlineStr"/>
      <c r="G816" t="inlineStr"/>
      <c r="H816" t="inlineStr"/>
      <c r="I816" t="inlineStr"/>
      <c r="J816" t="inlineStr"/>
      <c r="K816">
        <f>IF(ISNUMBER(H124),IF(H124&lt;2.5, "REPROVADO", IF(H124&lt;7, "FINAL", "APROVADO")),"")</f>
        <v/>
      </c>
    </row>
    <row r="817">
      <c r="A817" t="inlineStr">
        <is>
          <t>N00816</t>
        </is>
      </c>
      <c r="B817" t="inlineStr">
        <is>
          <t>A0063</t>
        </is>
      </c>
      <c r="C817" t="inlineStr">
        <is>
          <t>POR</t>
        </is>
      </c>
      <c r="D817" t="inlineStr"/>
      <c r="E817" t="inlineStr"/>
      <c r="F817" t="inlineStr"/>
      <c r="G817" t="inlineStr"/>
      <c r="H817" t="inlineStr"/>
      <c r="I817" t="inlineStr"/>
      <c r="J817" t="inlineStr"/>
      <c r="K817">
        <f>IF(ISNUMBER(H124),IF(H124&lt;2.5, "REPROVADO", IF(H124&lt;7, "FINAL", "APROVADO")),"")</f>
        <v/>
      </c>
    </row>
    <row r="818">
      <c r="A818" t="inlineStr">
        <is>
          <t>N00817</t>
        </is>
      </c>
      <c r="B818" t="inlineStr">
        <is>
          <t>A0063</t>
        </is>
      </c>
      <c r="C818" t="inlineStr">
        <is>
          <t>ART</t>
        </is>
      </c>
      <c r="D818" t="inlineStr"/>
      <c r="E818" t="inlineStr"/>
      <c r="F818" t="inlineStr"/>
      <c r="G818" t="inlineStr"/>
      <c r="H818" t="inlineStr"/>
      <c r="I818" t="inlineStr"/>
      <c r="J818" t="inlineStr"/>
      <c r="K818">
        <f>IF(ISNUMBER(H124),IF(H124&lt;2.5, "REPROVADO", IF(H124&lt;7, "FINAL", "APROVADO")),"")</f>
        <v/>
      </c>
    </row>
    <row r="819">
      <c r="A819" t="inlineStr">
        <is>
          <t>N00818</t>
        </is>
      </c>
      <c r="B819" t="inlineStr">
        <is>
          <t>A0063</t>
        </is>
      </c>
      <c r="C819" t="inlineStr">
        <is>
          <t>EDF</t>
        </is>
      </c>
      <c r="D819" t="inlineStr"/>
      <c r="E819" t="inlineStr"/>
      <c r="F819" t="inlineStr"/>
      <c r="G819" t="inlineStr"/>
      <c r="H819" t="inlineStr"/>
      <c r="I819" t="inlineStr"/>
      <c r="J819" t="inlineStr"/>
      <c r="K819">
        <f>IF(ISNUMBER(H124),IF(H124&lt;2.5, "REPROVADO", IF(H124&lt;7, "FINAL", "APROVADO")),"")</f>
        <v/>
      </c>
    </row>
    <row r="820">
      <c r="A820" t="inlineStr">
        <is>
          <t>N00819</t>
        </is>
      </c>
      <c r="B820" t="inlineStr">
        <is>
          <t>A0063</t>
        </is>
      </c>
      <c r="C820" t="inlineStr">
        <is>
          <t>ING</t>
        </is>
      </c>
      <c r="D820" t="inlineStr"/>
      <c r="E820" t="inlineStr"/>
      <c r="F820" t="inlineStr"/>
      <c r="G820" t="inlineStr"/>
      <c r="H820" t="inlineStr"/>
      <c r="I820" t="inlineStr"/>
      <c r="J820" t="inlineStr"/>
      <c r="K820">
        <f>IF(ISNUMBER(H124),IF(H124&lt;2.5, "REPROVADO", IF(H124&lt;7, "FINAL", "APROVADO")),"")</f>
        <v/>
      </c>
    </row>
    <row r="821">
      <c r="A821" t="inlineStr">
        <is>
          <t>N00820</t>
        </is>
      </c>
      <c r="B821" t="inlineStr">
        <is>
          <t>A0064</t>
        </is>
      </c>
      <c r="C821" t="inlineStr">
        <is>
          <t>BIO</t>
        </is>
      </c>
      <c r="D821" t="inlineStr"/>
      <c r="E821" t="inlineStr"/>
      <c r="F821" t="inlineStr"/>
      <c r="G821" t="inlineStr"/>
      <c r="H821" t="inlineStr"/>
      <c r="I821" t="inlineStr"/>
      <c r="J821" t="inlineStr"/>
      <c r="K821">
        <f>IF(ISNUMBER(H125),IF(H125&lt;2.5, "REPROVADO", IF(H125&lt;7, "FINAL", "APROVADO")),"")</f>
        <v/>
      </c>
    </row>
    <row r="822">
      <c r="A822" t="inlineStr">
        <is>
          <t>N00821</t>
        </is>
      </c>
      <c r="B822" t="inlineStr">
        <is>
          <t>A0064</t>
        </is>
      </c>
      <c r="C822" t="inlineStr">
        <is>
          <t>MAT</t>
        </is>
      </c>
      <c r="D822" t="inlineStr"/>
      <c r="E822" t="inlineStr"/>
      <c r="F822" t="inlineStr"/>
      <c r="G822" t="inlineStr"/>
      <c r="H822" t="inlineStr"/>
      <c r="I822" t="inlineStr"/>
      <c r="J822" t="inlineStr"/>
      <c r="K822">
        <f>IF(ISNUMBER(H125),IF(H125&lt;2.5, "REPROVADO", IF(H125&lt;7, "FINAL", "APROVADO")),"")</f>
        <v/>
      </c>
    </row>
    <row r="823">
      <c r="A823" t="inlineStr">
        <is>
          <t>N00822</t>
        </is>
      </c>
      <c r="B823" t="inlineStr">
        <is>
          <t>A0064</t>
        </is>
      </c>
      <c r="C823" t="inlineStr">
        <is>
          <t>FIS</t>
        </is>
      </c>
      <c r="D823" t="inlineStr"/>
      <c r="E823" t="inlineStr"/>
      <c r="F823" t="inlineStr"/>
      <c r="G823" t="inlineStr"/>
      <c r="H823" t="inlineStr"/>
      <c r="I823" t="inlineStr"/>
      <c r="J823" t="inlineStr"/>
      <c r="K823">
        <f>IF(ISNUMBER(H125),IF(H125&lt;2.5, "REPROVADO", IF(H125&lt;7, "FINAL", "APROVADO")),"")</f>
        <v/>
      </c>
    </row>
    <row r="824">
      <c r="A824" t="inlineStr">
        <is>
          <t>N00823</t>
        </is>
      </c>
      <c r="B824" t="inlineStr">
        <is>
          <t>A0064</t>
        </is>
      </c>
      <c r="C824" t="inlineStr">
        <is>
          <t>QUI</t>
        </is>
      </c>
      <c r="D824" t="inlineStr"/>
      <c r="E824" t="inlineStr"/>
      <c r="F824" t="inlineStr"/>
      <c r="G824" t="inlineStr"/>
      <c r="H824" t="inlineStr"/>
      <c r="I824" t="inlineStr"/>
      <c r="J824" t="inlineStr"/>
      <c r="K824">
        <f>IF(ISNUMBER(H125),IF(H125&lt;2.5, "REPROVADO", IF(H125&lt;7, "FINAL", "APROVADO")),"")</f>
        <v/>
      </c>
    </row>
    <row r="825">
      <c r="A825" t="inlineStr">
        <is>
          <t>N00824</t>
        </is>
      </c>
      <c r="B825" t="inlineStr">
        <is>
          <t>A0064</t>
        </is>
      </c>
      <c r="C825" t="inlineStr">
        <is>
          <t>GEO</t>
        </is>
      </c>
      <c r="D825" t="inlineStr"/>
      <c r="E825" t="inlineStr"/>
      <c r="F825" t="inlineStr"/>
      <c r="G825" t="inlineStr"/>
      <c r="H825" t="inlineStr"/>
      <c r="I825" t="inlineStr"/>
      <c r="J825" t="inlineStr"/>
      <c r="K825">
        <f>IF(ISNUMBER(H125),IF(H125&lt;2.5, "REPROVADO", IF(H125&lt;7, "FINAL", "APROVADO")),"")</f>
        <v/>
      </c>
    </row>
    <row r="826">
      <c r="A826" t="inlineStr">
        <is>
          <t>N00825</t>
        </is>
      </c>
      <c r="B826" t="inlineStr">
        <is>
          <t>A0064</t>
        </is>
      </c>
      <c r="C826" t="inlineStr">
        <is>
          <t>SOC</t>
        </is>
      </c>
      <c r="D826" t="inlineStr"/>
      <c r="E826" t="inlineStr"/>
      <c r="F826" t="inlineStr"/>
      <c r="G826" t="inlineStr"/>
      <c r="H826" t="inlineStr"/>
      <c r="I826" t="inlineStr"/>
      <c r="J826" t="inlineStr"/>
      <c r="K826">
        <f>IF(ISNUMBER(H125),IF(H125&lt;2.5, "REPROVADO", IF(H125&lt;7, "FINAL", "APROVADO")),"")</f>
        <v/>
      </c>
    </row>
    <row r="827">
      <c r="A827" t="inlineStr">
        <is>
          <t>N00826</t>
        </is>
      </c>
      <c r="B827" t="inlineStr">
        <is>
          <t>A0064</t>
        </is>
      </c>
      <c r="C827" t="inlineStr">
        <is>
          <t>HIS</t>
        </is>
      </c>
      <c r="D827" t="inlineStr"/>
      <c r="E827" t="inlineStr"/>
      <c r="F827" t="inlineStr"/>
      <c r="G827" t="inlineStr"/>
      <c r="H827" t="inlineStr"/>
      <c r="I827" t="inlineStr"/>
      <c r="J827" t="inlineStr"/>
      <c r="K827">
        <f>IF(ISNUMBER(H125),IF(H125&lt;2.5, "REPROVADO", IF(H125&lt;7, "FINAL", "APROVADO")),"")</f>
        <v/>
      </c>
    </row>
    <row r="828">
      <c r="A828" t="inlineStr">
        <is>
          <t>N00827</t>
        </is>
      </c>
      <c r="B828" t="inlineStr">
        <is>
          <t>A0064</t>
        </is>
      </c>
      <c r="C828" t="inlineStr">
        <is>
          <t>FIL</t>
        </is>
      </c>
      <c r="D828" t="inlineStr"/>
      <c r="E828" t="inlineStr"/>
      <c r="F828" t="inlineStr"/>
      <c r="G828" t="inlineStr"/>
      <c r="H828" t="inlineStr"/>
      <c r="I828" t="inlineStr"/>
      <c r="J828" t="inlineStr"/>
      <c r="K828">
        <f>IF(ISNUMBER(H125),IF(H125&lt;2.5, "REPROVADO", IF(H125&lt;7, "FINAL", "APROVADO")),"")</f>
        <v/>
      </c>
    </row>
    <row r="829">
      <c r="A829" t="inlineStr">
        <is>
          <t>N00828</t>
        </is>
      </c>
      <c r="B829" t="inlineStr">
        <is>
          <t>A0064</t>
        </is>
      </c>
      <c r="C829" t="inlineStr">
        <is>
          <t>ESP</t>
        </is>
      </c>
      <c r="D829" t="inlineStr"/>
      <c r="E829" t="inlineStr"/>
      <c r="F829" t="inlineStr"/>
      <c r="G829" t="inlineStr"/>
      <c r="H829" t="inlineStr"/>
      <c r="I829" t="inlineStr"/>
      <c r="J829" t="inlineStr"/>
      <c r="K829">
        <f>IF(ISNUMBER(H125),IF(H125&lt;2.5, "REPROVADO", IF(H125&lt;7, "FINAL", "APROVADO")),"")</f>
        <v/>
      </c>
    </row>
    <row r="830">
      <c r="A830" t="inlineStr">
        <is>
          <t>N00829</t>
        </is>
      </c>
      <c r="B830" t="inlineStr">
        <is>
          <t>A0064</t>
        </is>
      </c>
      <c r="C830" t="inlineStr">
        <is>
          <t>POR</t>
        </is>
      </c>
      <c r="D830" t="inlineStr"/>
      <c r="E830" t="inlineStr"/>
      <c r="F830" t="inlineStr"/>
      <c r="G830" t="inlineStr"/>
      <c r="H830" t="inlineStr"/>
      <c r="I830" t="inlineStr"/>
      <c r="J830" t="inlineStr"/>
      <c r="K830">
        <f>IF(ISNUMBER(H125),IF(H125&lt;2.5, "REPROVADO", IF(H125&lt;7, "FINAL", "APROVADO")),"")</f>
        <v/>
      </c>
    </row>
    <row r="831">
      <c r="A831" t="inlineStr">
        <is>
          <t>N00830</t>
        </is>
      </c>
      <c r="B831" t="inlineStr">
        <is>
          <t>A0064</t>
        </is>
      </c>
      <c r="C831" t="inlineStr">
        <is>
          <t>ART</t>
        </is>
      </c>
      <c r="D831" t="inlineStr"/>
      <c r="E831" t="inlineStr"/>
      <c r="F831" t="inlineStr"/>
      <c r="G831" t="inlineStr"/>
      <c r="H831" t="inlineStr"/>
      <c r="I831" t="inlineStr"/>
      <c r="J831" t="inlineStr"/>
      <c r="K831">
        <f>IF(ISNUMBER(H125),IF(H125&lt;2.5, "REPROVADO", IF(H125&lt;7, "FINAL", "APROVADO")),"")</f>
        <v/>
      </c>
    </row>
    <row r="832">
      <c r="A832" t="inlineStr">
        <is>
          <t>N00831</t>
        </is>
      </c>
      <c r="B832" t="inlineStr">
        <is>
          <t>A0064</t>
        </is>
      </c>
      <c r="C832" t="inlineStr">
        <is>
          <t>EDF</t>
        </is>
      </c>
      <c r="D832" t="inlineStr"/>
      <c r="E832" t="inlineStr"/>
      <c r="F832" t="inlineStr"/>
      <c r="G832" t="inlineStr"/>
      <c r="H832" t="inlineStr"/>
      <c r="I832" t="inlineStr"/>
      <c r="J832" t="inlineStr"/>
      <c r="K832">
        <f>IF(ISNUMBER(H125),IF(H125&lt;2.5, "REPROVADO", IF(H125&lt;7, "FINAL", "APROVADO")),"")</f>
        <v/>
      </c>
    </row>
    <row r="833">
      <c r="A833" t="inlineStr">
        <is>
          <t>N00832</t>
        </is>
      </c>
      <c r="B833" t="inlineStr">
        <is>
          <t>A0064</t>
        </is>
      </c>
      <c r="C833" t="inlineStr">
        <is>
          <t>ING</t>
        </is>
      </c>
      <c r="D833" t="inlineStr"/>
      <c r="E833" t="inlineStr"/>
      <c r="F833" t="inlineStr"/>
      <c r="G833" t="inlineStr"/>
      <c r="H833" t="inlineStr"/>
      <c r="I833" t="inlineStr"/>
      <c r="J833" t="inlineStr"/>
      <c r="K833">
        <f>IF(ISNUMBER(H125),IF(H125&lt;2.5, "REPROVADO", IF(H125&lt;7, "FINAL", "APROVADO")),"")</f>
        <v/>
      </c>
    </row>
    <row r="834">
      <c r="A834" t="inlineStr">
        <is>
          <t>N00833</t>
        </is>
      </c>
      <c r="B834" t="inlineStr">
        <is>
          <t>A0065</t>
        </is>
      </c>
      <c r="C834" t="inlineStr">
        <is>
          <t>BIO</t>
        </is>
      </c>
      <c r="D834" t="inlineStr"/>
      <c r="E834" t="inlineStr"/>
      <c r="F834" t="inlineStr"/>
      <c r="G834" t="inlineStr"/>
      <c r="H834" t="inlineStr"/>
      <c r="I834" t="inlineStr"/>
      <c r="J834" t="inlineStr"/>
      <c r="K834">
        <f>IF(ISNUMBER(H126),IF(H126&lt;2.5, "REPROVADO", IF(H126&lt;7, "FINAL", "APROVADO")),"")</f>
        <v/>
      </c>
    </row>
    <row r="835">
      <c r="A835" t="inlineStr">
        <is>
          <t>N00834</t>
        </is>
      </c>
      <c r="B835" t="inlineStr">
        <is>
          <t>A0065</t>
        </is>
      </c>
      <c r="C835" t="inlineStr">
        <is>
          <t>MAT</t>
        </is>
      </c>
      <c r="D835" t="inlineStr"/>
      <c r="E835" t="inlineStr"/>
      <c r="F835" t="inlineStr"/>
      <c r="G835" t="inlineStr"/>
      <c r="H835" t="inlineStr"/>
      <c r="I835" t="inlineStr"/>
      <c r="J835" t="inlineStr"/>
      <c r="K835">
        <f>IF(ISNUMBER(H126),IF(H126&lt;2.5, "REPROVADO", IF(H126&lt;7, "FINAL", "APROVADO")),"")</f>
        <v/>
      </c>
    </row>
    <row r="836">
      <c r="A836" t="inlineStr">
        <is>
          <t>N00835</t>
        </is>
      </c>
      <c r="B836" t="inlineStr">
        <is>
          <t>A0065</t>
        </is>
      </c>
      <c r="C836" t="inlineStr">
        <is>
          <t>FIS</t>
        </is>
      </c>
      <c r="D836" t="inlineStr"/>
      <c r="E836" t="inlineStr"/>
      <c r="F836" t="inlineStr"/>
      <c r="G836" t="inlineStr"/>
      <c r="H836" t="inlineStr"/>
      <c r="I836" t="inlineStr"/>
      <c r="J836" t="inlineStr"/>
      <c r="K836">
        <f>IF(ISNUMBER(H126),IF(H126&lt;2.5, "REPROVADO", IF(H126&lt;7, "FINAL", "APROVADO")),"")</f>
        <v/>
      </c>
    </row>
    <row r="837">
      <c r="A837" t="inlineStr">
        <is>
          <t>N00836</t>
        </is>
      </c>
      <c r="B837" t="inlineStr">
        <is>
          <t>A0065</t>
        </is>
      </c>
      <c r="C837" t="inlineStr">
        <is>
          <t>QUI</t>
        </is>
      </c>
      <c r="D837" t="inlineStr"/>
      <c r="E837" t="inlineStr"/>
      <c r="F837" t="inlineStr"/>
      <c r="G837" t="inlineStr"/>
      <c r="H837" t="inlineStr"/>
      <c r="I837" t="inlineStr"/>
      <c r="J837" t="inlineStr"/>
      <c r="K837">
        <f>IF(ISNUMBER(H126),IF(H126&lt;2.5, "REPROVADO", IF(H126&lt;7, "FINAL", "APROVADO")),"")</f>
        <v/>
      </c>
    </row>
    <row r="838">
      <c r="A838" t="inlineStr">
        <is>
          <t>N00837</t>
        </is>
      </c>
      <c r="B838" t="inlineStr">
        <is>
          <t>A0065</t>
        </is>
      </c>
      <c r="C838" t="inlineStr">
        <is>
          <t>GEO</t>
        </is>
      </c>
      <c r="D838" t="inlineStr"/>
      <c r="E838" t="inlineStr"/>
      <c r="F838" t="inlineStr"/>
      <c r="G838" t="inlineStr"/>
      <c r="H838" t="inlineStr"/>
      <c r="I838" t="inlineStr"/>
      <c r="J838" t="inlineStr"/>
      <c r="K838">
        <f>IF(ISNUMBER(H126),IF(H126&lt;2.5, "REPROVADO", IF(H126&lt;7, "FINAL", "APROVADO")),"")</f>
        <v/>
      </c>
    </row>
    <row r="839">
      <c r="A839" t="inlineStr">
        <is>
          <t>N00838</t>
        </is>
      </c>
      <c r="B839" t="inlineStr">
        <is>
          <t>A0065</t>
        </is>
      </c>
      <c r="C839" t="inlineStr">
        <is>
          <t>SOC</t>
        </is>
      </c>
      <c r="D839" t="inlineStr"/>
      <c r="E839" t="inlineStr"/>
      <c r="F839" t="inlineStr"/>
      <c r="G839" t="inlineStr"/>
      <c r="H839" t="inlineStr"/>
      <c r="I839" t="inlineStr"/>
      <c r="J839" t="inlineStr"/>
      <c r="K839">
        <f>IF(ISNUMBER(H126),IF(H126&lt;2.5, "REPROVADO", IF(H126&lt;7, "FINAL", "APROVADO")),"")</f>
        <v/>
      </c>
    </row>
    <row r="840">
      <c r="A840" t="inlineStr">
        <is>
          <t>N00839</t>
        </is>
      </c>
      <c r="B840" t="inlineStr">
        <is>
          <t>A0065</t>
        </is>
      </c>
      <c r="C840" t="inlineStr">
        <is>
          <t>HIS</t>
        </is>
      </c>
      <c r="D840" t="inlineStr"/>
      <c r="E840" t="inlineStr"/>
      <c r="F840" t="inlineStr"/>
      <c r="G840" t="inlineStr"/>
      <c r="H840" t="inlineStr"/>
      <c r="I840" t="inlineStr"/>
      <c r="J840" t="inlineStr"/>
      <c r="K840">
        <f>IF(ISNUMBER(H126),IF(H126&lt;2.5, "REPROVADO", IF(H126&lt;7, "FINAL", "APROVADO")),"")</f>
        <v/>
      </c>
    </row>
    <row r="841">
      <c r="A841" t="inlineStr">
        <is>
          <t>N00840</t>
        </is>
      </c>
      <c r="B841" t="inlineStr">
        <is>
          <t>A0065</t>
        </is>
      </c>
      <c r="C841" t="inlineStr">
        <is>
          <t>FIL</t>
        </is>
      </c>
      <c r="D841" t="inlineStr"/>
      <c r="E841" t="inlineStr"/>
      <c r="F841" t="inlineStr"/>
      <c r="G841" t="inlineStr"/>
      <c r="H841" t="inlineStr"/>
      <c r="I841" t="inlineStr"/>
      <c r="J841" t="inlineStr"/>
      <c r="K841">
        <f>IF(ISNUMBER(H126),IF(H126&lt;2.5, "REPROVADO", IF(H126&lt;7, "FINAL", "APROVADO")),"")</f>
        <v/>
      </c>
    </row>
    <row r="842">
      <c r="A842" t="inlineStr">
        <is>
          <t>N00841</t>
        </is>
      </c>
      <c r="B842" t="inlineStr">
        <is>
          <t>A0065</t>
        </is>
      </c>
      <c r="C842" t="inlineStr">
        <is>
          <t>ESP</t>
        </is>
      </c>
      <c r="D842" t="inlineStr"/>
      <c r="E842" t="inlineStr"/>
      <c r="F842" t="inlineStr"/>
      <c r="G842" t="inlineStr"/>
      <c r="H842" t="inlineStr"/>
      <c r="I842" t="inlineStr"/>
      <c r="J842" t="inlineStr"/>
      <c r="K842">
        <f>IF(ISNUMBER(H126),IF(H126&lt;2.5, "REPROVADO", IF(H126&lt;7, "FINAL", "APROVADO")),"")</f>
        <v/>
      </c>
    </row>
    <row r="843">
      <c r="A843" t="inlineStr">
        <is>
          <t>N00842</t>
        </is>
      </c>
      <c r="B843" t="inlineStr">
        <is>
          <t>A0065</t>
        </is>
      </c>
      <c r="C843" t="inlineStr">
        <is>
          <t>POR</t>
        </is>
      </c>
      <c r="D843" t="inlineStr"/>
      <c r="E843" t="inlineStr"/>
      <c r="F843" t="inlineStr"/>
      <c r="G843" t="inlineStr"/>
      <c r="H843" t="inlineStr"/>
      <c r="I843" t="inlineStr"/>
      <c r="J843" t="inlineStr"/>
      <c r="K843">
        <f>IF(ISNUMBER(H126),IF(H126&lt;2.5, "REPROVADO", IF(H126&lt;7, "FINAL", "APROVADO")),"")</f>
        <v/>
      </c>
    </row>
    <row r="844">
      <c r="A844" t="inlineStr">
        <is>
          <t>N00843</t>
        </is>
      </c>
      <c r="B844" t="inlineStr">
        <is>
          <t>A0065</t>
        </is>
      </c>
      <c r="C844" t="inlineStr">
        <is>
          <t>ART</t>
        </is>
      </c>
      <c r="D844" t="inlineStr"/>
      <c r="E844" t="inlineStr"/>
      <c r="F844" t="inlineStr"/>
      <c r="G844" t="inlineStr"/>
      <c r="H844" t="inlineStr"/>
      <c r="I844" t="inlineStr"/>
      <c r="J844" t="inlineStr"/>
      <c r="K844">
        <f>IF(ISNUMBER(H126),IF(H126&lt;2.5, "REPROVADO", IF(H126&lt;7, "FINAL", "APROVADO")),"")</f>
        <v/>
      </c>
    </row>
    <row r="845">
      <c r="A845" t="inlineStr">
        <is>
          <t>N00844</t>
        </is>
      </c>
      <c r="B845" t="inlineStr">
        <is>
          <t>A0065</t>
        </is>
      </c>
      <c r="C845" t="inlineStr">
        <is>
          <t>EDF</t>
        </is>
      </c>
      <c r="D845" t="inlineStr"/>
      <c r="E845" t="inlineStr"/>
      <c r="F845" t="inlineStr"/>
      <c r="G845" t="inlineStr"/>
      <c r="H845" t="inlineStr"/>
      <c r="I845" t="inlineStr"/>
      <c r="J845" t="inlineStr"/>
      <c r="K845">
        <f>IF(ISNUMBER(H126),IF(H126&lt;2.5, "REPROVADO", IF(H126&lt;7, "FINAL", "APROVADO")),"")</f>
        <v/>
      </c>
    </row>
    <row r="846">
      <c r="A846" t="inlineStr">
        <is>
          <t>N00845</t>
        </is>
      </c>
      <c r="B846" t="inlineStr">
        <is>
          <t>A0065</t>
        </is>
      </c>
      <c r="C846" t="inlineStr">
        <is>
          <t>ING</t>
        </is>
      </c>
      <c r="D846" t="inlineStr"/>
      <c r="E846" t="inlineStr"/>
      <c r="F846" t="inlineStr"/>
      <c r="G846" t="inlineStr"/>
      <c r="H846" t="inlineStr"/>
      <c r="I846" t="inlineStr"/>
      <c r="J846" t="inlineStr"/>
      <c r="K846">
        <f>IF(ISNUMBER(H126),IF(H126&lt;2.5, "REPROVADO", IF(H126&lt;7, "FINAL", "APROVADO")),"")</f>
        <v/>
      </c>
    </row>
    <row r="847">
      <c r="A847" t="inlineStr">
        <is>
          <t>N00846</t>
        </is>
      </c>
      <c r="B847" t="inlineStr">
        <is>
          <t>A0066</t>
        </is>
      </c>
      <c r="C847" t="inlineStr">
        <is>
          <t>BIO</t>
        </is>
      </c>
      <c r="D847" t="inlineStr"/>
      <c r="E847" t="inlineStr"/>
      <c r="F847" t="inlineStr"/>
      <c r="G847" t="inlineStr"/>
      <c r="H847" t="inlineStr"/>
      <c r="I847" t="inlineStr"/>
      <c r="J847" t="inlineStr"/>
      <c r="K847">
        <f>IF(ISNUMBER(H127),IF(H127&lt;2.5, "REPROVADO", IF(H127&lt;7, "FINAL", "APROVADO")),"")</f>
        <v/>
      </c>
    </row>
    <row r="848">
      <c r="A848" t="inlineStr">
        <is>
          <t>N00847</t>
        </is>
      </c>
      <c r="B848" t="inlineStr">
        <is>
          <t>A0066</t>
        </is>
      </c>
      <c r="C848" t="inlineStr">
        <is>
          <t>MAT</t>
        </is>
      </c>
      <c r="D848" t="inlineStr"/>
      <c r="E848" t="inlineStr"/>
      <c r="F848" t="inlineStr"/>
      <c r="G848" t="inlineStr"/>
      <c r="H848" t="inlineStr"/>
      <c r="I848" t="inlineStr"/>
      <c r="J848" t="inlineStr"/>
      <c r="K848">
        <f>IF(ISNUMBER(H127),IF(H127&lt;2.5, "REPROVADO", IF(H127&lt;7, "FINAL", "APROVADO")),"")</f>
        <v/>
      </c>
    </row>
    <row r="849">
      <c r="A849" t="inlineStr">
        <is>
          <t>N00848</t>
        </is>
      </c>
      <c r="B849" t="inlineStr">
        <is>
          <t>A0066</t>
        </is>
      </c>
      <c r="C849" t="inlineStr">
        <is>
          <t>FIS</t>
        </is>
      </c>
      <c r="D849" t="inlineStr"/>
      <c r="E849" t="inlineStr"/>
      <c r="F849" t="inlineStr"/>
      <c r="G849" t="inlineStr"/>
      <c r="H849" t="inlineStr"/>
      <c r="I849" t="inlineStr"/>
      <c r="J849" t="inlineStr"/>
      <c r="K849">
        <f>IF(ISNUMBER(H127),IF(H127&lt;2.5, "REPROVADO", IF(H127&lt;7, "FINAL", "APROVADO")),"")</f>
        <v/>
      </c>
    </row>
    <row r="850">
      <c r="A850" t="inlineStr">
        <is>
          <t>N00849</t>
        </is>
      </c>
      <c r="B850" t="inlineStr">
        <is>
          <t>A0066</t>
        </is>
      </c>
      <c r="C850" t="inlineStr">
        <is>
          <t>QUI</t>
        </is>
      </c>
      <c r="D850" t="inlineStr"/>
      <c r="E850" t="inlineStr"/>
      <c r="F850" t="inlineStr"/>
      <c r="G850" t="inlineStr"/>
      <c r="H850" t="inlineStr"/>
      <c r="I850" t="inlineStr"/>
      <c r="J850" t="inlineStr"/>
      <c r="K850">
        <f>IF(ISNUMBER(H127),IF(H127&lt;2.5, "REPROVADO", IF(H127&lt;7, "FINAL", "APROVADO")),"")</f>
        <v/>
      </c>
    </row>
    <row r="851">
      <c r="A851" t="inlineStr">
        <is>
          <t>N00850</t>
        </is>
      </c>
      <c r="B851" t="inlineStr">
        <is>
          <t>A0066</t>
        </is>
      </c>
      <c r="C851" t="inlineStr">
        <is>
          <t>GEO</t>
        </is>
      </c>
      <c r="D851" t="inlineStr"/>
      <c r="E851" t="inlineStr"/>
      <c r="F851" t="inlineStr"/>
      <c r="G851" t="inlineStr"/>
      <c r="H851" t="inlineStr"/>
      <c r="I851" t="inlineStr"/>
      <c r="J851" t="inlineStr"/>
      <c r="K851">
        <f>IF(ISNUMBER(H127),IF(H127&lt;2.5, "REPROVADO", IF(H127&lt;7, "FINAL", "APROVADO")),"")</f>
        <v/>
      </c>
    </row>
    <row r="852">
      <c r="A852" t="inlineStr">
        <is>
          <t>N00851</t>
        </is>
      </c>
      <c r="B852" t="inlineStr">
        <is>
          <t>A0066</t>
        </is>
      </c>
      <c r="C852" t="inlineStr">
        <is>
          <t>SOC</t>
        </is>
      </c>
      <c r="D852" t="inlineStr"/>
      <c r="E852" t="inlineStr"/>
      <c r="F852" t="inlineStr"/>
      <c r="G852" t="inlineStr"/>
      <c r="H852" t="inlineStr"/>
      <c r="I852" t="inlineStr"/>
      <c r="J852" t="inlineStr"/>
      <c r="K852">
        <f>IF(ISNUMBER(H127),IF(H127&lt;2.5, "REPROVADO", IF(H127&lt;7, "FINAL", "APROVADO")),"")</f>
        <v/>
      </c>
    </row>
    <row r="853">
      <c r="A853" t="inlineStr">
        <is>
          <t>N00852</t>
        </is>
      </c>
      <c r="B853" t="inlineStr">
        <is>
          <t>A0066</t>
        </is>
      </c>
      <c r="C853" t="inlineStr">
        <is>
          <t>HIS</t>
        </is>
      </c>
      <c r="D853" t="inlineStr"/>
      <c r="E853" t="inlineStr"/>
      <c r="F853" t="inlineStr"/>
      <c r="G853" t="inlineStr"/>
      <c r="H853" t="inlineStr"/>
      <c r="I853" t="inlineStr"/>
      <c r="J853" t="inlineStr"/>
      <c r="K853">
        <f>IF(ISNUMBER(H127),IF(H127&lt;2.5, "REPROVADO", IF(H127&lt;7, "FINAL", "APROVADO")),"")</f>
        <v/>
      </c>
    </row>
    <row r="854">
      <c r="A854" t="inlineStr">
        <is>
          <t>N00853</t>
        </is>
      </c>
      <c r="B854" t="inlineStr">
        <is>
          <t>A0066</t>
        </is>
      </c>
      <c r="C854" t="inlineStr">
        <is>
          <t>FIL</t>
        </is>
      </c>
      <c r="D854" t="inlineStr"/>
      <c r="E854" t="inlineStr"/>
      <c r="F854" t="inlineStr"/>
      <c r="G854" t="inlineStr"/>
      <c r="H854" t="inlineStr"/>
      <c r="I854" t="inlineStr"/>
      <c r="J854" t="inlineStr"/>
      <c r="K854">
        <f>IF(ISNUMBER(H127),IF(H127&lt;2.5, "REPROVADO", IF(H127&lt;7, "FINAL", "APROVADO")),"")</f>
        <v/>
      </c>
    </row>
    <row r="855">
      <c r="A855" t="inlineStr">
        <is>
          <t>N00854</t>
        </is>
      </c>
      <c r="B855" t="inlineStr">
        <is>
          <t>A0066</t>
        </is>
      </c>
      <c r="C855" t="inlineStr">
        <is>
          <t>ESP</t>
        </is>
      </c>
      <c r="D855" t="inlineStr"/>
      <c r="E855" t="inlineStr"/>
      <c r="F855" t="inlineStr"/>
      <c r="G855" t="inlineStr"/>
      <c r="H855" t="inlineStr"/>
      <c r="I855" t="inlineStr"/>
      <c r="J855" t="inlineStr"/>
      <c r="K855">
        <f>IF(ISNUMBER(H127),IF(H127&lt;2.5, "REPROVADO", IF(H127&lt;7, "FINAL", "APROVADO")),"")</f>
        <v/>
      </c>
    </row>
    <row r="856">
      <c r="A856" t="inlineStr">
        <is>
          <t>N00855</t>
        </is>
      </c>
      <c r="B856" t="inlineStr">
        <is>
          <t>A0066</t>
        </is>
      </c>
      <c r="C856" t="inlineStr">
        <is>
          <t>POR</t>
        </is>
      </c>
      <c r="D856" t="inlineStr"/>
      <c r="E856" t="inlineStr"/>
      <c r="F856" t="inlineStr"/>
      <c r="G856" t="inlineStr"/>
      <c r="H856" t="inlineStr"/>
      <c r="I856" t="inlineStr"/>
      <c r="J856" t="inlineStr"/>
      <c r="K856">
        <f>IF(ISNUMBER(H127),IF(H127&lt;2.5, "REPROVADO", IF(H127&lt;7, "FINAL", "APROVADO")),"")</f>
        <v/>
      </c>
    </row>
    <row r="857">
      <c r="A857" t="inlineStr">
        <is>
          <t>N00856</t>
        </is>
      </c>
      <c r="B857" t="inlineStr">
        <is>
          <t>A0066</t>
        </is>
      </c>
      <c r="C857" t="inlineStr">
        <is>
          <t>ART</t>
        </is>
      </c>
      <c r="D857" t="inlineStr"/>
      <c r="E857" t="inlineStr"/>
      <c r="F857" t="inlineStr"/>
      <c r="G857" t="inlineStr"/>
      <c r="H857" t="inlineStr"/>
      <c r="I857" t="inlineStr"/>
      <c r="J857" t="inlineStr"/>
      <c r="K857">
        <f>IF(ISNUMBER(H127),IF(H127&lt;2.5, "REPROVADO", IF(H127&lt;7, "FINAL", "APROVADO")),"")</f>
        <v/>
      </c>
    </row>
    <row r="858">
      <c r="A858" t="inlineStr">
        <is>
          <t>N00857</t>
        </is>
      </c>
      <c r="B858" t="inlineStr">
        <is>
          <t>A0066</t>
        </is>
      </c>
      <c r="C858" t="inlineStr">
        <is>
          <t>EDF</t>
        </is>
      </c>
      <c r="D858" t="inlineStr"/>
      <c r="E858" t="inlineStr"/>
      <c r="F858" t="inlineStr"/>
      <c r="G858" t="inlineStr"/>
      <c r="H858" t="inlineStr"/>
      <c r="I858" t="inlineStr"/>
      <c r="J858" t="inlineStr"/>
      <c r="K858">
        <f>IF(ISNUMBER(H127),IF(H127&lt;2.5, "REPROVADO", IF(H127&lt;7, "FINAL", "APROVADO")),"")</f>
        <v/>
      </c>
    </row>
    <row r="859">
      <c r="A859" t="inlineStr">
        <is>
          <t>N00858</t>
        </is>
      </c>
      <c r="B859" t="inlineStr">
        <is>
          <t>A0066</t>
        </is>
      </c>
      <c r="C859" t="inlineStr">
        <is>
          <t>ING</t>
        </is>
      </c>
      <c r="D859" t="inlineStr"/>
      <c r="E859" t="inlineStr"/>
      <c r="F859" t="inlineStr"/>
      <c r="G859" t="inlineStr"/>
      <c r="H859" t="inlineStr"/>
      <c r="I859" t="inlineStr"/>
      <c r="J859" t="inlineStr"/>
      <c r="K859">
        <f>IF(ISNUMBER(H127),IF(H127&lt;2.5, "REPROVADO", IF(H127&lt;7, "FINAL", "APROVADO")),"")</f>
        <v/>
      </c>
    </row>
    <row r="860">
      <c r="A860" t="inlineStr">
        <is>
          <t>N00859</t>
        </is>
      </c>
      <c r="B860" t="inlineStr">
        <is>
          <t>A0067</t>
        </is>
      </c>
      <c r="C860" t="inlineStr">
        <is>
          <t>BIO</t>
        </is>
      </c>
      <c r="D860" t="inlineStr"/>
      <c r="E860" t="inlineStr"/>
      <c r="F860" t="inlineStr"/>
      <c r="G860" t="inlineStr"/>
      <c r="H860" t="inlineStr"/>
      <c r="I860" t="inlineStr"/>
      <c r="J860" t="inlineStr"/>
      <c r="K860">
        <f>IF(ISNUMBER(H128),IF(H128&lt;2.5, "REPROVADO", IF(H128&lt;7, "FINAL", "APROVADO")),"")</f>
        <v/>
      </c>
    </row>
    <row r="861">
      <c r="A861" t="inlineStr">
        <is>
          <t>N00860</t>
        </is>
      </c>
      <c r="B861" t="inlineStr">
        <is>
          <t>A0067</t>
        </is>
      </c>
      <c r="C861" t="inlineStr">
        <is>
          <t>MAT</t>
        </is>
      </c>
      <c r="D861" t="inlineStr"/>
      <c r="E861" t="inlineStr"/>
      <c r="F861" t="inlineStr"/>
      <c r="G861" t="inlineStr"/>
      <c r="H861" t="inlineStr"/>
      <c r="I861" t="inlineStr"/>
      <c r="J861" t="inlineStr"/>
      <c r="K861">
        <f>IF(ISNUMBER(H128),IF(H128&lt;2.5, "REPROVADO", IF(H128&lt;7, "FINAL", "APROVADO")),"")</f>
        <v/>
      </c>
    </row>
    <row r="862">
      <c r="A862" t="inlineStr">
        <is>
          <t>N00861</t>
        </is>
      </c>
      <c r="B862" t="inlineStr">
        <is>
          <t>A0067</t>
        </is>
      </c>
      <c r="C862" t="inlineStr">
        <is>
          <t>FIS</t>
        </is>
      </c>
      <c r="D862" t="inlineStr"/>
      <c r="E862" t="inlineStr"/>
      <c r="F862" t="inlineStr"/>
      <c r="G862" t="inlineStr"/>
      <c r="H862" t="inlineStr"/>
      <c r="I862" t="inlineStr"/>
      <c r="J862" t="inlineStr"/>
      <c r="K862">
        <f>IF(ISNUMBER(H128),IF(H128&lt;2.5, "REPROVADO", IF(H128&lt;7, "FINAL", "APROVADO")),"")</f>
        <v/>
      </c>
    </row>
    <row r="863">
      <c r="A863" t="inlineStr">
        <is>
          <t>N00862</t>
        </is>
      </c>
      <c r="B863" t="inlineStr">
        <is>
          <t>A0067</t>
        </is>
      </c>
      <c r="C863" t="inlineStr">
        <is>
          <t>QUI</t>
        </is>
      </c>
      <c r="D863" t="inlineStr"/>
      <c r="E863" t="inlineStr"/>
      <c r="F863" t="inlineStr"/>
      <c r="G863" t="inlineStr"/>
      <c r="H863" t="inlineStr"/>
      <c r="I863" t="inlineStr"/>
      <c r="J863" t="inlineStr"/>
      <c r="K863">
        <f>IF(ISNUMBER(H128),IF(H128&lt;2.5, "REPROVADO", IF(H128&lt;7, "FINAL", "APROVADO")),"")</f>
        <v/>
      </c>
    </row>
    <row r="864">
      <c r="A864" t="inlineStr">
        <is>
          <t>N00863</t>
        </is>
      </c>
      <c r="B864" t="inlineStr">
        <is>
          <t>A0067</t>
        </is>
      </c>
      <c r="C864" t="inlineStr">
        <is>
          <t>GEO</t>
        </is>
      </c>
      <c r="D864" t="inlineStr"/>
      <c r="E864" t="inlineStr"/>
      <c r="F864" t="inlineStr"/>
      <c r="G864" t="inlineStr"/>
      <c r="H864" t="inlineStr"/>
      <c r="I864" t="inlineStr"/>
      <c r="J864" t="inlineStr"/>
      <c r="K864">
        <f>IF(ISNUMBER(H128),IF(H128&lt;2.5, "REPROVADO", IF(H128&lt;7, "FINAL", "APROVADO")),"")</f>
        <v/>
      </c>
    </row>
    <row r="865">
      <c r="A865" t="inlineStr">
        <is>
          <t>N00864</t>
        </is>
      </c>
      <c r="B865" t="inlineStr">
        <is>
          <t>A0067</t>
        </is>
      </c>
      <c r="C865" t="inlineStr">
        <is>
          <t>SOC</t>
        </is>
      </c>
      <c r="D865" t="inlineStr"/>
      <c r="E865" t="inlineStr"/>
      <c r="F865" t="inlineStr"/>
      <c r="G865" t="inlineStr"/>
      <c r="H865" t="inlineStr"/>
      <c r="I865" t="inlineStr"/>
      <c r="J865" t="inlineStr"/>
      <c r="K865">
        <f>IF(ISNUMBER(H128),IF(H128&lt;2.5, "REPROVADO", IF(H128&lt;7, "FINAL", "APROVADO")),"")</f>
        <v/>
      </c>
    </row>
    <row r="866">
      <c r="A866" t="inlineStr">
        <is>
          <t>N00865</t>
        </is>
      </c>
      <c r="B866" t="inlineStr">
        <is>
          <t>A0067</t>
        </is>
      </c>
      <c r="C866" t="inlineStr">
        <is>
          <t>HIS</t>
        </is>
      </c>
      <c r="D866" t="inlineStr"/>
      <c r="E866" t="inlineStr"/>
      <c r="F866" t="inlineStr"/>
      <c r="G866" t="inlineStr"/>
      <c r="H866" t="inlineStr"/>
      <c r="I866" t="inlineStr"/>
      <c r="J866" t="inlineStr"/>
      <c r="K866">
        <f>IF(ISNUMBER(H128),IF(H128&lt;2.5, "REPROVADO", IF(H128&lt;7, "FINAL", "APROVADO")),"")</f>
        <v/>
      </c>
    </row>
    <row r="867">
      <c r="A867" t="inlineStr">
        <is>
          <t>N00866</t>
        </is>
      </c>
      <c r="B867" t="inlineStr">
        <is>
          <t>A0067</t>
        </is>
      </c>
      <c r="C867" t="inlineStr">
        <is>
          <t>FIL</t>
        </is>
      </c>
      <c r="D867" t="inlineStr"/>
      <c r="E867" t="inlineStr"/>
      <c r="F867" t="inlineStr"/>
      <c r="G867" t="inlineStr"/>
      <c r="H867" t="inlineStr"/>
      <c r="I867" t="inlineStr"/>
      <c r="J867" t="inlineStr"/>
      <c r="K867">
        <f>IF(ISNUMBER(H128),IF(H128&lt;2.5, "REPROVADO", IF(H128&lt;7, "FINAL", "APROVADO")),"")</f>
        <v/>
      </c>
    </row>
    <row r="868">
      <c r="A868" t="inlineStr">
        <is>
          <t>N00867</t>
        </is>
      </c>
      <c r="B868" t="inlineStr">
        <is>
          <t>A0067</t>
        </is>
      </c>
      <c r="C868" t="inlineStr">
        <is>
          <t>ESP</t>
        </is>
      </c>
      <c r="D868" t="inlineStr"/>
      <c r="E868" t="inlineStr"/>
      <c r="F868" t="inlineStr"/>
      <c r="G868" t="inlineStr"/>
      <c r="H868" t="inlineStr"/>
      <c r="I868" t="inlineStr"/>
      <c r="J868" t="inlineStr"/>
      <c r="K868">
        <f>IF(ISNUMBER(H128),IF(H128&lt;2.5, "REPROVADO", IF(H128&lt;7, "FINAL", "APROVADO")),"")</f>
        <v/>
      </c>
    </row>
    <row r="869">
      <c r="A869" t="inlineStr">
        <is>
          <t>N00868</t>
        </is>
      </c>
      <c r="B869" t="inlineStr">
        <is>
          <t>A0067</t>
        </is>
      </c>
      <c r="C869" t="inlineStr">
        <is>
          <t>POR</t>
        </is>
      </c>
      <c r="D869" t="inlineStr"/>
      <c r="E869" t="inlineStr"/>
      <c r="F869" t="inlineStr"/>
      <c r="G869" t="inlineStr"/>
      <c r="H869" t="inlineStr"/>
      <c r="I869" t="inlineStr"/>
      <c r="J869" t="inlineStr"/>
      <c r="K869">
        <f>IF(ISNUMBER(H128),IF(H128&lt;2.5, "REPROVADO", IF(H128&lt;7, "FINAL", "APROVADO")),"")</f>
        <v/>
      </c>
    </row>
    <row r="870">
      <c r="A870" t="inlineStr">
        <is>
          <t>N00869</t>
        </is>
      </c>
      <c r="B870" t="inlineStr">
        <is>
          <t>A0067</t>
        </is>
      </c>
      <c r="C870" t="inlineStr">
        <is>
          <t>ART</t>
        </is>
      </c>
      <c r="D870" t="inlineStr"/>
      <c r="E870" t="inlineStr"/>
      <c r="F870" t="inlineStr"/>
      <c r="G870" t="inlineStr"/>
      <c r="H870" t="inlineStr"/>
      <c r="I870" t="inlineStr"/>
      <c r="J870" t="inlineStr"/>
      <c r="K870">
        <f>IF(ISNUMBER(H128),IF(H128&lt;2.5, "REPROVADO", IF(H128&lt;7, "FINAL", "APROVADO")),"")</f>
        <v/>
      </c>
    </row>
    <row r="871">
      <c r="A871" t="inlineStr">
        <is>
          <t>N00870</t>
        </is>
      </c>
      <c r="B871" t="inlineStr">
        <is>
          <t>A0067</t>
        </is>
      </c>
      <c r="C871" t="inlineStr">
        <is>
          <t>EDF</t>
        </is>
      </c>
      <c r="D871" t="inlineStr"/>
      <c r="E871" t="inlineStr"/>
      <c r="F871" t="inlineStr"/>
      <c r="G871" t="inlineStr"/>
      <c r="H871" t="inlineStr"/>
      <c r="I871" t="inlineStr"/>
      <c r="J871" t="inlineStr"/>
      <c r="K871">
        <f>IF(ISNUMBER(H128),IF(H128&lt;2.5, "REPROVADO", IF(H128&lt;7, "FINAL", "APROVADO")),"")</f>
        <v/>
      </c>
    </row>
    <row r="872">
      <c r="A872" t="inlineStr">
        <is>
          <t>N00871</t>
        </is>
      </c>
      <c r="B872" t="inlineStr">
        <is>
          <t>A0067</t>
        </is>
      </c>
      <c r="C872" t="inlineStr">
        <is>
          <t>ING</t>
        </is>
      </c>
      <c r="D872" t="inlineStr"/>
      <c r="E872" t="inlineStr"/>
      <c r="F872" t="inlineStr"/>
      <c r="G872" t="inlineStr"/>
      <c r="H872" t="inlineStr"/>
      <c r="I872" t="inlineStr"/>
      <c r="J872" t="inlineStr"/>
      <c r="K872">
        <f>IF(ISNUMBER(H128),IF(H128&lt;2.5, "REPROVADO", IF(H128&lt;7, "FINAL", "APROVADO")),"")</f>
        <v/>
      </c>
    </row>
    <row r="873">
      <c r="A873" t="inlineStr">
        <is>
          <t>N00872</t>
        </is>
      </c>
      <c r="B873" t="inlineStr">
        <is>
          <t>A0068</t>
        </is>
      </c>
      <c r="C873" t="inlineStr">
        <is>
          <t>BIO</t>
        </is>
      </c>
      <c r="D873" t="inlineStr"/>
      <c r="E873" t="inlineStr"/>
      <c r="F873" t="inlineStr"/>
      <c r="G873" t="inlineStr"/>
      <c r="H873" t="inlineStr"/>
      <c r="I873" t="inlineStr"/>
      <c r="J873" t="inlineStr"/>
      <c r="K873">
        <f>IF(ISNUMBER(H129),IF(H129&lt;2.5, "REPROVADO", IF(H129&lt;7, "FINAL", "APROVADO")),"")</f>
        <v/>
      </c>
    </row>
    <row r="874">
      <c r="A874" t="inlineStr">
        <is>
          <t>N00873</t>
        </is>
      </c>
      <c r="B874" t="inlineStr">
        <is>
          <t>A0068</t>
        </is>
      </c>
      <c r="C874" t="inlineStr">
        <is>
          <t>MAT</t>
        </is>
      </c>
      <c r="D874" t="inlineStr"/>
      <c r="E874" t="inlineStr"/>
      <c r="F874" t="inlineStr"/>
      <c r="G874" t="inlineStr"/>
      <c r="H874" t="inlineStr"/>
      <c r="I874" t="inlineStr"/>
      <c r="J874" t="inlineStr"/>
      <c r="K874">
        <f>IF(ISNUMBER(H129),IF(H129&lt;2.5, "REPROVADO", IF(H129&lt;7, "FINAL", "APROVADO")),"")</f>
        <v/>
      </c>
    </row>
    <row r="875">
      <c r="A875" t="inlineStr">
        <is>
          <t>N00874</t>
        </is>
      </c>
      <c r="B875" t="inlineStr">
        <is>
          <t>A0068</t>
        </is>
      </c>
      <c r="C875" t="inlineStr">
        <is>
          <t>FIS</t>
        </is>
      </c>
      <c r="D875" t="inlineStr"/>
      <c r="E875" t="inlineStr"/>
      <c r="F875" t="inlineStr"/>
      <c r="G875" t="inlineStr"/>
      <c r="H875" t="inlineStr"/>
      <c r="I875" t="inlineStr"/>
      <c r="J875" t="inlineStr"/>
      <c r="K875">
        <f>IF(ISNUMBER(H129),IF(H129&lt;2.5, "REPROVADO", IF(H129&lt;7, "FINAL", "APROVADO")),"")</f>
        <v/>
      </c>
    </row>
    <row r="876">
      <c r="A876" t="inlineStr">
        <is>
          <t>N00875</t>
        </is>
      </c>
      <c r="B876" t="inlineStr">
        <is>
          <t>A0068</t>
        </is>
      </c>
      <c r="C876" t="inlineStr">
        <is>
          <t>QUI</t>
        </is>
      </c>
      <c r="D876" t="inlineStr"/>
      <c r="E876" t="inlineStr"/>
      <c r="F876" t="inlineStr"/>
      <c r="G876" t="inlineStr"/>
      <c r="H876" t="inlineStr"/>
      <c r="I876" t="inlineStr"/>
      <c r="J876" t="inlineStr"/>
      <c r="K876">
        <f>IF(ISNUMBER(H129),IF(H129&lt;2.5, "REPROVADO", IF(H129&lt;7, "FINAL", "APROVADO")),"")</f>
        <v/>
      </c>
    </row>
    <row r="877">
      <c r="A877" t="inlineStr">
        <is>
          <t>N00876</t>
        </is>
      </c>
      <c r="B877" t="inlineStr">
        <is>
          <t>A0068</t>
        </is>
      </c>
      <c r="C877" t="inlineStr">
        <is>
          <t>GEO</t>
        </is>
      </c>
      <c r="D877" t="inlineStr"/>
      <c r="E877" t="inlineStr"/>
      <c r="F877" t="inlineStr"/>
      <c r="G877" t="inlineStr"/>
      <c r="H877" t="inlineStr"/>
      <c r="I877" t="inlineStr"/>
      <c r="J877" t="inlineStr"/>
      <c r="K877">
        <f>IF(ISNUMBER(H129),IF(H129&lt;2.5, "REPROVADO", IF(H129&lt;7, "FINAL", "APROVADO")),"")</f>
        <v/>
      </c>
    </row>
    <row r="878">
      <c r="A878" t="inlineStr">
        <is>
          <t>N00877</t>
        </is>
      </c>
      <c r="B878" t="inlineStr">
        <is>
          <t>A0068</t>
        </is>
      </c>
      <c r="C878" t="inlineStr">
        <is>
          <t>SOC</t>
        </is>
      </c>
      <c r="D878" t="inlineStr"/>
      <c r="E878" t="inlineStr"/>
      <c r="F878" t="inlineStr"/>
      <c r="G878" t="inlineStr"/>
      <c r="H878" t="inlineStr"/>
      <c r="I878" t="inlineStr"/>
      <c r="J878" t="inlineStr"/>
      <c r="K878">
        <f>IF(ISNUMBER(H129),IF(H129&lt;2.5, "REPROVADO", IF(H129&lt;7, "FINAL", "APROVADO")),"")</f>
        <v/>
      </c>
    </row>
    <row r="879">
      <c r="A879" t="inlineStr">
        <is>
          <t>N00878</t>
        </is>
      </c>
      <c r="B879" t="inlineStr">
        <is>
          <t>A0068</t>
        </is>
      </c>
      <c r="C879" t="inlineStr">
        <is>
          <t>HIS</t>
        </is>
      </c>
      <c r="D879" t="inlineStr"/>
      <c r="E879" t="inlineStr"/>
      <c r="F879" t="inlineStr"/>
      <c r="G879" t="inlineStr"/>
      <c r="H879" t="inlineStr"/>
      <c r="I879" t="inlineStr"/>
      <c r="J879" t="inlineStr"/>
      <c r="K879">
        <f>IF(ISNUMBER(H129),IF(H129&lt;2.5, "REPROVADO", IF(H129&lt;7, "FINAL", "APROVADO")),"")</f>
        <v/>
      </c>
    </row>
    <row r="880">
      <c r="A880" t="inlineStr">
        <is>
          <t>N00879</t>
        </is>
      </c>
      <c r="B880" t="inlineStr">
        <is>
          <t>A0068</t>
        </is>
      </c>
      <c r="C880" t="inlineStr">
        <is>
          <t>FIL</t>
        </is>
      </c>
      <c r="D880" t="inlineStr"/>
      <c r="E880" t="inlineStr"/>
      <c r="F880" t="inlineStr"/>
      <c r="G880" t="inlineStr"/>
      <c r="H880" t="inlineStr"/>
      <c r="I880" t="inlineStr"/>
      <c r="J880" t="inlineStr"/>
      <c r="K880">
        <f>IF(ISNUMBER(H129),IF(H129&lt;2.5, "REPROVADO", IF(H129&lt;7, "FINAL", "APROVADO")),"")</f>
        <v/>
      </c>
    </row>
    <row r="881">
      <c r="A881" t="inlineStr">
        <is>
          <t>N00880</t>
        </is>
      </c>
      <c r="B881" t="inlineStr">
        <is>
          <t>A0068</t>
        </is>
      </c>
      <c r="C881" t="inlineStr">
        <is>
          <t>ESP</t>
        </is>
      </c>
      <c r="D881" t="inlineStr"/>
      <c r="E881" t="inlineStr"/>
      <c r="F881" t="inlineStr"/>
      <c r="G881" t="inlineStr"/>
      <c r="H881" t="inlineStr"/>
      <c r="I881" t="inlineStr"/>
      <c r="J881" t="inlineStr"/>
      <c r="K881">
        <f>IF(ISNUMBER(H129),IF(H129&lt;2.5, "REPROVADO", IF(H129&lt;7, "FINAL", "APROVADO")),"")</f>
        <v/>
      </c>
    </row>
    <row r="882">
      <c r="A882" t="inlineStr">
        <is>
          <t>N00881</t>
        </is>
      </c>
      <c r="B882" t="inlineStr">
        <is>
          <t>A0068</t>
        </is>
      </c>
      <c r="C882" t="inlineStr">
        <is>
          <t>POR</t>
        </is>
      </c>
      <c r="D882" t="inlineStr"/>
      <c r="E882" t="inlineStr"/>
      <c r="F882" t="inlineStr"/>
      <c r="G882" t="inlineStr"/>
      <c r="H882" t="inlineStr"/>
      <c r="I882" t="inlineStr"/>
      <c r="J882" t="inlineStr"/>
      <c r="K882">
        <f>IF(ISNUMBER(H129),IF(H129&lt;2.5, "REPROVADO", IF(H129&lt;7, "FINAL", "APROVADO")),"")</f>
        <v/>
      </c>
    </row>
    <row r="883">
      <c r="A883" t="inlineStr">
        <is>
          <t>N00882</t>
        </is>
      </c>
      <c r="B883" t="inlineStr">
        <is>
          <t>A0068</t>
        </is>
      </c>
      <c r="C883" t="inlineStr">
        <is>
          <t>ART</t>
        </is>
      </c>
      <c r="D883" t="inlineStr"/>
      <c r="E883" t="inlineStr"/>
      <c r="F883" t="inlineStr"/>
      <c r="G883" t="inlineStr"/>
      <c r="H883" t="inlineStr"/>
      <c r="I883" t="inlineStr"/>
      <c r="J883" t="inlineStr"/>
      <c r="K883">
        <f>IF(ISNUMBER(H129),IF(H129&lt;2.5, "REPROVADO", IF(H129&lt;7, "FINAL", "APROVADO")),"")</f>
        <v/>
      </c>
    </row>
    <row r="884">
      <c r="A884" t="inlineStr">
        <is>
          <t>N00883</t>
        </is>
      </c>
      <c r="B884" t="inlineStr">
        <is>
          <t>A0068</t>
        </is>
      </c>
      <c r="C884" t="inlineStr">
        <is>
          <t>EDF</t>
        </is>
      </c>
      <c r="D884" t="inlineStr"/>
      <c r="E884" t="inlineStr"/>
      <c r="F884" t="inlineStr"/>
      <c r="G884" t="inlineStr"/>
      <c r="H884" t="inlineStr"/>
      <c r="I884" t="inlineStr"/>
      <c r="J884" t="inlineStr"/>
      <c r="K884">
        <f>IF(ISNUMBER(H129),IF(H129&lt;2.5, "REPROVADO", IF(H129&lt;7, "FINAL", "APROVADO")),"")</f>
        <v/>
      </c>
    </row>
    <row r="885">
      <c r="A885" t="inlineStr">
        <is>
          <t>N00884</t>
        </is>
      </c>
      <c r="B885" t="inlineStr">
        <is>
          <t>A0068</t>
        </is>
      </c>
      <c r="C885" t="inlineStr">
        <is>
          <t>ING</t>
        </is>
      </c>
      <c r="D885" t="inlineStr"/>
      <c r="E885" t="inlineStr"/>
      <c r="F885" t="inlineStr"/>
      <c r="G885" t="inlineStr"/>
      <c r="H885" t="inlineStr"/>
      <c r="I885" t="inlineStr"/>
      <c r="J885" t="inlineStr"/>
      <c r="K885">
        <f>IF(ISNUMBER(H129),IF(H129&lt;2.5, "REPROVADO", IF(H129&lt;7, "FINAL", "APROVADO")),"")</f>
        <v/>
      </c>
    </row>
    <row r="886">
      <c r="A886" t="inlineStr">
        <is>
          <t>N00885</t>
        </is>
      </c>
      <c r="B886" t="inlineStr">
        <is>
          <t>A0069</t>
        </is>
      </c>
      <c r="C886" t="inlineStr">
        <is>
          <t>BIO</t>
        </is>
      </c>
      <c r="D886" t="inlineStr"/>
      <c r="E886" t="inlineStr"/>
      <c r="F886" t="inlineStr"/>
      <c r="G886" t="inlineStr"/>
      <c r="H886" t="inlineStr"/>
      <c r="I886" t="inlineStr"/>
      <c r="J886" t="inlineStr"/>
      <c r="K886">
        <f>IF(ISNUMBER(H130),IF(H130&lt;2.5, "REPROVADO", IF(H130&lt;7, "FINAL", "APROVADO")),"")</f>
        <v/>
      </c>
    </row>
    <row r="887">
      <c r="A887" t="inlineStr">
        <is>
          <t>N00886</t>
        </is>
      </c>
      <c r="B887" t="inlineStr">
        <is>
          <t>A0069</t>
        </is>
      </c>
      <c r="C887" t="inlineStr">
        <is>
          <t>MAT</t>
        </is>
      </c>
      <c r="D887" t="inlineStr"/>
      <c r="E887" t="inlineStr"/>
      <c r="F887" t="inlineStr"/>
      <c r="G887" t="inlineStr"/>
      <c r="H887" t="inlineStr"/>
      <c r="I887" t="inlineStr"/>
      <c r="J887" t="inlineStr"/>
      <c r="K887">
        <f>IF(ISNUMBER(H130),IF(H130&lt;2.5, "REPROVADO", IF(H130&lt;7, "FINAL", "APROVADO")),"")</f>
        <v/>
      </c>
    </row>
    <row r="888">
      <c r="A888" t="inlineStr">
        <is>
          <t>N00887</t>
        </is>
      </c>
      <c r="B888" t="inlineStr">
        <is>
          <t>A0069</t>
        </is>
      </c>
      <c r="C888" t="inlineStr">
        <is>
          <t>FIS</t>
        </is>
      </c>
      <c r="D888" t="inlineStr"/>
      <c r="E888" t="inlineStr"/>
      <c r="F888" t="inlineStr"/>
      <c r="G888" t="inlineStr"/>
      <c r="H888" t="inlineStr"/>
      <c r="I888" t="inlineStr"/>
      <c r="J888" t="inlineStr"/>
      <c r="K888">
        <f>IF(ISNUMBER(H130),IF(H130&lt;2.5, "REPROVADO", IF(H130&lt;7, "FINAL", "APROVADO")),"")</f>
        <v/>
      </c>
    </row>
    <row r="889">
      <c r="A889" t="inlineStr">
        <is>
          <t>N00888</t>
        </is>
      </c>
      <c r="B889" t="inlineStr">
        <is>
          <t>A0069</t>
        </is>
      </c>
      <c r="C889" t="inlineStr">
        <is>
          <t>QUI</t>
        </is>
      </c>
      <c r="D889" t="inlineStr"/>
      <c r="E889" t="inlineStr"/>
      <c r="F889" t="inlineStr"/>
      <c r="G889" t="inlineStr"/>
      <c r="H889" t="inlineStr"/>
      <c r="I889" t="inlineStr"/>
      <c r="J889" t="inlineStr"/>
      <c r="K889">
        <f>IF(ISNUMBER(H130),IF(H130&lt;2.5, "REPROVADO", IF(H130&lt;7, "FINAL", "APROVADO")),"")</f>
        <v/>
      </c>
    </row>
    <row r="890">
      <c r="A890" t="inlineStr">
        <is>
          <t>N00889</t>
        </is>
      </c>
      <c r="B890" t="inlineStr">
        <is>
          <t>A0069</t>
        </is>
      </c>
      <c r="C890" t="inlineStr">
        <is>
          <t>GEO</t>
        </is>
      </c>
      <c r="D890" t="inlineStr"/>
      <c r="E890" t="inlineStr"/>
      <c r="F890" t="inlineStr"/>
      <c r="G890" t="inlineStr"/>
      <c r="H890" t="inlineStr"/>
      <c r="I890" t="inlineStr"/>
      <c r="J890" t="inlineStr"/>
      <c r="K890">
        <f>IF(ISNUMBER(H130),IF(H130&lt;2.5, "REPROVADO", IF(H130&lt;7, "FINAL", "APROVADO")),"")</f>
        <v/>
      </c>
    </row>
    <row r="891">
      <c r="A891" t="inlineStr">
        <is>
          <t>N00890</t>
        </is>
      </c>
      <c r="B891" t="inlineStr">
        <is>
          <t>A0069</t>
        </is>
      </c>
      <c r="C891" t="inlineStr">
        <is>
          <t>SOC</t>
        </is>
      </c>
      <c r="D891" t="inlineStr"/>
      <c r="E891" t="inlineStr"/>
      <c r="F891" t="inlineStr"/>
      <c r="G891" t="inlineStr"/>
      <c r="H891" t="inlineStr"/>
      <c r="I891" t="inlineStr"/>
      <c r="J891" t="inlineStr"/>
      <c r="K891">
        <f>IF(ISNUMBER(H130),IF(H130&lt;2.5, "REPROVADO", IF(H130&lt;7, "FINAL", "APROVADO")),"")</f>
        <v/>
      </c>
    </row>
    <row r="892">
      <c r="A892" t="inlineStr">
        <is>
          <t>N00891</t>
        </is>
      </c>
      <c r="B892" t="inlineStr">
        <is>
          <t>A0069</t>
        </is>
      </c>
      <c r="C892" t="inlineStr">
        <is>
          <t>HIS</t>
        </is>
      </c>
      <c r="D892" t="inlineStr"/>
      <c r="E892" t="inlineStr"/>
      <c r="F892" t="inlineStr"/>
      <c r="G892" t="inlineStr"/>
      <c r="H892" t="inlineStr"/>
      <c r="I892" t="inlineStr"/>
      <c r="J892" t="inlineStr"/>
      <c r="K892">
        <f>IF(ISNUMBER(H130),IF(H130&lt;2.5, "REPROVADO", IF(H130&lt;7, "FINAL", "APROVADO")),"")</f>
        <v/>
      </c>
    </row>
    <row r="893">
      <c r="A893" t="inlineStr">
        <is>
          <t>N00892</t>
        </is>
      </c>
      <c r="B893" t="inlineStr">
        <is>
          <t>A0069</t>
        </is>
      </c>
      <c r="C893" t="inlineStr">
        <is>
          <t>FIL</t>
        </is>
      </c>
      <c r="D893" t="inlineStr"/>
      <c r="E893" t="inlineStr"/>
      <c r="F893" t="inlineStr"/>
      <c r="G893" t="inlineStr"/>
      <c r="H893" t="inlineStr"/>
      <c r="I893" t="inlineStr"/>
      <c r="J893" t="inlineStr"/>
      <c r="K893">
        <f>IF(ISNUMBER(H130),IF(H130&lt;2.5, "REPROVADO", IF(H130&lt;7, "FINAL", "APROVADO")),"")</f>
        <v/>
      </c>
    </row>
    <row r="894">
      <c r="A894" t="inlineStr">
        <is>
          <t>N00893</t>
        </is>
      </c>
      <c r="B894" t="inlineStr">
        <is>
          <t>A0069</t>
        </is>
      </c>
      <c r="C894" t="inlineStr">
        <is>
          <t>ESP</t>
        </is>
      </c>
      <c r="D894" t="inlineStr"/>
      <c r="E894" t="inlineStr"/>
      <c r="F894" t="inlineStr"/>
      <c r="G894" t="inlineStr"/>
      <c r="H894" t="inlineStr"/>
      <c r="I894" t="inlineStr"/>
      <c r="J894" t="inlineStr"/>
      <c r="K894">
        <f>IF(ISNUMBER(H130),IF(H130&lt;2.5, "REPROVADO", IF(H130&lt;7, "FINAL", "APROVADO")),"")</f>
        <v/>
      </c>
    </row>
    <row r="895">
      <c r="A895" t="inlineStr">
        <is>
          <t>N00894</t>
        </is>
      </c>
      <c r="B895" t="inlineStr">
        <is>
          <t>A0069</t>
        </is>
      </c>
      <c r="C895" t="inlineStr">
        <is>
          <t>POR</t>
        </is>
      </c>
      <c r="D895" t="inlineStr"/>
      <c r="E895" t="inlineStr"/>
      <c r="F895" t="inlineStr"/>
      <c r="G895" t="inlineStr"/>
      <c r="H895" t="inlineStr"/>
      <c r="I895" t="inlineStr"/>
      <c r="J895" t="inlineStr"/>
      <c r="K895">
        <f>IF(ISNUMBER(H130),IF(H130&lt;2.5, "REPROVADO", IF(H130&lt;7, "FINAL", "APROVADO")),"")</f>
        <v/>
      </c>
    </row>
    <row r="896">
      <c r="A896" t="inlineStr">
        <is>
          <t>N00895</t>
        </is>
      </c>
      <c r="B896" t="inlineStr">
        <is>
          <t>A0069</t>
        </is>
      </c>
      <c r="C896" t="inlineStr">
        <is>
          <t>ART</t>
        </is>
      </c>
      <c r="D896" t="inlineStr"/>
      <c r="E896" t="inlineStr"/>
      <c r="F896" t="inlineStr"/>
      <c r="G896" t="inlineStr"/>
      <c r="H896" t="inlineStr"/>
      <c r="I896" t="inlineStr"/>
      <c r="J896" t="inlineStr"/>
      <c r="K896">
        <f>IF(ISNUMBER(H130),IF(H130&lt;2.5, "REPROVADO", IF(H130&lt;7, "FINAL", "APROVADO")),"")</f>
        <v/>
      </c>
    </row>
    <row r="897">
      <c r="A897" t="inlineStr">
        <is>
          <t>N00896</t>
        </is>
      </c>
      <c r="B897" t="inlineStr">
        <is>
          <t>A0069</t>
        </is>
      </c>
      <c r="C897" t="inlineStr">
        <is>
          <t>EDF</t>
        </is>
      </c>
      <c r="D897" t="inlineStr"/>
      <c r="E897" t="inlineStr"/>
      <c r="F897" t="inlineStr"/>
      <c r="G897" t="inlineStr"/>
      <c r="H897" t="inlineStr"/>
      <c r="I897" t="inlineStr"/>
      <c r="J897" t="inlineStr"/>
      <c r="K897">
        <f>IF(ISNUMBER(H130),IF(H130&lt;2.5, "REPROVADO", IF(H130&lt;7, "FINAL", "APROVADO")),"")</f>
        <v/>
      </c>
    </row>
    <row r="898">
      <c r="A898" t="inlineStr">
        <is>
          <t>N00897</t>
        </is>
      </c>
      <c r="B898" t="inlineStr">
        <is>
          <t>A0069</t>
        </is>
      </c>
      <c r="C898" t="inlineStr">
        <is>
          <t>ING</t>
        </is>
      </c>
      <c r="D898" t="inlineStr"/>
      <c r="E898" t="inlineStr"/>
      <c r="F898" t="inlineStr"/>
      <c r="G898" t="inlineStr"/>
      <c r="H898" t="inlineStr"/>
      <c r="I898" t="inlineStr"/>
      <c r="J898" t="inlineStr"/>
      <c r="K898">
        <f>IF(ISNUMBER(H130),IF(H130&lt;2.5, "REPROVADO", IF(H130&lt;7, "FINAL", "APROVADO")),"")</f>
        <v/>
      </c>
    </row>
    <row r="899">
      <c r="A899" t="inlineStr">
        <is>
          <t>N00898</t>
        </is>
      </c>
      <c r="B899" t="inlineStr">
        <is>
          <t>A0070</t>
        </is>
      </c>
      <c r="C899" t="inlineStr">
        <is>
          <t>BIO</t>
        </is>
      </c>
      <c r="D899" t="inlineStr"/>
      <c r="E899" t="inlineStr"/>
      <c r="F899" t="inlineStr"/>
      <c r="G899" t="inlineStr"/>
      <c r="H899" t="inlineStr"/>
      <c r="I899" t="inlineStr"/>
      <c r="J899" t="inlineStr"/>
      <c r="K899">
        <f>IF(ISNUMBER(H161),IF(H161&lt;2.5, "REPROVADO", IF(H161&lt;7, "FINAL", "APROVADO")),"")</f>
        <v/>
      </c>
    </row>
    <row r="900">
      <c r="A900" t="inlineStr">
        <is>
          <t>N00899</t>
        </is>
      </c>
      <c r="B900" t="inlineStr">
        <is>
          <t>A0070</t>
        </is>
      </c>
      <c r="C900" t="inlineStr">
        <is>
          <t>MAT</t>
        </is>
      </c>
      <c r="D900" t="inlineStr"/>
      <c r="E900" t="inlineStr"/>
      <c r="F900" t="inlineStr"/>
      <c r="G900" t="inlineStr"/>
      <c r="H900" t="inlineStr"/>
      <c r="I900" t="inlineStr"/>
      <c r="J900" t="inlineStr"/>
      <c r="K900">
        <f>IF(ISNUMBER(H161),IF(H161&lt;2.5, "REPROVADO", IF(H161&lt;7, "FINAL", "APROVADO")),"")</f>
        <v/>
      </c>
    </row>
    <row r="901">
      <c r="A901" t="inlineStr">
        <is>
          <t>N00900</t>
        </is>
      </c>
      <c r="B901" t="inlineStr">
        <is>
          <t>A0070</t>
        </is>
      </c>
      <c r="C901" t="inlineStr">
        <is>
          <t>FIS</t>
        </is>
      </c>
      <c r="D901" t="inlineStr"/>
      <c r="E901" t="inlineStr"/>
      <c r="F901" t="inlineStr"/>
      <c r="G901" t="inlineStr"/>
      <c r="H901" t="inlineStr"/>
      <c r="I901" t="inlineStr"/>
      <c r="J901" t="inlineStr"/>
      <c r="K901">
        <f>IF(ISNUMBER(H161),IF(H161&lt;2.5, "REPROVADO", IF(H161&lt;7, "FINAL", "APROVADO")),"")</f>
        <v/>
      </c>
    </row>
    <row r="902">
      <c r="A902" t="inlineStr">
        <is>
          <t>N00901</t>
        </is>
      </c>
      <c r="B902" t="inlineStr">
        <is>
          <t>A0070</t>
        </is>
      </c>
      <c r="C902" t="inlineStr">
        <is>
          <t>QUI</t>
        </is>
      </c>
      <c r="D902" t="inlineStr"/>
      <c r="E902" t="inlineStr"/>
      <c r="F902" t="inlineStr"/>
      <c r="G902" t="inlineStr"/>
      <c r="H902" t="inlineStr"/>
      <c r="I902" t="inlineStr"/>
      <c r="J902" t="inlineStr"/>
      <c r="K902">
        <f>IF(ISNUMBER(H161),IF(H161&lt;2.5, "REPROVADO", IF(H161&lt;7, "FINAL", "APROVADO")),"")</f>
        <v/>
      </c>
    </row>
    <row r="903">
      <c r="A903" t="inlineStr">
        <is>
          <t>N00902</t>
        </is>
      </c>
      <c r="B903" t="inlineStr">
        <is>
          <t>A0070</t>
        </is>
      </c>
      <c r="C903" t="inlineStr">
        <is>
          <t>GEO</t>
        </is>
      </c>
      <c r="D903" t="inlineStr"/>
      <c r="E903" t="inlineStr"/>
      <c r="F903" t="inlineStr"/>
      <c r="G903" t="inlineStr"/>
      <c r="H903" t="inlineStr"/>
      <c r="I903" t="inlineStr"/>
      <c r="J903" t="inlineStr"/>
      <c r="K903">
        <f>IF(ISNUMBER(H161),IF(H161&lt;2.5, "REPROVADO", IF(H161&lt;7, "FINAL", "APROVADO")),"")</f>
        <v/>
      </c>
    </row>
    <row r="904">
      <c r="A904" t="inlineStr">
        <is>
          <t>N00903</t>
        </is>
      </c>
      <c r="B904" t="inlineStr">
        <is>
          <t>A0070</t>
        </is>
      </c>
      <c r="C904" t="inlineStr">
        <is>
          <t>SOC</t>
        </is>
      </c>
      <c r="D904" t="inlineStr"/>
      <c r="E904" t="inlineStr"/>
      <c r="F904" t="inlineStr"/>
      <c r="G904" t="inlineStr"/>
      <c r="H904" t="inlineStr"/>
      <c r="I904" t="inlineStr"/>
      <c r="J904" t="inlineStr"/>
      <c r="K904">
        <f>IF(ISNUMBER(H161),IF(H161&lt;2.5, "REPROVADO", IF(H161&lt;7, "FINAL", "APROVADO")),"")</f>
        <v/>
      </c>
    </row>
    <row r="905">
      <c r="A905" t="inlineStr">
        <is>
          <t>N00904</t>
        </is>
      </c>
      <c r="B905" t="inlineStr">
        <is>
          <t>A0070</t>
        </is>
      </c>
      <c r="C905" t="inlineStr">
        <is>
          <t>HIS</t>
        </is>
      </c>
      <c r="D905" t="inlineStr"/>
      <c r="E905" t="inlineStr"/>
      <c r="F905" t="inlineStr"/>
      <c r="G905" t="inlineStr"/>
      <c r="H905" t="inlineStr"/>
      <c r="I905" t="inlineStr"/>
      <c r="J905" t="inlineStr"/>
      <c r="K905">
        <f>IF(ISNUMBER(H161),IF(H161&lt;2.5, "REPROVADO", IF(H161&lt;7, "FINAL", "APROVADO")),"")</f>
        <v/>
      </c>
    </row>
    <row r="906">
      <c r="A906" t="inlineStr">
        <is>
          <t>N00905</t>
        </is>
      </c>
      <c r="B906" t="inlineStr">
        <is>
          <t>A0070</t>
        </is>
      </c>
      <c r="C906" t="inlineStr">
        <is>
          <t>FIL</t>
        </is>
      </c>
      <c r="D906" t="inlineStr"/>
      <c r="E906" t="inlineStr"/>
      <c r="F906" t="inlineStr"/>
      <c r="G906" t="inlineStr"/>
      <c r="H906" t="inlineStr"/>
      <c r="I906" t="inlineStr"/>
      <c r="J906" t="inlineStr"/>
      <c r="K906">
        <f>IF(ISNUMBER(H161),IF(H161&lt;2.5, "REPROVADO", IF(H161&lt;7, "FINAL", "APROVADO")),"")</f>
        <v/>
      </c>
    </row>
    <row r="907">
      <c r="A907" t="inlineStr">
        <is>
          <t>N00906</t>
        </is>
      </c>
      <c r="B907" t="inlineStr">
        <is>
          <t>A0070</t>
        </is>
      </c>
      <c r="C907" t="inlineStr">
        <is>
          <t>ESP</t>
        </is>
      </c>
      <c r="D907" t="inlineStr"/>
      <c r="E907" t="inlineStr"/>
      <c r="F907" t="inlineStr"/>
      <c r="G907" t="inlineStr"/>
      <c r="H907" t="inlineStr"/>
      <c r="I907" t="inlineStr"/>
      <c r="J907" t="inlineStr"/>
      <c r="K907">
        <f>IF(ISNUMBER(H161),IF(H161&lt;2.5, "REPROVADO", IF(H161&lt;7, "FINAL", "APROVADO")),"")</f>
        <v/>
      </c>
    </row>
    <row r="908">
      <c r="A908" t="inlineStr">
        <is>
          <t>N00907</t>
        </is>
      </c>
      <c r="B908" t="inlineStr">
        <is>
          <t>A0070</t>
        </is>
      </c>
      <c r="C908" t="inlineStr">
        <is>
          <t>POR</t>
        </is>
      </c>
      <c r="D908" t="inlineStr"/>
      <c r="E908" t="inlineStr"/>
      <c r="F908" t="inlineStr"/>
      <c r="G908" t="inlineStr"/>
      <c r="H908" t="inlineStr"/>
      <c r="I908" t="inlineStr"/>
      <c r="J908" t="inlineStr"/>
      <c r="K908">
        <f>IF(ISNUMBER(H161),IF(H161&lt;2.5, "REPROVADO", IF(H161&lt;7, "FINAL", "APROVADO")),"")</f>
        <v/>
      </c>
    </row>
    <row r="909">
      <c r="A909" t="inlineStr">
        <is>
          <t>N00908</t>
        </is>
      </c>
      <c r="B909" t="inlineStr">
        <is>
          <t>A0070</t>
        </is>
      </c>
      <c r="C909" t="inlineStr">
        <is>
          <t>ART</t>
        </is>
      </c>
      <c r="D909" t="inlineStr"/>
      <c r="E909" t="inlineStr"/>
      <c r="F909" t="inlineStr"/>
      <c r="G909" t="inlineStr"/>
      <c r="H909" t="inlineStr"/>
      <c r="I909" t="inlineStr"/>
      <c r="J909" t="inlineStr"/>
      <c r="K909">
        <f>IF(ISNUMBER(H161),IF(H161&lt;2.5, "REPROVADO", IF(H161&lt;7, "FINAL", "APROVADO")),"")</f>
        <v/>
      </c>
    </row>
    <row r="910">
      <c r="A910" t="inlineStr">
        <is>
          <t>N00909</t>
        </is>
      </c>
      <c r="B910" t="inlineStr">
        <is>
          <t>A0070</t>
        </is>
      </c>
      <c r="C910" t="inlineStr">
        <is>
          <t>EDF</t>
        </is>
      </c>
      <c r="D910" t="inlineStr"/>
      <c r="E910" t="inlineStr"/>
      <c r="F910" t="inlineStr"/>
      <c r="G910" t="inlineStr"/>
      <c r="H910" t="inlineStr"/>
      <c r="I910" t="inlineStr"/>
      <c r="J910" t="inlineStr"/>
      <c r="K910">
        <f>IF(ISNUMBER(H161),IF(H161&lt;2.5, "REPROVADO", IF(H161&lt;7, "FINAL", "APROVADO")),"")</f>
        <v/>
      </c>
    </row>
    <row r="911">
      <c r="A911" t="inlineStr">
        <is>
          <t>N00910</t>
        </is>
      </c>
      <c r="B911" t="inlineStr">
        <is>
          <t>A0070</t>
        </is>
      </c>
      <c r="C911" t="inlineStr">
        <is>
          <t>ING</t>
        </is>
      </c>
      <c r="D911" t="inlineStr"/>
      <c r="E911" t="inlineStr"/>
      <c r="F911" t="inlineStr"/>
      <c r="G911" t="inlineStr"/>
      <c r="H911" t="inlineStr"/>
      <c r="I911" t="inlineStr"/>
      <c r="J911" t="inlineStr"/>
      <c r="K911">
        <f>IF(ISNUMBER(H161),IF(H161&lt;2.5, "REPROVADO", IF(H161&lt;7, "FINAL", "APROVADO")),"")</f>
        <v/>
      </c>
    </row>
    <row r="912">
      <c r="A912" t="inlineStr">
        <is>
          <t>N00911</t>
        </is>
      </c>
      <c r="B912" t="inlineStr">
        <is>
          <t>A0071</t>
        </is>
      </c>
      <c r="C912" t="inlineStr">
        <is>
          <t>BIO</t>
        </is>
      </c>
      <c r="D912" t="inlineStr"/>
      <c r="E912" t="inlineStr"/>
      <c r="F912" t="inlineStr"/>
      <c r="G912" t="inlineStr"/>
      <c r="H912" t="inlineStr"/>
      <c r="I912" t="inlineStr"/>
      <c r="J912" t="inlineStr"/>
      <c r="K912">
        <f>IF(ISNUMBER(H162),IF(H162&lt;2.5, "REPROVADO", IF(H162&lt;7, "FINAL", "APROVADO")),"")</f>
        <v/>
      </c>
    </row>
    <row r="913">
      <c r="A913" t="inlineStr">
        <is>
          <t>N00912</t>
        </is>
      </c>
      <c r="B913" t="inlineStr">
        <is>
          <t>A0071</t>
        </is>
      </c>
      <c r="C913" t="inlineStr">
        <is>
          <t>MAT</t>
        </is>
      </c>
      <c r="D913" t="inlineStr"/>
      <c r="E913" t="inlineStr"/>
      <c r="F913" t="inlineStr"/>
      <c r="G913" t="inlineStr"/>
      <c r="H913" t="inlineStr"/>
      <c r="I913" t="inlineStr"/>
      <c r="J913" t="inlineStr"/>
      <c r="K913">
        <f>IF(ISNUMBER(H162),IF(H162&lt;2.5, "REPROVADO", IF(H162&lt;7, "FINAL", "APROVADO")),"")</f>
        <v/>
      </c>
    </row>
    <row r="914">
      <c r="A914" t="inlineStr">
        <is>
          <t>N00913</t>
        </is>
      </c>
      <c r="B914" t="inlineStr">
        <is>
          <t>A0071</t>
        </is>
      </c>
      <c r="C914" t="inlineStr">
        <is>
          <t>FIS</t>
        </is>
      </c>
      <c r="D914" t="inlineStr"/>
      <c r="E914" t="inlineStr"/>
      <c r="F914" t="inlineStr"/>
      <c r="G914" t="inlineStr"/>
      <c r="H914" t="inlineStr"/>
      <c r="I914" t="inlineStr"/>
      <c r="J914" t="inlineStr"/>
      <c r="K914">
        <f>IF(ISNUMBER(H162),IF(H162&lt;2.5, "REPROVADO", IF(H162&lt;7, "FINAL", "APROVADO")),"")</f>
        <v/>
      </c>
    </row>
    <row r="915">
      <c r="A915" t="inlineStr">
        <is>
          <t>N00914</t>
        </is>
      </c>
      <c r="B915" t="inlineStr">
        <is>
          <t>A0071</t>
        </is>
      </c>
      <c r="C915" t="inlineStr">
        <is>
          <t>QUI</t>
        </is>
      </c>
      <c r="D915" t="inlineStr"/>
      <c r="E915" t="inlineStr"/>
      <c r="F915" t="inlineStr"/>
      <c r="G915" t="inlineStr"/>
      <c r="H915" t="inlineStr"/>
      <c r="I915" t="inlineStr"/>
      <c r="J915" t="inlineStr"/>
      <c r="K915">
        <f>IF(ISNUMBER(H162),IF(H162&lt;2.5, "REPROVADO", IF(H162&lt;7, "FINAL", "APROVADO")),"")</f>
        <v/>
      </c>
    </row>
    <row r="916">
      <c r="A916" t="inlineStr">
        <is>
          <t>N00915</t>
        </is>
      </c>
      <c r="B916" t="inlineStr">
        <is>
          <t>A0071</t>
        </is>
      </c>
      <c r="C916" t="inlineStr">
        <is>
          <t>GEO</t>
        </is>
      </c>
      <c r="D916" t="inlineStr"/>
      <c r="E916" t="inlineStr"/>
      <c r="F916" t="inlineStr"/>
      <c r="G916" t="inlineStr"/>
      <c r="H916" t="inlineStr"/>
      <c r="I916" t="inlineStr"/>
      <c r="J916" t="inlineStr"/>
      <c r="K916">
        <f>IF(ISNUMBER(H162),IF(H162&lt;2.5, "REPROVADO", IF(H162&lt;7, "FINAL", "APROVADO")),"")</f>
        <v/>
      </c>
    </row>
    <row r="917">
      <c r="A917" t="inlineStr">
        <is>
          <t>N00916</t>
        </is>
      </c>
      <c r="B917" t="inlineStr">
        <is>
          <t>A0071</t>
        </is>
      </c>
      <c r="C917" t="inlineStr">
        <is>
          <t>SOC</t>
        </is>
      </c>
      <c r="D917" t="inlineStr"/>
      <c r="E917" t="inlineStr"/>
      <c r="F917" t="inlineStr"/>
      <c r="G917" t="inlineStr"/>
      <c r="H917" t="inlineStr"/>
      <c r="I917" t="inlineStr"/>
      <c r="J917" t="inlineStr"/>
      <c r="K917">
        <f>IF(ISNUMBER(H162),IF(H162&lt;2.5, "REPROVADO", IF(H162&lt;7, "FINAL", "APROVADO")),"")</f>
        <v/>
      </c>
    </row>
    <row r="918">
      <c r="A918" t="inlineStr">
        <is>
          <t>N00917</t>
        </is>
      </c>
      <c r="B918" t="inlineStr">
        <is>
          <t>A0071</t>
        </is>
      </c>
      <c r="C918" t="inlineStr">
        <is>
          <t>HIS</t>
        </is>
      </c>
      <c r="D918" t="inlineStr"/>
      <c r="E918" t="inlineStr"/>
      <c r="F918" t="inlineStr"/>
      <c r="G918" t="inlineStr"/>
      <c r="H918" t="inlineStr"/>
      <c r="I918" t="inlineStr"/>
      <c r="J918" t="inlineStr"/>
      <c r="K918">
        <f>IF(ISNUMBER(H162),IF(H162&lt;2.5, "REPROVADO", IF(H162&lt;7, "FINAL", "APROVADO")),"")</f>
        <v/>
      </c>
    </row>
    <row r="919">
      <c r="A919" t="inlineStr">
        <is>
          <t>N00918</t>
        </is>
      </c>
      <c r="B919" t="inlineStr">
        <is>
          <t>A0071</t>
        </is>
      </c>
      <c r="C919" t="inlineStr">
        <is>
          <t>FIL</t>
        </is>
      </c>
      <c r="D919" t="inlineStr"/>
      <c r="E919" t="inlineStr"/>
      <c r="F919" t="inlineStr"/>
      <c r="G919" t="inlineStr"/>
      <c r="H919" t="inlineStr"/>
      <c r="I919" t="inlineStr"/>
      <c r="J919" t="inlineStr"/>
      <c r="K919">
        <f>IF(ISNUMBER(H162),IF(H162&lt;2.5, "REPROVADO", IF(H162&lt;7, "FINAL", "APROVADO")),"")</f>
        <v/>
      </c>
    </row>
    <row r="920">
      <c r="A920" t="inlineStr">
        <is>
          <t>N00919</t>
        </is>
      </c>
      <c r="B920" t="inlineStr">
        <is>
          <t>A0071</t>
        </is>
      </c>
      <c r="C920" t="inlineStr">
        <is>
          <t>ESP</t>
        </is>
      </c>
      <c r="D920" t="inlineStr"/>
      <c r="E920" t="inlineStr"/>
      <c r="F920" t="inlineStr"/>
      <c r="G920" t="inlineStr"/>
      <c r="H920" t="inlineStr"/>
      <c r="I920" t="inlineStr"/>
      <c r="J920" t="inlineStr"/>
      <c r="K920">
        <f>IF(ISNUMBER(H162),IF(H162&lt;2.5, "REPROVADO", IF(H162&lt;7, "FINAL", "APROVADO")),"")</f>
        <v/>
      </c>
    </row>
    <row r="921">
      <c r="A921" t="inlineStr">
        <is>
          <t>N00920</t>
        </is>
      </c>
      <c r="B921" t="inlineStr">
        <is>
          <t>A0071</t>
        </is>
      </c>
      <c r="C921" t="inlineStr">
        <is>
          <t>POR</t>
        </is>
      </c>
      <c r="D921" t="inlineStr"/>
      <c r="E921" t="inlineStr"/>
      <c r="F921" t="inlineStr"/>
      <c r="G921" t="inlineStr"/>
      <c r="H921" t="inlineStr"/>
      <c r="I921" t="inlineStr"/>
      <c r="J921" t="inlineStr"/>
      <c r="K921">
        <f>IF(ISNUMBER(H162),IF(H162&lt;2.5, "REPROVADO", IF(H162&lt;7, "FINAL", "APROVADO")),"")</f>
        <v/>
      </c>
    </row>
    <row r="922">
      <c r="A922" t="inlineStr">
        <is>
          <t>N00921</t>
        </is>
      </c>
      <c r="B922" t="inlineStr">
        <is>
          <t>A0071</t>
        </is>
      </c>
      <c r="C922" t="inlineStr">
        <is>
          <t>ART</t>
        </is>
      </c>
      <c r="D922" t="inlineStr"/>
      <c r="E922" t="inlineStr"/>
      <c r="F922" t="inlineStr"/>
      <c r="G922" t="inlineStr"/>
      <c r="H922" t="inlineStr"/>
      <c r="I922" t="inlineStr"/>
      <c r="J922" t="inlineStr"/>
      <c r="K922">
        <f>IF(ISNUMBER(H162),IF(H162&lt;2.5, "REPROVADO", IF(H162&lt;7, "FINAL", "APROVADO")),"")</f>
        <v/>
      </c>
    </row>
    <row r="923">
      <c r="A923" t="inlineStr">
        <is>
          <t>N00922</t>
        </is>
      </c>
      <c r="B923" t="inlineStr">
        <is>
          <t>A0071</t>
        </is>
      </c>
      <c r="C923" t="inlineStr">
        <is>
          <t>EDF</t>
        </is>
      </c>
      <c r="D923" t="inlineStr"/>
      <c r="E923" t="inlineStr"/>
      <c r="F923" t="inlineStr"/>
      <c r="G923" t="inlineStr"/>
      <c r="H923" t="inlineStr"/>
      <c r="I923" t="inlineStr"/>
      <c r="J923" t="inlineStr"/>
      <c r="K923">
        <f>IF(ISNUMBER(H162),IF(H162&lt;2.5, "REPROVADO", IF(H162&lt;7, "FINAL", "APROVADO")),"")</f>
        <v/>
      </c>
    </row>
    <row r="924">
      <c r="A924" t="inlineStr">
        <is>
          <t>N00923</t>
        </is>
      </c>
      <c r="B924" t="inlineStr">
        <is>
          <t>A0071</t>
        </is>
      </c>
      <c r="C924" t="inlineStr">
        <is>
          <t>ING</t>
        </is>
      </c>
      <c r="D924" t="inlineStr"/>
      <c r="E924" t="inlineStr"/>
      <c r="F924" t="inlineStr"/>
      <c r="G924" t="inlineStr"/>
      <c r="H924" t="inlineStr"/>
      <c r="I924" t="inlineStr"/>
      <c r="J924" t="inlineStr"/>
      <c r="K924">
        <f>IF(ISNUMBER(H162),IF(H162&lt;2.5, "REPROVADO", IF(H162&lt;7, "FINAL", "APROVADO")),"")</f>
        <v/>
      </c>
    </row>
    <row r="925">
      <c r="A925" t="inlineStr">
        <is>
          <t>N00924</t>
        </is>
      </c>
      <c r="B925" t="inlineStr">
        <is>
          <t>A0072</t>
        </is>
      </c>
      <c r="C925" t="inlineStr">
        <is>
          <t>BIO</t>
        </is>
      </c>
      <c r="D925" t="inlineStr"/>
      <c r="E925" t="inlineStr"/>
      <c r="F925" t="inlineStr"/>
      <c r="G925" t="inlineStr"/>
      <c r="H925" t="inlineStr"/>
      <c r="I925" t="inlineStr"/>
      <c r="J925" t="inlineStr"/>
      <c r="K925">
        <f>IF(ISNUMBER(H163),IF(H163&lt;2.5, "REPROVADO", IF(H163&lt;7, "FINAL", "APROVADO")),"")</f>
        <v/>
      </c>
    </row>
    <row r="926">
      <c r="A926" t="inlineStr">
        <is>
          <t>N00925</t>
        </is>
      </c>
      <c r="B926" t="inlineStr">
        <is>
          <t>A0072</t>
        </is>
      </c>
      <c r="C926" t="inlineStr">
        <is>
          <t>MAT</t>
        </is>
      </c>
      <c r="D926" t="inlineStr"/>
      <c r="E926" t="inlineStr"/>
      <c r="F926" t="inlineStr"/>
      <c r="G926" t="inlineStr"/>
      <c r="H926" t="inlineStr"/>
      <c r="I926" t="inlineStr"/>
      <c r="J926" t="inlineStr"/>
      <c r="K926">
        <f>IF(ISNUMBER(H163),IF(H163&lt;2.5, "REPROVADO", IF(H163&lt;7, "FINAL", "APROVADO")),"")</f>
        <v/>
      </c>
    </row>
    <row r="927">
      <c r="A927" t="inlineStr">
        <is>
          <t>N00926</t>
        </is>
      </c>
      <c r="B927" t="inlineStr">
        <is>
          <t>A0072</t>
        </is>
      </c>
      <c r="C927" t="inlineStr">
        <is>
          <t>FIS</t>
        </is>
      </c>
      <c r="D927" t="inlineStr"/>
      <c r="E927" t="inlineStr"/>
      <c r="F927" t="inlineStr"/>
      <c r="G927" t="inlineStr"/>
      <c r="H927" t="inlineStr"/>
      <c r="I927" t="inlineStr"/>
      <c r="J927" t="inlineStr"/>
      <c r="K927">
        <f>IF(ISNUMBER(H163),IF(H163&lt;2.5, "REPROVADO", IF(H163&lt;7, "FINAL", "APROVADO")),"")</f>
        <v/>
      </c>
    </row>
    <row r="928">
      <c r="A928" t="inlineStr">
        <is>
          <t>N00927</t>
        </is>
      </c>
      <c r="B928" t="inlineStr">
        <is>
          <t>A0072</t>
        </is>
      </c>
      <c r="C928" t="inlineStr">
        <is>
          <t>QUI</t>
        </is>
      </c>
      <c r="D928" t="inlineStr"/>
      <c r="E928" t="inlineStr"/>
      <c r="F928" t="inlineStr"/>
      <c r="G928" t="inlineStr"/>
      <c r="H928" t="inlineStr"/>
      <c r="I928" t="inlineStr"/>
      <c r="J928" t="inlineStr"/>
      <c r="K928">
        <f>IF(ISNUMBER(H163),IF(H163&lt;2.5, "REPROVADO", IF(H163&lt;7, "FINAL", "APROVADO")),"")</f>
        <v/>
      </c>
    </row>
    <row r="929">
      <c r="A929" t="inlineStr">
        <is>
          <t>N00928</t>
        </is>
      </c>
      <c r="B929" t="inlineStr">
        <is>
          <t>A0072</t>
        </is>
      </c>
      <c r="C929" t="inlineStr">
        <is>
          <t>GEO</t>
        </is>
      </c>
      <c r="D929" t="inlineStr"/>
      <c r="E929" t="inlineStr"/>
      <c r="F929" t="inlineStr"/>
      <c r="G929" t="inlineStr"/>
      <c r="H929" t="inlineStr"/>
      <c r="I929" t="inlineStr"/>
      <c r="J929" t="inlineStr"/>
      <c r="K929">
        <f>IF(ISNUMBER(H163),IF(H163&lt;2.5, "REPROVADO", IF(H163&lt;7, "FINAL", "APROVADO")),"")</f>
        <v/>
      </c>
    </row>
    <row r="930">
      <c r="A930" t="inlineStr">
        <is>
          <t>N00929</t>
        </is>
      </c>
      <c r="B930" t="inlineStr">
        <is>
          <t>A0072</t>
        </is>
      </c>
      <c r="C930" t="inlineStr">
        <is>
          <t>SOC</t>
        </is>
      </c>
      <c r="D930" t="inlineStr"/>
      <c r="E930" t="inlineStr"/>
      <c r="F930" t="inlineStr"/>
      <c r="G930" t="inlineStr"/>
      <c r="H930" t="inlineStr"/>
      <c r="I930" t="inlineStr"/>
      <c r="J930" t="inlineStr"/>
      <c r="K930">
        <f>IF(ISNUMBER(H163),IF(H163&lt;2.5, "REPROVADO", IF(H163&lt;7, "FINAL", "APROVADO")),"")</f>
        <v/>
      </c>
    </row>
    <row r="931">
      <c r="A931" t="inlineStr">
        <is>
          <t>N00930</t>
        </is>
      </c>
      <c r="B931" t="inlineStr">
        <is>
          <t>A0072</t>
        </is>
      </c>
      <c r="C931" t="inlineStr">
        <is>
          <t>HIS</t>
        </is>
      </c>
      <c r="D931" t="inlineStr"/>
      <c r="E931" t="inlineStr"/>
      <c r="F931" t="inlineStr"/>
      <c r="G931" t="inlineStr"/>
      <c r="H931" t="inlineStr"/>
      <c r="I931" t="inlineStr"/>
      <c r="J931" t="inlineStr"/>
      <c r="K931">
        <f>IF(ISNUMBER(H163),IF(H163&lt;2.5, "REPROVADO", IF(H163&lt;7, "FINAL", "APROVADO")),"")</f>
        <v/>
      </c>
    </row>
    <row r="932">
      <c r="A932" t="inlineStr">
        <is>
          <t>N00931</t>
        </is>
      </c>
      <c r="B932" t="inlineStr">
        <is>
          <t>A0072</t>
        </is>
      </c>
      <c r="C932" t="inlineStr">
        <is>
          <t>FIL</t>
        </is>
      </c>
      <c r="D932" t="inlineStr"/>
      <c r="E932" t="inlineStr"/>
      <c r="F932" t="inlineStr"/>
      <c r="G932" t="inlineStr"/>
      <c r="H932" t="inlineStr"/>
      <c r="I932" t="inlineStr"/>
      <c r="J932" t="inlineStr"/>
      <c r="K932">
        <f>IF(ISNUMBER(H163),IF(H163&lt;2.5, "REPROVADO", IF(H163&lt;7, "FINAL", "APROVADO")),"")</f>
        <v/>
      </c>
    </row>
    <row r="933">
      <c r="A933" t="inlineStr">
        <is>
          <t>N00932</t>
        </is>
      </c>
      <c r="B933" t="inlineStr">
        <is>
          <t>A0072</t>
        </is>
      </c>
      <c r="C933" t="inlineStr">
        <is>
          <t>ESP</t>
        </is>
      </c>
      <c r="D933" t="inlineStr"/>
      <c r="E933" t="inlineStr"/>
      <c r="F933" t="inlineStr"/>
      <c r="G933" t="inlineStr"/>
      <c r="H933" t="inlineStr"/>
      <c r="I933" t="inlineStr"/>
      <c r="J933" t="inlineStr"/>
      <c r="K933">
        <f>IF(ISNUMBER(H163),IF(H163&lt;2.5, "REPROVADO", IF(H163&lt;7, "FINAL", "APROVADO")),"")</f>
        <v/>
      </c>
    </row>
    <row r="934">
      <c r="A934" t="inlineStr">
        <is>
          <t>N00933</t>
        </is>
      </c>
      <c r="B934" t="inlineStr">
        <is>
          <t>A0072</t>
        </is>
      </c>
      <c r="C934" t="inlineStr">
        <is>
          <t>POR</t>
        </is>
      </c>
      <c r="D934" t="inlineStr"/>
      <c r="E934" t="inlineStr"/>
      <c r="F934" t="inlineStr"/>
      <c r="G934" t="inlineStr"/>
      <c r="H934" t="inlineStr"/>
      <c r="I934" t="inlineStr"/>
      <c r="J934" t="inlineStr"/>
      <c r="K934">
        <f>IF(ISNUMBER(H163),IF(H163&lt;2.5, "REPROVADO", IF(H163&lt;7, "FINAL", "APROVADO")),"")</f>
        <v/>
      </c>
    </row>
    <row r="935">
      <c r="A935" t="inlineStr">
        <is>
          <t>N00934</t>
        </is>
      </c>
      <c r="B935" t="inlineStr">
        <is>
          <t>A0072</t>
        </is>
      </c>
      <c r="C935" t="inlineStr">
        <is>
          <t>ART</t>
        </is>
      </c>
      <c r="D935" t="inlineStr"/>
      <c r="E935" t="inlineStr"/>
      <c r="F935" t="inlineStr"/>
      <c r="G935" t="inlineStr"/>
      <c r="H935" t="inlineStr"/>
      <c r="I935" t="inlineStr"/>
      <c r="J935" t="inlineStr"/>
      <c r="K935">
        <f>IF(ISNUMBER(H163),IF(H163&lt;2.5, "REPROVADO", IF(H163&lt;7, "FINAL", "APROVADO")),"")</f>
        <v/>
      </c>
    </row>
    <row r="936">
      <c r="A936" t="inlineStr">
        <is>
          <t>N00935</t>
        </is>
      </c>
      <c r="B936" t="inlineStr">
        <is>
          <t>A0072</t>
        </is>
      </c>
      <c r="C936" t="inlineStr">
        <is>
          <t>EDF</t>
        </is>
      </c>
      <c r="D936" t="inlineStr"/>
      <c r="E936" t="inlineStr"/>
      <c r="F936" t="inlineStr"/>
      <c r="G936" t="inlineStr"/>
      <c r="H936" t="inlineStr"/>
      <c r="I936" t="inlineStr"/>
      <c r="J936" t="inlineStr"/>
      <c r="K936">
        <f>IF(ISNUMBER(H163),IF(H163&lt;2.5, "REPROVADO", IF(H163&lt;7, "FINAL", "APROVADO")),"")</f>
        <v/>
      </c>
    </row>
    <row r="937">
      <c r="A937" t="inlineStr">
        <is>
          <t>N00936</t>
        </is>
      </c>
      <c r="B937" t="inlineStr">
        <is>
          <t>A0072</t>
        </is>
      </c>
      <c r="C937" t="inlineStr">
        <is>
          <t>ING</t>
        </is>
      </c>
      <c r="D937" t="inlineStr"/>
      <c r="E937" t="inlineStr"/>
      <c r="F937" t="inlineStr"/>
      <c r="G937" t="inlineStr"/>
      <c r="H937" t="inlineStr"/>
      <c r="I937" t="inlineStr"/>
      <c r="J937" t="inlineStr"/>
      <c r="K937">
        <f>IF(ISNUMBER(H163),IF(H163&lt;2.5, "REPROVADO", IF(H163&lt;7, "FINAL", "APROVADO")),"")</f>
        <v/>
      </c>
    </row>
    <row r="938">
      <c r="A938" t="inlineStr">
        <is>
          <t>N00937</t>
        </is>
      </c>
      <c r="B938" t="inlineStr">
        <is>
          <t>A0073</t>
        </is>
      </c>
      <c r="C938" t="inlineStr">
        <is>
          <t>BIO</t>
        </is>
      </c>
      <c r="D938" t="inlineStr"/>
      <c r="E938" t="inlineStr"/>
      <c r="F938" t="inlineStr"/>
      <c r="G938" t="inlineStr"/>
      <c r="H938" t="inlineStr"/>
      <c r="I938" t="inlineStr"/>
      <c r="J938" t="inlineStr"/>
      <c r="K938">
        <f>IF(ISNUMBER(H164),IF(H164&lt;2.5, "REPROVADO", IF(H164&lt;7, "FINAL", "APROVADO")),"")</f>
        <v/>
      </c>
    </row>
    <row r="939">
      <c r="A939" t="inlineStr">
        <is>
          <t>N00938</t>
        </is>
      </c>
      <c r="B939" t="inlineStr">
        <is>
          <t>A0073</t>
        </is>
      </c>
      <c r="C939" t="inlineStr">
        <is>
          <t>MAT</t>
        </is>
      </c>
      <c r="D939" t="inlineStr"/>
      <c r="E939" t="inlineStr"/>
      <c r="F939" t="inlineStr"/>
      <c r="G939" t="inlineStr"/>
      <c r="H939" t="inlineStr"/>
      <c r="I939" t="inlineStr"/>
      <c r="J939" t="inlineStr"/>
      <c r="K939">
        <f>IF(ISNUMBER(H164),IF(H164&lt;2.5, "REPROVADO", IF(H164&lt;7, "FINAL", "APROVADO")),"")</f>
        <v/>
      </c>
    </row>
    <row r="940">
      <c r="A940" t="inlineStr">
        <is>
          <t>N00939</t>
        </is>
      </c>
      <c r="B940" t="inlineStr">
        <is>
          <t>A0073</t>
        </is>
      </c>
      <c r="C940" t="inlineStr">
        <is>
          <t>FIS</t>
        </is>
      </c>
      <c r="D940" t="inlineStr"/>
      <c r="E940" t="inlineStr"/>
      <c r="F940" t="inlineStr"/>
      <c r="G940" t="inlineStr"/>
      <c r="H940" t="inlineStr"/>
      <c r="I940" t="inlineStr"/>
      <c r="J940" t="inlineStr"/>
      <c r="K940">
        <f>IF(ISNUMBER(H164),IF(H164&lt;2.5, "REPROVADO", IF(H164&lt;7, "FINAL", "APROVADO")),"")</f>
        <v/>
      </c>
    </row>
    <row r="941">
      <c r="A941" t="inlineStr">
        <is>
          <t>N00940</t>
        </is>
      </c>
      <c r="B941" t="inlineStr">
        <is>
          <t>A0073</t>
        </is>
      </c>
      <c r="C941" t="inlineStr">
        <is>
          <t>QUI</t>
        </is>
      </c>
      <c r="D941" t="inlineStr"/>
      <c r="E941" t="inlineStr"/>
      <c r="F941" t="inlineStr"/>
      <c r="G941" t="inlineStr"/>
      <c r="H941" t="inlineStr"/>
      <c r="I941" t="inlineStr"/>
      <c r="J941" t="inlineStr"/>
      <c r="K941">
        <f>IF(ISNUMBER(H164),IF(H164&lt;2.5, "REPROVADO", IF(H164&lt;7, "FINAL", "APROVADO")),"")</f>
        <v/>
      </c>
    </row>
    <row r="942">
      <c r="A942" t="inlineStr">
        <is>
          <t>N00941</t>
        </is>
      </c>
      <c r="B942" t="inlineStr">
        <is>
          <t>A0073</t>
        </is>
      </c>
      <c r="C942" t="inlineStr">
        <is>
          <t>GEO</t>
        </is>
      </c>
      <c r="D942" t="inlineStr"/>
      <c r="E942" t="inlineStr"/>
      <c r="F942" t="inlineStr"/>
      <c r="G942" t="inlineStr"/>
      <c r="H942" t="inlineStr"/>
      <c r="I942" t="inlineStr"/>
      <c r="J942" t="inlineStr"/>
      <c r="K942">
        <f>IF(ISNUMBER(H164),IF(H164&lt;2.5, "REPROVADO", IF(H164&lt;7, "FINAL", "APROVADO")),"")</f>
        <v/>
      </c>
    </row>
    <row r="943">
      <c r="A943" t="inlineStr">
        <is>
          <t>N00942</t>
        </is>
      </c>
      <c r="B943" t="inlineStr">
        <is>
          <t>A0073</t>
        </is>
      </c>
      <c r="C943" t="inlineStr">
        <is>
          <t>SOC</t>
        </is>
      </c>
      <c r="D943" t="inlineStr"/>
      <c r="E943" t="inlineStr"/>
      <c r="F943" t="inlineStr"/>
      <c r="G943" t="inlineStr"/>
      <c r="H943" t="inlineStr"/>
      <c r="I943" t="inlineStr"/>
      <c r="J943" t="inlineStr"/>
      <c r="K943">
        <f>IF(ISNUMBER(H164),IF(H164&lt;2.5, "REPROVADO", IF(H164&lt;7, "FINAL", "APROVADO")),"")</f>
        <v/>
      </c>
    </row>
    <row r="944">
      <c r="A944" t="inlineStr">
        <is>
          <t>N00943</t>
        </is>
      </c>
      <c r="B944" t="inlineStr">
        <is>
          <t>A0073</t>
        </is>
      </c>
      <c r="C944" t="inlineStr">
        <is>
          <t>HIS</t>
        </is>
      </c>
      <c r="D944" t="inlineStr"/>
      <c r="E944" t="inlineStr"/>
      <c r="F944" t="inlineStr"/>
      <c r="G944" t="inlineStr"/>
      <c r="H944" t="inlineStr"/>
      <c r="I944" t="inlineStr"/>
      <c r="J944" t="inlineStr"/>
      <c r="K944">
        <f>IF(ISNUMBER(H164),IF(H164&lt;2.5, "REPROVADO", IF(H164&lt;7, "FINAL", "APROVADO")),"")</f>
        <v/>
      </c>
    </row>
    <row r="945">
      <c r="A945" t="inlineStr">
        <is>
          <t>N00944</t>
        </is>
      </c>
      <c r="B945" t="inlineStr">
        <is>
          <t>A0073</t>
        </is>
      </c>
      <c r="C945" t="inlineStr">
        <is>
          <t>FIL</t>
        </is>
      </c>
      <c r="D945" t="inlineStr"/>
      <c r="E945" t="inlineStr"/>
      <c r="F945" t="inlineStr"/>
      <c r="G945" t="inlineStr"/>
      <c r="H945" t="inlineStr"/>
      <c r="I945" t="inlineStr"/>
      <c r="J945" t="inlineStr"/>
      <c r="K945">
        <f>IF(ISNUMBER(H164),IF(H164&lt;2.5, "REPROVADO", IF(H164&lt;7, "FINAL", "APROVADO")),"")</f>
        <v/>
      </c>
    </row>
    <row r="946">
      <c r="A946" t="inlineStr">
        <is>
          <t>N00945</t>
        </is>
      </c>
      <c r="B946" t="inlineStr">
        <is>
          <t>A0073</t>
        </is>
      </c>
      <c r="C946" t="inlineStr">
        <is>
          <t>ESP</t>
        </is>
      </c>
      <c r="D946" t="inlineStr"/>
      <c r="E946" t="inlineStr"/>
      <c r="F946" t="inlineStr"/>
      <c r="G946" t="inlineStr"/>
      <c r="H946" t="inlineStr"/>
      <c r="I946" t="inlineStr"/>
      <c r="J946" t="inlineStr"/>
      <c r="K946">
        <f>IF(ISNUMBER(H164),IF(H164&lt;2.5, "REPROVADO", IF(H164&lt;7, "FINAL", "APROVADO")),"")</f>
        <v/>
      </c>
    </row>
    <row r="947">
      <c r="A947" t="inlineStr">
        <is>
          <t>N00946</t>
        </is>
      </c>
      <c r="B947" t="inlineStr">
        <is>
          <t>A0073</t>
        </is>
      </c>
      <c r="C947" t="inlineStr">
        <is>
          <t>POR</t>
        </is>
      </c>
      <c r="D947" t="inlineStr"/>
      <c r="E947" t="inlineStr"/>
      <c r="F947" t="inlineStr"/>
      <c r="G947" t="inlineStr"/>
      <c r="H947" t="inlineStr"/>
      <c r="I947" t="inlineStr"/>
      <c r="J947" t="inlineStr"/>
      <c r="K947">
        <f>IF(ISNUMBER(H164),IF(H164&lt;2.5, "REPROVADO", IF(H164&lt;7, "FINAL", "APROVADO")),"")</f>
        <v/>
      </c>
    </row>
    <row r="948">
      <c r="A948" t="inlineStr">
        <is>
          <t>N00947</t>
        </is>
      </c>
      <c r="B948" t="inlineStr">
        <is>
          <t>A0073</t>
        </is>
      </c>
      <c r="C948" t="inlineStr">
        <is>
          <t>ART</t>
        </is>
      </c>
      <c r="D948" t="inlineStr"/>
      <c r="E948" t="inlineStr"/>
      <c r="F948" t="inlineStr"/>
      <c r="G948" t="inlineStr"/>
      <c r="H948" t="inlineStr"/>
      <c r="I948" t="inlineStr"/>
      <c r="J948" t="inlineStr"/>
      <c r="K948">
        <f>IF(ISNUMBER(H164),IF(H164&lt;2.5, "REPROVADO", IF(H164&lt;7, "FINAL", "APROVADO")),"")</f>
        <v/>
      </c>
    </row>
    <row r="949">
      <c r="A949" t="inlineStr">
        <is>
          <t>N00948</t>
        </is>
      </c>
      <c r="B949" t="inlineStr">
        <is>
          <t>A0073</t>
        </is>
      </c>
      <c r="C949" t="inlineStr">
        <is>
          <t>EDF</t>
        </is>
      </c>
      <c r="D949" t="inlineStr"/>
      <c r="E949" t="inlineStr"/>
      <c r="F949" t="inlineStr"/>
      <c r="G949" t="inlineStr"/>
      <c r="H949" t="inlineStr"/>
      <c r="I949" t="inlineStr"/>
      <c r="J949" t="inlineStr"/>
      <c r="K949">
        <f>IF(ISNUMBER(H164),IF(H164&lt;2.5, "REPROVADO", IF(H164&lt;7, "FINAL", "APROVADO")),"")</f>
        <v/>
      </c>
    </row>
    <row r="950">
      <c r="A950" t="inlineStr">
        <is>
          <t>N00949</t>
        </is>
      </c>
      <c r="B950" t="inlineStr">
        <is>
          <t>A0073</t>
        </is>
      </c>
      <c r="C950" t="inlineStr">
        <is>
          <t>ING</t>
        </is>
      </c>
      <c r="D950" t="inlineStr"/>
      <c r="E950" t="inlineStr"/>
      <c r="F950" t="inlineStr"/>
      <c r="G950" t="inlineStr"/>
      <c r="H950" t="inlineStr"/>
      <c r="I950" t="inlineStr"/>
      <c r="J950" t="inlineStr"/>
      <c r="K950">
        <f>IF(ISNUMBER(H164),IF(H164&lt;2.5, "REPROVADO", IF(H164&lt;7, "FINAL", "APROVADO")),"")</f>
        <v/>
      </c>
    </row>
    <row r="951">
      <c r="A951" t="inlineStr">
        <is>
          <t>N00950</t>
        </is>
      </c>
      <c r="B951" t="inlineStr">
        <is>
          <t>A0074</t>
        </is>
      </c>
      <c r="C951" t="inlineStr">
        <is>
          <t>BIO</t>
        </is>
      </c>
      <c r="D951" t="inlineStr"/>
      <c r="E951" t="inlineStr"/>
      <c r="F951" t="inlineStr"/>
      <c r="G951" t="inlineStr"/>
      <c r="H951" t="inlineStr"/>
      <c r="I951" t="inlineStr"/>
      <c r="J951" t="inlineStr"/>
      <c r="K951">
        <f>IF(ISNUMBER(H165),IF(H165&lt;2.5, "REPROVADO", IF(H165&lt;7, "FINAL", "APROVADO")),"")</f>
        <v/>
      </c>
    </row>
    <row r="952">
      <c r="A952" t="inlineStr">
        <is>
          <t>N00951</t>
        </is>
      </c>
      <c r="B952" t="inlineStr">
        <is>
          <t>A0074</t>
        </is>
      </c>
      <c r="C952" t="inlineStr">
        <is>
          <t>MAT</t>
        </is>
      </c>
      <c r="D952" t="inlineStr"/>
      <c r="E952" t="inlineStr"/>
      <c r="F952" t="inlineStr"/>
      <c r="G952" t="inlineStr"/>
      <c r="H952" t="inlineStr"/>
      <c r="I952" t="inlineStr"/>
      <c r="J952" t="inlineStr"/>
      <c r="K952">
        <f>IF(ISNUMBER(H165),IF(H165&lt;2.5, "REPROVADO", IF(H165&lt;7, "FINAL", "APROVADO")),"")</f>
        <v/>
      </c>
    </row>
    <row r="953">
      <c r="A953" t="inlineStr">
        <is>
          <t>N00952</t>
        </is>
      </c>
      <c r="B953" t="inlineStr">
        <is>
          <t>A0074</t>
        </is>
      </c>
      <c r="C953" t="inlineStr">
        <is>
          <t>FIS</t>
        </is>
      </c>
      <c r="D953" t="inlineStr"/>
      <c r="E953" t="inlineStr"/>
      <c r="F953" t="inlineStr"/>
      <c r="G953" t="inlineStr"/>
      <c r="H953" t="inlineStr"/>
      <c r="I953" t="inlineStr"/>
      <c r="J953" t="inlineStr"/>
      <c r="K953">
        <f>IF(ISNUMBER(H165),IF(H165&lt;2.5, "REPROVADO", IF(H165&lt;7, "FINAL", "APROVADO")),"")</f>
        <v/>
      </c>
    </row>
    <row r="954">
      <c r="A954" t="inlineStr">
        <is>
          <t>N00953</t>
        </is>
      </c>
      <c r="B954" t="inlineStr">
        <is>
          <t>A0074</t>
        </is>
      </c>
      <c r="C954" t="inlineStr">
        <is>
          <t>QUI</t>
        </is>
      </c>
      <c r="D954" t="inlineStr"/>
      <c r="E954" t="inlineStr"/>
      <c r="F954" t="inlineStr"/>
      <c r="G954" t="inlineStr"/>
      <c r="H954" t="inlineStr"/>
      <c r="I954" t="inlineStr"/>
      <c r="J954" t="inlineStr"/>
      <c r="K954">
        <f>IF(ISNUMBER(H165),IF(H165&lt;2.5, "REPROVADO", IF(H165&lt;7, "FINAL", "APROVADO")),"")</f>
        <v/>
      </c>
    </row>
    <row r="955">
      <c r="A955" t="inlineStr">
        <is>
          <t>N00954</t>
        </is>
      </c>
      <c r="B955" t="inlineStr">
        <is>
          <t>A0074</t>
        </is>
      </c>
      <c r="C955" t="inlineStr">
        <is>
          <t>GEO</t>
        </is>
      </c>
      <c r="D955" t="inlineStr"/>
      <c r="E955" t="inlineStr"/>
      <c r="F955" t="inlineStr"/>
      <c r="G955" t="inlineStr"/>
      <c r="H955" t="inlineStr"/>
      <c r="I955" t="inlineStr"/>
      <c r="J955" t="inlineStr"/>
      <c r="K955">
        <f>IF(ISNUMBER(H165),IF(H165&lt;2.5, "REPROVADO", IF(H165&lt;7, "FINAL", "APROVADO")),"")</f>
        <v/>
      </c>
    </row>
    <row r="956">
      <c r="A956" t="inlineStr">
        <is>
          <t>N00955</t>
        </is>
      </c>
      <c r="B956" t="inlineStr">
        <is>
          <t>A0074</t>
        </is>
      </c>
      <c r="C956" t="inlineStr">
        <is>
          <t>SOC</t>
        </is>
      </c>
      <c r="D956" t="inlineStr"/>
      <c r="E956" t="inlineStr"/>
      <c r="F956" t="inlineStr"/>
      <c r="G956" t="inlineStr"/>
      <c r="H956" t="inlineStr"/>
      <c r="I956" t="inlineStr"/>
      <c r="J956" t="inlineStr"/>
      <c r="K956">
        <f>IF(ISNUMBER(H165),IF(H165&lt;2.5, "REPROVADO", IF(H165&lt;7, "FINAL", "APROVADO")),"")</f>
        <v/>
      </c>
    </row>
    <row r="957">
      <c r="A957" t="inlineStr">
        <is>
          <t>N00956</t>
        </is>
      </c>
      <c r="B957" t="inlineStr">
        <is>
          <t>A0074</t>
        </is>
      </c>
      <c r="C957" t="inlineStr">
        <is>
          <t>HIS</t>
        </is>
      </c>
      <c r="D957" t="inlineStr"/>
      <c r="E957" t="inlineStr"/>
      <c r="F957" t="inlineStr"/>
      <c r="G957" t="inlineStr"/>
      <c r="H957" t="inlineStr"/>
      <c r="I957" t="inlineStr"/>
      <c r="J957" t="inlineStr"/>
      <c r="K957">
        <f>IF(ISNUMBER(H165),IF(H165&lt;2.5, "REPROVADO", IF(H165&lt;7, "FINAL", "APROVADO")),"")</f>
        <v/>
      </c>
    </row>
    <row r="958">
      <c r="A958" t="inlineStr">
        <is>
          <t>N00957</t>
        </is>
      </c>
      <c r="B958" t="inlineStr">
        <is>
          <t>A0074</t>
        </is>
      </c>
      <c r="C958" t="inlineStr">
        <is>
          <t>FIL</t>
        </is>
      </c>
      <c r="D958" t="inlineStr"/>
      <c r="E958" t="inlineStr"/>
      <c r="F958" t="inlineStr"/>
      <c r="G958" t="inlineStr"/>
      <c r="H958" t="inlineStr"/>
      <c r="I958" t="inlineStr"/>
      <c r="J958" t="inlineStr"/>
      <c r="K958">
        <f>IF(ISNUMBER(H165),IF(H165&lt;2.5, "REPROVADO", IF(H165&lt;7, "FINAL", "APROVADO")),"")</f>
        <v/>
      </c>
    </row>
    <row r="959">
      <c r="A959" t="inlineStr">
        <is>
          <t>N00958</t>
        </is>
      </c>
      <c r="B959" t="inlineStr">
        <is>
          <t>A0074</t>
        </is>
      </c>
      <c r="C959" t="inlineStr">
        <is>
          <t>ESP</t>
        </is>
      </c>
      <c r="D959" t="inlineStr"/>
      <c r="E959" t="inlineStr"/>
      <c r="F959" t="inlineStr"/>
      <c r="G959" t="inlineStr"/>
      <c r="H959" t="inlineStr"/>
      <c r="I959" t="inlineStr"/>
      <c r="J959" t="inlineStr"/>
      <c r="K959">
        <f>IF(ISNUMBER(H165),IF(H165&lt;2.5, "REPROVADO", IF(H165&lt;7, "FINAL", "APROVADO")),"")</f>
        <v/>
      </c>
    </row>
    <row r="960">
      <c r="A960" t="inlineStr">
        <is>
          <t>N00959</t>
        </is>
      </c>
      <c r="B960" t="inlineStr">
        <is>
          <t>A0074</t>
        </is>
      </c>
      <c r="C960" t="inlineStr">
        <is>
          <t>POR</t>
        </is>
      </c>
      <c r="D960" t="inlineStr"/>
      <c r="E960" t="inlineStr"/>
      <c r="F960" t="inlineStr"/>
      <c r="G960" t="inlineStr"/>
      <c r="H960" t="inlineStr"/>
      <c r="I960" t="inlineStr"/>
      <c r="J960" t="inlineStr"/>
      <c r="K960">
        <f>IF(ISNUMBER(H165),IF(H165&lt;2.5, "REPROVADO", IF(H165&lt;7, "FINAL", "APROVADO")),"")</f>
        <v/>
      </c>
    </row>
    <row r="961">
      <c r="A961" t="inlineStr">
        <is>
          <t>N00960</t>
        </is>
      </c>
      <c r="B961" t="inlineStr">
        <is>
          <t>A0074</t>
        </is>
      </c>
      <c r="C961" t="inlineStr">
        <is>
          <t>ART</t>
        </is>
      </c>
      <c r="D961" t="inlineStr"/>
      <c r="E961" t="inlineStr"/>
      <c r="F961" t="inlineStr"/>
      <c r="G961" t="inlineStr"/>
      <c r="H961" t="inlineStr"/>
      <c r="I961" t="inlineStr"/>
      <c r="J961" t="inlineStr"/>
      <c r="K961">
        <f>IF(ISNUMBER(H165),IF(H165&lt;2.5, "REPROVADO", IF(H165&lt;7, "FINAL", "APROVADO")),"")</f>
        <v/>
      </c>
    </row>
    <row r="962">
      <c r="A962" t="inlineStr">
        <is>
          <t>N00961</t>
        </is>
      </c>
      <c r="B962" t="inlineStr">
        <is>
          <t>A0074</t>
        </is>
      </c>
      <c r="C962" t="inlineStr">
        <is>
          <t>EDF</t>
        </is>
      </c>
      <c r="D962" t="inlineStr"/>
      <c r="E962" t="inlineStr"/>
      <c r="F962" t="inlineStr"/>
      <c r="G962" t="inlineStr"/>
      <c r="H962" t="inlineStr"/>
      <c r="I962" t="inlineStr"/>
      <c r="J962" t="inlineStr"/>
      <c r="K962">
        <f>IF(ISNUMBER(H165),IF(H165&lt;2.5, "REPROVADO", IF(H165&lt;7, "FINAL", "APROVADO")),"")</f>
        <v/>
      </c>
    </row>
    <row r="963">
      <c r="A963" t="inlineStr">
        <is>
          <t>N00962</t>
        </is>
      </c>
      <c r="B963" t="inlineStr">
        <is>
          <t>A0074</t>
        </is>
      </c>
      <c r="C963" t="inlineStr">
        <is>
          <t>ING</t>
        </is>
      </c>
      <c r="D963" t="inlineStr"/>
      <c r="E963" t="inlineStr"/>
      <c r="F963" t="inlineStr"/>
      <c r="G963" t="inlineStr"/>
      <c r="H963" t="inlineStr"/>
      <c r="I963" t="inlineStr"/>
      <c r="J963" t="inlineStr"/>
      <c r="K963">
        <f>IF(ISNUMBER(H165),IF(H165&lt;2.5, "REPROVADO", IF(H165&lt;7, "FINAL", "APROVADO")),"")</f>
        <v/>
      </c>
    </row>
    <row r="964">
      <c r="A964" t="inlineStr">
        <is>
          <t>N00963</t>
        </is>
      </c>
      <c r="B964" t="inlineStr">
        <is>
          <t>A0075</t>
        </is>
      </c>
      <c r="C964" t="inlineStr">
        <is>
          <t>BIO</t>
        </is>
      </c>
      <c r="D964" t="inlineStr"/>
      <c r="E964" t="inlineStr"/>
      <c r="F964" t="inlineStr"/>
      <c r="G964" t="inlineStr"/>
      <c r="H964" t="inlineStr"/>
      <c r="I964" t="inlineStr"/>
      <c r="J964" t="inlineStr"/>
      <c r="K964">
        <f>IF(ISNUMBER(H166),IF(H166&lt;2.5, "REPROVADO", IF(H166&lt;7, "FINAL", "APROVADO")),"")</f>
        <v/>
      </c>
    </row>
    <row r="965">
      <c r="A965" t="inlineStr">
        <is>
          <t>N00964</t>
        </is>
      </c>
      <c r="B965" t="inlineStr">
        <is>
          <t>A0075</t>
        </is>
      </c>
      <c r="C965" t="inlineStr">
        <is>
          <t>MAT</t>
        </is>
      </c>
      <c r="D965" t="inlineStr"/>
      <c r="E965" t="inlineStr"/>
      <c r="F965" t="inlineStr"/>
      <c r="G965" t="inlineStr"/>
      <c r="H965" t="inlineStr"/>
      <c r="I965" t="inlineStr"/>
      <c r="J965" t="inlineStr"/>
      <c r="K965">
        <f>IF(ISNUMBER(H166),IF(H166&lt;2.5, "REPROVADO", IF(H166&lt;7, "FINAL", "APROVADO")),"")</f>
        <v/>
      </c>
    </row>
    <row r="966">
      <c r="A966" t="inlineStr">
        <is>
          <t>N00965</t>
        </is>
      </c>
      <c r="B966" t="inlineStr">
        <is>
          <t>A0075</t>
        </is>
      </c>
      <c r="C966" t="inlineStr">
        <is>
          <t>FIS</t>
        </is>
      </c>
      <c r="D966" t="inlineStr"/>
      <c r="E966" t="inlineStr"/>
      <c r="F966" t="inlineStr"/>
      <c r="G966" t="inlineStr"/>
      <c r="H966" t="inlineStr"/>
      <c r="I966" t="inlineStr"/>
      <c r="J966" t="inlineStr"/>
      <c r="K966">
        <f>IF(ISNUMBER(H166),IF(H166&lt;2.5, "REPROVADO", IF(H166&lt;7, "FINAL", "APROVADO")),"")</f>
        <v/>
      </c>
    </row>
    <row r="967">
      <c r="A967" t="inlineStr">
        <is>
          <t>N00966</t>
        </is>
      </c>
      <c r="B967" t="inlineStr">
        <is>
          <t>A0075</t>
        </is>
      </c>
      <c r="C967" t="inlineStr">
        <is>
          <t>QUI</t>
        </is>
      </c>
      <c r="D967" t="inlineStr"/>
      <c r="E967" t="inlineStr"/>
      <c r="F967" t="inlineStr"/>
      <c r="G967" t="inlineStr"/>
      <c r="H967" t="inlineStr"/>
      <c r="I967" t="inlineStr"/>
      <c r="J967" t="inlineStr"/>
      <c r="K967">
        <f>IF(ISNUMBER(H166),IF(H166&lt;2.5, "REPROVADO", IF(H166&lt;7, "FINAL", "APROVADO")),"")</f>
        <v/>
      </c>
    </row>
    <row r="968">
      <c r="A968" t="inlineStr">
        <is>
          <t>N00967</t>
        </is>
      </c>
      <c r="B968" t="inlineStr">
        <is>
          <t>A0075</t>
        </is>
      </c>
      <c r="C968" t="inlineStr">
        <is>
          <t>GEO</t>
        </is>
      </c>
      <c r="D968" t="inlineStr"/>
      <c r="E968" t="inlineStr"/>
      <c r="F968" t="inlineStr"/>
      <c r="G968" t="inlineStr"/>
      <c r="H968" t="inlineStr"/>
      <c r="I968" t="inlineStr"/>
      <c r="J968" t="inlineStr"/>
      <c r="K968">
        <f>IF(ISNUMBER(H166),IF(H166&lt;2.5, "REPROVADO", IF(H166&lt;7, "FINAL", "APROVADO")),"")</f>
        <v/>
      </c>
    </row>
    <row r="969">
      <c r="A969" t="inlineStr">
        <is>
          <t>N00968</t>
        </is>
      </c>
      <c r="B969" t="inlineStr">
        <is>
          <t>A0075</t>
        </is>
      </c>
      <c r="C969" t="inlineStr">
        <is>
          <t>SOC</t>
        </is>
      </c>
      <c r="D969" t="inlineStr"/>
      <c r="E969" t="inlineStr"/>
      <c r="F969" t="inlineStr"/>
      <c r="G969" t="inlineStr"/>
      <c r="H969" t="inlineStr"/>
      <c r="I969" t="inlineStr"/>
      <c r="J969" t="inlineStr"/>
      <c r="K969">
        <f>IF(ISNUMBER(H166),IF(H166&lt;2.5, "REPROVADO", IF(H166&lt;7, "FINAL", "APROVADO")),"")</f>
        <v/>
      </c>
    </row>
    <row r="970">
      <c r="A970" t="inlineStr">
        <is>
          <t>N00969</t>
        </is>
      </c>
      <c r="B970" t="inlineStr">
        <is>
          <t>A0075</t>
        </is>
      </c>
      <c r="C970" t="inlineStr">
        <is>
          <t>HIS</t>
        </is>
      </c>
      <c r="D970" t="inlineStr"/>
      <c r="E970" t="inlineStr"/>
      <c r="F970" t="inlineStr"/>
      <c r="G970" t="inlineStr"/>
      <c r="H970" t="inlineStr"/>
      <c r="I970" t="inlineStr"/>
      <c r="J970" t="inlineStr"/>
      <c r="K970">
        <f>IF(ISNUMBER(H166),IF(H166&lt;2.5, "REPROVADO", IF(H166&lt;7, "FINAL", "APROVADO")),"")</f>
        <v/>
      </c>
    </row>
    <row r="971">
      <c r="A971" t="inlineStr">
        <is>
          <t>N00970</t>
        </is>
      </c>
      <c r="B971" t="inlineStr">
        <is>
          <t>A0075</t>
        </is>
      </c>
      <c r="C971" t="inlineStr">
        <is>
          <t>FIL</t>
        </is>
      </c>
      <c r="D971" t="inlineStr"/>
      <c r="E971" t="inlineStr"/>
      <c r="F971" t="inlineStr"/>
      <c r="G971" t="inlineStr"/>
      <c r="H971" t="inlineStr"/>
      <c r="I971" t="inlineStr"/>
      <c r="J971" t="inlineStr"/>
      <c r="K971">
        <f>IF(ISNUMBER(H166),IF(H166&lt;2.5, "REPROVADO", IF(H166&lt;7, "FINAL", "APROVADO")),"")</f>
        <v/>
      </c>
    </row>
    <row r="972">
      <c r="A972" t="inlineStr">
        <is>
          <t>N00971</t>
        </is>
      </c>
      <c r="B972" t="inlineStr">
        <is>
          <t>A0075</t>
        </is>
      </c>
      <c r="C972" t="inlineStr">
        <is>
          <t>ESP</t>
        </is>
      </c>
      <c r="D972" t="inlineStr"/>
      <c r="E972" t="inlineStr"/>
      <c r="F972" t="inlineStr"/>
      <c r="G972" t="inlineStr"/>
      <c r="H972" t="inlineStr"/>
      <c r="I972" t="inlineStr"/>
      <c r="J972" t="inlineStr"/>
      <c r="K972">
        <f>IF(ISNUMBER(H166),IF(H166&lt;2.5, "REPROVADO", IF(H166&lt;7, "FINAL", "APROVADO")),"")</f>
        <v/>
      </c>
    </row>
    <row r="973">
      <c r="A973" t="inlineStr">
        <is>
          <t>N00972</t>
        </is>
      </c>
      <c r="B973" t="inlineStr">
        <is>
          <t>A0075</t>
        </is>
      </c>
      <c r="C973" t="inlineStr">
        <is>
          <t>POR</t>
        </is>
      </c>
      <c r="D973" t="inlineStr"/>
      <c r="E973" t="inlineStr"/>
      <c r="F973" t="inlineStr"/>
      <c r="G973" t="inlineStr"/>
      <c r="H973" t="inlineStr"/>
      <c r="I973" t="inlineStr"/>
      <c r="J973" t="inlineStr"/>
      <c r="K973">
        <f>IF(ISNUMBER(H166),IF(H166&lt;2.5, "REPROVADO", IF(H166&lt;7, "FINAL", "APROVADO")),"")</f>
        <v/>
      </c>
    </row>
    <row r="974">
      <c r="A974" t="inlineStr">
        <is>
          <t>N00973</t>
        </is>
      </c>
      <c r="B974" t="inlineStr">
        <is>
          <t>A0075</t>
        </is>
      </c>
      <c r="C974" t="inlineStr">
        <is>
          <t>ART</t>
        </is>
      </c>
      <c r="D974" t="inlineStr"/>
      <c r="E974" t="inlineStr"/>
      <c r="F974" t="inlineStr"/>
      <c r="G974" t="inlineStr"/>
      <c r="H974" t="inlineStr"/>
      <c r="I974" t="inlineStr"/>
      <c r="J974" t="inlineStr"/>
      <c r="K974">
        <f>IF(ISNUMBER(H166),IF(H166&lt;2.5, "REPROVADO", IF(H166&lt;7, "FINAL", "APROVADO")),"")</f>
        <v/>
      </c>
    </row>
    <row r="975">
      <c r="A975" t="inlineStr">
        <is>
          <t>N00974</t>
        </is>
      </c>
      <c r="B975" t="inlineStr">
        <is>
          <t>A0075</t>
        </is>
      </c>
      <c r="C975" t="inlineStr">
        <is>
          <t>EDF</t>
        </is>
      </c>
      <c r="D975" t="inlineStr"/>
      <c r="E975" t="inlineStr"/>
      <c r="F975" t="inlineStr"/>
      <c r="G975" t="inlineStr"/>
      <c r="H975" t="inlineStr"/>
      <c r="I975" t="inlineStr"/>
      <c r="J975" t="inlineStr"/>
      <c r="K975">
        <f>IF(ISNUMBER(H166),IF(H166&lt;2.5, "REPROVADO", IF(H166&lt;7, "FINAL", "APROVADO")),"")</f>
        <v/>
      </c>
    </row>
    <row r="976">
      <c r="A976" t="inlineStr">
        <is>
          <t>N00975</t>
        </is>
      </c>
      <c r="B976" t="inlineStr">
        <is>
          <t>A0075</t>
        </is>
      </c>
      <c r="C976" t="inlineStr">
        <is>
          <t>ING</t>
        </is>
      </c>
      <c r="D976" t="inlineStr"/>
      <c r="E976" t="inlineStr"/>
      <c r="F976" t="inlineStr"/>
      <c r="G976" t="inlineStr"/>
      <c r="H976" t="inlineStr"/>
      <c r="I976" t="inlineStr"/>
      <c r="J976" t="inlineStr"/>
      <c r="K976">
        <f>IF(ISNUMBER(H166),IF(H166&lt;2.5, "REPROVADO", IF(H166&lt;7, "FINAL", "APROVADO")),"")</f>
        <v/>
      </c>
    </row>
    <row r="977">
      <c r="A977" t="inlineStr">
        <is>
          <t>N00976</t>
        </is>
      </c>
      <c r="B977" t="inlineStr">
        <is>
          <t>A0076</t>
        </is>
      </c>
      <c r="C977" t="inlineStr">
        <is>
          <t>BIO</t>
        </is>
      </c>
      <c r="D977" t="inlineStr"/>
      <c r="E977" t="inlineStr"/>
      <c r="F977" t="inlineStr"/>
      <c r="G977" t="inlineStr"/>
      <c r="H977" t="inlineStr"/>
      <c r="I977" t="inlineStr"/>
      <c r="J977" t="inlineStr"/>
      <c r="K977">
        <f>IF(ISNUMBER(H167),IF(H167&lt;2.5, "REPROVADO", IF(H167&lt;7, "FINAL", "APROVADO")),"")</f>
        <v/>
      </c>
    </row>
    <row r="978">
      <c r="A978" t="inlineStr">
        <is>
          <t>N00977</t>
        </is>
      </c>
      <c r="B978" t="inlineStr">
        <is>
          <t>A0076</t>
        </is>
      </c>
      <c r="C978" t="inlineStr">
        <is>
          <t>MAT</t>
        </is>
      </c>
      <c r="D978" t="inlineStr"/>
      <c r="E978" t="inlineStr"/>
      <c r="F978" t="inlineStr"/>
      <c r="G978" t="inlineStr"/>
      <c r="H978" t="inlineStr"/>
      <c r="I978" t="inlineStr"/>
      <c r="J978" t="inlineStr"/>
      <c r="K978">
        <f>IF(ISNUMBER(H167),IF(H167&lt;2.5, "REPROVADO", IF(H167&lt;7, "FINAL", "APROVADO")),"")</f>
        <v/>
      </c>
    </row>
    <row r="979">
      <c r="A979" t="inlineStr">
        <is>
          <t>N00978</t>
        </is>
      </c>
      <c r="B979" t="inlineStr">
        <is>
          <t>A0076</t>
        </is>
      </c>
      <c r="C979" t="inlineStr">
        <is>
          <t>FIS</t>
        </is>
      </c>
      <c r="D979" t="inlineStr"/>
      <c r="E979" t="inlineStr"/>
      <c r="F979" t="inlineStr"/>
      <c r="G979" t="inlineStr"/>
      <c r="H979" t="inlineStr"/>
      <c r="I979" t="inlineStr"/>
      <c r="J979" t="inlineStr"/>
      <c r="K979">
        <f>IF(ISNUMBER(H167),IF(H167&lt;2.5, "REPROVADO", IF(H167&lt;7, "FINAL", "APROVADO")),"")</f>
        <v/>
      </c>
    </row>
    <row r="980">
      <c r="A980" t="inlineStr">
        <is>
          <t>N00979</t>
        </is>
      </c>
      <c r="B980" t="inlineStr">
        <is>
          <t>A0076</t>
        </is>
      </c>
      <c r="C980" t="inlineStr">
        <is>
          <t>QUI</t>
        </is>
      </c>
      <c r="D980" t="inlineStr"/>
      <c r="E980" t="inlineStr"/>
      <c r="F980" t="inlineStr"/>
      <c r="G980" t="inlineStr"/>
      <c r="H980" t="inlineStr"/>
      <c r="I980" t="inlineStr"/>
      <c r="J980" t="inlineStr"/>
      <c r="K980">
        <f>IF(ISNUMBER(H167),IF(H167&lt;2.5, "REPROVADO", IF(H167&lt;7, "FINAL", "APROVADO")),"")</f>
        <v/>
      </c>
    </row>
    <row r="981">
      <c r="A981" t="inlineStr">
        <is>
          <t>N00980</t>
        </is>
      </c>
      <c r="B981" t="inlineStr">
        <is>
          <t>A0076</t>
        </is>
      </c>
      <c r="C981" t="inlineStr">
        <is>
          <t>GEO</t>
        </is>
      </c>
      <c r="D981" t="inlineStr"/>
      <c r="E981" t="inlineStr"/>
      <c r="F981" t="inlineStr"/>
      <c r="G981" t="inlineStr"/>
      <c r="H981" t="inlineStr"/>
      <c r="I981" t="inlineStr"/>
      <c r="J981" t="inlineStr"/>
      <c r="K981">
        <f>IF(ISNUMBER(H167),IF(H167&lt;2.5, "REPROVADO", IF(H167&lt;7, "FINAL", "APROVADO")),"")</f>
        <v/>
      </c>
    </row>
    <row r="982">
      <c r="A982" t="inlineStr">
        <is>
          <t>N00981</t>
        </is>
      </c>
      <c r="B982" t="inlineStr">
        <is>
          <t>A0076</t>
        </is>
      </c>
      <c r="C982" t="inlineStr">
        <is>
          <t>SOC</t>
        </is>
      </c>
      <c r="D982" t="inlineStr"/>
      <c r="E982" t="inlineStr"/>
      <c r="F982" t="inlineStr"/>
      <c r="G982" t="inlineStr"/>
      <c r="H982" t="inlineStr"/>
      <c r="I982" t="inlineStr"/>
      <c r="J982" t="inlineStr"/>
      <c r="K982">
        <f>IF(ISNUMBER(H167),IF(H167&lt;2.5, "REPROVADO", IF(H167&lt;7, "FINAL", "APROVADO")),"")</f>
        <v/>
      </c>
    </row>
    <row r="983">
      <c r="A983" t="inlineStr">
        <is>
          <t>N00982</t>
        </is>
      </c>
      <c r="B983" t="inlineStr">
        <is>
          <t>A0076</t>
        </is>
      </c>
      <c r="C983" t="inlineStr">
        <is>
          <t>HIS</t>
        </is>
      </c>
      <c r="D983" t="inlineStr"/>
      <c r="E983" t="inlineStr"/>
      <c r="F983" t="inlineStr"/>
      <c r="G983" t="inlineStr"/>
      <c r="H983" t="inlineStr"/>
      <c r="I983" t="inlineStr"/>
      <c r="J983" t="inlineStr"/>
      <c r="K983">
        <f>IF(ISNUMBER(H167),IF(H167&lt;2.5, "REPROVADO", IF(H167&lt;7, "FINAL", "APROVADO")),"")</f>
        <v/>
      </c>
    </row>
    <row r="984">
      <c r="A984" t="inlineStr">
        <is>
          <t>N00983</t>
        </is>
      </c>
      <c r="B984" t="inlineStr">
        <is>
          <t>A0076</t>
        </is>
      </c>
      <c r="C984" t="inlineStr">
        <is>
          <t>FIL</t>
        </is>
      </c>
      <c r="D984" t="inlineStr"/>
      <c r="E984" t="inlineStr"/>
      <c r="F984" t="inlineStr"/>
      <c r="G984" t="inlineStr"/>
      <c r="H984" t="inlineStr"/>
      <c r="I984" t="inlineStr"/>
      <c r="J984" t="inlineStr"/>
      <c r="K984">
        <f>IF(ISNUMBER(H167),IF(H167&lt;2.5, "REPROVADO", IF(H167&lt;7, "FINAL", "APROVADO")),"")</f>
        <v/>
      </c>
    </row>
    <row r="985">
      <c r="A985" t="inlineStr">
        <is>
          <t>N00984</t>
        </is>
      </c>
      <c r="B985" t="inlineStr">
        <is>
          <t>A0076</t>
        </is>
      </c>
      <c r="C985" t="inlineStr">
        <is>
          <t>ESP</t>
        </is>
      </c>
      <c r="D985" t="inlineStr"/>
      <c r="E985" t="inlineStr"/>
      <c r="F985" t="inlineStr"/>
      <c r="G985" t="inlineStr"/>
      <c r="H985" t="inlineStr"/>
      <c r="I985" t="inlineStr"/>
      <c r="J985" t="inlineStr"/>
      <c r="K985">
        <f>IF(ISNUMBER(H167),IF(H167&lt;2.5, "REPROVADO", IF(H167&lt;7, "FINAL", "APROVADO")),"")</f>
        <v/>
      </c>
    </row>
    <row r="986">
      <c r="A986" t="inlineStr">
        <is>
          <t>N00985</t>
        </is>
      </c>
      <c r="B986" t="inlineStr">
        <is>
          <t>A0076</t>
        </is>
      </c>
      <c r="C986" t="inlineStr">
        <is>
          <t>POR</t>
        </is>
      </c>
      <c r="D986" t="inlineStr"/>
      <c r="E986" t="inlineStr"/>
      <c r="F986" t="inlineStr"/>
      <c r="G986" t="inlineStr"/>
      <c r="H986" t="inlineStr"/>
      <c r="I986" t="inlineStr"/>
      <c r="J986" t="inlineStr"/>
      <c r="K986">
        <f>IF(ISNUMBER(H167),IF(H167&lt;2.5, "REPROVADO", IF(H167&lt;7, "FINAL", "APROVADO")),"")</f>
        <v/>
      </c>
    </row>
    <row r="987">
      <c r="A987" t="inlineStr">
        <is>
          <t>N00986</t>
        </is>
      </c>
      <c r="B987" t="inlineStr">
        <is>
          <t>A0076</t>
        </is>
      </c>
      <c r="C987" t="inlineStr">
        <is>
          <t>ART</t>
        </is>
      </c>
      <c r="D987" t="inlineStr"/>
      <c r="E987" t="inlineStr"/>
      <c r="F987" t="inlineStr"/>
      <c r="G987" t="inlineStr"/>
      <c r="H987" t="inlineStr"/>
      <c r="I987" t="inlineStr"/>
      <c r="J987" t="inlineStr"/>
      <c r="K987">
        <f>IF(ISNUMBER(H167),IF(H167&lt;2.5, "REPROVADO", IF(H167&lt;7, "FINAL", "APROVADO")),"")</f>
        <v/>
      </c>
    </row>
    <row r="988">
      <c r="A988" t="inlineStr">
        <is>
          <t>N00987</t>
        </is>
      </c>
      <c r="B988" t="inlineStr">
        <is>
          <t>A0076</t>
        </is>
      </c>
      <c r="C988" t="inlineStr">
        <is>
          <t>EDF</t>
        </is>
      </c>
      <c r="D988" t="inlineStr"/>
      <c r="E988" t="inlineStr"/>
      <c r="F988" t="inlineStr"/>
      <c r="G988" t="inlineStr"/>
      <c r="H988" t="inlineStr"/>
      <c r="I988" t="inlineStr"/>
      <c r="J988" t="inlineStr"/>
      <c r="K988">
        <f>IF(ISNUMBER(H167),IF(H167&lt;2.5, "REPROVADO", IF(H167&lt;7, "FINAL", "APROVADO")),"")</f>
        <v/>
      </c>
    </row>
    <row r="989">
      <c r="A989" t="inlineStr">
        <is>
          <t>N00988</t>
        </is>
      </c>
      <c r="B989" t="inlineStr">
        <is>
          <t>A0076</t>
        </is>
      </c>
      <c r="C989" t="inlineStr">
        <is>
          <t>ING</t>
        </is>
      </c>
      <c r="D989" t="inlineStr"/>
      <c r="E989" t="inlineStr"/>
      <c r="F989" t="inlineStr"/>
      <c r="G989" t="inlineStr"/>
      <c r="H989" t="inlineStr"/>
      <c r="I989" t="inlineStr"/>
      <c r="J989" t="inlineStr"/>
      <c r="K989">
        <f>IF(ISNUMBER(H167),IF(H167&lt;2.5, "REPROVADO", IF(H167&lt;7, "FINAL", "APROVADO")),"")</f>
        <v/>
      </c>
    </row>
    <row r="990">
      <c r="A990" t="inlineStr">
        <is>
          <t>N00989</t>
        </is>
      </c>
      <c r="B990" t="inlineStr">
        <is>
          <t>A0077</t>
        </is>
      </c>
      <c r="C990" t="inlineStr">
        <is>
          <t>BIO</t>
        </is>
      </c>
      <c r="D990" t="inlineStr"/>
      <c r="E990" t="inlineStr"/>
      <c r="F990" t="inlineStr"/>
      <c r="G990" t="inlineStr"/>
      <c r="H990" t="inlineStr"/>
      <c r="I990" t="inlineStr"/>
      <c r="J990" t="inlineStr"/>
      <c r="K990">
        <f>IF(ISNUMBER(H168),IF(H168&lt;2.5, "REPROVADO", IF(H168&lt;7, "FINAL", "APROVADO")),"")</f>
        <v/>
      </c>
    </row>
    <row r="991">
      <c r="A991" t="inlineStr">
        <is>
          <t>N00990</t>
        </is>
      </c>
      <c r="B991" t="inlineStr">
        <is>
          <t>A0077</t>
        </is>
      </c>
      <c r="C991" t="inlineStr">
        <is>
          <t>MAT</t>
        </is>
      </c>
      <c r="D991" t="inlineStr"/>
      <c r="E991" t="inlineStr"/>
      <c r="F991" t="inlineStr"/>
      <c r="G991" t="inlineStr"/>
      <c r="H991" t="inlineStr"/>
      <c r="I991" t="inlineStr"/>
      <c r="J991" t="inlineStr"/>
      <c r="K991">
        <f>IF(ISNUMBER(H168),IF(H168&lt;2.5, "REPROVADO", IF(H168&lt;7, "FINAL", "APROVADO")),"")</f>
        <v/>
      </c>
    </row>
    <row r="992">
      <c r="A992" t="inlineStr">
        <is>
          <t>N00991</t>
        </is>
      </c>
      <c r="B992" t="inlineStr">
        <is>
          <t>A0077</t>
        </is>
      </c>
      <c r="C992" t="inlineStr">
        <is>
          <t>FIS</t>
        </is>
      </c>
      <c r="D992" t="inlineStr"/>
      <c r="E992" t="inlineStr"/>
      <c r="F992" t="inlineStr"/>
      <c r="G992" t="inlineStr"/>
      <c r="H992" t="inlineStr"/>
      <c r="I992" t="inlineStr"/>
      <c r="J992" t="inlineStr"/>
      <c r="K992">
        <f>IF(ISNUMBER(H168),IF(H168&lt;2.5, "REPROVADO", IF(H168&lt;7, "FINAL", "APROVADO")),"")</f>
        <v/>
      </c>
    </row>
    <row r="993">
      <c r="A993" t="inlineStr">
        <is>
          <t>N00992</t>
        </is>
      </c>
      <c r="B993" t="inlineStr">
        <is>
          <t>A0077</t>
        </is>
      </c>
      <c r="C993" t="inlineStr">
        <is>
          <t>QUI</t>
        </is>
      </c>
      <c r="D993" t="inlineStr"/>
      <c r="E993" t="inlineStr"/>
      <c r="F993" t="inlineStr"/>
      <c r="G993" t="inlineStr"/>
      <c r="H993" t="inlineStr"/>
      <c r="I993" t="inlineStr"/>
      <c r="J993" t="inlineStr"/>
      <c r="K993">
        <f>IF(ISNUMBER(H168),IF(H168&lt;2.5, "REPROVADO", IF(H168&lt;7, "FINAL", "APROVADO")),"")</f>
        <v/>
      </c>
    </row>
    <row r="994">
      <c r="A994" t="inlineStr">
        <is>
          <t>N00993</t>
        </is>
      </c>
      <c r="B994" t="inlineStr">
        <is>
          <t>A0077</t>
        </is>
      </c>
      <c r="C994" t="inlineStr">
        <is>
          <t>GEO</t>
        </is>
      </c>
      <c r="D994" t="inlineStr"/>
      <c r="E994" t="inlineStr"/>
      <c r="F994" t="inlineStr"/>
      <c r="G994" t="inlineStr"/>
      <c r="H994" t="inlineStr"/>
      <c r="I994" t="inlineStr"/>
      <c r="J994" t="inlineStr"/>
      <c r="K994">
        <f>IF(ISNUMBER(H168),IF(H168&lt;2.5, "REPROVADO", IF(H168&lt;7, "FINAL", "APROVADO")),"")</f>
        <v/>
      </c>
    </row>
    <row r="995">
      <c r="A995" t="inlineStr">
        <is>
          <t>N00994</t>
        </is>
      </c>
      <c r="B995" t="inlineStr">
        <is>
          <t>A0077</t>
        </is>
      </c>
      <c r="C995" t="inlineStr">
        <is>
          <t>SOC</t>
        </is>
      </c>
      <c r="D995" t="inlineStr"/>
      <c r="E995" t="inlineStr"/>
      <c r="F995" t="inlineStr"/>
      <c r="G995" t="inlineStr"/>
      <c r="H995" t="inlineStr"/>
      <c r="I995" t="inlineStr"/>
      <c r="J995" t="inlineStr"/>
      <c r="K995">
        <f>IF(ISNUMBER(H168),IF(H168&lt;2.5, "REPROVADO", IF(H168&lt;7, "FINAL", "APROVADO")),"")</f>
        <v/>
      </c>
    </row>
    <row r="996">
      <c r="A996" t="inlineStr">
        <is>
          <t>N00995</t>
        </is>
      </c>
      <c r="B996" t="inlineStr">
        <is>
          <t>A0077</t>
        </is>
      </c>
      <c r="C996" t="inlineStr">
        <is>
          <t>HIS</t>
        </is>
      </c>
      <c r="D996" t="inlineStr"/>
      <c r="E996" t="inlineStr"/>
      <c r="F996" t="inlineStr"/>
      <c r="G996" t="inlineStr"/>
      <c r="H996" t="inlineStr"/>
      <c r="I996" t="inlineStr"/>
      <c r="J996" t="inlineStr"/>
      <c r="K996">
        <f>IF(ISNUMBER(H168),IF(H168&lt;2.5, "REPROVADO", IF(H168&lt;7, "FINAL", "APROVADO")),"")</f>
        <v/>
      </c>
    </row>
    <row r="997">
      <c r="A997" t="inlineStr">
        <is>
          <t>N00996</t>
        </is>
      </c>
      <c r="B997" t="inlineStr">
        <is>
          <t>A0077</t>
        </is>
      </c>
      <c r="C997" t="inlineStr">
        <is>
          <t>FIL</t>
        </is>
      </c>
      <c r="D997" t="inlineStr"/>
      <c r="E997" t="inlineStr"/>
      <c r="F997" t="inlineStr"/>
      <c r="G997" t="inlineStr"/>
      <c r="H997" t="inlineStr"/>
      <c r="I997" t="inlineStr"/>
      <c r="J997" t="inlineStr"/>
      <c r="K997">
        <f>IF(ISNUMBER(H168),IF(H168&lt;2.5, "REPROVADO", IF(H168&lt;7, "FINAL", "APROVADO")),"")</f>
        <v/>
      </c>
    </row>
    <row r="998">
      <c r="A998" t="inlineStr">
        <is>
          <t>N00997</t>
        </is>
      </c>
      <c r="B998" t="inlineStr">
        <is>
          <t>A0077</t>
        </is>
      </c>
      <c r="C998" t="inlineStr">
        <is>
          <t>ESP</t>
        </is>
      </c>
      <c r="D998" t="inlineStr"/>
      <c r="E998" t="inlineStr"/>
      <c r="F998" t="inlineStr"/>
      <c r="G998" t="inlineStr"/>
      <c r="H998" t="inlineStr"/>
      <c r="I998" t="inlineStr"/>
      <c r="J998" t="inlineStr"/>
      <c r="K998">
        <f>IF(ISNUMBER(H168),IF(H168&lt;2.5, "REPROVADO", IF(H168&lt;7, "FINAL", "APROVADO")),"")</f>
        <v/>
      </c>
    </row>
    <row r="999">
      <c r="A999" t="inlineStr">
        <is>
          <t>N00998</t>
        </is>
      </c>
      <c r="B999" t="inlineStr">
        <is>
          <t>A0077</t>
        </is>
      </c>
      <c r="C999" t="inlineStr">
        <is>
          <t>POR</t>
        </is>
      </c>
      <c r="D999" t="inlineStr"/>
      <c r="E999" t="inlineStr"/>
      <c r="F999" t="inlineStr"/>
      <c r="G999" t="inlineStr"/>
      <c r="H999" t="inlineStr"/>
      <c r="I999" t="inlineStr"/>
      <c r="J999" t="inlineStr"/>
      <c r="K999">
        <f>IF(ISNUMBER(H168),IF(H168&lt;2.5, "REPROVADO", IF(H168&lt;7, "FINAL", "APROVADO")),"")</f>
        <v/>
      </c>
    </row>
    <row r="1000">
      <c r="A1000" t="inlineStr">
        <is>
          <t>N00999</t>
        </is>
      </c>
      <c r="B1000" t="inlineStr">
        <is>
          <t>A0077</t>
        </is>
      </c>
      <c r="C1000" t="inlineStr">
        <is>
          <t>ART</t>
        </is>
      </c>
      <c r="D1000" t="inlineStr"/>
      <c r="E1000" t="inlineStr"/>
      <c r="F1000" t="inlineStr"/>
      <c r="G1000" t="inlineStr"/>
      <c r="H1000" t="inlineStr"/>
      <c r="I1000" t="inlineStr"/>
      <c r="J1000" t="inlineStr"/>
      <c r="K1000">
        <f>IF(ISNUMBER(H168),IF(H168&lt;2.5, "REPROVADO", IF(H168&lt;7, "FINAL", "APROVADO")),"")</f>
        <v/>
      </c>
    </row>
    <row r="1001">
      <c r="A1001" t="inlineStr">
        <is>
          <t>N01000</t>
        </is>
      </c>
      <c r="B1001" t="inlineStr">
        <is>
          <t>A0077</t>
        </is>
      </c>
      <c r="C1001" t="inlineStr">
        <is>
          <t>EDF</t>
        </is>
      </c>
      <c r="D1001" t="inlineStr"/>
      <c r="E1001" t="inlineStr"/>
      <c r="F1001" t="inlineStr"/>
      <c r="G1001" t="inlineStr"/>
      <c r="H1001" t="inlineStr"/>
      <c r="I1001" t="inlineStr"/>
      <c r="J1001" t="inlineStr"/>
      <c r="K1001">
        <f>IF(ISNUMBER(H168),IF(H168&lt;2.5, "REPROVADO", IF(H168&lt;7, "FINAL", "APROVADO")),"")</f>
        <v/>
      </c>
    </row>
    <row r="1002">
      <c r="A1002" t="inlineStr">
        <is>
          <t>N01001</t>
        </is>
      </c>
      <c r="B1002" t="inlineStr">
        <is>
          <t>A0077</t>
        </is>
      </c>
      <c r="C1002" t="inlineStr">
        <is>
          <t>ING</t>
        </is>
      </c>
      <c r="D1002" t="inlineStr"/>
      <c r="E1002" t="inlineStr"/>
      <c r="F1002" t="inlineStr"/>
      <c r="G1002" t="inlineStr"/>
      <c r="H1002" t="inlineStr"/>
      <c r="I1002" t="inlineStr"/>
      <c r="J1002" t="inlineStr"/>
      <c r="K1002">
        <f>IF(ISNUMBER(H168),IF(H168&lt;2.5, "REPROVADO", IF(H168&lt;7, "FINAL", "APROVADO")),"")</f>
        <v/>
      </c>
    </row>
    <row r="1003">
      <c r="A1003" t="inlineStr">
        <is>
          <t>N01002</t>
        </is>
      </c>
      <c r="B1003" t="inlineStr">
        <is>
          <t>A0078</t>
        </is>
      </c>
      <c r="C1003" t="inlineStr">
        <is>
          <t>BIO</t>
        </is>
      </c>
      <c r="D1003" t="inlineStr"/>
      <c r="E1003" t="inlineStr"/>
      <c r="F1003" t="inlineStr"/>
      <c r="G1003" t="inlineStr"/>
      <c r="H1003" t="inlineStr"/>
      <c r="I1003" t="inlineStr"/>
      <c r="J1003" t="inlineStr"/>
      <c r="K1003">
        <f>IF(ISNUMBER(H169),IF(H169&lt;2.5, "REPROVADO", IF(H169&lt;7, "FINAL", "APROVADO")),"")</f>
        <v/>
      </c>
    </row>
    <row r="1004">
      <c r="A1004" t="inlineStr">
        <is>
          <t>N01003</t>
        </is>
      </c>
      <c r="B1004" t="inlineStr">
        <is>
          <t>A0078</t>
        </is>
      </c>
      <c r="C1004" t="inlineStr">
        <is>
          <t>MAT</t>
        </is>
      </c>
      <c r="D1004" t="inlineStr"/>
      <c r="E1004" t="inlineStr"/>
      <c r="F1004" t="inlineStr"/>
      <c r="G1004" t="inlineStr"/>
      <c r="H1004" t="inlineStr"/>
      <c r="I1004" t="inlineStr"/>
      <c r="J1004" t="inlineStr"/>
      <c r="K1004">
        <f>IF(ISNUMBER(H169),IF(H169&lt;2.5, "REPROVADO", IF(H169&lt;7, "FINAL", "APROVADO")),"")</f>
        <v/>
      </c>
    </row>
    <row r="1005">
      <c r="A1005" t="inlineStr">
        <is>
          <t>N01004</t>
        </is>
      </c>
      <c r="B1005" t="inlineStr">
        <is>
          <t>A0078</t>
        </is>
      </c>
      <c r="C1005" t="inlineStr">
        <is>
          <t>FIS</t>
        </is>
      </c>
      <c r="D1005" t="inlineStr"/>
      <c r="E1005" t="inlineStr"/>
      <c r="F1005" t="inlineStr"/>
      <c r="G1005" t="inlineStr"/>
      <c r="H1005" t="inlineStr"/>
      <c r="I1005" t="inlineStr"/>
      <c r="J1005" t="inlineStr"/>
      <c r="K1005">
        <f>IF(ISNUMBER(H169),IF(H169&lt;2.5, "REPROVADO", IF(H169&lt;7, "FINAL", "APROVADO")),"")</f>
        <v/>
      </c>
    </row>
    <row r="1006">
      <c r="A1006" t="inlineStr">
        <is>
          <t>N01005</t>
        </is>
      </c>
      <c r="B1006" t="inlineStr">
        <is>
          <t>A0078</t>
        </is>
      </c>
      <c r="C1006" t="inlineStr">
        <is>
          <t>QUI</t>
        </is>
      </c>
      <c r="D1006" t="inlineStr"/>
      <c r="E1006" t="inlineStr"/>
      <c r="F1006" t="inlineStr"/>
      <c r="G1006" t="inlineStr"/>
      <c r="H1006" t="inlineStr"/>
      <c r="I1006" t="inlineStr"/>
      <c r="J1006" t="inlineStr"/>
      <c r="K1006">
        <f>IF(ISNUMBER(H169),IF(H169&lt;2.5, "REPROVADO", IF(H169&lt;7, "FINAL", "APROVADO")),"")</f>
        <v/>
      </c>
    </row>
    <row r="1007">
      <c r="A1007" t="inlineStr">
        <is>
          <t>N01006</t>
        </is>
      </c>
      <c r="B1007" t="inlineStr">
        <is>
          <t>A0078</t>
        </is>
      </c>
      <c r="C1007" t="inlineStr">
        <is>
          <t>GEO</t>
        </is>
      </c>
      <c r="D1007" t="inlineStr"/>
      <c r="E1007" t="inlineStr"/>
      <c r="F1007" t="inlineStr"/>
      <c r="G1007" t="inlineStr"/>
      <c r="H1007" t="inlineStr"/>
      <c r="I1007" t="inlineStr"/>
      <c r="J1007" t="inlineStr"/>
      <c r="K1007">
        <f>IF(ISNUMBER(H169),IF(H169&lt;2.5, "REPROVADO", IF(H169&lt;7, "FINAL", "APROVADO")),"")</f>
        <v/>
      </c>
    </row>
    <row r="1008">
      <c r="A1008" t="inlineStr">
        <is>
          <t>N01007</t>
        </is>
      </c>
      <c r="B1008" t="inlineStr">
        <is>
          <t>A0078</t>
        </is>
      </c>
      <c r="C1008" t="inlineStr">
        <is>
          <t>SOC</t>
        </is>
      </c>
      <c r="D1008" t="inlineStr"/>
      <c r="E1008" t="inlineStr"/>
      <c r="F1008" t="inlineStr"/>
      <c r="G1008" t="inlineStr"/>
      <c r="H1008" t="inlineStr"/>
      <c r="I1008" t="inlineStr"/>
      <c r="J1008" t="inlineStr"/>
      <c r="K1008">
        <f>IF(ISNUMBER(H169),IF(H169&lt;2.5, "REPROVADO", IF(H169&lt;7, "FINAL", "APROVADO")),"")</f>
        <v/>
      </c>
    </row>
    <row r="1009">
      <c r="A1009" t="inlineStr">
        <is>
          <t>N01008</t>
        </is>
      </c>
      <c r="B1009" t="inlineStr">
        <is>
          <t>A0078</t>
        </is>
      </c>
      <c r="C1009" t="inlineStr">
        <is>
          <t>HIS</t>
        </is>
      </c>
      <c r="D1009" t="inlineStr"/>
      <c r="E1009" t="inlineStr"/>
      <c r="F1009" t="inlineStr"/>
      <c r="G1009" t="inlineStr"/>
      <c r="H1009" t="inlineStr"/>
      <c r="I1009" t="inlineStr"/>
      <c r="J1009" t="inlineStr"/>
      <c r="K1009">
        <f>IF(ISNUMBER(H169),IF(H169&lt;2.5, "REPROVADO", IF(H169&lt;7, "FINAL", "APROVADO")),"")</f>
        <v/>
      </c>
    </row>
    <row r="1010">
      <c r="A1010" t="inlineStr">
        <is>
          <t>N01009</t>
        </is>
      </c>
      <c r="B1010" t="inlineStr">
        <is>
          <t>A0078</t>
        </is>
      </c>
      <c r="C1010" t="inlineStr">
        <is>
          <t>FIL</t>
        </is>
      </c>
      <c r="D1010" t="inlineStr"/>
      <c r="E1010" t="inlineStr"/>
      <c r="F1010" t="inlineStr"/>
      <c r="G1010" t="inlineStr"/>
      <c r="H1010" t="inlineStr"/>
      <c r="I1010" t="inlineStr"/>
      <c r="J1010" t="inlineStr"/>
      <c r="K1010">
        <f>IF(ISNUMBER(H169),IF(H169&lt;2.5, "REPROVADO", IF(H169&lt;7, "FINAL", "APROVADO")),"")</f>
        <v/>
      </c>
    </row>
    <row r="1011">
      <c r="A1011" t="inlineStr">
        <is>
          <t>N01010</t>
        </is>
      </c>
      <c r="B1011" t="inlineStr">
        <is>
          <t>A0078</t>
        </is>
      </c>
      <c r="C1011" t="inlineStr">
        <is>
          <t>ESP</t>
        </is>
      </c>
      <c r="D1011" t="inlineStr"/>
      <c r="E1011" t="inlineStr"/>
      <c r="F1011" t="inlineStr"/>
      <c r="G1011" t="inlineStr"/>
      <c r="H1011" t="inlineStr"/>
      <c r="I1011" t="inlineStr"/>
      <c r="J1011" t="inlineStr"/>
      <c r="K1011">
        <f>IF(ISNUMBER(H169),IF(H169&lt;2.5, "REPROVADO", IF(H169&lt;7, "FINAL", "APROVADO")),"")</f>
        <v/>
      </c>
    </row>
    <row r="1012">
      <c r="A1012" t="inlineStr">
        <is>
          <t>N01011</t>
        </is>
      </c>
      <c r="B1012" t="inlineStr">
        <is>
          <t>A0078</t>
        </is>
      </c>
      <c r="C1012" t="inlineStr">
        <is>
          <t>POR</t>
        </is>
      </c>
      <c r="D1012" t="inlineStr"/>
      <c r="E1012" t="inlineStr"/>
      <c r="F1012" t="inlineStr"/>
      <c r="G1012" t="inlineStr"/>
      <c r="H1012" t="inlineStr"/>
      <c r="I1012" t="inlineStr"/>
      <c r="J1012" t="inlineStr"/>
      <c r="K1012">
        <f>IF(ISNUMBER(H169),IF(H169&lt;2.5, "REPROVADO", IF(H169&lt;7, "FINAL", "APROVADO")),"")</f>
        <v/>
      </c>
    </row>
    <row r="1013">
      <c r="A1013" t="inlineStr">
        <is>
          <t>N01012</t>
        </is>
      </c>
      <c r="B1013" t="inlineStr">
        <is>
          <t>A0078</t>
        </is>
      </c>
      <c r="C1013" t="inlineStr">
        <is>
          <t>ART</t>
        </is>
      </c>
      <c r="D1013" t="inlineStr"/>
      <c r="E1013" t="inlineStr"/>
      <c r="F1013" t="inlineStr"/>
      <c r="G1013" t="inlineStr"/>
      <c r="H1013" t="inlineStr"/>
      <c r="I1013" t="inlineStr"/>
      <c r="J1013" t="inlineStr"/>
      <c r="K1013">
        <f>IF(ISNUMBER(H169),IF(H169&lt;2.5, "REPROVADO", IF(H169&lt;7, "FINAL", "APROVADO")),"")</f>
        <v/>
      </c>
    </row>
    <row r="1014">
      <c r="A1014" t="inlineStr">
        <is>
          <t>N01013</t>
        </is>
      </c>
      <c r="B1014" t="inlineStr">
        <is>
          <t>A0078</t>
        </is>
      </c>
      <c r="C1014" t="inlineStr">
        <is>
          <t>EDF</t>
        </is>
      </c>
      <c r="D1014" t="inlineStr"/>
      <c r="E1014" t="inlineStr"/>
      <c r="F1014" t="inlineStr"/>
      <c r="G1014" t="inlineStr"/>
      <c r="H1014" t="inlineStr"/>
      <c r="I1014" t="inlineStr"/>
      <c r="J1014" t="inlineStr"/>
      <c r="K1014">
        <f>IF(ISNUMBER(H169),IF(H169&lt;2.5, "REPROVADO", IF(H169&lt;7, "FINAL", "APROVADO")),"")</f>
        <v/>
      </c>
    </row>
    <row r="1015">
      <c r="A1015" t="inlineStr">
        <is>
          <t>N01014</t>
        </is>
      </c>
      <c r="B1015" t="inlineStr">
        <is>
          <t>A0078</t>
        </is>
      </c>
      <c r="C1015" t="inlineStr">
        <is>
          <t>ING</t>
        </is>
      </c>
      <c r="D1015" t="inlineStr"/>
      <c r="E1015" t="inlineStr"/>
      <c r="F1015" t="inlineStr"/>
      <c r="G1015" t="inlineStr"/>
      <c r="H1015" t="inlineStr"/>
      <c r="I1015" t="inlineStr"/>
      <c r="J1015" t="inlineStr"/>
      <c r="K1015">
        <f>IF(ISNUMBER(H169),IF(H169&lt;2.5, "REPROVADO", IF(H169&lt;7, "FINAL", "APROVADO")),"")</f>
        <v/>
      </c>
    </row>
    <row r="1016">
      <c r="A1016" t="inlineStr">
        <is>
          <t>N01015</t>
        </is>
      </c>
      <c r="B1016" t="inlineStr">
        <is>
          <t>A0079</t>
        </is>
      </c>
      <c r="C1016" t="inlineStr">
        <is>
          <t>BIO</t>
        </is>
      </c>
      <c r="D1016" t="inlineStr"/>
      <c r="E1016" t="inlineStr"/>
      <c r="F1016" t="inlineStr"/>
      <c r="G1016" t="inlineStr"/>
      <c r="H1016" t="inlineStr"/>
      <c r="I1016" t="inlineStr"/>
      <c r="J1016" t="inlineStr"/>
      <c r="K1016">
        <f>IF(ISNUMBER(H170),IF(H170&lt;2.5, "REPROVADO", IF(H170&lt;7, "FINAL", "APROVADO")),"")</f>
        <v/>
      </c>
    </row>
    <row r="1017">
      <c r="A1017" t="inlineStr">
        <is>
          <t>N01016</t>
        </is>
      </c>
      <c r="B1017" t="inlineStr">
        <is>
          <t>A0079</t>
        </is>
      </c>
      <c r="C1017" t="inlineStr">
        <is>
          <t>MAT</t>
        </is>
      </c>
      <c r="D1017" t="inlineStr"/>
      <c r="E1017" t="inlineStr"/>
      <c r="F1017" t="inlineStr"/>
      <c r="G1017" t="inlineStr"/>
      <c r="H1017" t="inlineStr"/>
      <c r="I1017" t="inlineStr"/>
      <c r="J1017" t="inlineStr"/>
      <c r="K1017">
        <f>IF(ISNUMBER(H170),IF(H170&lt;2.5, "REPROVADO", IF(H170&lt;7, "FINAL", "APROVADO")),"")</f>
        <v/>
      </c>
    </row>
    <row r="1018">
      <c r="A1018" t="inlineStr">
        <is>
          <t>N01017</t>
        </is>
      </c>
      <c r="B1018" t="inlineStr">
        <is>
          <t>A0079</t>
        </is>
      </c>
      <c r="C1018" t="inlineStr">
        <is>
          <t>FIS</t>
        </is>
      </c>
      <c r="D1018" t="inlineStr"/>
      <c r="E1018" t="inlineStr"/>
      <c r="F1018" t="inlineStr"/>
      <c r="G1018" t="inlineStr"/>
      <c r="H1018" t="inlineStr"/>
      <c r="I1018" t="inlineStr"/>
      <c r="J1018" t="inlineStr"/>
      <c r="K1018">
        <f>IF(ISNUMBER(H170),IF(H170&lt;2.5, "REPROVADO", IF(H170&lt;7, "FINAL", "APROVADO")),"")</f>
        <v/>
      </c>
    </row>
    <row r="1019">
      <c r="A1019" t="inlineStr">
        <is>
          <t>N01018</t>
        </is>
      </c>
      <c r="B1019" t="inlineStr">
        <is>
          <t>A0079</t>
        </is>
      </c>
      <c r="C1019" t="inlineStr">
        <is>
          <t>QUI</t>
        </is>
      </c>
      <c r="D1019" t="inlineStr"/>
      <c r="E1019" t="inlineStr"/>
      <c r="F1019" t="inlineStr"/>
      <c r="G1019" t="inlineStr"/>
      <c r="H1019" t="inlineStr"/>
      <c r="I1019" t="inlineStr"/>
      <c r="J1019" t="inlineStr"/>
      <c r="K1019">
        <f>IF(ISNUMBER(H170),IF(H170&lt;2.5, "REPROVADO", IF(H170&lt;7, "FINAL", "APROVADO")),"")</f>
        <v/>
      </c>
    </row>
    <row r="1020">
      <c r="A1020" t="inlineStr">
        <is>
          <t>N01019</t>
        </is>
      </c>
      <c r="B1020" t="inlineStr">
        <is>
          <t>A0079</t>
        </is>
      </c>
      <c r="C1020" t="inlineStr">
        <is>
          <t>GEO</t>
        </is>
      </c>
      <c r="D1020" t="inlineStr"/>
      <c r="E1020" t="inlineStr"/>
      <c r="F1020" t="inlineStr"/>
      <c r="G1020" t="inlineStr"/>
      <c r="H1020" t="inlineStr"/>
      <c r="I1020" t="inlineStr"/>
      <c r="J1020" t="inlineStr"/>
      <c r="K1020">
        <f>IF(ISNUMBER(H170),IF(H170&lt;2.5, "REPROVADO", IF(H170&lt;7, "FINAL", "APROVADO")),"")</f>
        <v/>
      </c>
    </row>
    <row r="1021">
      <c r="A1021" t="inlineStr">
        <is>
          <t>N01020</t>
        </is>
      </c>
      <c r="B1021" t="inlineStr">
        <is>
          <t>A0079</t>
        </is>
      </c>
      <c r="C1021" t="inlineStr">
        <is>
          <t>SOC</t>
        </is>
      </c>
      <c r="D1021" t="inlineStr"/>
      <c r="E1021" t="inlineStr"/>
      <c r="F1021" t="inlineStr"/>
      <c r="G1021" t="inlineStr"/>
      <c r="H1021" t="inlineStr"/>
      <c r="I1021" t="inlineStr"/>
      <c r="J1021" t="inlineStr"/>
      <c r="K1021">
        <f>IF(ISNUMBER(H170),IF(H170&lt;2.5, "REPROVADO", IF(H170&lt;7, "FINAL", "APROVADO")),"")</f>
        <v/>
      </c>
    </row>
    <row r="1022">
      <c r="A1022" t="inlineStr">
        <is>
          <t>N01021</t>
        </is>
      </c>
      <c r="B1022" t="inlineStr">
        <is>
          <t>A0079</t>
        </is>
      </c>
      <c r="C1022" t="inlineStr">
        <is>
          <t>HIS</t>
        </is>
      </c>
      <c r="D1022" t="inlineStr"/>
      <c r="E1022" t="inlineStr"/>
      <c r="F1022" t="inlineStr"/>
      <c r="G1022" t="inlineStr"/>
      <c r="H1022" t="inlineStr"/>
      <c r="I1022" t="inlineStr"/>
      <c r="J1022" t="inlineStr"/>
      <c r="K1022">
        <f>IF(ISNUMBER(H170),IF(H170&lt;2.5, "REPROVADO", IF(H170&lt;7, "FINAL", "APROVADO")),"")</f>
        <v/>
      </c>
    </row>
    <row r="1023">
      <c r="A1023" t="inlineStr">
        <is>
          <t>N01022</t>
        </is>
      </c>
      <c r="B1023" t="inlineStr">
        <is>
          <t>A0079</t>
        </is>
      </c>
      <c r="C1023" t="inlineStr">
        <is>
          <t>FIL</t>
        </is>
      </c>
      <c r="D1023" t="inlineStr"/>
      <c r="E1023" t="inlineStr"/>
      <c r="F1023" t="inlineStr"/>
      <c r="G1023" t="inlineStr"/>
      <c r="H1023" t="inlineStr"/>
      <c r="I1023" t="inlineStr"/>
      <c r="J1023" t="inlineStr"/>
      <c r="K1023">
        <f>IF(ISNUMBER(H170),IF(H170&lt;2.5, "REPROVADO", IF(H170&lt;7, "FINAL", "APROVADO")),"")</f>
        <v/>
      </c>
    </row>
    <row r="1024">
      <c r="A1024" t="inlineStr">
        <is>
          <t>N01023</t>
        </is>
      </c>
      <c r="B1024" t="inlineStr">
        <is>
          <t>A0079</t>
        </is>
      </c>
      <c r="C1024" t="inlineStr">
        <is>
          <t>ESP</t>
        </is>
      </c>
      <c r="D1024" t="inlineStr"/>
      <c r="E1024" t="inlineStr"/>
      <c r="F1024" t="inlineStr"/>
      <c r="G1024" t="inlineStr"/>
      <c r="H1024" t="inlineStr"/>
      <c r="I1024" t="inlineStr"/>
      <c r="J1024" t="inlineStr"/>
      <c r="K1024">
        <f>IF(ISNUMBER(H170),IF(H170&lt;2.5, "REPROVADO", IF(H170&lt;7, "FINAL", "APROVADO")),"")</f>
        <v/>
      </c>
    </row>
    <row r="1025">
      <c r="A1025" t="inlineStr">
        <is>
          <t>N01024</t>
        </is>
      </c>
      <c r="B1025" t="inlineStr">
        <is>
          <t>A0079</t>
        </is>
      </c>
      <c r="C1025" t="inlineStr">
        <is>
          <t>POR</t>
        </is>
      </c>
      <c r="D1025" t="inlineStr"/>
      <c r="E1025" t="inlineStr"/>
      <c r="F1025" t="inlineStr"/>
      <c r="G1025" t="inlineStr"/>
      <c r="H1025" t="inlineStr"/>
      <c r="I1025" t="inlineStr"/>
      <c r="J1025" t="inlineStr"/>
      <c r="K1025">
        <f>IF(ISNUMBER(H170),IF(H170&lt;2.5, "REPROVADO", IF(H170&lt;7, "FINAL", "APROVADO")),"")</f>
        <v/>
      </c>
    </row>
    <row r="1026">
      <c r="A1026" t="inlineStr">
        <is>
          <t>N01025</t>
        </is>
      </c>
      <c r="B1026" t="inlineStr">
        <is>
          <t>A0079</t>
        </is>
      </c>
      <c r="C1026" t="inlineStr">
        <is>
          <t>ART</t>
        </is>
      </c>
      <c r="D1026" t="inlineStr"/>
      <c r="E1026" t="inlineStr"/>
      <c r="F1026" t="inlineStr"/>
      <c r="G1026" t="inlineStr"/>
      <c r="H1026" t="inlineStr"/>
      <c r="I1026" t="inlineStr"/>
      <c r="J1026" t="inlineStr"/>
      <c r="K1026">
        <f>IF(ISNUMBER(H170),IF(H170&lt;2.5, "REPROVADO", IF(H170&lt;7, "FINAL", "APROVADO")),"")</f>
        <v/>
      </c>
    </row>
    <row r="1027">
      <c r="A1027" t="inlineStr">
        <is>
          <t>N01026</t>
        </is>
      </c>
      <c r="B1027" t="inlineStr">
        <is>
          <t>A0079</t>
        </is>
      </c>
      <c r="C1027" t="inlineStr">
        <is>
          <t>EDF</t>
        </is>
      </c>
      <c r="D1027" t="inlineStr"/>
      <c r="E1027" t="inlineStr"/>
      <c r="F1027" t="inlineStr"/>
      <c r="G1027" t="inlineStr"/>
      <c r="H1027" t="inlineStr"/>
      <c r="I1027" t="inlineStr"/>
      <c r="J1027" t="inlineStr"/>
      <c r="K1027">
        <f>IF(ISNUMBER(H170),IF(H170&lt;2.5, "REPROVADO", IF(H170&lt;7, "FINAL", "APROVADO")),"")</f>
        <v/>
      </c>
    </row>
    <row r="1028">
      <c r="A1028" t="inlineStr">
        <is>
          <t>N01027</t>
        </is>
      </c>
      <c r="B1028" t="inlineStr">
        <is>
          <t>A0079</t>
        </is>
      </c>
      <c r="C1028" t="inlineStr">
        <is>
          <t>ING</t>
        </is>
      </c>
      <c r="D1028" t="inlineStr"/>
      <c r="E1028" t="inlineStr"/>
      <c r="F1028" t="inlineStr"/>
      <c r="G1028" t="inlineStr"/>
      <c r="H1028" t="inlineStr"/>
      <c r="I1028" t="inlineStr"/>
      <c r="J1028" t="inlineStr"/>
      <c r="K1028">
        <f>IF(ISNUMBER(H170),IF(H170&lt;2.5, "REPROVADO", IF(H170&lt;7, "FINAL", "APROVADO")),"")</f>
        <v/>
      </c>
    </row>
    <row r="1029">
      <c r="A1029" t="inlineStr">
        <is>
          <t>N01028</t>
        </is>
      </c>
      <c r="B1029" t="inlineStr">
        <is>
          <t>A0080</t>
        </is>
      </c>
      <c r="C1029" t="inlineStr">
        <is>
          <t>BIO</t>
        </is>
      </c>
      <c r="D1029" t="inlineStr"/>
      <c r="E1029" t="inlineStr"/>
      <c r="F1029" t="inlineStr"/>
      <c r="G1029" t="inlineStr"/>
      <c r="H1029" t="inlineStr"/>
      <c r="I1029" t="inlineStr"/>
      <c r="J1029" t="inlineStr"/>
      <c r="K1029">
        <f>IF(ISNUMBER(H171),IF(H171&lt;2.5, "REPROVADO", IF(H171&lt;7, "FINAL", "APROVADO")),"")</f>
        <v/>
      </c>
    </row>
    <row r="1030">
      <c r="A1030" t="inlineStr">
        <is>
          <t>N01029</t>
        </is>
      </c>
      <c r="B1030" t="inlineStr">
        <is>
          <t>A0080</t>
        </is>
      </c>
      <c r="C1030" t="inlineStr">
        <is>
          <t>MAT</t>
        </is>
      </c>
      <c r="D1030" t="inlineStr"/>
      <c r="E1030" t="inlineStr"/>
      <c r="F1030" t="inlineStr"/>
      <c r="G1030" t="inlineStr"/>
      <c r="H1030" t="inlineStr"/>
      <c r="I1030" t="inlineStr"/>
      <c r="J1030" t="inlineStr"/>
      <c r="K1030">
        <f>IF(ISNUMBER(H171),IF(H171&lt;2.5, "REPROVADO", IF(H171&lt;7, "FINAL", "APROVADO")),"")</f>
        <v/>
      </c>
    </row>
    <row r="1031">
      <c r="A1031" t="inlineStr">
        <is>
          <t>N01030</t>
        </is>
      </c>
      <c r="B1031" t="inlineStr">
        <is>
          <t>A0080</t>
        </is>
      </c>
      <c r="C1031" t="inlineStr">
        <is>
          <t>FIS</t>
        </is>
      </c>
      <c r="D1031" t="inlineStr"/>
      <c r="E1031" t="inlineStr"/>
      <c r="F1031" t="inlineStr"/>
      <c r="G1031" t="inlineStr"/>
      <c r="H1031" t="inlineStr"/>
      <c r="I1031" t="inlineStr"/>
      <c r="J1031" t="inlineStr"/>
      <c r="K1031">
        <f>IF(ISNUMBER(H171),IF(H171&lt;2.5, "REPROVADO", IF(H171&lt;7, "FINAL", "APROVADO")),"")</f>
        <v/>
      </c>
    </row>
    <row r="1032">
      <c r="A1032" t="inlineStr">
        <is>
          <t>N01031</t>
        </is>
      </c>
      <c r="B1032" t="inlineStr">
        <is>
          <t>A0080</t>
        </is>
      </c>
      <c r="C1032" t="inlineStr">
        <is>
          <t>QUI</t>
        </is>
      </c>
      <c r="D1032" t="inlineStr"/>
      <c r="E1032" t="inlineStr"/>
      <c r="F1032" t="inlineStr"/>
      <c r="G1032" t="inlineStr"/>
      <c r="H1032" t="inlineStr"/>
      <c r="I1032" t="inlineStr"/>
      <c r="J1032" t="inlineStr"/>
      <c r="K1032">
        <f>IF(ISNUMBER(H171),IF(H171&lt;2.5, "REPROVADO", IF(H171&lt;7, "FINAL", "APROVADO")),"")</f>
        <v/>
      </c>
    </row>
    <row r="1033">
      <c r="A1033" t="inlineStr">
        <is>
          <t>N01032</t>
        </is>
      </c>
      <c r="B1033" t="inlineStr">
        <is>
          <t>A0080</t>
        </is>
      </c>
      <c r="C1033" t="inlineStr">
        <is>
          <t>GEO</t>
        </is>
      </c>
      <c r="D1033" t="inlineStr"/>
      <c r="E1033" t="inlineStr"/>
      <c r="F1033" t="inlineStr"/>
      <c r="G1033" t="inlineStr"/>
      <c r="H1033" t="inlineStr"/>
      <c r="I1033" t="inlineStr"/>
      <c r="J1033" t="inlineStr"/>
      <c r="K1033">
        <f>IF(ISNUMBER(H171),IF(H171&lt;2.5, "REPROVADO", IF(H171&lt;7, "FINAL", "APROVADO")),"")</f>
        <v/>
      </c>
    </row>
    <row r="1034">
      <c r="A1034" t="inlineStr">
        <is>
          <t>N01033</t>
        </is>
      </c>
      <c r="B1034" t="inlineStr">
        <is>
          <t>A0080</t>
        </is>
      </c>
      <c r="C1034" t="inlineStr">
        <is>
          <t>SOC</t>
        </is>
      </c>
      <c r="D1034" t="inlineStr"/>
      <c r="E1034" t="inlineStr"/>
      <c r="F1034" t="inlineStr"/>
      <c r="G1034" t="inlineStr"/>
      <c r="H1034" t="inlineStr"/>
      <c r="I1034" t="inlineStr"/>
      <c r="J1034" t="inlineStr"/>
      <c r="K1034">
        <f>IF(ISNUMBER(H171),IF(H171&lt;2.5, "REPROVADO", IF(H171&lt;7, "FINAL", "APROVADO")),"")</f>
        <v/>
      </c>
    </row>
    <row r="1035">
      <c r="A1035" t="inlineStr">
        <is>
          <t>N01034</t>
        </is>
      </c>
      <c r="B1035" t="inlineStr">
        <is>
          <t>A0080</t>
        </is>
      </c>
      <c r="C1035" t="inlineStr">
        <is>
          <t>HIS</t>
        </is>
      </c>
      <c r="D1035" t="inlineStr"/>
      <c r="E1035" t="inlineStr"/>
      <c r="F1035" t="inlineStr"/>
      <c r="G1035" t="inlineStr"/>
      <c r="H1035" t="inlineStr"/>
      <c r="I1035" t="inlineStr"/>
      <c r="J1035" t="inlineStr"/>
      <c r="K1035">
        <f>IF(ISNUMBER(H171),IF(H171&lt;2.5, "REPROVADO", IF(H171&lt;7, "FINAL", "APROVADO")),"")</f>
        <v/>
      </c>
    </row>
    <row r="1036">
      <c r="A1036" t="inlineStr">
        <is>
          <t>N01035</t>
        </is>
      </c>
      <c r="B1036" t="inlineStr">
        <is>
          <t>A0080</t>
        </is>
      </c>
      <c r="C1036" t="inlineStr">
        <is>
          <t>FIL</t>
        </is>
      </c>
      <c r="D1036" t="inlineStr"/>
      <c r="E1036" t="inlineStr"/>
      <c r="F1036" t="inlineStr"/>
      <c r="G1036" t="inlineStr"/>
      <c r="H1036" t="inlineStr"/>
      <c r="I1036" t="inlineStr"/>
      <c r="J1036" t="inlineStr"/>
      <c r="K1036">
        <f>IF(ISNUMBER(H171),IF(H171&lt;2.5, "REPROVADO", IF(H171&lt;7, "FINAL", "APROVADO")),"")</f>
        <v/>
      </c>
    </row>
    <row r="1037">
      <c r="A1037" t="inlineStr">
        <is>
          <t>N01036</t>
        </is>
      </c>
      <c r="B1037" t="inlineStr">
        <is>
          <t>A0080</t>
        </is>
      </c>
      <c r="C1037" t="inlineStr">
        <is>
          <t>ESP</t>
        </is>
      </c>
      <c r="D1037" t="inlineStr"/>
      <c r="E1037" t="inlineStr"/>
      <c r="F1037" t="inlineStr"/>
      <c r="G1037" t="inlineStr"/>
      <c r="H1037" t="inlineStr"/>
      <c r="I1037" t="inlineStr"/>
      <c r="J1037" t="inlineStr"/>
      <c r="K1037">
        <f>IF(ISNUMBER(H171),IF(H171&lt;2.5, "REPROVADO", IF(H171&lt;7, "FINAL", "APROVADO")),"")</f>
        <v/>
      </c>
    </row>
    <row r="1038">
      <c r="A1038" t="inlineStr">
        <is>
          <t>N01037</t>
        </is>
      </c>
      <c r="B1038" t="inlineStr">
        <is>
          <t>A0080</t>
        </is>
      </c>
      <c r="C1038" t="inlineStr">
        <is>
          <t>POR</t>
        </is>
      </c>
      <c r="D1038" t="inlineStr"/>
      <c r="E1038" t="inlineStr"/>
      <c r="F1038" t="inlineStr"/>
      <c r="G1038" t="inlineStr"/>
      <c r="H1038" t="inlineStr"/>
      <c r="I1038" t="inlineStr"/>
      <c r="J1038" t="inlineStr"/>
      <c r="K1038">
        <f>IF(ISNUMBER(H171),IF(H171&lt;2.5, "REPROVADO", IF(H171&lt;7, "FINAL", "APROVADO")),"")</f>
        <v/>
      </c>
    </row>
    <row r="1039">
      <c r="A1039" t="inlineStr">
        <is>
          <t>N01038</t>
        </is>
      </c>
      <c r="B1039" t="inlineStr">
        <is>
          <t>A0080</t>
        </is>
      </c>
      <c r="C1039" t="inlineStr">
        <is>
          <t>ART</t>
        </is>
      </c>
      <c r="D1039" t="inlineStr"/>
      <c r="E1039" t="inlineStr"/>
      <c r="F1039" t="inlineStr"/>
      <c r="G1039" t="inlineStr"/>
      <c r="H1039" t="inlineStr"/>
      <c r="I1039" t="inlineStr"/>
      <c r="J1039" t="inlineStr"/>
      <c r="K1039">
        <f>IF(ISNUMBER(H171),IF(H171&lt;2.5, "REPROVADO", IF(H171&lt;7, "FINAL", "APROVADO")),"")</f>
        <v/>
      </c>
    </row>
    <row r="1040">
      <c r="A1040" t="inlineStr">
        <is>
          <t>N01039</t>
        </is>
      </c>
      <c r="B1040" t="inlineStr">
        <is>
          <t>A0080</t>
        </is>
      </c>
      <c r="C1040" t="inlineStr">
        <is>
          <t>EDF</t>
        </is>
      </c>
      <c r="D1040" t="inlineStr"/>
      <c r="E1040" t="inlineStr"/>
      <c r="F1040" t="inlineStr"/>
      <c r="G1040" t="inlineStr"/>
      <c r="H1040" t="inlineStr"/>
      <c r="I1040" t="inlineStr"/>
      <c r="J1040" t="inlineStr"/>
      <c r="K1040">
        <f>IF(ISNUMBER(H171),IF(H171&lt;2.5, "REPROVADO", IF(H171&lt;7, "FINAL", "APROVADO")),"")</f>
        <v/>
      </c>
    </row>
    <row r="1041">
      <c r="A1041" t="inlineStr">
        <is>
          <t>N01040</t>
        </is>
      </c>
      <c r="B1041" t="inlineStr">
        <is>
          <t>A0080</t>
        </is>
      </c>
      <c r="C1041" t="inlineStr">
        <is>
          <t>ING</t>
        </is>
      </c>
      <c r="D1041" t="inlineStr"/>
      <c r="E1041" t="inlineStr"/>
      <c r="F1041" t="inlineStr"/>
      <c r="G1041" t="inlineStr"/>
      <c r="H1041" t="inlineStr"/>
      <c r="I1041" t="inlineStr"/>
      <c r="J1041" t="inlineStr"/>
      <c r="K1041">
        <f>IF(ISNUMBER(H171),IF(H171&lt;2.5, "REPROVADO", IF(H171&lt;7, "FINAL", "APROVADO")),"")</f>
        <v/>
      </c>
    </row>
    <row r="1042">
      <c r="A1042" t="inlineStr">
        <is>
          <t>N01041</t>
        </is>
      </c>
      <c r="B1042" t="inlineStr">
        <is>
          <t>A0081</t>
        </is>
      </c>
      <c r="C1042" t="inlineStr">
        <is>
          <t>BIO</t>
        </is>
      </c>
      <c r="D1042" t="inlineStr"/>
      <c r="E1042" t="inlineStr"/>
      <c r="F1042" t="inlineStr"/>
      <c r="G1042" t="inlineStr"/>
      <c r="H1042" t="inlineStr"/>
      <c r="I1042" t="inlineStr"/>
      <c r="J1042" t="inlineStr"/>
      <c r="K1042">
        <f>IF(ISNUMBER(H172),IF(H172&lt;2.5, "REPROVADO", IF(H172&lt;7, "FINAL", "APROVADO")),"")</f>
        <v/>
      </c>
    </row>
    <row r="1043">
      <c r="A1043" t="inlineStr">
        <is>
          <t>N01042</t>
        </is>
      </c>
      <c r="B1043" t="inlineStr">
        <is>
          <t>A0081</t>
        </is>
      </c>
      <c r="C1043" t="inlineStr">
        <is>
          <t>MAT</t>
        </is>
      </c>
      <c r="D1043" t="inlineStr"/>
      <c r="E1043" t="inlineStr"/>
      <c r="F1043" t="inlineStr"/>
      <c r="G1043" t="inlineStr"/>
      <c r="H1043" t="inlineStr"/>
      <c r="I1043" t="inlineStr"/>
      <c r="J1043" t="inlineStr"/>
      <c r="K1043">
        <f>IF(ISNUMBER(H172),IF(H172&lt;2.5, "REPROVADO", IF(H172&lt;7, "FINAL", "APROVADO")),"")</f>
        <v/>
      </c>
    </row>
    <row r="1044">
      <c r="A1044" t="inlineStr">
        <is>
          <t>N01043</t>
        </is>
      </c>
      <c r="B1044" t="inlineStr">
        <is>
          <t>A0081</t>
        </is>
      </c>
      <c r="C1044" t="inlineStr">
        <is>
          <t>FIS</t>
        </is>
      </c>
      <c r="D1044" t="inlineStr"/>
      <c r="E1044" t="inlineStr"/>
      <c r="F1044" t="inlineStr"/>
      <c r="G1044" t="inlineStr"/>
      <c r="H1044" t="inlineStr"/>
      <c r="I1044" t="inlineStr"/>
      <c r="J1044" t="inlineStr"/>
      <c r="K1044">
        <f>IF(ISNUMBER(H172),IF(H172&lt;2.5, "REPROVADO", IF(H172&lt;7, "FINAL", "APROVADO")),"")</f>
        <v/>
      </c>
    </row>
    <row r="1045">
      <c r="A1045" t="inlineStr">
        <is>
          <t>N01044</t>
        </is>
      </c>
      <c r="B1045" t="inlineStr">
        <is>
          <t>A0081</t>
        </is>
      </c>
      <c r="C1045" t="inlineStr">
        <is>
          <t>QUI</t>
        </is>
      </c>
      <c r="D1045" t="inlineStr"/>
      <c r="E1045" t="inlineStr"/>
      <c r="F1045" t="inlineStr"/>
      <c r="G1045" t="inlineStr"/>
      <c r="H1045" t="inlineStr"/>
      <c r="I1045" t="inlineStr"/>
      <c r="J1045" t="inlineStr"/>
      <c r="K1045">
        <f>IF(ISNUMBER(H172),IF(H172&lt;2.5, "REPROVADO", IF(H172&lt;7, "FINAL", "APROVADO")),"")</f>
        <v/>
      </c>
    </row>
    <row r="1046">
      <c r="A1046" t="inlineStr">
        <is>
          <t>N01045</t>
        </is>
      </c>
      <c r="B1046" t="inlineStr">
        <is>
          <t>A0081</t>
        </is>
      </c>
      <c r="C1046" t="inlineStr">
        <is>
          <t>GEO</t>
        </is>
      </c>
      <c r="D1046" t="inlineStr"/>
      <c r="E1046" t="inlineStr"/>
      <c r="F1046" t="inlineStr"/>
      <c r="G1046" t="inlineStr"/>
      <c r="H1046" t="inlineStr"/>
      <c r="I1046" t="inlineStr"/>
      <c r="J1046" t="inlineStr"/>
      <c r="K1046">
        <f>IF(ISNUMBER(H172),IF(H172&lt;2.5, "REPROVADO", IF(H172&lt;7, "FINAL", "APROVADO")),"")</f>
        <v/>
      </c>
    </row>
    <row r="1047">
      <c r="A1047" t="inlineStr">
        <is>
          <t>N01046</t>
        </is>
      </c>
      <c r="B1047" t="inlineStr">
        <is>
          <t>A0081</t>
        </is>
      </c>
      <c r="C1047" t="inlineStr">
        <is>
          <t>SOC</t>
        </is>
      </c>
      <c r="D1047" t="inlineStr"/>
      <c r="E1047" t="inlineStr"/>
      <c r="F1047" t="inlineStr"/>
      <c r="G1047" t="inlineStr"/>
      <c r="H1047" t="inlineStr"/>
      <c r="I1047" t="inlineStr"/>
      <c r="J1047" t="inlineStr"/>
      <c r="K1047">
        <f>IF(ISNUMBER(H172),IF(H172&lt;2.5, "REPROVADO", IF(H172&lt;7, "FINAL", "APROVADO")),"")</f>
        <v/>
      </c>
    </row>
    <row r="1048">
      <c r="A1048" t="inlineStr">
        <is>
          <t>N01047</t>
        </is>
      </c>
      <c r="B1048" t="inlineStr">
        <is>
          <t>A0081</t>
        </is>
      </c>
      <c r="C1048" t="inlineStr">
        <is>
          <t>HIS</t>
        </is>
      </c>
      <c r="D1048" t="inlineStr"/>
      <c r="E1048" t="inlineStr"/>
      <c r="F1048" t="inlineStr"/>
      <c r="G1048" t="inlineStr"/>
      <c r="H1048" t="inlineStr"/>
      <c r="I1048" t="inlineStr"/>
      <c r="J1048" t="inlineStr"/>
      <c r="K1048">
        <f>IF(ISNUMBER(H172),IF(H172&lt;2.5, "REPROVADO", IF(H172&lt;7, "FINAL", "APROVADO")),"")</f>
        <v/>
      </c>
    </row>
    <row r="1049">
      <c r="A1049" t="inlineStr">
        <is>
          <t>N01048</t>
        </is>
      </c>
      <c r="B1049" t="inlineStr">
        <is>
          <t>A0081</t>
        </is>
      </c>
      <c r="C1049" t="inlineStr">
        <is>
          <t>FIL</t>
        </is>
      </c>
      <c r="D1049" t="inlineStr"/>
      <c r="E1049" t="inlineStr"/>
      <c r="F1049" t="inlineStr"/>
      <c r="G1049" t="inlineStr"/>
      <c r="H1049" t="inlineStr"/>
      <c r="I1049" t="inlineStr"/>
      <c r="J1049" t="inlineStr"/>
      <c r="K1049">
        <f>IF(ISNUMBER(H172),IF(H172&lt;2.5, "REPROVADO", IF(H172&lt;7, "FINAL", "APROVADO")),"")</f>
        <v/>
      </c>
    </row>
    <row r="1050">
      <c r="A1050" t="inlineStr">
        <is>
          <t>N01049</t>
        </is>
      </c>
      <c r="B1050" t="inlineStr">
        <is>
          <t>A0081</t>
        </is>
      </c>
      <c r="C1050" t="inlineStr">
        <is>
          <t>ESP</t>
        </is>
      </c>
      <c r="D1050" t="inlineStr"/>
      <c r="E1050" t="inlineStr"/>
      <c r="F1050" t="inlineStr"/>
      <c r="G1050" t="inlineStr"/>
      <c r="H1050" t="inlineStr"/>
      <c r="I1050" t="inlineStr"/>
      <c r="J1050" t="inlineStr"/>
      <c r="K1050">
        <f>IF(ISNUMBER(H172),IF(H172&lt;2.5, "REPROVADO", IF(H172&lt;7, "FINAL", "APROVADO")),"")</f>
        <v/>
      </c>
    </row>
    <row r="1051">
      <c r="A1051" t="inlineStr">
        <is>
          <t>N01050</t>
        </is>
      </c>
      <c r="B1051" t="inlineStr">
        <is>
          <t>A0081</t>
        </is>
      </c>
      <c r="C1051" t="inlineStr">
        <is>
          <t>POR</t>
        </is>
      </c>
      <c r="D1051" t="inlineStr"/>
      <c r="E1051" t="inlineStr"/>
      <c r="F1051" t="inlineStr"/>
      <c r="G1051" t="inlineStr"/>
      <c r="H1051" t="inlineStr"/>
      <c r="I1051" t="inlineStr"/>
      <c r="J1051" t="inlineStr"/>
      <c r="K1051">
        <f>IF(ISNUMBER(H172),IF(H172&lt;2.5, "REPROVADO", IF(H172&lt;7, "FINAL", "APROVADO")),"")</f>
        <v/>
      </c>
    </row>
    <row r="1052">
      <c r="A1052" t="inlineStr">
        <is>
          <t>N01051</t>
        </is>
      </c>
      <c r="B1052" t="inlineStr">
        <is>
          <t>A0081</t>
        </is>
      </c>
      <c r="C1052" t="inlineStr">
        <is>
          <t>ART</t>
        </is>
      </c>
      <c r="D1052" t="inlineStr"/>
      <c r="E1052" t="inlineStr"/>
      <c r="F1052" t="inlineStr"/>
      <c r="G1052" t="inlineStr"/>
      <c r="H1052" t="inlineStr"/>
      <c r="I1052" t="inlineStr"/>
      <c r="J1052" t="inlineStr"/>
      <c r="K1052">
        <f>IF(ISNUMBER(H172),IF(H172&lt;2.5, "REPROVADO", IF(H172&lt;7, "FINAL", "APROVADO")),"")</f>
        <v/>
      </c>
    </row>
    <row r="1053">
      <c r="A1053" t="inlineStr">
        <is>
          <t>N01052</t>
        </is>
      </c>
      <c r="B1053" t="inlineStr">
        <is>
          <t>A0081</t>
        </is>
      </c>
      <c r="C1053" t="inlineStr">
        <is>
          <t>EDF</t>
        </is>
      </c>
      <c r="D1053" t="inlineStr"/>
      <c r="E1053" t="inlineStr"/>
      <c r="F1053" t="inlineStr"/>
      <c r="G1053" t="inlineStr"/>
      <c r="H1053" t="inlineStr"/>
      <c r="I1053" t="inlineStr"/>
      <c r="J1053" t="inlineStr"/>
      <c r="K1053">
        <f>IF(ISNUMBER(H172),IF(H172&lt;2.5, "REPROVADO", IF(H172&lt;7, "FINAL", "APROVADO")),"")</f>
        <v/>
      </c>
    </row>
    <row r="1054">
      <c r="A1054" t="inlineStr">
        <is>
          <t>N01053</t>
        </is>
      </c>
      <c r="B1054" t="inlineStr">
        <is>
          <t>A0081</t>
        </is>
      </c>
      <c r="C1054" t="inlineStr">
        <is>
          <t>ING</t>
        </is>
      </c>
      <c r="D1054" t="inlineStr"/>
      <c r="E1054" t="inlineStr"/>
      <c r="F1054" t="inlineStr"/>
      <c r="G1054" t="inlineStr"/>
      <c r="H1054" t="inlineStr"/>
      <c r="I1054" t="inlineStr"/>
      <c r="J1054" t="inlineStr"/>
      <c r="K1054">
        <f>IF(ISNUMBER(H172),IF(H172&lt;2.5, "REPROVADO", IF(H172&lt;7, "FINAL", "APROVADO")),"")</f>
        <v/>
      </c>
    </row>
    <row r="1055">
      <c r="A1055" t="inlineStr">
        <is>
          <t>N01054</t>
        </is>
      </c>
      <c r="B1055" t="inlineStr">
        <is>
          <t>A0082</t>
        </is>
      </c>
      <c r="C1055" t="inlineStr">
        <is>
          <t>BIO</t>
        </is>
      </c>
      <c r="D1055" t="inlineStr"/>
      <c r="E1055" t="inlineStr"/>
      <c r="F1055" t="inlineStr"/>
      <c r="G1055" t="inlineStr"/>
      <c r="H1055" t="inlineStr"/>
      <c r="I1055" t="inlineStr"/>
      <c r="J1055" t="inlineStr"/>
      <c r="K1055">
        <f>IF(ISNUMBER(H173),IF(H173&lt;2.5, "REPROVADO", IF(H173&lt;7, "FINAL", "APROVADO")),"")</f>
        <v/>
      </c>
    </row>
    <row r="1056">
      <c r="A1056" t="inlineStr">
        <is>
          <t>N01055</t>
        </is>
      </c>
      <c r="B1056" t="inlineStr">
        <is>
          <t>A0082</t>
        </is>
      </c>
      <c r="C1056" t="inlineStr">
        <is>
          <t>MAT</t>
        </is>
      </c>
      <c r="D1056" t="inlineStr"/>
      <c r="E1056" t="inlineStr"/>
      <c r="F1056" t="inlineStr"/>
      <c r="G1056" t="inlineStr"/>
      <c r="H1056" t="inlineStr"/>
      <c r="I1056" t="inlineStr"/>
      <c r="J1056" t="inlineStr"/>
      <c r="K1056">
        <f>IF(ISNUMBER(H173),IF(H173&lt;2.5, "REPROVADO", IF(H173&lt;7, "FINAL", "APROVADO")),"")</f>
        <v/>
      </c>
    </row>
    <row r="1057">
      <c r="A1057" t="inlineStr">
        <is>
          <t>N01056</t>
        </is>
      </c>
      <c r="B1057" t="inlineStr">
        <is>
          <t>A0082</t>
        </is>
      </c>
      <c r="C1057" t="inlineStr">
        <is>
          <t>FIS</t>
        </is>
      </c>
      <c r="D1057" t="inlineStr"/>
      <c r="E1057" t="inlineStr"/>
      <c r="F1057" t="inlineStr"/>
      <c r="G1057" t="inlineStr"/>
      <c r="H1057" t="inlineStr"/>
      <c r="I1057" t="inlineStr"/>
      <c r="J1057" t="inlineStr"/>
      <c r="K1057">
        <f>IF(ISNUMBER(H173),IF(H173&lt;2.5, "REPROVADO", IF(H173&lt;7, "FINAL", "APROVADO")),"")</f>
        <v/>
      </c>
    </row>
    <row r="1058">
      <c r="A1058" t="inlineStr">
        <is>
          <t>N01057</t>
        </is>
      </c>
      <c r="B1058" t="inlineStr">
        <is>
          <t>A0082</t>
        </is>
      </c>
      <c r="C1058" t="inlineStr">
        <is>
          <t>QUI</t>
        </is>
      </c>
      <c r="D1058" t="inlineStr"/>
      <c r="E1058" t="inlineStr"/>
      <c r="F1058" t="inlineStr"/>
      <c r="G1058" t="inlineStr"/>
      <c r="H1058" t="inlineStr"/>
      <c r="I1058" t="inlineStr"/>
      <c r="J1058" t="inlineStr"/>
      <c r="K1058">
        <f>IF(ISNUMBER(H173),IF(H173&lt;2.5, "REPROVADO", IF(H173&lt;7, "FINAL", "APROVADO")),"")</f>
        <v/>
      </c>
    </row>
    <row r="1059">
      <c r="A1059" t="inlineStr">
        <is>
          <t>N01058</t>
        </is>
      </c>
      <c r="B1059" t="inlineStr">
        <is>
          <t>A0082</t>
        </is>
      </c>
      <c r="C1059" t="inlineStr">
        <is>
          <t>GEO</t>
        </is>
      </c>
      <c r="D1059" t="inlineStr"/>
      <c r="E1059" t="inlineStr"/>
      <c r="F1059" t="inlineStr"/>
      <c r="G1059" t="inlineStr"/>
      <c r="H1059" t="inlineStr"/>
      <c r="I1059" t="inlineStr"/>
      <c r="J1059" t="inlineStr"/>
      <c r="K1059">
        <f>IF(ISNUMBER(H173),IF(H173&lt;2.5, "REPROVADO", IF(H173&lt;7, "FINAL", "APROVADO")),"")</f>
        <v/>
      </c>
    </row>
    <row r="1060">
      <c r="A1060" t="inlineStr">
        <is>
          <t>N01059</t>
        </is>
      </c>
      <c r="B1060" t="inlineStr">
        <is>
          <t>A0082</t>
        </is>
      </c>
      <c r="C1060" t="inlineStr">
        <is>
          <t>SOC</t>
        </is>
      </c>
      <c r="D1060" t="inlineStr"/>
      <c r="E1060" t="inlineStr"/>
      <c r="F1060" t="inlineStr"/>
      <c r="G1060" t="inlineStr"/>
      <c r="H1060" t="inlineStr"/>
      <c r="I1060" t="inlineStr"/>
      <c r="J1060" t="inlineStr"/>
      <c r="K1060">
        <f>IF(ISNUMBER(H173),IF(H173&lt;2.5, "REPROVADO", IF(H173&lt;7, "FINAL", "APROVADO")),"")</f>
        <v/>
      </c>
    </row>
    <row r="1061">
      <c r="A1061" t="inlineStr">
        <is>
          <t>N01060</t>
        </is>
      </c>
      <c r="B1061" t="inlineStr">
        <is>
          <t>A0082</t>
        </is>
      </c>
      <c r="C1061" t="inlineStr">
        <is>
          <t>HIS</t>
        </is>
      </c>
      <c r="D1061" t="inlineStr"/>
      <c r="E1061" t="inlineStr"/>
      <c r="F1061" t="inlineStr"/>
      <c r="G1061" t="inlineStr"/>
      <c r="H1061" t="inlineStr"/>
      <c r="I1061" t="inlineStr"/>
      <c r="J1061" t="inlineStr"/>
      <c r="K1061">
        <f>IF(ISNUMBER(H173),IF(H173&lt;2.5, "REPROVADO", IF(H173&lt;7, "FINAL", "APROVADO")),"")</f>
        <v/>
      </c>
    </row>
    <row r="1062">
      <c r="A1062" t="inlineStr">
        <is>
          <t>N01061</t>
        </is>
      </c>
      <c r="B1062" t="inlineStr">
        <is>
          <t>A0082</t>
        </is>
      </c>
      <c r="C1062" t="inlineStr">
        <is>
          <t>FIL</t>
        </is>
      </c>
      <c r="D1062" t="inlineStr"/>
      <c r="E1062" t="inlineStr"/>
      <c r="F1062" t="inlineStr"/>
      <c r="G1062" t="inlineStr"/>
      <c r="H1062" t="inlineStr"/>
      <c r="I1062" t="inlineStr"/>
      <c r="J1062" t="inlineStr"/>
      <c r="K1062">
        <f>IF(ISNUMBER(H173),IF(H173&lt;2.5, "REPROVADO", IF(H173&lt;7, "FINAL", "APROVADO")),"")</f>
        <v/>
      </c>
    </row>
    <row r="1063">
      <c r="A1063" t="inlineStr">
        <is>
          <t>N01062</t>
        </is>
      </c>
      <c r="B1063" t="inlineStr">
        <is>
          <t>A0082</t>
        </is>
      </c>
      <c r="C1063" t="inlineStr">
        <is>
          <t>ESP</t>
        </is>
      </c>
      <c r="D1063" t="inlineStr"/>
      <c r="E1063" t="inlineStr"/>
      <c r="F1063" t="inlineStr"/>
      <c r="G1063" t="inlineStr"/>
      <c r="H1063" t="inlineStr"/>
      <c r="I1063" t="inlineStr"/>
      <c r="J1063" t="inlineStr"/>
      <c r="K1063">
        <f>IF(ISNUMBER(H173),IF(H173&lt;2.5, "REPROVADO", IF(H173&lt;7, "FINAL", "APROVADO")),"")</f>
        <v/>
      </c>
    </row>
    <row r="1064">
      <c r="A1064" t="inlineStr">
        <is>
          <t>N01063</t>
        </is>
      </c>
      <c r="B1064" t="inlineStr">
        <is>
          <t>A0082</t>
        </is>
      </c>
      <c r="C1064" t="inlineStr">
        <is>
          <t>POR</t>
        </is>
      </c>
      <c r="D1064" t="inlineStr"/>
      <c r="E1064" t="inlineStr"/>
      <c r="F1064" t="inlineStr"/>
      <c r="G1064" t="inlineStr"/>
      <c r="H1064" t="inlineStr"/>
      <c r="I1064" t="inlineStr"/>
      <c r="J1064" t="inlineStr"/>
      <c r="K1064">
        <f>IF(ISNUMBER(H173),IF(H173&lt;2.5, "REPROVADO", IF(H173&lt;7, "FINAL", "APROVADO")),"")</f>
        <v/>
      </c>
    </row>
    <row r="1065">
      <c r="A1065" t="inlineStr">
        <is>
          <t>N01064</t>
        </is>
      </c>
      <c r="B1065" t="inlineStr">
        <is>
          <t>A0082</t>
        </is>
      </c>
      <c r="C1065" t="inlineStr">
        <is>
          <t>ART</t>
        </is>
      </c>
      <c r="D1065" t="inlineStr"/>
      <c r="E1065" t="inlineStr"/>
      <c r="F1065" t="inlineStr"/>
      <c r="G1065" t="inlineStr"/>
      <c r="H1065" t="inlineStr"/>
      <c r="I1065" t="inlineStr"/>
      <c r="J1065" t="inlineStr"/>
      <c r="K1065">
        <f>IF(ISNUMBER(H173),IF(H173&lt;2.5, "REPROVADO", IF(H173&lt;7, "FINAL", "APROVADO")),"")</f>
        <v/>
      </c>
    </row>
    <row r="1066">
      <c r="A1066" t="inlineStr">
        <is>
          <t>N01065</t>
        </is>
      </c>
      <c r="B1066" t="inlineStr">
        <is>
          <t>A0082</t>
        </is>
      </c>
      <c r="C1066" t="inlineStr">
        <is>
          <t>EDF</t>
        </is>
      </c>
      <c r="D1066" t="inlineStr"/>
      <c r="E1066" t="inlineStr"/>
      <c r="F1066" t="inlineStr"/>
      <c r="G1066" t="inlineStr"/>
      <c r="H1066" t="inlineStr"/>
      <c r="I1066" t="inlineStr"/>
      <c r="J1066" t="inlineStr"/>
      <c r="K1066">
        <f>IF(ISNUMBER(H173),IF(H173&lt;2.5, "REPROVADO", IF(H173&lt;7, "FINAL", "APROVADO")),"")</f>
        <v/>
      </c>
    </row>
    <row r="1067">
      <c r="A1067" t="inlineStr">
        <is>
          <t>N01066</t>
        </is>
      </c>
      <c r="B1067" t="inlineStr">
        <is>
          <t>A0082</t>
        </is>
      </c>
      <c r="C1067" t="inlineStr">
        <is>
          <t>ING</t>
        </is>
      </c>
      <c r="D1067" t="inlineStr"/>
      <c r="E1067" t="inlineStr"/>
      <c r="F1067" t="inlineStr"/>
      <c r="G1067" t="inlineStr"/>
      <c r="H1067" t="inlineStr"/>
      <c r="I1067" t="inlineStr"/>
      <c r="J1067" t="inlineStr"/>
      <c r="K1067">
        <f>IF(ISNUMBER(H173),IF(H173&lt;2.5, "REPROVADO", IF(H173&lt;7, "FINAL", "APROVADO")),"")</f>
        <v/>
      </c>
    </row>
    <row r="1068">
      <c r="A1068" t="inlineStr">
        <is>
          <t>N01067</t>
        </is>
      </c>
      <c r="B1068" t="inlineStr">
        <is>
          <t>A0083</t>
        </is>
      </c>
      <c r="C1068" t="inlineStr">
        <is>
          <t>BIO</t>
        </is>
      </c>
      <c r="D1068" t="inlineStr"/>
      <c r="E1068" t="inlineStr"/>
      <c r="F1068" t="inlineStr"/>
      <c r="G1068" t="inlineStr"/>
      <c r="H1068" t="inlineStr"/>
      <c r="I1068" t="inlineStr"/>
      <c r="J1068" t="inlineStr"/>
      <c r="K1068">
        <f>IF(ISNUMBER(H174),IF(H174&lt;2.5, "REPROVADO", IF(H174&lt;7, "FINAL", "APROVADO")),"")</f>
        <v/>
      </c>
    </row>
    <row r="1069">
      <c r="A1069" t="inlineStr">
        <is>
          <t>N01068</t>
        </is>
      </c>
      <c r="B1069" t="inlineStr">
        <is>
          <t>A0083</t>
        </is>
      </c>
      <c r="C1069" t="inlineStr">
        <is>
          <t>MAT</t>
        </is>
      </c>
      <c r="D1069" t="inlineStr"/>
      <c r="E1069" t="inlineStr"/>
      <c r="F1069" t="inlineStr"/>
      <c r="G1069" t="inlineStr"/>
      <c r="H1069" t="inlineStr"/>
      <c r="I1069" t="inlineStr"/>
      <c r="J1069" t="inlineStr"/>
      <c r="K1069">
        <f>IF(ISNUMBER(H174),IF(H174&lt;2.5, "REPROVADO", IF(H174&lt;7, "FINAL", "APROVADO")),"")</f>
        <v/>
      </c>
    </row>
    <row r="1070">
      <c r="A1070" t="inlineStr">
        <is>
          <t>N01069</t>
        </is>
      </c>
      <c r="B1070" t="inlineStr">
        <is>
          <t>A0083</t>
        </is>
      </c>
      <c r="C1070" t="inlineStr">
        <is>
          <t>FIS</t>
        </is>
      </c>
      <c r="D1070" t="inlineStr"/>
      <c r="E1070" t="inlineStr"/>
      <c r="F1070" t="inlineStr"/>
      <c r="G1070" t="inlineStr"/>
      <c r="H1070" t="inlineStr"/>
      <c r="I1070" t="inlineStr"/>
      <c r="J1070" t="inlineStr"/>
      <c r="K1070">
        <f>IF(ISNUMBER(H174),IF(H174&lt;2.5, "REPROVADO", IF(H174&lt;7, "FINAL", "APROVADO")),"")</f>
        <v/>
      </c>
    </row>
    <row r="1071">
      <c r="A1071" t="inlineStr">
        <is>
          <t>N01070</t>
        </is>
      </c>
      <c r="B1071" t="inlineStr">
        <is>
          <t>A0083</t>
        </is>
      </c>
      <c r="C1071" t="inlineStr">
        <is>
          <t>QUI</t>
        </is>
      </c>
      <c r="D1071" t="inlineStr"/>
      <c r="E1071" t="inlineStr"/>
      <c r="F1071" t="inlineStr"/>
      <c r="G1071" t="inlineStr"/>
      <c r="H1071" t="inlineStr"/>
      <c r="I1071" t="inlineStr"/>
      <c r="J1071" t="inlineStr"/>
      <c r="K1071">
        <f>IF(ISNUMBER(H174),IF(H174&lt;2.5, "REPROVADO", IF(H174&lt;7, "FINAL", "APROVADO")),"")</f>
        <v/>
      </c>
    </row>
    <row r="1072">
      <c r="A1072" t="inlineStr">
        <is>
          <t>N01071</t>
        </is>
      </c>
      <c r="B1072" t="inlineStr">
        <is>
          <t>A0083</t>
        </is>
      </c>
      <c r="C1072" t="inlineStr">
        <is>
          <t>GEO</t>
        </is>
      </c>
      <c r="D1072" t="inlineStr"/>
      <c r="E1072" t="inlineStr"/>
      <c r="F1072" t="inlineStr"/>
      <c r="G1072" t="inlineStr"/>
      <c r="H1072" t="inlineStr"/>
      <c r="I1072" t="inlineStr"/>
      <c r="J1072" t="inlineStr"/>
      <c r="K1072">
        <f>IF(ISNUMBER(H174),IF(H174&lt;2.5, "REPROVADO", IF(H174&lt;7, "FINAL", "APROVADO")),"")</f>
        <v/>
      </c>
    </row>
    <row r="1073">
      <c r="A1073" t="inlineStr">
        <is>
          <t>N01072</t>
        </is>
      </c>
      <c r="B1073" t="inlineStr">
        <is>
          <t>A0083</t>
        </is>
      </c>
      <c r="C1073" t="inlineStr">
        <is>
          <t>SOC</t>
        </is>
      </c>
      <c r="D1073" t="inlineStr"/>
      <c r="E1073" t="inlineStr"/>
      <c r="F1073" t="inlineStr"/>
      <c r="G1073" t="inlineStr"/>
      <c r="H1073" t="inlineStr"/>
      <c r="I1073" t="inlineStr"/>
      <c r="J1073" t="inlineStr"/>
      <c r="K1073">
        <f>IF(ISNUMBER(H174),IF(H174&lt;2.5, "REPROVADO", IF(H174&lt;7, "FINAL", "APROVADO")),"")</f>
        <v/>
      </c>
    </row>
    <row r="1074">
      <c r="A1074" t="inlineStr">
        <is>
          <t>N01073</t>
        </is>
      </c>
      <c r="B1074" t="inlineStr">
        <is>
          <t>A0083</t>
        </is>
      </c>
      <c r="C1074" t="inlineStr">
        <is>
          <t>HIS</t>
        </is>
      </c>
      <c r="D1074" t="inlineStr"/>
      <c r="E1074" t="inlineStr"/>
      <c r="F1074" t="inlineStr"/>
      <c r="G1074" t="inlineStr"/>
      <c r="H1074" t="inlineStr"/>
      <c r="I1074" t="inlineStr"/>
      <c r="J1074" t="inlineStr"/>
      <c r="K1074">
        <f>IF(ISNUMBER(H174),IF(H174&lt;2.5, "REPROVADO", IF(H174&lt;7, "FINAL", "APROVADO")),"")</f>
        <v/>
      </c>
    </row>
    <row r="1075">
      <c r="A1075" t="inlineStr">
        <is>
          <t>N01074</t>
        </is>
      </c>
      <c r="B1075" t="inlineStr">
        <is>
          <t>A0083</t>
        </is>
      </c>
      <c r="C1075" t="inlineStr">
        <is>
          <t>FIL</t>
        </is>
      </c>
      <c r="D1075" t="inlineStr"/>
      <c r="E1075" t="inlineStr"/>
      <c r="F1075" t="inlineStr"/>
      <c r="G1075" t="inlineStr"/>
      <c r="H1075" t="inlineStr"/>
      <c r="I1075" t="inlineStr"/>
      <c r="J1075" t="inlineStr"/>
      <c r="K1075">
        <f>IF(ISNUMBER(H174),IF(H174&lt;2.5, "REPROVADO", IF(H174&lt;7, "FINAL", "APROVADO")),"")</f>
        <v/>
      </c>
    </row>
    <row r="1076">
      <c r="A1076" t="inlineStr">
        <is>
          <t>N01075</t>
        </is>
      </c>
      <c r="B1076" t="inlineStr">
        <is>
          <t>A0083</t>
        </is>
      </c>
      <c r="C1076" t="inlineStr">
        <is>
          <t>ESP</t>
        </is>
      </c>
      <c r="D1076" t="inlineStr"/>
      <c r="E1076" t="inlineStr"/>
      <c r="F1076" t="inlineStr"/>
      <c r="G1076" t="inlineStr"/>
      <c r="H1076" t="inlineStr"/>
      <c r="I1076" t="inlineStr"/>
      <c r="J1076" t="inlineStr"/>
      <c r="K1076">
        <f>IF(ISNUMBER(H174),IF(H174&lt;2.5, "REPROVADO", IF(H174&lt;7, "FINAL", "APROVADO")),"")</f>
        <v/>
      </c>
    </row>
    <row r="1077">
      <c r="A1077" t="inlineStr">
        <is>
          <t>N01076</t>
        </is>
      </c>
      <c r="B1077" t="inlineStr">
        <is>
          <t>A0083</t>
        </is>
      </c>
      <c r="C1077" t="inlineStr">
        <is>
          <t>POR</t>
        </is>
      </c>
      <c r="D1077" t="inlineStr"/>
      <c r="E1077" t="inlineStr"/>
      <c r="F1077" t="inlineStr"/>
      <c r="G1077" t="inlineStr"/>
      <c r="H1077" t="inlineStr"/>
      <c r="I1077" t="inlineStr"/>
      <c r="J1077" t="inlineStr"/>
      <c r="K1077">
        <f>IF(ISNUMBER(H174),IF(H174&lt;2.5, "REPROVADO", IF(H174&lt;7, "FINAL", "APROVADO")),"")</f>
        <v/>
      </c>
    </row>
    <row r="1078">
      <c r="A1078" t="inlineStr">
        <is>
          <t>N01077</t>
        </is>
      </c>
      <c r="B1078" t="inlineStr">
        <is>
          <t>A0083</t>
        </is>
      </c>
      <c r="C1078" t="inlineStr">
        <is>
          <t>ART</t>
        </is>
      </c>
      <c r="D1078" t="inlineStr"/>
      <c r="E1078" t="inlineStr"/>
      <c r="F1078" t="inlineStr"/>
      <c r="G1078" t="inlineStr"/>
      <c r="H1078" t="inlineStr"/>
      <c r="I1078" t="inlineStr"/>
      <c r="J1078" t="inlineStr"/>
      <c r="K1078">
        <f>IF(ISNUMBER(H174),IF(H174&lt;2.5, "REPROVADO", IF(H174&lt;7, "FINAL", "APROVADO")),"")</f>
        <v/>
      </c>
    </row>
    <row r="1079">
      <c r="A1079" t="inlineStr">
        <is>
          <t>N01078</t>
        </is>
      </c>
      <c r="B1079" t="inlineStr">
        <is>
          <t>A0083</t>
        </is>
      </c>
      <c r="C1079" t="inlineStr">
        <is>
          <t>EDF</t>
        </is>
      </c>
      <c r="D1079" t="inlineStr"/>
      <c r="E1079" t="inlineStr"/>
      <c r="F1079" t="inlineStr"/>
      <c r="G1079" t="inlineStr"/>
      <c r="H1079" t="inlineStr"/>
      <c r="I1079" t="inlineStr"/>
      <c r="J1079" t="inlineStr"/>
      <c r="K1079">
        <f>IF(ISNUMBER(H174),IF(H174&lt;2.5, "REPROVADO", IF(H174&lt;7, "FINAL", "APROVADO")),"")</f>
        <v/>
      </c>
    </row>
    <row r="1080">
      <c r="A1080" t="inlineStr">
        <is>
          <t>N01079</t>
        </is>
      </c>
      <c r="B1080" t="inlineStr">
        <is>
          <t>A0083</t>
        </is>
      </c>
      <c r="C1080" t="inlineStr">
        <is>
          <t>ING</t>
        </is>
      </c>
      <c r="D1080" t="inlineStr"/>
      <c r="E1080" t="inlineStr"/>
      <c r="F1080" t="inlineStr"/>
      <c r="G1080" t="inlineStr"/>
      <c r="H1080" t="inlineStr"/>
      <c r="I1080" t="inlineStr"/>
      <c r="J1080" t="inlineStr"/>
      <c r="K1080">
        <f>IF(ISNUMBER(H174),IF(H174&lt;2.5, "REPROVADO", IF(H174&lt;7, "FINAL", "APROVADO")),"")</f>
        <v/>
      </c>
    </row>
    <row r="1081">
      <c r="A1081" t="inlineStr">
        <is>
          <t>N01080</t>
        </is>
      </c>
      <c r="B1081" t="inlineStr">
        <is>
          <t>A0084</t>
        </is>
      </c>
      <c r="C1081" t="inlineStr">
        <is>
          <t>BIO</t>
        </is>
      </c>
      <c r="D1081" t="inlineStr"/>
      <c r="E1081" t="inlineStr"/>
      <c r="F1081" t="inlineStr"/>
      <c r="G1081" t="inlineStr"/>
      <c r="H1081" t="inlineStr"/>
      <c r="I1081" t="inlineStr"/>
      <c r="J1081" t="inlineStr"/>
      <c r="K1081">
        <f>IF(ISNUMBER(H175),IF(H175&lt;2.5, "REPROVADO", IF(H175&lt;7, "FINAL", "APROVADO")),"")</f>
        <v/>
      </c>
    </row>
    <row r="1082">
      <c r="A1082" t="inlineStr">
        <is>
          <t>N01081</t>
        </is>
      </c>
      <c r="B1082" t="inlineStr">
        <is>
          <t>A0084</t>
        </is>
      </c>
      <c r="C1082" t="inlineStr">
        <is>
          <t>MAT</t>
        </is>
      </c>
      <c r="D1082" t="inlineStr"/>
      <c r="E1082" t="inlineStr"/>
      <c r="F1082" t="inlineStr"/>
      <c r="G1082" t="inlineStr"/>
      <c r="H1082" t="inlineStr"/>
      <c r="I1082" t="inlineStr"/>
      <c r="J1082" t="inlineStr"/>
      <c r="K1082">
        <f>IF(ISNUMBER(H175),IF(H175&lt;2.5, "REPROVADO", IF(H175&lt;7, "FINAL", "APROVADO")),"")</f>
        <v/>
      </c>
    </row>
    <row r="1083">
      <c r="A1083" t="inlineStr">
        <is>
          <t>N01082</t>
        </is>
      </c>
      <c r="B1083" t="inlineStr">
        <is>
          <t>A0084</t>
        </is>
      </c>
      <c r="C1083" t="inlineStr">
        <is>
          <t>FIS</t>
        </is>
      </c>
      <c r="D1083" t="inlineStr"/>
      <c r="E1083" t="inlineStr"/>
      <c r="F1083" t="inlineStr"/>
      <c r="G1083" t="inlineStr"/>
      <c r="H1083" t="inlineStr"/>
      <c r="I1083" t="inlineStr"/>
      <c r="J1083" t="inlineStr"/>
      <c r="K1083">
        <f>IF(ISNUMBER(H175),IF(H175&lt;2.5, "REPROVADO", IF(H175&lt;7, "FINAL", "APROVADO")),"")</f>
        <v/>
      </c>
    </row>
    <row r="1084">
      <c r="A1084" t="inlineStr">
        <is>
          <t>N01083</t>
        </is>
      </c>
      <c r="B1084" t="inlineStr">
        <is>
          <t>A0084</t>
        </is>
      </c>
      <c r="C1084" t="inlineStr">
        <is>
          <t>QUI</t>
        </is>
      </c>
      <c r="D1084" t="inlineStr"/>
      <c r="E1084" t="inlineStr"/>
      <c r="F1084" t="inlineStr"/>
      <c r="G1084" t="inlineStr"/>
      <c r="H1084" t="inlineStr"/>
      <c r="I1084" t="inlineStr"/>
      <c r="J1084" t="inlineStr"/>
      <c r="K1084">
        <f>IF(ISNUMBER(H175),IF(H175&lt;2.5, "REPROVADO", IF(H175&lt;7, "FINAL", "APROVADO")),"")</f>
        <v/>
      </c>
    </row>
    <row r="1085">
      <c r="A1085" t="inlineStr">
        <is>
          <t>N01084</t>
        </is>
      </c>
      <c r="B1085" t="inlineStr">
        <is>
          <t>A0084</t>
        </is>
      </c>
      <c r="C1085" t="inlineStr">
        <is>
          <t>GEO</t>
        </is>
      </c>
      <c r="D1085" t="inlineStr"/>
      <c r="E1085" t="inlineStr"/>
      <c r="F1085" t="inlineStr"/>
      <c r="G1085" t="inlineStr"/>
      <c r="H1085" t="inlineStr"/>
      <c r="I1085" t="inlineStr"/>
      <c r="J1085" t="inlineStr"/>
      <c r="K1085">
        <f>IF(ISNUMBER(H175),IF(H175&lt;2.5, "REPROVADO", IF(H175&lt;7, "FINAL", "APROVADO")),"")</f>
        <v/>
      </c>
    </row>
    <row r="1086">
      <c r="A1086" t="inlineStr">
        <is>
          <t>N01085</t>
        </is>
      </c>
      <c r="B1086" t="inlineStr">
        <is>
          <t>A0084</t>
        </is>
      </c>
      <c r="C1086" t="inlineStr">
        <is>
          <t>SOC</t>
        </is>
      </c>
      <c r="D1086" t="inlineStr"/>
      <c r="E1086" t="inlineStr"/>
      <c r="F1086" t="inlineStr"/>
      <c r="G1086" t="inlineStr"/>
      <c r="H1086" t="inlineStr"/>
      <c r="I1086" t="inlineStr"/>
      <c r="J1086" t="inlineStr"/>
      <c r="K1086">
        <f>IF(ISNUMBER(H175),IF(H175&lt;2.5, "REPROVADO", IF(H175&lt;7, "FINAL", "APROVADO")),"")</f>
        <v/>
      </c>
    </row>
    <row r="1087">
      <c r="A1087" t="inlineStr">
        <is>
          <t>N01086</t>
        </is>
      </c>
      <c r="B1087" t="inlineStr">
        <is>
          <t>A0084</t>
        </is>
      </c>
      <c r="C1087" t="inlineStr">
        <is>
          <t>HIS</t>
        </is>
      </c>
      <c r="D1087" t="inlineStr"/>
      <c r="E1087" t="inlineStr"/>
      <c r="F1087" t="inlineStr"/>
      <c r="G1087" t="inlineStr"/>
      <c r="H1087" t="inlineStr"/>
      <c r="I1087" t="inlineStr"/>
      <c r="J1087" t="inlineStr"/>
      <c r="K1087">
        <f>IF(ISNUMBER(H175),IF(H175&lt;2.5, "REPROVADO", IF(H175&lt;7, "FINAL", "APROVADO")),"")</f>
        <v/>
      </c>
    </row>
    <row r="1088">
      <c r="A1088" t="inlineStr">
        <is>
          <t>N01087</t>
        </is>
      </c>
      <c r="B1088" t="inlineStr">
        <is>
          <t>A0084</t>
        </is>
      </c>
      <c r="C1088" t="inlineStr">
        <is>
          <t>FIL</t>
        </is>
      </c>
      <c r="D1088" t="inlineStr"/>
      <c r="E1088" t="inlineStr"/>
      <c r="F1088" t="inlineStr"/>
      <c r="G1088" t="inlineStr"/>
      <c r="H1088" t="inlineStr"/>
      <c r="I1088" t="inlineStr"/>
      <c r="J1088" t="inlineStr"/>
      <c r="K1088">
        <f>IF(ISNUMBER(H175),IF(H175&lt;2.5, "REPROVADO", IF(H175&lt;7, "FINAL", "APROVADO")),"")</f>
        <v/>
      </c>
    </row>
    <row r="1089">
      <c r="A1089" t="inlineStr">
        <is>
          <t>N01088</t>
        </is>
      </c>
      <c r="B1089" t="inlineStr">
        <is>
          <t>A0084</t>
        </is>
      </c>
      <c r="C1089" t="inlineStr">
        <is>
          <t>ESP</t>
        </is>
      </c>
      <c r="D1089" t="inlineStr"/>
      <c r="E1089" t="inlineStr"/>
      <c r="F1089" t="inlineStr"/>
      <c r="G1089" t="inlineStr"/>
      <c r="H1089" t="inlineStr"/>
      <c r="I1089" t="inlineStr"/>
      <c r="J1089" t="inlineStr"/>
      <c r="K1089">
        <f>IF(ISNUMBER(H175),IF(H175&lt;2.5, "REPROVADO", IF(H175&lt;7, "FINAL", "APROVADO")),"")</f>
        <v/>
      </c>
    </row>
    <row r="1090">
      <c r="A1090" t="inlineStr">
        <is>
          <t>N01089</t>
        </is>
      </c>
      <c r="B1090" t="inlineStr">
        <is>
          <t>A0084</t>
        </is>
      </c>
      <c r="C1090" t="inlineStr">
        <is>
          <t>POR</t>
        </is>
      </c>
      <c r="D1090" t="inlineStr"/>
      <c r="E1090" t="inlineStr"/>
      <c r="F1090" t="inlineStr"/>
      <c r="G1090" t="inlineStr"/>
      <c r="H1090" t="inlineStr"/>
      <c r="I1090" t="inlineStr"/>
      <c r="J1090" t="inlineStr"/>
      <c r="K1090">
        <f>IF(ISNUMBER(H175),IF(H175&lt;2.5, "REPROVADO", IF(H175&lt;7, "FINAL", "APROVADO")),"")</f>
        <v/>
      </c>
    </row>
    <row r="1091">
      <c r="A1091" t="inlineStr">
        <is>
          <t>N01090</t>
        </is>
      </c>
      <c r="B1091" t="inlineStr">
        <is>
          <t>A0084</t>
        </is>
      </c>
      <c r="C1091" t="inlineStr">
        <is>
          <t>ART</t>
        </is>
      </c>
      <c r="D1091" t="inlineStr"/>
      <c r="E1091" t="inlineStr"/>
      <c r="F1091" t="inlineStr"/>
      <c r="G1091" t="inlineStr"/>
      <c r="H1091" t="inlineStr"/>
      <c r="I1091" t="inlineStr"/>
      <c r="J1091" t="inlineStr"/>
      <c r="K1091">
        <f>IF(ISNUMBER(H175),IF(H175&lt;2.5, "REPROVADO", IF(H175&lt;7, "FINAL", "APROVADO")),"")</f>
        <v/>
      </c>
    </row>
    <row r="1092">
      <c r="A1092" t="inlineStr">
        <is>
          <t>N01091</t>
        </is>
      </c>
      <c r="B1092" t="inlineStr">
        <is>
          <t>A0084</t>
        </is>
      </c>
      <c r="C1092" t="inlineStr">
        <is>
          <t>EDF</t>
        </is>
      </c>
      <c r="D1092" t="inlineStr"/>
      <c r="E1092" t="inlineStr"/>
      <c r="F1092" t="inlineStr"/>
      <c r="G1092" t="inlineStr"/>
      <c r="H1092" t="inlineStr"/>
      <c r="I1092" t="inlineStr"/>
      <c r="J1092" t="inlineStr"/>
      <c r="K1092">
        <f>IF(ISNUMBER(H175),IF(H175&lt;2.5, "REPROVADO", IF(H175&lt;7, "FINAL", "APROVADO")),"")</f>
        <v/>
      </c>
    </row>
    <row r="1093">
      <c r="A1093" t="inlineStr">
        <is>
          <t>N01092</t>
        </is>
      </c>
      <c r="B1093" t="inlineStr">
        <is>
          <t>A0084</t>
        </is>
      </c>
      <c r="C1093" t="inlineStr">
        <is>
          <t>ING</t>
        </is>
      </c>
      <c r="D1093" t="inlineStr"/>
      <c r="E1093" t="inlineStr"/>
      <c r="F1093" t="inlineStr"/>
      <c r="G1093" t="inlineStr"/>
      <c r="H1093" t="inlineStr"/>
      <c r="I1093" t="inlineStr"/>
      <c r="J1093" t="inlineStr"/>
      <c r="K1093">
        <f>IF(ISNUMBER(H175),IF(H175&lt;2.5, "REPROVADO", IF(H175&lt;7, "FINAL", "APROVADO")),"")</f>
        <v/>
      </c>
    </row>
    <row r="1094">
      <c r="A1094" t="inlineStr">
        <is>
          <t>N01093</t>
        </is>
      </c>
      <c r="B1094" t="inlineStr">
        <is>
          <t>A0085</t>
        </is>
      </c>
      <c r="C1094" t="inlineStr">
        <is>
          <t>BIO</t>
        </is>
      </c>
      <c r="D1094" t="inlineStr"/>
      <c r="E1094" t="inlineStr"/>
      <c r="F1094" t="inlineStr"/>
      <c r="G1094" t="inlineStr"/>
      <c r="H1094" t="inlineStr"/>
      <c r="I1094" t="inlineStr"/>
      <c r="J1094" t="inlineStr"/>
      <c r="K1094">
        <f>IF(ISNUMBER(H176),IF(H176&lt;2.5, "REPROVADO", IF(H176&lt;7, "FINAL", "APROVADO")),"")</f>
        <v/>
      </c>
    </row>
    <row r="1095">
      <c r="A1095" t="inlineStr">
        <is>
          <t>N01094</t>
        </is>
      </c>
      <c r="B1095" t="inlineStr">
        <is>
          <t>A0085</t>
        </is>
      </c>
      <c r="C1095" t="inlineStr">
        <is>
          <t>MAT</t>
        </is>
      </c>
      <c r="D1095" t="inlineStr"/>
      <c r="E1095" t="inlineStr"/>
      <c r="F1095" t="inlineStr"/>
      <c r="G1095" t="inlineStr"/>
      <c r="H1095" t="inlineStr"/>
      <c r="I1095" t="inlineStr"/>
      <c r="J1095" t="inlineStr"/>
      <c r="K1095">
        <f>IF(ISNUMBER(H176),IF(H176&lt;2.5, "REPROVADO", IF(H176&lt;7, "FINAL", "APROVADO")),"")</f>
        <v/>
      </c>
    </row>
    <row r="1096">
      <c r="A1096" t="inlineStr">
        <is>
          <t>N01095</t>
        </is>
      </c>
      <c r="B1096" t="inlineStr">
        <is>
          <t>A0085</t>
        </is>
      </c>
      <c r="C1096" t="inlineStr">
        <is>
          <t>FIS</t>
        </is>
      </c>
      <c r="D1096" t="inlineStr"/>
      <c r="E1096" t="inlineStr"/>
      <c r="F1096" t="inlineStr"/>
      <c r="G1096" t="inlineStr"/>
      <c r="H1096" t="inlineStr"/>
      <c r="I1096" t="inlineStr"/>
      <c r="J1096" t="inlineStr"/>
      <c r="K1096">
        <f>IF(ISNUMBER(H176),IF(H176&lt;2.5, "REPROVADO", IF(H176&lt;7, "FINAL", "APROVADO")),"")</f>
        <v/>
      </c>
    </row>
    <row r="1097">
      <c r="A1097" t="inlineStr">
        <is>
          <t>N01096</t>
        </is>
      </c>
      <c r="B1097" t="inlineStr">
        <is>
          <t>A0085</t>
        </is>
      </c>
      <c r="C1097" t="inlineStr">
        <is>
          <t>QUI</t>
        </is>
      </c>
      <c r="D1097" t="inlineStr"/>
      <c r="E1097" t="inlineStr"/>
      <c r="F1097" t="inlineStr"/>
      <c r="G1097" t="inlineStr"/>
      <c r="H1097" t="inlineStr"/>
      <c r="I1097" t="inlineStr"/>
      <c r="J1097" t="inlineStr"/>
      <c r="K1097">
        <f>IF(ISNUMBER(H176),IF(H176&lt;2.5, "REPROVADO", IF(H176&lt;7, "FINAL", "APROVADO")),"")</f>
        <v/>
      </c>
    </row>
    <row r="1098">
      <c r="A1098" t="inlineStr">
        <is>
          <t>N01097</t>
        </is>
      </c>
      <c r="B1098" t="inlineStr">
        <is>
          <t>A0085</t>
        </is>
      </c>
      <c r="C1098" t="inlineStr">
        <is>
          <t>GEO</t>
        </is>
      </c>
      <c r="D1098" t="inlineStr"/>
      <c r="E1098" t="inlineStr"/>
      <c r="F1098" t="inlineStr"/>
      <c r="G1098" t="inlineStr"/>
      <c r="H1098" t="inlineStr"/>
      <c r="I1098" t="inlineStr"/>
      <c r="J1098" t="inlineStr"/>
      <c r="K1098">
        <f>IF(ISNUMBER(H176),IF(H176&lt;2.5, "REPROVADO", IF(H176&lt;7, "FINAL", "APROVADO")),"")</f>
        <v/>
      </c>
    </row>
    <row r="1099">
      <c r="A1099" t="inlineStr">
        <is>
          <t>N01098</t>
        </is>
      </c>
      <c r="B1099" t="inlineStr">
        <is>
          <t>A0085</t>
        </is>
      </c>
      <c r="C1099" t="inlineStr">
        <is>
          <t>SOC</t>
        </is>
      </c>
      <c r="D1099" t="inlineStr"/>
      <c r="E1099" t="inlineStr"/>
      <c r="F1099" t="inlineStr"/>
      <c r="G1099" t="inlineStr"/>
      <c r="H1099" t="inlineStr"/>
      <c r="I1099" t="inlineStr"/>
      <c r="J1099" t="inlineStr"/>
      <c r="K1099">
        <f>IF(ISNUMBER(H176),IF(H176&lt;2.5, "REPROVADO", IF(H176&lt;7, "FINAL", "APROVADO")),"")</f>
        <v/>
      </c>
    </row>
    <row r="1100">
      <c r="A1100" t="inlineStr">
        <is>
          <t>N01099</t>
        </is>
      </c>
      <c r="B1100" t="inlineStr">
        <is>
          <t>A0085</t>
        </is>
      </c>
      <c r="C1100" t="inlineStr">
        <is>
          <t>HIS</t>
        </is>
      </c>
      <c r="D1100" t="inlineStr"/>
      <c r="E1100" t="inlineStr"/>
      <c r="F1100" t="inlineStr"/>
      <c r="G1100" t="inlineStr"/>
      <c r="H1100" t="inlineStr"/>
      <c r="I1100" t="inlineStr"/>
      <c r="J1100" t="inlineStr"/>
      <c r="K1100">
        <f>IF(ISNUMBER(H176),IF(H176&lt;2.5, "REPROVADO", IF(H176&lt;7, "FINAL", "APROVADO")),"")</f>
        <v/>
      </c>
    </row>
    <row r="1101">
      <c r="A1101" t="inlineStr">
        <is>
          <t>N01100</t>
        </is>
      </c>
      <c r="B1101" t="inlineStr">
        <is>
          <t>A0085</t>
        </is>
      </c>
      <c r="C1101" t="inlineStr">
        <is>
          <t>FIL</t>
        </is>
      </c>
      <c r="D1101" t="inlineStr"/>
      <c r="E1101" t="inlineStr"/>
      <c r="F1101" t="inlineStr"/>
      <c r="G1101" t="inlineStr"/>
      <c r="H1101" t="inlineStr"/>
      <c r="I1101" t="inlineStr"/>
      <c r="J1101" t="inlineStr"/>
      <c r="K1101">
        <f>IF(ISNUMBER(H176),IF(H176&lt;2.5, "REPROVADO", IF(H176&lt;7, "FINAL", "APROVADO")),"")</f>
        <v/>
      </c>
    </row>
    <row r="1102">
      <c r="A1102" t="inlineStr">
        <is>
          <t>N01101</t>
        </is>
      </c>
      <c r="B1102" t="inlineStr">
        <is>
          <t>A0085</t>
        </is>
      </c>
      <c r="C1102" t="inlineStr">
        <is>
          <t>ESP</t>
        </is>
      </c>
      <c r="D1102" t="inlineStr"/>
      <c r="E1102" t="inlineStr"/>
      <c r="F1102" t="inlineStr"/>
      <c r="G1102" t="inlineStr"/>
      <c r="H1102" t="inlineStr"/>
      <c r="I1102" t="inlineStr"/>
      <c r="J1102" t="inlineStr"/>
      <c r="K1102">
        <f>IF(ISNUMBER(H176),IF(H176&lt;2.5, "REPROVADO", IF(H176&lt;7, "FINAL", "APROVADO")),"")</f>
        <v/>
      </c>
    </row>
    <row r="1103">
      <c r="A1103" t="inlineStr">
        <is>
          <t>N01102</t>
        </is>
      </c>
      <c r="B1103" t="inlineStr">
        <is>
          <t>A0085</t>
        </is>
      </c>
      <c r="C1103" t="inlineStr">
        <is>
          <t>POR</t>
        </is>
      </c>
      <c r="D1103" t="inlineStr"/>
      <c r="E1103" t="inlineStr"/>
      <c r="F1103" t="inlineStr"/>
      <c r="G1103" t="inlineStr"/>
      <c r="H1103" t="inlineStr"/>
      <c r="I1103" t="inlineStr"/>
      <c r="J1103" t="inlineStr"/>
      <c r="K1103">
        <f>IF(ISNUMBER(H176),IF(H176&lt;2.5, "REPROVADO", IF(H176&lt;7, "FINAL", "APROVADO")),"")</f>
        <v/>
      </c>
    </row>
    <row r="1104">
      <c r="A1104" t="inlineStr">
        <is>
          <t>N01103</t>
        </is>
      </c>
      <c r="B1104" t="inlineStr">
        <is>
          <t>A0085</t>
        </is>
      </c>
      <c r="C1104" t="inlineStr">
        <is>
          <t>ART</t>
        </is>
      </c>
      <c r="D1104" t="inlineStr"/>
      <c r="E1104" t="inlineStr"/>
      <c r="F1104" t="inlineStr"/>
      <c r="G1104" t="inlineStr"/>
      <c r="H1104" t="inlineStr"/>
      <c r="I1104" t="inlineStr"/>
      <c r="J1104" t="inlineStr"/>
      <c r="K1104">
        <f>IF(ISNUMBER(H176),IF(H176&lt;2.5, "REPROVADO", IF(H176&lt;7, "FINAL", "APROVADO")),"")</f>
        <v/>
      </c>
    </row>
    <row r="1105">
      <c r="A1105" t="inlineStr">
        <is>
          <t>N01104</t>
        </is>
      </c>
      <c r="B1105" t="inlineStr">
        <is>
          <t>A0085</t>
        </is>
      </c>
      <c r="C1105" t="inlineStr">
        <is>
          <t>EDF</t>
        </is>
      </c>
      <c r="D1105" t="inlineStr"/>
      <c r="E1105" t="inlineStr"/>
      <c r="F1105" t="inlineStr"/>
      <c r="G1105" t="inlineStr"/>
      <c r="H1105" t="inlineStr"/>
      <c r="I1105" t="inlineStr"/>
      <c r="J1105" t="inlineStr"/>
      <c r="K1105">
        <f>IF(ISNUMBER(H176),IF(H176&lt;2.5, "REPROVADO", IF(H176&lt;7, "FINAL", "APROVADO")),"")</f>
        <v/>
      </c>
    </row>
    <row r="1106">
      <c r="A1106" t="inlineStr">
        <is>
          <t>N01105</t>
        </is>
      </c>
      <c r="B1106" t="inlineStr">
        <is>
          <t>A0085</t>
        </is>
      </c>
      <c r="C1106" t="inlineStr">
        <is>
          <t>ING</t>
        </is>
      </c>
      <c r="D1106" t="inlineStr"/>
      <c r="E1106" t="inlineStr"/>
      <c r="F1106" t="inlineStr"/>
      <c r="G1106" t="inlineStr"/>
      <c r="H1106" t="inlineStr"/>
      <c r="I1106" t="inlineStr"/>
      <c r="J1106" t="inlineStr"/>
      <c r="K1106">
        <f>IF(ISNUMBER(H176),IF(H176&lt;2.5, "REPROVADO", IF(H176&lt;7, "FINAL", "APROVADO")),"")</f>
        <v/>
      </c>
    </row>
    <row r="1107">
      <c r="A1107" t="inlineStr">
        <is>
          <t>N01106</t>
        </is>
      </c>
      <c r="B1107" t="inlineStr">
        <is>
          <t>A0086</t>
        </is>
      </c>
      <c r="C1107" t="inlineStr">
        <is>
          <t>BIO</t>
        </is>
      </c>
      <c r="D1107" t="inlineStr"/>
      <c r="E1107" t="inlineStr"/>
      <c r="F1107" t="inlineStr"/>
      <c r="G1107" t="inlineStr"/>
      <c r="H1107" t="inlineStr"/>
      <c r="I1107" t="inlineStr"/>
      <c r="J1107" t="inlineStr"/>
      <c r="K1107">
        <f>IF(ISNUMBER(H177),IF(H177&lt;2.5, "REPROVADO", IF(H177&lt;7, "FINAL", "APROVADO")),"")</f>
        <v/>
      </c>
    </row>
    <row r="1108">
      <c r="A1108" t="inlineStr">
        <is>
          <t>N01107</t>
        </is>
      </c>
      <c r="B1108" t="inlineStr">
        <is>
          <t>A0086</t>
        </is>
      </c>
      <c r="C1108" t="inlineStr">
        <is>
          <t>MAT</t>
        </is>
      </c>
      <c r="D1108" t="inlineStr"/>
      <c r="E1108" t="inlineStr"/>
      <c r="F1108" t="inlineStr"/>
      <c r="G1108" t="inlineStr"/>
      <c r="H1108" t="inlineStr"/>
      <c r="I1108" t="inlineStr"/>
      <c r="J1108" t="inlineStr"/>
      <c r="K1108">
        <f>IF(ISNUMBER(H177),IF(H177&lt;2.5, "REPROVADO", IF(H177&lt;7, "FINAL", "APROVADO")),"")</f>
        <v/>
      </c>
    </row>
    <row r="1109">
      <c r="A1109" t="inlineStr">
        <is>
          <t>N01108</t>
        </is>
      </c>
      <c r="B1109" t="inlineStr">
        <is>
          <t>A0086</t>
        </is>
      </c>
      <c r="C1109" t="inlineStr">
        <is>
          <t>FIS</t>
        </is>
      </c>
      <c r="D1109" t="inlineStr"/>
      <c r="E1109" t="inlineStr"/>
      <c r="F1109" t="inlineStr"/>
      <c r="G1109" t="inlineStr"/>
      <c r="H1109" t="inlineStr"/>
      <c r="I1109" t="inlineStr"/>
      <c r="J1109" t="inlineStr"/>
      <c r="K1109">
        <f>IF(ISNUMBER(H177),IF(H177&lt;2.5, "REPROVADO", IF(H177&lt;7, "FINAL", "APROVADO")),"")</f>
        <v/>
      </c>
    </row>
    <row r="1110">
      <c r="A1110" t="inlineStr">
        <is>
          <t>N01109</t>
        </is>
      </c>
      <c r="B1110" t="inlineStr">
        <is>
          <t>A0086</t>
        </is>
      </c>
      <c r="C1110" t="inlineStr">
        <is>
          <t>QUI</t>
        </is>
      </c>
      <c r="D1110" t="inlineStr"/>
      <c r="E1110" t="inlineStr"/>
      <c r="F1110" t="inlineStr"/>
      <c r="G1110" t="inlineStr"/>
      <c r="H1110" t="inlineStr"/>
      <c r="I1110" t="inlineStr"/>
      <c r="J1110" t="inlineStr"/>
      <c r="K1110">
        <f>IF(ISNUMBER(H177),IF(H177&lt;2.5, "REPROVADO", IF(H177&lt;7, "FINAL", "APROVADO")),"")</f>
        <v/>
      </c>
    </row>
    <row r="1111">
      <c r="A1111" t="inlineStr">
        <is>
          <t>N01110</t>
        </is>
      </c>
      <c r="B1111" t="inlineStr">
        <is>
          <t>A0086</t>
        </is>
      </c>
      <c r="C1111" t="inlineStr">
        <is>
          <t>GEO</t>
        </is>
      </c>
      <c r="D1111" t="inlineStr"/>
      <c r="E1111" t="inlineStr"/>
      <c r="F1111" t="inlineStr"/>
      <c r="G1111" t="inlineStr"/>
      <c r="H1111" t="inlineStr"/>
      <c r="I1111" t="inlineStr"/>
      <c r="J1111" t="inlineStr"/>
      <c r="K1111">
        <f>IF(ISNUMBER(H177),IF(H177&lt;2.5, "REPROVADO", IF(H177&lt;7, "FINAL", "APROVADO")),"")</f>
        <v/>
      </c>
    </row>
    <row r="1112">
      <c r="A1112" t="inlineStr">
        <is>
          <t>N01111</t>
        </is>
      </c>
      <c r="B1112" t="inlineStr">
        <is>
          <t>A0086</t>
        </is>
      </c>
      <c r="C1112" t="inlineStr">
        <is>
          <t>SOC</t>
        </is>
      </c>
      <c r="D1112" t="inlineStr"/>
      <c r="E1112" t="inlineStr"/>
      <c r="F1112" t="inlineStr"/>
      <c r="G1112" t="inlineStr"/>
      <c r="H1112" t="inlineStr"/>
      <c r="I1112" t="inlineStr"/>
      <c r="J1112" t="inlineStr"/>
      <c r="K1112">
        <f>IF(ISNUMBER(H177),IF(H177&lt;2.5, "REPROVADO", IF(H177&lt;7, "FINAL", "APROVADO")),"")</f>
        <v/>
      </c>
    </row>
    <row r="1113">
      <c r="A1113" t="inlineStr">
        <is>
          <t>N01112</t>
        </is>
      </c>
      <c r="B1113" t="inlineStr">
        <is>
          <t>A0086</t>
        </is>
      </c>
      <c r="C1113" t="inlineStr">
        <is>
          <t>HIS</t>
        </is>
      </c>
      <c r="D1113" t="inlineStr"/>
      <c r="E1113" t="inlineStr"/>
      <c r="F1113" t="inlineStr"/>
      <c r="G1113" t="inlineStr"/>
      <c r="H1113" t="inlineStr"/>
      <c r="I1113" t="inlineStr"/>
      <c r="J1113" t="inlineStr"/>
      <c r="K1113">
        <f>IF(ISNUMBER(H177),IF(H177&lt;2.5, "REPROVADO", IF(H177&lt;7, "FINAL", "APROVADO")),"")</f>
        <v/>
      </c>
    </row>
    <row r="1114">
      <c r="A1114" t="inlineStr">
        <is>
          <t>N01113</t>
        </is>
      </c>
      <c r="B1114" t="inlineStr">
        <is>
          <t>A0086</t>
        </is>
      </c>
      <c r="C1114" t="inlineStr">
        <is>
          <t>FIL</t>
        </is>
      </c>
      <c r="D1114" t="inlineStr"/>
      <c r="E1114" t="inlineStr"/>
      <c r="F1114" t="inlineStr"/>
      <c r="G1114" t="inlineStr"/>
      <c r="H1114" t="inlineStr"/>
      <c r="I1114" t="inlineStr"/>
      <c r="J1114" t="inlineStr"/>
      <c r="K1114">
        <f>IF(ISNUMBER(H177),IF(H177&lt;2.5, "REPROVADO", IF(H177&lt;7, "FINAL", "APROVADO")),"")</f>
        <v/>
      </c>
    </row>
    <row r="1115">
      <c r="A1115" t="inlineStr">
        <is>
          <t>N01114</t>
        </is>
      </c>
      <c r="B1115" t="inlineStr">
        <is>
          <t>A0086</t>
        </is>
      </c>
      <c r="C1115" t="inlineStr">
        <is>
          <t>ESP</t>
        </is>
      </c>
      <c r="D1115" t="inlineStr"/>
      <c r="E1115" t="inlineStr"/>
      <c r="F1115" t="inlineStr"/>
      <c r="G1115" t="inlineStr"/>
      <c r="H1115" t="inlineStr"/>
      <c r="I1115" t="inlineStr"/>
      <c r="J1115" t="inlineStr"/>
      <c r="K1115">
        <f>IF(ISNUMBER(H177),IF(H177&lt;2.5, "REPROVADO", IF(H177&lt;7, "FINAL", "APROVADO")),"")</f>
        <v/>
      </c>
    </row>
    <row r="1116">
      <c r="A1116" t="inlineStr">
        <is>
          <t>N01115</t>
        </is>
      </c>
      <c r="B1116" t="inlineStr">
        <is>
          <t>A0086</t>
        </is>
      </c>
      <c r="C1116" t="inlineStr">
        <is>
          <t>POR</t>
        </is>
      </c>
      <c r="D1116" t="inlineStr"/>
      <c r="E1116" t="inlineStr"/>
      <c r="F1116" t="inlineStr"/>
      <c r="G1116" t="inlineStr"/>
      <c r="H1116" t="inlineStr"/>
      <c r="I1116" t="inlineStr"/>
      <c r="J1116" t="inlineStr"/>
      <c r="K1116">
        <f>IF(ISNUMBER(H177),IF(H177&lt;2.5, "REPROVADO", IF(H177&lt;7, "FINAL", "APROVADO")),"")</f>
        <v/>
      </c>
    </row>
    <row r="1117">
      <c r="A1117" t="inlineStr">
        <is>
          <t>N01116</t>
        </is>
      </c>
      <c r="B1117" t="inlineStr">
        <is>
          <t>A0086</t>
        </is>
      </c>
      <c r="C1117" t="inlineStr">
        <is>
          <t>ART</t>
        </is>
      </c>
      <c r="D1117" t="inlineStr"/>
      <c r="E1117" t="inlineStr"/>
      <c r="F1117" t="inlineStr"/>
      <c r="G1117" t="inlineStr"/>
      <c r="H1117" t="inlineStr"/>
      <c r="I1117" t="inlineStr"/>
      <c r="J1117" t="inlineStr"/>
      <c r="K1117">
        <f>IF(ISNUMBER(H177),IF(H177&lt;2.5, "REPROVADO", IF(H177&lt;7, "FINAL", "APROVADO")),"")</f>
        <v/>
      </c>
    </row>
    <row r="1118">
      <c r="A1118" t="inlineStr">
        <is>
          <t>N01117</t>
        </is>
      </c>
      <c r="B1118" t="inlineStr">
        <is>
          <t>A0086</t>
        </is>
      </c>
      <c r="C1118" t="inlineStr">
        <is>
          <t>EDF</t>
        </is>
      </c>
      <c r="D1118" t="inlineStr"/>
      <c r="E1118" t="inlineStr"/>
      <c r="F1118" t="inlineStr"/>
      <c r="G1118" t="inlineStr"/>
      <c r="H1118" t="inlineStr"/>
      <c r="I1118" t="inlineStr"/>
      <c r="J1118" t="inlineStr"/>
      <c r="K1118">
        <f>IF(ISNUMBER(H177),IF(H177&lt;2.5, "REPROVADO", IF(H177&lt;7, "FINAL", "APROVADO")),"")</f>
        <v/>
      </c>
    </row>
    <row r="1119">
      <c r="A1119" t="inlineStr">
        <is>
          <t>N01118</t>
        </is>
      </c>
      <c r="B1119" t="inlineStr">
        <is>
          <t>A0086</t>
        </is>
      </c>
      <c r="C1119" t="inlineStr">
        <is>
          <t>ING</t>
        </is>
      </c>
      <c r="D1119" t="inlineStr"/>
      <c r="E1119" t="inlineStr"/>
      <c r="F1119" t="inlineStr"/>
      <c r="G1119" t="inlineStr"/>
      <c r="H1119" t="inlineStr"/>
      <c r="I1119" t="inlineStr"/>
      <c r="J1119" t="inlineStr"/>
      <c r="K1119">
        <f>IF(ISNUMBER(H177),IF(H177&lt;2.5, "REPROVADO", IF(H177&lt;7, "FINAL", "APROVADO")),"")</f>
        <v/>
      </c>
    </row>
    <row r="1120">
      <c r="A1120" t="inlineStr">
        <is>
          <t>N01119</t>
        </is>
      </c>
      <c r="B1120" t="inlineStr">
        <is>
          <t>A0087</t>
        </is>
      </c>
      <c r="C1120" t="inlineStr">
        <is>
          <t>BIO</t>
        </is>
      </c>
      <c r="D1120" t="inlineStr"/>
      <c r="E1120" t="inlineStr"/>
      <c r="F1120" t="inlineStr"/>
      <c r="G1120" t="inlineStr"/>
      <c r="H1120" t="inlineStr"/>
      <c r="I1120" t="inlineStr"/>
      <c r="J1120" t="inlineStr"/>
      <c r="K1120">
        <f>IF(ISNUMBER(H178),IF(H178&lt;2.5, "REPROVADO", IF(H178&lt;7, "FINAL", "APROVADO")),"")</f>
        <v/>
      </c>
    </row>
    <row r="1121">
      <c r="A1121" t="inlineStr">
        <is>
          <t>N01120</t>
        </is>
      </c>
      <c r="B1121" t="inlineStr">
        <is>
          <t>A0087</t>
        </is>
      </c>
      <c r="C1121" t="inlineStr">
        <is>
          <t>MAT</t>
        </is>
      </c>
      <c r="D1121" t="inlineStr"/>
      <c r="E1121" t="inlineStr"/>
      <c r="F1121" t="inlineStr"/>
      <c r="G1121" t="inlineStr"/>
      <c r="H1121" t="inlineStr"/>
      <c r="I1121" t="inlineStr"/>
      <c r="J1121" t="inlineStr"/>
      <c r="K1121">
        <f>IF(ISNUMBER(H178),IF(H178&lt;2.5, "REPROVADO", IF(H178&lt;7, "FINAL", "APROVADO")),"")</f>
        <v/>
      </c>
    </row>
    <row r="1122">
      <c r="A1122" t="inlineStr">
        <is>
          <t>N01121</t>
        </is>
      </c>
      <c r="B1122" t="inlineStr">
        <is>
          <t>A0087</t>
        </is>
      </c>
      <c r="C1122" t="inlineStr">
        <is>
          <t>FIS</t>
        </is>
      </c>
      <c r="D1122" t="inlineStr"/>
      <c r="E1122" t="inlineStr"/>
      <c r="F1122" t="inlineStr"/>
      <c r="G1122" t="inlineStr"/>
      <c r="H1122" t="inlineStr"/>
      <c r="I1122" t="inlineStr"/>
      <c r="J1122" t="inlineStr"/>
      <c r="K1122">
        <f>IF(ISNUMBER(H178),IF(H178&lt;2.5, "REPROVADO", IF(H178&lt;7, "FINAL", "APROVADO")),"")</f>
        <v/>
      </c>
    </row>
    <row r="1123">
      <c r="A1123" t="inlineStr">
        <is>
          <t>N01122</t>
        </is>
      </c>
      <c r="B1123" t="inlineStr">
        <is>
          <t>A0087</t>
        </is>
      </c>
      <c r="C1123" t="inlineStr">
        <is>
          <t>QUI</t>
        </is>
      </c>
      <c r="D1123" t="inlineStr"/>
      <c r="E1123" t="inlineStr"/>
      <c r="F1123" t="inlineStr"/>
      <c r="G1123" t="inlineStr"/>
      <c r="H1123" t="inlineStr"/>
      <c r="I1123" t="inlineStr"/>
      <c r="J1123" t="inlineStr"/>
      <c r="K1123">
        <f>IF(ISNUMBER(H178),IF(H178&lt;2.5, "REPROVADO", IF(H178&lt;7, "FINAL", "APROVADO")),"")</f>
        <v/>
      </c>
    </row>
    <row r="1124">
      <c r="A1124" t="inlineStr">
        <is>
          <t>N01123</t>
        </is>
      </c>
      <c r="B1124" t="inlineStr">
        <is>
          <t>A0087</t>
        </is>
      </c>
      <c r="C1124" t="inlineStr">
        <is>
          <t>GEO</t>
        </is>
      </c>
      <c r="D1124" t="inlineStr"/>
      <c r="E1124" t="inlineStr"/>
      <c r="F1124" t="inlineStr"/>
      <c r="G1124" t="inlineStr"/>
      <c r="H1124" t="inlineStr"/>
      <c r="I1124" t="inlineStr"/>
      <c r="J1124" t="inlineStr"/>
      <c r="K1124">
        <f>IF(ISNUMBER(H178),IF(H178&lt;2.5, "REPROVADO", IF(H178&lt;7, "FINAL", "APROVADO")),"")</f>
        <v/>
      </c>
    </row>
    <row r="1125">
      <c r="A1125" t="inlineStr">
        <is>
          <t>N01124</t>
        </is>
      </c>
      <c r="B1125" t="inlineStr">
        <is>
          <t>A0087</t>
        </is>
      </c>
      <c r="C1125" t="inlineStr">
        <is>
          <t>SOC</t>
        </is>
      </c>
      <c r="D1125" t="inlineStr"/>
      <c r="E1125" t="inlineStr"/>
      <c r="F1125" t="inlineStr"/>
      <c r="G1125" t="inlineStr"/>
      <c r="H1125" t="inlineStr"/>
      <c r="I1125" t="inlineStr"/>
      <c r="J1125" t="inlineStr"/>
      <c r="K1125">
        <f>IF(ISNUMBER(H178),IF(H178&lt;2.5, "REPROVADO", IF(H178&lt;7, "FINAL", "APROVADO")),"")</f>
        <v/>
      </c>
    </row>
    <row r="1126">
      <c r="A1126" t="inlineStr">
        <is>
          <t>N01125</t>
        </is>
      </c>
      <c r="B1126" t="inlineStr">
        <is>
          <t>A0087</t>
        </is>
      </c>
      <c r="C1126" t="inlineStr">
        <is>
          <t>HIS</t>
        </is>
      </c>
      <c r="D1126" t="inlineStr"/>
      <c r="E1126" t="inlineStr"/>
      <c r="F1126" t="inlineStr"/>
      <c r="G1126" t="inlineStr"/>
      <c r="H1126" t="inlineStr"/>
      <c r="I1126" t="inlineStr"/>
      <c r="J1126" t="inlineStr"/>
      <c r="K1126">
        <f>IF(ISNUMBER(H178),IF(H178&lt;2.5, "REPROVADO", IF(H178&lt;7, "FINAL", "APROVADO")),"")</f>
        <v/>
      </c>
    </row>
    <row r="1127">
      <c r="A1127" t="inlineStr">
        <is>
          <t>N01126</t>
        </is>
      </c>
      <c r="B1127" t="inlineStr">
        <is>
          <t>A0087</t>
        </is>
      </c>
      <c r="C1127" t="inlineStr">
        <is>
          <t>FIL</t>
        </is>
      </c>
      <c r="D1127" t="inlineStr"/>
      <c r="E1127" t="inlineStr"/>
      <c r="F1127" t="inlineStr"/>
      <c r="G1127" t="inlineStr"/>
      <c r="H1127" t="inlineStr"/>
      <c r="I1127" t="inlineStr"/>
      <c r="J1127" t="inlineStr"/>
      <c r="K1127">
        <f>IF(ISNUMBER(H178),IF(H178&lt;2.5, "REPROVADO", IF(H178&lt;7, "FINAL", "APROVADO")),"")</f>
        <v/>
      </c>
    </row>
    <row r="1128">
      <c r="A1128" t="inlineStr">
        <is>
          <t>N01127</t>
        </is>
      </c>
      <c r="B1128" t="inlineStr">
        <is>
          <t>A0087</t>
        </is>
      </c>
      <c r="C1128" t="inlineStr">
        <is>
          <t>ESP</t>
        </is>
      </c>
      <c r="D1128" t="inlineStr"/>
      <c r="E1128" t="inlineStr"/>
      <c r="F1128" t="inlineStr"/>
      <c r="G1128" t="inlineStr"/>
      <c r="H1128" t="inlineStr"/>
      <c r="I1128" t="inlineStr"/>
      <c r="J1128" t="inlineStr"/>
      <c r="K1128">
        <f>IF(ISNUMBER(H178),IF(H178&lt;2.5, "REPROVADO", IF(H178&lt;7, "FINAL", "APROVADO")),"")</f>
        <v/>
      </c>
    </row>
    <row r="1129">
      <c r="A1129" t="inlineStr">
        <is>
          <t>N01128</t>
        </is>
      </c>
      <c r="B1129" t="inlineStr">
        <is>
          <t>A0087</t>
        </is>
      </c>
      <c r="C1129" t="inlineStr">
        <is>
          <t>POR</t>
        </is>
      </c>
      <c r="D1129" t="inlineStr"/>
      <c r="E1129" t="inlineStr"/>
      <c r="F1129" t="inlineStr"/>
      <c r="G1129" t="inlineStr"/>
      <c r="H1129" t="inlineStr"/>
      <c r="I1129" t="inlineStr"/>
      <c r="J1129" t="inlineStr"/>
      <c r="K1129">
        <f>IF(ISNUMBER(H178),IF(H178&lt;2.5, "REPROVADO", IF(H178&lt;7, "FINAL", "APROVADO")),"")</f>
        <v/>
      </c>
    </row>
    <row r="1130">
      <c r="A1130" t="inlineStr">
        <is>
          <t>N01129</t>
        </is>
      </c>
      <c r="B1130" t="inlineStr">
        <is>
          <t>A0087</t>
        </is>
      </c>
      <c r="C1130" t="inlineStr">
        <is>
          <t>ART</t>
        </is>
      </c>
      <c r="D1130" t="inlineStr"/>
      <c r="E1130" t="inlineStr"/>
      <c r="F1130" t="inlineStr"/>
      <c r="G1130" t="inlineStr"/>
      <c r="H1130" t="inlineStr"/>
      <c r="I1130" t="inlineStr"/>
      <c r="J1130" t="inlineStr"/>
      <c r="K1130">
        <f>IF(ISNUMBER(H178),IF(H178&lt;2.5, "REPROVADO", IF(H178&lt;7, "FINAL", "APROVADO")),"")</f>
        <v/>
      </c>
    </row>
    <row r="1131">
      <c r="A1131" t="inlineStr">
        <is>
          <t>N01130</t>
        </is>
      </c>
      <c r="B1131" t="inlineStr">
        <is>
          <t>A0087</t>
        </is>
      </c>
      <c r="C1131" t="inlineStr">
        <is>
          <t>EDF</t>
        </is>
      </c>
      <c r="D1131" t="inlineStr"/>
      <c r="E1131" t="inlineStr"/>
      <c r="F1131" t="inlineStr"/>
      <c r="G1131" t="inlineStr"/>
      <c r="H1131" t="inlineStr"/>
      <c r="I1131" t="inlineStr"/>
      <c r="J1131" t="inlineStr"/>
      <c r="K1131">
        <f>IF(ISNUMBER(H178),IF(H178&lt;2.5, "REPROVADO", IF(H178&lt;7, "FINAL", "APROVADO")),"")</f>
        <v/>
      </c>
    </row>
    <row r="1132">
      <c r="A1132" t="inlineStr">
        <is>
          <t>N01131</t>
        </is>
      </c>
      <c r="B1132" t="inlineStr">
        <is>
          <t>A0087</t>
        </is>
      </c>
      <c r="C1132" t="inlineStr">
        <is>
          <t>ING</t>
        </is>
      </c>
      <c r="D1132" t="inlineStr"/>
      <c r="E1132" t="inlineStr"/>
      <c r="F1132" t="inlineStr"/>
      <c r="G1132" t="inlineStr"/>
      <c r="H1132" t="inlineStr"/>
      <c r="I1132" t="inlineStr"/>
      <c r="J1132" t="inlineStr"/>
      <c r="K1132">
        <f>IF(ISNUMBER(H178),IF(H178&lt;2.5, "REPROVADO", IF(H178&lt;7, "FINAL", "APROVADO")),"")</f>
        <v/>
      </c>
    </row>
    <row r="1133">
      <c r="A1133" t="inlineStr">
        <is>
          <t>N01132</t>
        </is>
      </c>
      <c r="B1133" t="inlineStr">
        <is>
          <t>A0088</t>
        </is>
      </c>
      <c r="C1133" t="inlineStr">
        <is>
          <t>BIO</t>
        </is>
      </c>
      <c r="D1133" t="inlineStr"/>
      <c r="E1133" t="inlineStr"/>
      <c r="F1133" t="inlineStr"/>
      <c r="G1133" t="inlineStr"/>
      <c r="H1133" t="inlineStr"/>
      <c r="I1133" t="inlineStr"/>
      <c r="J1133" t="inlineStr"/>
      <c r="K1133">
        <f>IF(ISNUMBER(H179),IF(H179&lt;2.5, "REPROVADO", IF(H179&lt;7, "FINAL", "APROVADO")),"")</f>
        <v/>
      </c>
    </row>
    <row r="1134">
      <c r="A1134" t="inlineStr">
        <is>
          <t>N01133</t>
        </is>
      </c>
      <c r="B1134" t="inlineStr">
        <is>
          <t>A0088</t>
        </is>
      </c>
      <c r="C1134" t="inlineStr">
        <is>
          <t>MAT</t>
        </is>
      </c>
      <c r="D1134" t="inlineStr"/>
      <c r="E1134" t="inlineStr"/>
      <c r="F1134" t="inlineStr"/>
      <c r="G1134" t="inlineStr"/>
      <c r="H1134" t="inlineStr"/>
      <c r="I1134" t="inlineStr"/>
      <c r="J1134" t="inlineStr"/>
      <c r="K1134">
        <f>IF(ISNUMBER(H179),IF(H179&lt;2.5, "REPROVADO", IF(H179&lt;7, "FINAL", "APROVADO")),"")</f>
        <v/>
      </c>
    </row>
    <row r="1135">
      <c r="A1135" t="inlineStr">
        <is>
          <t>N01134</t>
        </is>
      </c>
      <c r="B1135" t="inlineStr">
        <is>
          <t>A0088</t>
        </is>
      </c>
      <c r="C1135" t="inlineStr">
        <is>
          <t>FIS</t>
        </is>
      </c>
      <c r="D1135" t="inlineStr"/>
      <c r="E1135" t="inlineStr"/>
      <c r="F1135" t="inlineStr"/>
      <c r="G1135" t="inlineStr"/>
      <c r="H1135" t="inlineStr"/>
      <c r="I1135" t="inlineStr"/>
      <c r="J1135" t="inlineStr"/>
      <c r="K1135">
        <f>IF(ISNUMBER(H179),IF(H179&lt;2.5, "REPROVADO", IF(H179&lt;7, "FINAL", "APROVADO")),"")</f>
        <v/>
      </c>
    </row>
    <row r="1136">
      <c r="A1136" t="inlineStr">
        <is>
          <t>N01135</t>
        </is>
      </c>
      <c r="B1136" t="inlineStr">
        <is>
          <t>A0088</t>
        </is>
      </c>
      <c r="C1136" t="inlineStr">
        <is>
          <t>QUI</t>
        </is>
      </c>
      <c r="D1136" t="inlineStr"/>
      <c r="E1136" t="inlineStr"/>
      <c r="F1136" t="inlineStr"/>
      <c r="G1136" t="inlineStr"/>
      <c r="H1136" t="inlineStr"/>
      <c r="I1136" t="inlineStr"/>
      <c r="J1136" t="inlineStr"/>
      <c r="K1136">
        <f>IF(ISNUMBER(H179),IF(H179&lt;2.5, "REPROVADO", IF(H179&lt;7, "FINAL", "APROVADO")),"")</f>
        <v/>
      </c>
    </row>
    <row r="1137">
      <c r="A1137" t="inlineStr">
        <is>
          <t>N01136</t>
        </is>
      </c>
      <c r="B1137" t="inlineStr">
        <is>
          <t>A0088</t>
        </is>
      </c>
      <c r="C1137" t="inlineStr">
        <is>
          <t>GEO</t>
        </is>
      </c>
      <c r="D1137" t="inlineStr"/>
      <c r="E1137" t="inlineStr"/>
      <c r="F1137" t="inlineStr"/>
      <c r="G1137" t="inlineStr"/>
      <c r="H1137" t="inlineStr"/>
      <c r="I1137" t="inlineStr"/>
      <c r="J1137" t="inlineStr"/>
      <c r="K1137">
        <f>IF(ISNUMBER(H179),IF(H179&lt;2.5, "REPROVADO", IF(H179&lt;7, "FINAL", "APROVADO")),"")</f>
        <v/>
      </c>
    </row>
    <row r="1138">
      <c r="A1138" t="inlineStr">
        <is>
          <t>N01137</t>
        </is>
      </c>
      <c r="B1138" t="inlineStr">
        <is>
          <t>A0088</t>
        </is>
      </c>
      <c r="C1138" t="inlineStr">
        <is>
          <t>SOC</t>
        </is>
      </c>
      <c r="D1138" t="inlineStr"/>
      <c r="E1138" t="inlineStr"/>
      <c r="F1138" t="inlineStr"/>
      <c r="G1138" t="inlineStr"/>
      <c r="H1138" t="inlineStr"/>
      <c r="I1138" t="inlineStr"/>
      <c r="J1138" t="inlineStr"/>
      <c r="K1138">
        <f>IF(ISNUMBER(H179),IF(H179&lt;2.5, "REPROVADO", IF(H179&lt;7, "FINAL", "APROVADO")),"")</f>
        <v/>
      </c>
    </row>
    <row r="1139">
      <c r="A1139" t="inlineStr">
        <is>
          <t>N01138</t>
        </is>
      </c>
      <c r="B1139" t="inlineStr">
        <is>
          <t>A0088</t>
        </is>
      </c>
      <c r="C1139" t="inlineStr">
        <is>
          <t>HIS</t>
        </is>
      </c>
      <c r="D1139" t="inlineStr"/>
      <c r="E1139" t="inlineStr"/>
      <c r="F1139" t="inlineStr"/>
      <c r="G1139" t="inlineStr"/>
      <c r="H1139" t="inlineStr"/>
      <c r="I1139" t="inlineStr"/>
      <c r="J1139" t="inlineStr"/>
      <c r="K1139">
        <f>IF(ISNUMBER(H179),IF(H179&lt;2.5, "REPROVADO", IF(H179&lt;7, "FINAL", "APROVADO")),"")</f>
        <v/>
      </c>
    </row>
    <row r="1140">
      <c r="A1140" t="inlineStr">
        <is>
          <t>N01139</t>
        </is>
      </c>
      <c r="B1140" t="inlineStr">
        <is>
          <t>A0088</t>
        </is>
      </c>
      <c r="C1140" t="inlineStr">
        <is>
          <t>FIL</t>
        </is>
      </c>
      <c r="D1140" t="inlineStr"/>
      <c r="E1140" t="inlineStr"/>
      <c r="F1140" t="inlineStr"/>
      <c r="G1140" t="inlineStr"/>
      <c r="H1140" t="inlineStr"/>
      <c r="I1140" t="inlineStr"/>
      <c r="J1140" t="inlineStr"/>
      <c r="K1140">
        <f>IF(ISNUMBER(H179),IF(H179&lt;2.5, "REPROVADO", IF(H179&lt;7, "FINAL", "APROVADO")),"")</f>
        <v/>
      </c>
    </row>
    <row r="1141">
      <c r="A1141" t="inlineStr">
        <is>
          <t>N01140</t>
        </is>
      </c>
      <c r="B1141" t="inlineStr">
        <is>
          <t>A0088</t>
        </is>
      </c>
      <c r="C1141" t="inlineStr">
        <is>
          <t>ESP</t>
        </is>
      </c>
      <c r="D1141" t="inlineStr"/>
      <c r="E1141" t="inlineStr"/>
      <c r="F1141" t="inlineStr"/>
      <c r="G1141" t="inlineStr"/>
      <c r="H1141" t="inlineStr"/>
      <c r="I1141" t="inlineStr"/>
      <c r="J1141" t="inlineStr"/>
      <c r="K1141">
        <f>IF(ISNUMBER(H179),IF(H179&lt;2.5, "REPROVADO", IF(H179&lt;7, "FINAL", "APROVADO")),"")</f>
        <v/>
      </c>
    </row>
    <row r="1142">
      <c r="A1142" t="inlineStr">
        <is>
          <t>N01141</t>
        </is>
      </c>
      <c r="B1142" t="inlineStr">
        <is>
          <t>A0088</t>
        </is>
      </c>
      <c r="C1142" t="inlineStr">
        <is>
          <t>POR</t>
        </is>
      </c>
      <c r="D1142" t="inlineStr"/>
      <c r="E1142" t="inlineStr"/>
      <c r="F1142" t="inlineStr"/>
      <c r="G1142" t="inlineStr"/>
      <c r="H1142" t="inlineStr"/>
      <c r="I1142" t="inlineStr"/>
      <c r="J1142" t="inlineStr"/>
      <c r="K1142">
        <f>IF(ISNUMBER(H179),IF(H179&lt;2.5, "REPROVADO", IF(H179&lt;7, "FINAL", "APROVADO")),"")</f>
        <v/>
      </c>
    </row>
    <row r="1143">
      <c r="A1143" t="inlineStr">
        <is>
          <t>N01142</t>
        </is>
      </c>
      <c r="B1143" t="inlineStr">
        <is>
          <t>A0088</t>
        </is>
      </c>
      <c r="C1143" t="inlineStr">
        <is>
          <t>ART</t>
        </is>
      </c>
      <c r="D1143" t="inlineStr"/>
      <c r="E1143" t="inlineStr"/>
      <c r="F1143" t="inlineStr"/>
      <c r="G1143" t="inlineStr"/>
      <c r="H1143" t="inlineStr"/>
      <c r="I1143" t="inlineStr"/>
      <c r="J1143" t="inlineStr"/>
      <c r="K1143">
        <f>IF(ISNUMBER(H179),IF(H179&lt;2.5, "REPROVADO", IF(H179&lt;7, "FINAL", "APROVADO")),"")</f>
        <v/>
      </c>
    </row>
    <row r="1144">
      <c r="A1144" t="inlineStr">
        <is>
          <t>N01143</t>
        </is>
      </c>
      <c r="B1144" t="inlineStr">
        <is>
          <t>A0088</t>
        </is>
      </c>
      <c r="C1144" t="inlineStr">
        <is>
          <t>EDF</t>
        </is>
      </c>
      <c r="D1144" t="inlineStr"/>
      <c r="E1144" t="inlineStr"/>
      <c r="F1144" t="inlineStr"/>
      <c r="G1144" t="inlineStr"/>
      <c r="H1144" t="inlineStr"/>
      <c r="I1144" t="inlineStr"/>
      <c r="J1144" t="inlineStr"/>
      <c r="K1144">
        <f>IF(ISNUMBER(H179),IF(H179&lt;2.5, "REPROVADO", IF(H179&lt;7, "FINAL", "APROVADO")),"")</f>
        <v/>
      </c>
    </row>
    <row r="1145">
      <c r="A1145" t="inlineStr">
        <is>
          <t>N01144</t>
        </is>
      </c>
      <c r="B1145" t="inlineStr">
        <is>
          <t>A0088</t>
        </is>
      </c>
      <c r="C1145" t="inlineStr">
        <is>
          <t>ING</t>
        </is>
      </c>
      <c r="D1145" t="inlineStr"/>
      <c r="E1145" t="inlineStr"/>
      <c r="F1145" t="inlineStr"/>
      <c r="G1145" t="inlineStr"/>
      <c r="H1145" t="inlineStr"/>
      <c r="I1145" t="inlineStr"/>
      <c r="J1145" t="inlineStr"/>
      <c r="K1145">
        <f>IF(ISNUMBER(H179),IF(H179&lt;2.5, "REPROVADO", IF(H179&lt;7, "FINAL", "APROVADO")),"")</f>
        <v/>
      </c>
    </row>
    <row r="1146">
      <c r="A1146" t="inlineStr">
        <is>
          <t>N01145</t>
        </is>
      </c>
      <c r="B1146" t="inlineStr">
        <is>
          <t>A0089</t>
        </is>
      </c>
      <c r="C1146" t="inlineStr">
        <is>
          <t>BIO</t>
        </is>
      </c>
      <c r="D1146" t="inlineStr"/>
      <c r="E1146" t="inlineStr"/>
      <c r="F1146" t="inlineStr"/>
      <c r="G1146" t="inlineStr"/>
      <c r="H1146" t="inlineStr"/>
      <c r="I1146" t="inlineStr"/>
      <c r="J1146" t="inlineStr"/>
      <c r="K1146">
        <f>IF(ISNUMBER(H180),IF(H180&lt;2.5, "REPROVADO", IF(H180&lt;7, "FINAL", "APROVADO")),"")</f>
        <v/>
      </c>
    </row>
    <row r="1147">
      <c r="A1147" t="inlineStr">
        <is>
          <t>N01146</t>
        </is>
      </c>
      <c r="B1147" t="inlineStr">
        <is>
          <t>A0089</t>
        </is>
      </c>
      <c r="C1147" t="inlineStr">
        <is>
          <t>MAT</t>
        </is>
      </c>
      <c r="D1147" t="inlineStr"/>
      <c r="E1147" t="inlineStr"/>
      <c r="F1147" t="inlineStr"/>
      <c r="G1147" t="inlineStr"/>
      <c r="H1147" t="inlineStr"/>
      <c r="I1147" t="inlineStr"/>
      <c r="J1147" t="inlineStr"/>
      <c r="K1147">
        <f>IF(ISNUMBER(H180),IF(H180&lt;2.5, "REPROVADO", IF(H180&lt;7, "FINAL", "APROVADO")),"")</f>
        <v/>
      </c>
    </row>
    <row r="1148">
      <c r="A1148" t="inlineStr">
        <is>
          <t>N01147</t>
        </is>
      </c>
      <c r="B1148" t="inlineStr">
        <is>
          <t>A0089</t>
        </is>
      </c>
      <c r="C1148" t="inlineStr">
        <is>
          <t>FIS</t>
        </is>
      </c>
      <c r="D1148" t="inlineStr"/>
      <c r="E1148" t="inlineStr"/>
      <c r="F1148" t="inlineStr"/>
      <c r="G1148" t="inlineStr"/>
      <c r="H1148" t="inlineStr"/>
      <c r="I1148" t="inlineStr"/>
      <c r="J1148" t="inlineStr"/>
      <c r="K1148">
        <f>IF(ISNUMBER(H180),IF(H180&lt;2.5, "REPROVADO", IF(H180&lt;7, "FINAL", "APROVADO")),"")</f>
        <v/>
      </c>
    </row>
    <row r="1149">
      <c r="A1149" t="inlineStr">
        <is>
          <t>N01148</t>
        </is>
      </c>
      <c r="B1149" t="inlineStr">
        <is>
          <t>A0089</t>
        </is>
      </c>
      <c r="C1149" t="inlineStr">
        <is>
          <t>QUI</t>
        </is>
      </c>
      <c r="D1149" t="inlineStr"/>
      <c r="E1149" t="inlineStr"/>
      <c r="F1149" t="inlineStr"/>
      <c r="G1149" t="inlineStr"/>
      <c r="H1149" t="inlineStr"/>
      <c r="I1149" t="inlineStr"/>
      <c r="J1149" t="inlineStr"/>
      <c r="K1149">
        <f>IF(ISNUMBER(H180),IF(H180&lt;2.5, "REPROVADO", IF(H180&lt;7, "FINAL", "APROVADO")),"")</f>
        <v/>
      </c>
    </row>
    <row r="1150">
      <c r="A1150" t="inlineStr">
        <is>
          <t>N01149</t>
        </is>
      </c>
      <c r="B1150" t="inlineStr">
        <is>
          <t>A0089</t>
        </is>
      </c>
      <c r="C1150" t="inlineStr">
        <is>
          <t>GEO</t>
        </is>
      </c>
      <c r="D1150" t="inlineStr"/>
      <c r="E1150" t="inlineStr"/>
      <c r="F1150" t="inlineStr"/>
      <c r="G1150" t="inlineStr"/>
      <c r="H1150" t="inlineStr"/>
      <c r="I1150" t="inlineStr"/>
      <c r="J1150" t="inlineStr"/>
      <c r="K1150">
        <f>IF(ISNUMBER(H180),IF(H180&lt;2.5, "REPROVADO", IF(H180&lt;7, "FINAL", "APROVADO")),"")</f>
        <v/>
      </c>
    </row>
    <row r="1151">
      <c r="A1151" t="inlineStr">
        <is>
          <t>N01150</t>
        </is>
      </c>
      <c r="B1151" t="inlineStr">
        <is>
          <t>A0089</t>
        </is>
      </c>
      <c r="C1151" t="inlineStr">
        <is>
          <t>SOC</t>
        </is>
      </c>
      <c r="D1151" t="inlineStr"/>
      <c r="E1151" t="inlineStr"/>
      <c r="F1151" t="inlineStr"/>
      <c r="G1151" t="inlineStr"/>
      <c r="H1151" t="inlineStr"/>
      <c r="I1151" t="inlineStr"/>
      <c r="J1151" t="inlineStr"/>
      <c r="K1151">
        <f>IF(ISNUMBER(H180),IF(H180&lt;2.5, "REPROVADO", IF(H180&lt;7, "FINAL", "APROVADO")),"")</f>
        <v/>
      </c>
    </row>
    <row r="1152">
      <c r="A1152" t="inlineStr">
        <is>
          <t>N01151</t>
        </is>
      </c>
      <c r="B1152" t="inlineStr">
        <is>
          <t>A0089</t>
        </is>
      </c>
      <c r="C1152" t="inlineStr">
        <is>
          <t>HIS</t>
        </is>
      </c>
      <c r="D1152" t="inlineStr"/>
      <c r="E1152" t="inlineStr"/>
      <c r="F1152" t="inlineStr"/>
      <c r="G1152" t="inlineStr"/>
      <c r="H1152" t="inlineStr"/>
      <c r="I1152" t="inlineStr"/>
      <c r="J1152" t="inlineStr"/>
      <c r="K1152">
        <f>IF(ISNUMBER(H180),IF(H180&lt;2.5, "REPROVADO", IF(H180&lt;7, "FINAL", "APROVADO")),"")</f>
        <v/>
      </c>
    </row>
    <row r="1153">
      <c r="A1153" t="inlineStr">
        <is>
          <t>N01152</t>
        </is>
      </c>
      <c r="B1153" t="inlineStr">
        <is>
          <t>A0089</t>
        </is>
      </c>
      <c r="C1153" t="inlineStr">
        <is>
          <t>FIL</t>
        </is>
      </c>
      <c r="D1153" t="inlineStr"/>
      <c r="E1153" t="inlineStr"/>
      <c r="F1153" t="inlineStr"/>
      <c r="G1153" t="inlineStr"/>
      <c r="H1153" t="inlineStr"/>
      <c r="I1153" t="inlineStr"/>
      <c r="J1153" t="inlineStr"/>
      <c r="K1153">
        <f>IF(ISNUMBER(H180),IF(H180&lt;2.5, "REPROVADO", IF(H180&lt;7, "FINAL", "APROVADO")),"")</f>
        <v/>
      </c>
    </row>
    <row r="1154">
      <c r="A1154" t="inlineStr">
        <is>
          <t>N01153</t>
        </is>
      </c>
      <c r="B1154" t="inlineStr">
        <is>
          <t>A0089</t>
        </is>
      </c>
      <c r="C1154" t="inlineStr">
        <is>
          <t>ESP</t>
        </is>
      </c>
      <c r="D1154" t="inlineStr"/>
      <c r="E1154" t="inlineStr"/>
      <c r="F1154" t="inlineStr"/>
      <c r="G1154" t="inlineStr"/>
      <c r="H1154" t="inlineStr"/>
      <c r="I1154" t="inlineStr"/>
      <c r="J1154" t="inlineStr"/>
      <c r="K1154">
        <f>IF(ISNUMBER(H180),IF(H180&lt;2.5, "REPROVADO", IF(H180&lt;7, "FINAL", "APROVADO")),"")</f>
        <v/>
      </c>
    </row>
    <row r="1155">
      <c r="A1155" t="inlineStr">
        <is>
          <t>N01154</t>
        </is>
      </c>
      <c r="B1155" t="inlineStr">
        <is>
          <t>A0089</t>
        </is>
      </c>
      <c r="C1155" t="inlineStr">
        <is>
          <t>POR</t>
        </is>
      </c>
      <c r="D1155" t="inlineStr"/>
      <c r="E1155" t="inlineStr"/>
      <c r="F1155" t="inlineStr"/>
      <c r="G1155" t="inlineStr"/>
      <c r="H1155" t="inlineStr"/>
      <c r="I1155" t="inlineStr"/>
      <c r="J1155" t="inlineStr"/>
      <c r="K1155">
        <f>IF(ISNUMBER(H180),IF(H180&lt;2.5, "REPROVADO", IF(H180&lt;7, "FINAL", "APROVADO")),"")</f>
        <v/>
      </c>
    </row>
    <row r="1156">
      <c r="A1156" t="inlineStr">
        <is>
          <t>N01155</t>
        </is>
      </c>
      <c r="B1156" t="inlineStr">
        <is>
          <t>A0089</t>
        </is>
      </c>
      <c r="C1156" t="inlineStr">
        <is>
          <t>ART</t>
        </is>
      </c>
      <c r="D1156" t="inlineStr"/>
      <c r="E1156" t="inlineStr"/>
      <c r="F1156" t="inlineStr"/>
      <c r="G1156" t="inlineStr"/>
      <c r="H1156" t="inlineStr"/>
      <c r="I1156" t="inlineStr"/>
      <c r="J1156" t="inlineStr"/>
      <c r="K1156">
        <f>IF(ISNUMBER(H180),IF(H180&lt;2.5, "REPROVADO", IF(H180&lt;7, "FINAL", "APROVADO")),"")</f>
        <v/>
      </c>
    </row>
    <row r="1157">
      <c r="A1157" t="inlineStr">
        <is>
          <t>N01156</t>
        </is>
      </c>
      <c r="B1157" t="inlineStr">
        <is>
          <t>A0089</t>
        </is>
      </c>
      <c r="C1157" t="inlineStr">
        <is>
          <t>EDF</t>
        </is>
      </c>
      <c r="D1157" t="inlineStr"/>
      <c r="E1157" t="inlineStr"/>
      <c r="F1157" t="inlineStr"/>
      <c r="G1157" t="inlineStr"/>
      <c r="H1157" t="inlineStr"/>
      <c r="I1157" t="inlineStr"/>
      <c r="J1157" t="inlineStr"/>
      <c r="K1157">
        <f>IF(ISNUMBER(H180),IF(H180&lt;2.5, "REPROVADO", IF(H180&lt;7, "FINAL", "APROVADO")),"")</f>
        <v/>
      </c>
    </row>
    <row r="1158">
      <c r="A1158" t="inlineStr">
        <is>
          <t>N01157</t>
        </is>
      </c>
      <c r="B1158" t="inlineStr">
        <is>
          <t>A0089</t>
        </is>
      </c>
      <c r="C1158" t="inlineStr">
        <is>
          <t>ING</t>
        </is>
      </c>
      <c r="D1158" t="inlineStr"/>
      <c r="E1158" t="inlineStr"/>
      <c r="F1158" t="inlineStr"/>
      <c r="G1158" t="inlineStr"/>
      <c r="H1158" t="inlineStr"/>
      <c r="I1158" t="inlineStr"/>
      <c r="J1158" t="inlineStr"/>
      <c r="K1158">
        <f>IF(ISNUMBER(H180),IF(H180&lt;2.5, "REPROVADO", IF(H180&lt;7, "FINAL", "APROVADO")),"")</f>
        <v/>
      </c>
    </row>
    <row r="1159">
      <c r="A1159" t="inlineStr">
        <is>
          <t>N01158</t>
        </is>
      </c>
      <c r="B1159" t="inlineStr">
        <is>
          <t>A0090</t>
        </is>
      </c>
      <c r="C1159" t="inlineStr">
        <is>
          <t>BIO</t>
        </is>
      </c>
      <c r="D1159" t="inlineStr"/>
      <c r="E1159" t="inlineStr"/>
      <c r="F1159" t="inlineStr"/>
      <c r="G1159" t="inlineStr"/>
      <c r="H1159" t="inlineStr"/>
      <c r="I1159" t="inlineStr"/>
      <c r="J1159" t="inlineStr"/>
      <c r="K1159">
        <f>IF(ISNUMBER(H181),IF(H181&lt;2.5, "REPROVADO", IF(H181&lt;7, "FINAL", "APROVADO")),"")</f>
        <v/>
      </c>
    </row>
    <row r="1160">
      <c r="A1160" t="inlineStr">
        <is>
          <t>N01159</t>
        </is>
      </c>
      <c r="B1160" t="inlineStr">
        <is>
          <t>A0090</t>
        </is>
      </c>
      <c r="C1160" t="inlineStr">
        <is>
          <t>MAT</t>
        </is>
      </c>
      <c r="D1160" t="inlineStr"/>
      <c r="E1160" t="inlineStr"/>
      <c r="F1160" t="inlineStr"/>
      <c r="G1160" t="inlineStr"/>
      <c r="H1160" t="inlineStr"/>
      <c r="I1160" t="inlineStr"/>
      <c r="J1160" t="inlineStr"/>
      <c r="K1160">
        <f>IF(ISNUMBER(H181),IF(H181&lt;2.5, "REPROVADO", IF(H181&lt;7, "FINAL", "APROVADO")),"")</f>
        <v/>
      </c>
    </row>
    <row r="1161">
      <c r="A1161" t="inlineStr">
        <is>
          <t>N01160</t>
        </is>
      </c>
      <c r="B1161" t="inlineStr">
        <is>
          <t>A0090</t>
        </is>
      </c>
      <c r="C1161" t="inlineStr">
        <is>
          <t>FIS</t>
        </is>
      </c>
      <c r="D1161" t="inlineStr"/>
      <c r="E1161" t="inlineStr"/>
      <c r="F1161" t="inlineStr"/>
      <c r="G1161" t="inlineStr"/>
      <c r="H1161" t="inlineStr"/>
      <c r="I1161" t="inlineStr"/>
      <c r="J1161" t="inlineStr"/>
      <c r="K1161">
        <f>IF(ISNUMBER(H181),IF(H181&lt;2.5, "REPROVADO", IF(H181&lt;7, "FINAL", "APROVADO")),"")</f>
        <v/>
      </c>
    </row>
    <row r="1162">
      <c r="A1162" t="inlineStr">
        <is>
          <t>N01161</t>
        </is>
      </c>
      <c r="B1162" t="inlineStr">
        <is>
          <t>A0090</t>
        </is>
      </c>
      <c r="C1162" t="inlineStr">
        <is>
          <t>QUI</t>
        </is>
      </c>
      <c r="D1162" t="inlineStr"/>
      <c r="E1162" t="inlineStr"/>
      <c r="F1162" t="inlineStr"/>
      <c r="G1162" t="inlineStr"/>
      <c r="H1162" t="inlineStr"/>
      <c r="I1162" t="inlineStr"/>
      <c r="J1162" t="inlineStr"/>
      <c r="K1162">
        <f>IF(ISNUMBER(H181),IF(H181&lt;2.5, "REPROVADO", IF(H181&lt;7, "FINAL", "APROVADO")),"")</f>
        <v/>
      </c>
    </row>
    <row r="1163">
      <c r="A1163" t="inlineStr">
        <is>
          <t>N01162</t>
        </is>
      </c>
      <c r="B1163" t="inlineStr">
        <is>
          <t>A0090</t>
        </is>
      </c>
      <c r="C1163" t="inlineStr">
        <is>
          <t>GEO</t>
        </is>
      </c>
      <c r="D1163" t="inlineStr"/>
      <c r="E1163" t="inlineStr"/>
      <c r="F1163" t="inlineStr"/>
      <c r="G1163" t="inlineStr"/>
      <c r="H1163" t="inlineStr"/>
      <c r="I1163" t="inlineStr"/>
      <c r="J1163" t="inlineStr"/>
      <c r="K1163">
        <f>IF(ISNUMBER(H181),IF(H181&lt;2.5, "REPROVADO", IF(H181&lt;7, "FINAL", "APROVADO")),"")</f>
        <v/>
      </c>
    </row>
    <row r="1164">
      <c r="A1164" t="inlineStr">
        <is>
          <t>N01163</t>
        </is>
      </c>
      <c r="B1164" t="inlineStr">
        <is>
          <t>A0090</t>
        </is>
      </c>
      <c r="C1164" t="inlineStr">
        <is>
          <t>SOC</t>
        </is>
      </c>
      <c r="D1164" t="inlineStr"/>
      <c r="E1164" t="inlineStr"/>
      <c r="F1164" t="inlineStr"/>
      <c r="G1164" t="inlineStr"/>
      <c r="H1164" t="inlineStr"/>
      <c r="I1164" t="inlineStr"/>
      <c r="J1164" t="inlineStr"/>
      <c r="K1164">
        <f>IF(ISNUMBER(H181),IF(H181&lt;2.5, "REPROVADO", IF(H181&lt;7, "FINAL", "APROVADO")),"")</f>
        <v/>
      </c>
    </row>
    <row r="1165">
      <c r="A1165" t="inlineStr">
        <is>
          <t>N01164</t>
        </is>
      </c>
      <c r="B1165" t="inlineStr">
        <is>
          <t>A0090</t>
        </is>
      </c>
      <c r="C1165" t="inlineStr">
        <is>
          <t>HIS</t>
        </is>
      </c>
      <c r="D1165" t="inlineStr"/>
      <c r="E1165" t="inlineStr"/>
      <c r="F1165" t="inlineStr"/>
      <c r="G1165" t="inlineStr"/>
      <c r="H1165" t="inlineStr"/>
      <c r="I1165" t="inlineStr"/>
      <c r="J1165" t="inlineStr"/>
      <c r="K1165">
        <f>IF(ISNUMBER(H181),IF(H181&lt;2.5, "REPROVADO", IF(H181&lt;7, "FINAL", "APROVADO")),"")</f>
        <v/>
      </c>
    </row>
    <row r="1166">
      <c r="A1166" t="inlineStr">
        <is>
          <t>N01165</t>
        </is>
      </c>
      <c r="B1166" t="inlineStr">
        <is>
          <t>A0090</t>
        </is>
      </c>
      <c r="C1166" t="inlineStr">
        <is>
          <t>FIL</t>
        </is>
      </c>
      <c r="D1166" t="inlineStr"/>
      <c r="E1166" t="inlineStr"/>
      <c r="F1166" t="inlineStr"/>
      <c r="G1166" t="inlineStr"/>
      <c r="H1166" t="inlineStr"/>
      <c r="I1166" t="inlineStr"/>
      <c r="J1166" t="inlineStr"/>
      <c r="K1166">
        <f>IF(ISNUMBER(H181),IF(H181&lt;2.5, "REPROVADO", IF(H181&lt;7, "FINAL", "APROVADO")),"")</f>
        <v/>
      </c>
    </row>
    <row r="1167">
      <c r="A1167" t="inlineStr">
        <is>
          <t>N01166</t>
        </is>
      </c>
      <c r="B1167" t="inlineStr">
        <is>
          <t>A0090</t>
        </is>
      </c>
      <c r="C1167" t="inlineStr">
        <is>
          <t>ESP</t>
        </is>
      </c>
      <c r="D1167" t="inlineStr"/>
      <c r="E1167" t="inlineStr"/>
      <c r="F1167" t="inlineStr"/>
      <c r="G1167" t="inlineStr"/>
      <c r="H1167" t="inlineStr"/>
      <c r="I1167" t="inlineStr"/>
      <c r="J1167" t="inlineStr"/>
      <c r="K1167">
        <f>IF(ISNUMBER(H181),IF(H181&lt;2.5, "REPROVADO", IF(H181&lt;7, "FINAL", "APROVADO")),"")</f>
        <v/>
      </c>
    </row>
    <row r="1168">
      <c r="A1168" t="inlineStr">
        <is>
          <t>N01167</t>
        </is>
      </c>
      <c r="B1168" t="inlineStr">
        <is>
          <t>A0090</t>
        </is>
      </c>
      <c r="C1168" t="inlineStr">
        <is>
          <t>POR</t>
        </is>
      </c>
      <c r="D1168" t="inlineStr"/>
      <c r="E1168" t="inlineStr"/>
      <c r="F1168" t="inlineStr"/>
      <c r="G1168" t="inlineStr"/>
      <c r="H1168" t="inlineStr"/>
      <c r="I1168" t="inlineStr"/>
      <c r="J1168" t="inlineStr"/>
      <c r="K1168">
        <f>IF(ISNUMBER(H181),IF(H181&lt;2.5, "REPROVADO", IF(H181&lt;7, "FINAL", "APROVADO")),"")</f>
        <v/>
      </c>
    </row>
    <row r="1169">
      <c r="A1169" t="inlineStr">
        <is>
          <t>N01168</t>
        </is>
      </c>
      <c r="B1169" t="inlineStr">
        <is>
          <t>A0090</t>
        </is>
      </c>
      <c r="C1169" t="inlineStr">
        <is>
          <t>ART</t>
        </is>
      </c>
      <c r="D1169" t="inlineStr"/>
      <c r="E1169" t="inlineStr"/>
      <c r="F1169" t="inlineStr"/>
      <c r="G1169" t="inlineStr"/>
      <c r="H1169" t="inlineStr"/>
      <c r="I1169" t="inlineStr"/>
      <c r="J1169" t="inlineStr"/>
      <c r="K1169">
        <f>IF(ISNUMBER(H181),IF(H181&lt;2.5, "REPROVADO", IF(H181&lt;7, "FINAL", "APROVADO")),"")</f>
        <v/>
      </c>
    </row>
    <row r="1170">
      <c r="A1170" t="inlineStr">
        <is>
          <t>N01169</t>
        </is>
      </c>
      <c r="B1170" t="inlineStr">
        <is>
          <t>A0090</t>
        </is>
      </c>
      <c r="C1170" t="inlineStr">
        <is>
          <t>EDF</t>
        </is>
      </c>
      <c r="D1170" t="inlineStr"/>
      <c r="E1170" t="inlineStr"/>
      <c r="F1170" t="inlineStr"/>
      <c r="G1170" t="inlineStr"/>
      <c r="H1170" t="inlineStr"/>
      <c r="I1170" t="inlineStr"/>
      <c r="J1170" t="inlineStr"/>
      <c r="K1170">
        <f>IF(ISNUMBER(H181),IF(H181&lt;2.5, "REPROVADO", IF(H181&lt;7, "FINAL", "APROVADO")),"")</f>
        <v/>
      </c>
    </row>
    <row r="1171">
      <c r="A1171" t="inlineStr">
        <is>
          <t>N01170</t>
        </is>
      </c>
      <c r="B1171" t="inlineStr">
        <is>
          <t>A0090</t>
        </is>
      </c>
      <c r="C1171" t="inlineStr">
        <is>
          <t>ING</t>
        </is>
      </c>
      <c r="D1171" t="inlineStr"/>
      <c r="E1171" t="inlineStr"/>
      <c r="F1171" t="inlineStr"/>
      <c r="G1171" t="inlineStr"/>
      <c r="H1171" t="inlineStr"/>
      <c r="I1171" t="inlineStr"/>
      <c r="J1171" t="inlineStr"/>
      <c r="K1171">
        <f>IF(ISNUMBER(H181),IF(H181&lt;2.5, "REPROVADO", IF(H181&lt;7, "FINAL", "APROVADO")),"")</f>
        <v/>
      </c>
    </row>
    <row r="1172">
      <c r="A1172" t="inlineStr">
        <is>
          <t>N01171</t>
        </is>
      </c>
      <c r="B1172" t="inlineStr">
        <is>
          <t>A0091</t>
        </is>
      </c>
      <c r="C1172" t="inlineStr">
        <is>
          <t>BIO</t>
        </is>
      </c>
      <c r="D1172" t="inlineStr"/>
      <c r="E1172" t="inlineStr"/>
      <c r="F1172" t="inlineStr"/>
      <c r="G1172" t="inlineStr"/>
      <c r="H1172" t="inlineStr"/>
      <c r="I1172" t="inlineStr"/>
      <c r="J1172" t="inlineStr"/>
      <c r="K1172">
        <f>IF(ISNUMBER(H182),IF(H182&lt;2.5, "REPROVADO", IF(H182&lt;7, "FINAL", "APROVADO")),"")</f>
        <v/>
      </c>
    </row>
    <row r="1173">
      <c r="A1173" t="inlineStr">
        <is>
          <t>N01172</t>
        </is>
      </c>
      <c r="B1173" t="inlineStr">
        <is>
          <t>A0091</t>
        </is>
      </c>
      <c r="C1173" t="inlineStr">
        <is>
          <t>MAT</t>
        </is>
      </c>
      <c r="D1173" t="inlineStr"/>
      <c r="E1173" t="inlineStr"/>
      <c r="F1173" t="inlineStr"/>
      <c r="G1173" t="inlineStr"/>
      <c r="H1173" t="inlineStr"/>
      <c r="I1173" t="inlineStr"/>
      <c r="J1173" t="inlineStr"/>
      <c r="K1173">
        <f>IF(ISNUMBER(H182),IF(H182&lt;2.5, "REPROVADO", IF(H182&lt;7, "FINAL", "APROVADO")),"")</f>
        <v/>
      </c>
    </row>
    <row r="1174">
      <c r="A1174" t="inlineStr">
        <is>
          <t>N01173</t>
        </is>
      </c>
      <c r="B1174" t="inlineStr">
        <is>
          <t>A0091</t>
        </is>
      </c>
      <c r="C1174" t="inlineStr">
        <is>
          <t>FIS</t>
        </is>
      </c>
      <c r="D1174" t="inlineStr"/>
      <c r="E1174" t="inlineStr"/>
      <c r="F1174" t="inlineStr"/>
      <c r="G1174" t="inlineStr"/>
      <c r="H1174" t="inlineStr"/>
      <c r="I1174" t="inlineStr"/>
      <c r="J1174" t="inlineStr"/>
      <c r="K1174">
        <f>IF(ISNUMBER(H182),IF(H182&lt;2.5, "REPROVADO", IF(H182&lt;7, "FINAL", "APROVADO")),"")</f>
        <v/>
      </c>
    </row>
    <row r="1175">
      <c r="A1175" t="inlineStr">
        <is>
          <t>N01174</t>
        </is>
      </c>
      <c r="B1175" t="inlineStr">
        <is>
          <t>A0091</t>
        </is>
      </c>
      <c r="C1175" t="inlineStr">
        <is>
          <t>QUI</t>
        </is>
      </c>
      <c r="D1175" t="inlineStr"/>
      <c r="E1175" t="inlineStr"/>
      <c r="F1175" t="inlineStr"/>
      <c r="G1175" t="inlineStr"/>
      <c r="H1175" t="inlineStr"/>
      <c r="I1175" t="inlineStr"/>
      <c r="J1175" t="inlineStr"/>
      <c r="K1175">
        <f>IF(ISNUMBER(H182),IF(H182&lt;2.5, "REPROVADO", IF(H182&lt;7, "FINAL", "APROVADO")),"")</f>
        <v/>
      </c>
    </row>
    <row r="1176">
      <c r="A1176" t="inlineStr">
        <is>
          <t>N01175</t>
        </is>
      </c>
      <c r="B1176" t="inlineStr">
        <is>
          <t>A0091</t>
        </is>
      </c>
      <c r="C1176" t="inlineStr">
        <is>
          <t>GEO</t>
        </is>
      </c>
      <c r="D1176" t="inlineStr"/>
      <c r="E1176" t="inlineStr"/>
      <c r="F1176" t="inlineStr"/>
      <c r="G1176" t="inlineStr"/>
      <c r="H1176" t="inlineStr"/>
      <c r="I1176" t="inlineStr"/>
      <c r="J1176" t="inlineStr"/>
      <c r="K1176">
        <f>IF(ISNUMBER(H182),IF(H182&lt;2.5, "REPROVADO", IF(H182&lt;7, "FINAL", "APROVADO")),"")</f>
        <v/>
      </c>
    </row>
    <row r="1177">
      <c r="A1177" t="inlineStr">
        <is>
          <t>N01176</t>
        </is>
      </c>
      <c r="B1177" t="inlineStr">
        <is>
          <t>A0091</t>
        </is>
      </c>
      <c r="C1177" t="inlineStr">
        <is>
          <t>SOC</t>
        </is>
      </c>
      <c r="D1177" t="inlineStr"/>
      <c r="E1177" t="inlineStr"/>
      <c r="F1177" t="inlineStr"/>
      <c r="G1177" t="inlineStr"/>
      <c r="H1177" t="inlineStr"/>
      <c r="I1177" t="inlineStr"/>
      <c r="J1177" t="inlineStr"/>
      <c r="K1177">
        <f>IF(ISNUMBER(H182),IF(H182&lt;2.5, "REPROVADO", IF(H182&lt;7, "FINAL", "APROVADO")),"")</f>
        <v/>
      </c>
    </row>
    <row r="1178">
      <c r="A1178" t="inlineStr">
        <is>
          <t>N01177</t>
        </is>
      </c>
      <c r="B1178" t="inlineStr">
        <is>
          <t>A0091</t>
        </is>
      </c>
      <c r="C1178" t="inlineStr">
        <is>
          <t>HIS</t>
        </is>
      </c>
      <c r="D1178" t="inlineStr"/>
      <c r="E1178" t="inlineStr"/>
      <c r="F1178" t="inlineStr"/>
      <c r="G1178" t="inlineStr"/>
      <c r="H1178" t="inlineStr"/>
      <c r="I1178" t="inlineStr"/>
      <c r="J1178" t="inlineStr"/>
      <c r="K1178">
        <f>IF(ISNUMBER(H182),IF(H182&lt;2.5, "REPROVADO", IF(H182&lt;7, "FINAL", "APROVADO")),"")</f>
        <v/>
      </c>
    </row>
    <row r="1179">
      <c r="A1179" t="inlineStr">
        <is>
          <t>N01178</t>
        </is>
      </c>
      <c r="B1179" t="inlineStr">
        <is>
          <t>A0091</t>
        </is>
      </c>
      <c r="C1179" t="inlineStr">
        <is>
          <t>FIL</t>
        </is>
      </c>
      <c r="D1179" t="inlineStr"/>
      <c r="E1179" t="inlineStr"/>
      <c r="F1179" t="inlineStr"/>
      <c r="G1179" t="inlineStr"/>
      <c r="H1179" t="inlineStr"/>
      <c r="I1179" t="inlineStr"/>
      <c r="J1179" t="inlineStr"/>
      <c r="K1179">
        <f>IF(ISNUMBER(H182),IF(H182&lt;2.5, "REPROVADO", IF(H182&lt;7, "FINAL", "APROVADO")),"")</f>
        <v/>
      </c>
    </row>
    <row r="1180">
      <c r="A1180" t="inlineStr">
        <is>
          <t>N01179</t>
        </is>
      </c>
      <c r="B1180" t="inlineStr">
        <is>
          <t>A0091</t>
        </is>
      </c>
      <c r="C1180" t="inlineStr">
        <is>
          <t>ESP</t>
        </is>
      </c>
      <c r="D1180" t="inlineStr"/>
      <c r="E1180" t="inlineStr"/>
      <c r="F1180" t="inlineStr"/>
      <c r="G1180" t="inlineStr"/>
      <c r="H1180" t="inlineStr"/>
      <c r="I1180" t="inlineStr"/>
      <c r="J1180" t="inlineStr"/>
      <c r="K1180">
        <f>IF(ISNUMBER(H182),IF(H182&lt;2.5, "REPROVADO", IF(H182&lt;7, "FINAL", "APROVADO")),"")</f>
        <v/>
      </c>
    </row>
    <row r="1181">
      <c r="A1181" t="inlineStr">
        <is>
          <t>N01180</t>
        </is>
      </c>
      <c r="B1181" t="inlineStr">
        <is>
          <t>A0091</t>
        </is>
      </c>
      <c r="C1181" t="inlineStr">
        <is>
          <t>POR</t>
        </is>
      </c>
      <c r="D1181" t="inlineStr"/>
      <c r="E1181" t="inlineStr"/>
      <c r="F1181" t="inlineStr"/>
      <c r="G1181" t="inlineStr"/>
      <c r="H1181" t="inlineStr"/>
      <c r="I1181" t="inlineStr"/>
      <c r="J1181" t="inlineStr"/>
      <c r="K1181">
        <f>IF(ISNUMBER(H182),IF(H182&lt;2.5, "REPROVADO", IF(H182&lt;7, "FINAL", "APROVADO")),"")</f>
        <v/>
      </c>
    </row>
    <row r="1182">
      <c r="A1182" t="inlineStr">
        <is>
          <t>N01181</t>
        </is>
      </c>
      <c r="B1182" t="inlineStr">
        <is>
          <t>A0091</t>
        </is>
      </c>
      <c r="C1182" t="inlineStr">
        <is>
          <t>ART</t>
        </is>
      </c>
      <c r="D1182" t="inlineStr"/>
      <c r="E1182" t="inlineStr"/>
      <c r="F1182" t="inlineStr"/>
      <c r="G1182" t="inlineStr"/>
      <c r="H1182" t="inlineStr"/>
      <c r="I1182" t="inlineStr"/>
      <c r="J1182" t="inlineStr"/>
      <c r="K1182">
        <f>IF(ISNUMBER(H182),IF(H182&lt;2.5, "REPROVADO", IF(H182&lt;7, "FINAL", "APROVADO")),"")</f>
        <v/>
      </c>
    </row>
    <row r="1183">
      <c r="A1183" t="inlineStr">
        <is>
          <t>N01182</t>
        </is>
      </c>
      <c r="B1183" t="inlineStr">
        <is>
          <t>A0091</t>
        </is>
      </c>
      <c r="C1183" t="inlineStr">
        <is>
          <t>EDF</t>
        </is>
      </c>
      <c r="D1183" t="inlineStr"/>
      <c r="E1183" t="inlineStr"/>
      <c r="F1183" t="inlineStr"/>
      <c r="G1183" t="inlineStr"/>
      <c r="H1183" t="inlineStr"/>
      <c r="I1183" t="inlineStr"/>
      <c r="J1183" t="inlineStr"/>
      <c r="K1183">
        <f>IF(ISNUMBER(H182),IF(H182&lt;2.5, "REPROVADO", IF(H182&lt;7, "FINAL", "APROVADO")),"")</f>
        <v/>
      </c>
    </row>
    <row r="1184">
      <c r="A1184" t="inlineStr">
        <is>
          <t>N01183</t>
        </is>
      </c>
      <c r="B1184" t="inlineStr">
        <is>
          <t>A0091</t>
        </is>
      </c>
      <c r="C1184" t="inlineStr">
        <is>
          <t>ING</t>
        </is>
      </c>
      <c r="D1184" t="inlineStr"/>
      <c r="E1184" t="inlineStr"/>
      <c r="F1184" t="inlineStr"/>
      <c r="G1184" t="inlineStr"/>
      <c r="H1184" t="inlineStr"/>
      <c r="I1184" t="inlineStr"/>
      <c r="J1184" t="inlineStr"/>
      <c r="K1184">
        <f>IF(ISNUMBER(H182),IF(H182&lt;2.5, "REPROVADO", IF(H182&lt;7, "FINAL", "APROVADO")),"")</f>
        <v/>
      </c>
    </row>
    <row r="1185">
      <c r="A1185" t="inlineStr">
        <is>
          <t>N01184</t>
        </is>
      </c>
      <c r="B1185" t="inlineStr">
        <is>
          <t>A0092</t>
        </is>
      </c>
      <c r="C1185" t="inlineStr">
        <is>
          <t>BIO</t>
        </is>
      </c>
      <c r="D1185" t="inlineStr"/>
      <c r="E1185" t="inlineStr"/>
      <c r="F1185" t="inlineStr"/>
      <c r="G1185" t="inlineStr"/>
      <c r="H1185" t="inlineStr"/>
      <c r="I1185" t="inlineStr"/>
      <c r="J1185" t="inlineStr"/>
      <c r="K1185">
        <f>IF(ISNUMBER(H183),IF(H183&lt;2.5, "REPROVADO", IF(H183&lt;7, "FINAL", "APROVADO")),"")</f>
        <v/>
      </c>
    </row>
    <row r="1186">
      <c r="A1186" t="inlineStr">
        <is>
          <t>N01185</t>
        </is>
      </c>
      <c r="B1186" t="inlineStr">
        <is>
          <t>A0092</t>
        </is>
      </c>
      <c r="C1186" t="inlineStr">
        <is>
          <t>MAT</t>
        </is>
      </c>
      <c r="D1186" t="inlineStr"/>
      <c r="E1186" t="inlineStr"/>
      <c r="F1186" t="inlineStr"/>
      <c r="G1186" t="inlineStr"/>
      <c r="H1186" t="inlineStr"/>
      <c r="I1186" t="inlineStr"/>
      <c r="J1186" t="inlineStr"/>
      <c r="K1186">
        <f>IF(ISNUMBER(H183),IF(H183&lt;2.5, "REPROVADO", IF(H183&lt;7, "FINAL", "APROVADO")),"")</f>
        <v/>
      </c>
    </row>
    <row r="1187">
      <c r="A1187" t="inlineStr">
        <is>
          <t>N01186</t>
        </is>
      </c>
      <c r="B1187" t="inlineStr">
        <is>
          <t>A0092</t>
        </is>
      </c>
      <c r="C1187" t="inlineStr">
        <is>
          <t>FIS</t>
        </is>
      </c>
      <c r="D1187" t="inlineStr"/>
      <c r="E1187" t="inlineStr"/>
      <c r="F1187" t="inlineStr"/>
      <c r="G1187" t="inlineStr"/>
      <c r="H1187" t="inlineStr"/>
      <c r="I1187" t="inlineStr"/>
      <c r="J1187" t="inlineStr"/>
      <c r="K1187">
        <f>IF(ISNUMBER(H183),IF(H183&lt;2.5, "REPROVADO", IF(H183&lt;7, "FINAL", "APROVADO")),"")</f>
        <v/>
      </c>
    </row>
    <row r="1188">
      <c r="A1188" t="inlineStr">
        <is>
          <t>N01187</t>
        </is>
      </c>
      <c r="B1188" t="inlineStr">
        <is>
          <t>A0092</t>
        </is>
      </c>
      <c r="C1188" t="inlineStr">
        <is>
          <t>QUI</t>
        </is>
      </c>
      <c r="D1188" t="inlineStr"/>
      <c r="E1188" t="inlineStr"/>
      <c r="F1188" t="inlineStr"/>
      <c r="G1188" t="inlineStr"/>
      <c r="H1188" t="inlineStr"/>
      <c r="I1188" t="inlineStr"/>
      <c r="J1188" t="inlineStr"/>
      <c r="K1188">
        <f>IF(ISNUMBER(H183),IF(H183&lt;2.5, "REPROVADO", IF(H183&lt;7, "FINAL", "APROVADO")),"")</f>
        <v/>
      </c>
    </row>
    <row r="1189">
      <c r="A1189" t="inlineStr">
        <is>
          <t>N01188</t>
        </is>
      </c>
      <c r="B1189" t="inlineStr">
        <is>
          <t>A0092</t>
        </is>
      </c>
      <c r="C1189" t="inlineStr">
        <is>
          <t>GEO</t>
        </is>
      </c>
      <c r="D1189" t="inlineStr"/>
      <c r="E1189" t="inlineStr"/>
      <c r="F1189" t="inlineStr"/>
      <c r="G1189" t="inlineStr"/>
      <c r="H1189" t="inlineStr"/>
      <c r="I1189" t="inlineStr"/>
      <c r="J1189" t="inlineStr"/>
      <c r="K1189">
        <f>IF(ISNUMBER(H183),IF(H183&lt;2.5, "REPROVADO", IF(H183&lt;7, "FINAL", "APROVADO")),"")</f>
        <v/>
      </c>
    </row>
    <row r="1190">
      <c r="A1190" t="inlineStr">
        <is>
          <t>N01189</t>
        </is>
      </c>
      <c r="B1190" t="inlineStr">
        <is>
          <t>A0092</t>
        </is>
      </c>
      <c r="C1190" t="inlineStr">
        <is>
          <t>SOC</t>
        </is>
      </c>
      <c r="D1190" t="inlineStr"/>
      <c r="E1190" t="inlineStr"/>
      <c r="F1190" t="inlineStr"/>
      <c r="G1190" t="inlineStr"/>
      <c r="H1190" t="inlineStr"/>
      <c r="I1190" t="inlineStr"/>
      <c r="J1190" t="inlineStr"/>
      <c r="K1190">
        <f>IF(ISNUMBER(H183),IF(H183&lt;2.5, "REPROVADO", IF(H183&lt;7, "FINAL", "APROVADO")),"")</f>
        <v/>
      </c>
    </row>
    <row r="1191">
      <c r="A1191" t="inlineStr">
        <is>
          <t>N01190</t>
        </is>
      </c>
      <c r="B1191" t="inlineStr">
        <is>
          <t>A0092</t>
        </is>
      </c>
      <c r="C1191" t="inlineStr">
        <is>
          <t>HIS</t>
        </is>
      </c>
      <c r="D1191" t="inlineStr"/>
      <c r="E1191" t="inlineStr"/>
      <c r="F1191" t="inlineStr"/>
      <c r="G1191" t="inlineStr"/>
      <c r="H1191" t="inlineStr"/>
      <c r="I1191" t="inlineStr"/>
      <c r="J1191" t="inlineStr"/>
      <c r="K1191">
        <f>IF(ISNUMBER(H183),IF(H183&lt;2.5, "REPROVADO", IF(H183&lt;7, "FINAL", "APROVADO")),"")</f>
        <v/>
      </c>
    </row>
    <row r="1192">
      <c r="A1192" t="inlineStr">
        <is>
          <t>N01191</t>
        </is>
      </c>
      <c r="B1192" t="inlineStr">
        <is>
          <t>A0092</t>
        </is>
      </c>
      <c r="C1192" t="inlineStr">
        <is>
          <t>FIL</t>
        </is>
      </c>
      <c r="D1192" t="inlineStr"/>
      <c r="E1192" t="inlineStr"/>
      <c r="F1192" t="inlineStr"/>
      <c r="G1192" t="inlineStr"/>
      <c r="H1192" t="inlineStr"/>
      <c r="I1192" t="inlineStr"/>
      <c r="J1192" t="inlineStr"/>
      <c r="K1192">
        <f>IF(ISNUMBER(H183),IF(H183&lt;2.5, "REPROVADO", IF(H183&lt;7, "FINAL", "APROVADO")),"")</f>
        <v/>
      </c>
    </row>
    <row r="1193">
      <c r="A1193" t="inlineStr">
        <is>
          <t>N01192</t>
        </is>
      </c>
      <c r="B1193" t="inlineStr">
        <is>
          <t>A0092</t>
        </is>
      </c>
      <c r="C1193" t="inlineStr">
        <is>
          <t>ESP</t>
        </is>
      </c>
      <c r="D1193" t="inlineStr"/>
      <c r="E1193" t="inlineStr"/>
      <c r="F1193" t="inlineStr"/>
      <c r="G1193" t="inlineStr"/>
      <c r="H1193" t="inlineStr"/>
      <c r="I1193" t="inlineStr"/>
      <c r="J1193" t="inlineStr"/>
      <c r="K1193">
        <f>IF(ISNUMBER(H183),IF(H183&lt;2.5, "REPROVADO", IF(H183&lt;7, "FINAL", "APROVADO")),"")</f>
        <v/>
      </c>
    </row>
    <row r="1194">
      <c r="A1194" t="inlineStr">
        <is>
          <t>N01193</t>
        </is>
      </c>
      <c r="B1194" t="inlineStr">
        <is>
          <t>A0092</t>
        </is>
      </c>
      <c r="C1194" t="inlineStr">
        <is>
          <t>POR</t>
        </is>
      </c>
      <c r="D1194" t="inlineStr"/>
      <c r="E1194" t="inlineStr"/>
      <c r="F1194" t="inlineStr"/>
      <c r="G1194" t="inlineStr"/>
      <c r="H1194" t="inlineStr"/>
      <c r="I1194" t="inlineStr"/>
      <c r="J1194" t="inlineStr"/>
      <c r="K1194">
        <f>IF(ISNUMBER(H183),IF(H183&lt;2.5, "REPROVADO", IF(H183&lt;7, "FINAL", "APROVADO")),"")</f>
        <v/>
      </c>
    </row>
    <row r="1195">
      <c r="A1195" t="inlineStr">
        <is>
          <t>N01194</t>
        </is>
      </c>
      <c r="B1195" t="inlineStr">
        <is>
          <t>A0092</t>
        </is>
      </c>
      <c r="C1195" t="inlineStr">
        <is>
          <t>ART</t>
        </is>
      </c>
      <c r="D1195" t="inlineStr"/>
      <c r="E1195" t="inlineStr"/>
      <c r="F1195" t="inlineStr"/>
      <c r="G1195" t="inlineStr"/>
      <c r="H1195" t="inlineStr"/>
      <c r="I1195" t="inlineStr"/>
      <c r="J1195" t="inlineStr"/>
      <c r="K1195">
        <f>IF(ISNUMBER(H183),IF(H183&lt;2.5, "REPROVADO", IF(H183&lt;7, "FINAL", "APROVADO")),"")</f>
        <v/>
      </c>
    </row>
    <row r="1196">
      <c r="A1196" t="inlineStr">
        <is>
          <t>N01195</t>
        </is>
      </c>
      <c r="B1196" t="inlineStr">
        <is>
          <t>A0092</t>
        </is>
      </c>
      <c r="C1196" t="inlineStr">
        <is>
          <t>EDF</t>
        </is>
      </c>
      <c r="D1196" t="inlineStr"/>
      <c r="E1196" t="inlineStr"/>
      <c r="F1196" t="inlineStr"/>
      <c r="G1196" t="inlineStr"/>
      <c r="H1196" t="inlineStr"/>
      <c r="I1196" t="inlineStr"/>
      <c r="J1196" t="inlineStr"/>
      <c r="K1196">
        <f>IF(ISNUMBER(H183),IF(H183&lt;2.5, "REPROVADO", IF(H183&lt;7, "FINAL", "APROVADO")),"")</f>
        <v/>
      </c>
    </row>
    <row r="1197">
      <c r="A1197" t="inlineStr">
        <is>
          <t>N01196</t>
        </is>
      </c>
      <c r="B1197" t="inlineStr">
        <is>
          <t>A0092</t>
        </is>
      </c>
      <c r="C1197" t="inlineStr">
        <is>
          <t>ING</t>
        </is>
      </c>
      <c r="D1197" t="inlineStr"/>
      <c r="E1197" t="inlineStr"/>
      <c r="F1197" t="inlineStr"/>
      <c r="G1197" t="inlineStr"/>
      <c r="H1197" t="inlineStr"/>
      <c r="I1197" t="inlineStr"/>
      <c r="J1197" t="inlineStr"/>
      <c r="K1197">
        <f>IF(ISNUMBER(H183),IF(H183&lt;2.5, "REPROVADO", IF(H183&lt;7, "FINAL", "APROVADO")),"")</f>
        <v/>
      </c>
    </row>
    <row r="1198">
      <c r="A1198" t="inlineStr">
        <is>
          <t>N01197</t>
        </is>
      </c>
      <c r="B1198" t="inlineStr">
        <is>
          <t>A0093</t>
        </is>
      </c>
      <c r="C1198" t="inlineStr">
        <is>
          <t>BIO</t>
        </is>
      </c>
      <c r="D1198" t="inlineStr"/>
      <c r="E1198" t="inlineStr"/>
      <c r="F1198" t="inlineStr"/>
      <c r="G1198" t="inlineStr"/>
      <c r="H1198" t="inlineStr"/>
      <c r="I1198" t="inlineStr"/>
      <c r="J1198" t="inlineStr"/>
      <c r="K1198">
        <f>IF(ISNUMBER(H184),IF(H184&lt;2.5, "REPROVADO", IF(H184&lt;7, "FINAL", "APROVADO")),"")</f>
        <v/>
      </c>
    </row>
    <row r="1199">
      <c r="A1199" t="inlineStr">
        <is>
          <t>N01198</t>
        </is>
      </c>
      <c r="B1199" t="inlineStr">
        <is>
          <t>A0093</t>
        </is>
      </c>
      <c r="C1199" t="inlineStr">
        <is>
          <t>MAT</t>
        </is>
      </c>
      <c r="D1199" t="inlineStr"/>
      <c r="E1199" t="inlineStr"/>
      <c r="F1199" t="inlineStr"/>
      <c r="G1199" t="inlineStr"/>
      <c r="H1199" t="inlineStr"/>
      <c r="I1199" t="inlineStr"/>
      <c r="J1199" t="inlineStr"/>
      <c r="K1199">
        <f>IF(ISNUMBER(H184),IF(H184&lt;2.5, "REPROVADO", IF(H184&lt;7, "FINAL", "APROVADO")),"")</f>
        <v/>
      </c>
    </row>
    <row r="1200">
      <c r="A1200" t="inlineStr">
        <is>
          <t>N01199</t>
        </is>
      </c>
      <c r="B1200" t="inlineStr">
        <is>
          <t>A0093</t>
        </is>
      </c>
      <c r="C1200" t="inlineStr">
        <is>
          <t>FIS</t>
        </is>
      </c>
      <c r="D1200" t="inlineStr"/>
      <c r="E1200" t="inlineStr"/>
      <c r="F1200" t="inlineStr"/>
      <c r="G1200" t="inlineStr"/>
      <c r="H1200" t="inlineStr"/>
      <c r="I1200" t="inlineStr"/>
      <c r="J1200" t="inlineStr"/>
      <c r="K1200">
        <f>IF(ISNUMBER(H184),IF(H184&lt;2.5, "REPROVADO", IF(H184&lt;7, "FINAL", "APROVADO")),"")</f>
        <v/>
      </c>
    </row>
    <row r="1201">
      <c r="A1201" t="inlineStr">
        <is>
          <t>N01200</t>
        </is>
      </c>
      <c r="B1201" t="inlineStr">
        <is>
          <t>A0093</t>
        </is>
      </c>
      <c r="C1201" t="inlineStr">
        <is>
          <t>QUI</t>
        </is>
      </c>
      <c r="D1201" t="inlineStr"/>
      <c r="E1201" t="inlineStr"/>
      <c r="F1201" t="inlineStr"/>
      <c r="G1201" t="inlineStr"/>
      <c r="H1201" t="inlineStr"/>
      <c r="I1201" t="inlineStr"/>
      <c r="J1201" t="inlineStr"/>
      <c r="K1201">
        <f>IF(ISNUMBER(H184),IF(H184&lt;2.5, "REPROVADO", IF(H184&lt;7, "FINAL", "APROVADO")),"")</f>
        <v/>
      </c>
    </row>
    <row r="1202">
      <c r="A1202" t="inlineStr">
        <is>
          <t>N01201</t>
        </is>
      </c>
      <c r="B1202" t="inlineStr">
        <is>
          <t>A0093</t>
        </is>
      </c>
      <c r="C1202" t="inlineStr">
        <is>
          <t>GEO</t>
        </is>
      </c>
      <c r="D1202" t="inlineStr"/>
      <c r="E1202" t="inlineStr"/>
      <c r="F1202" t="inlineStr"/>
      <c r="G1202" t="inlineStr"/>
      <c r="H1202" t="inlineStr"/>
      <c r="I1202" t="inlineStr"/>
      <c r="J1202" t="inlineStr"/>
      <c r="K1202">
        <f>IF(ISNUMBER(H184),IF(H184&lt;2.5, "REPROVADO", IF(H184&lt;7, "FINAL", "APROVADO")),"")</f>
        <v/>
      </c>
    </row>
    <row r="1203">
      <c r="A1203" t="inlineStr">
        <is>
          <t>N01202</t>
        </is>
      </c>
      <c r="B1203" t="inlineStr">
        <is>
          <t>A0093</t>
        </is>
      </c>
      <c r="C1203" t="inlineStr">
        <is>
          <t>SOC</t>
        </is>
      </c>
      <c r="D1203" t="inlineStr"/>
      <c r="E1203" t="inlineStr"/>
      <c r="F1203" t="inlineStr"/>
      <c r="G1203" t="inlineStr"/>
      <c r="H1203" t="inlineStr"/>
      <c r="I1203" t="inlineStr"/>
      <c r="J1203" t="inlineStr"/>
      <c r="K1203">
        <f>IF(ISNUMBER(H184),IF(H184&lt;2.5, "REPROVADO", IF(H184&lt;7, "FINAL", "APROVADO")),"")</f>
        <v/>
      </c>
    </row>
    <row r="1204">
      <c r="A1204" t="inlineStr">
        <is>
          <t>N01203</t>
        </is>
      </c>
      <c r="B1204" t="inlineStr">
        <is>
          <t>A0093</t>
        </is>
      </c>
      <c r="C1204" t="inlineStr">
        <is>
          <t>HIS</t>
        </is>
      </c>
      <c r="D1204" t="inlineStr"/>
      <c r="E1204" t="inlineStr"/>
      <c r="F1204" t="inlineStr"/>
      <c r="G1204" t="inlineStr"/>
      <c r="H1204" t="inlineStr"/>
      <c r="I1204" t="inlineStr"/>
      <c r="J1204" t="inlineStr"/>
      <c r="K1204">
        <f>IF(ISNUMBER(H184),IF(H184&lt;2.5, "REPROVADO", IF(H184&lt;7, "FINAL", "APROVADO")),"")</f>
        <v/>
      </c>
    </row>
    <row r="1205">
      <c r="A1205" t="inlineStr">
        <is>
          <t>N01204</t>
        </is>
      </c>
      <c r="B1205" t="inlineStr">
        <is>
          <t>A0093</t>
        </is>
      </c>
      <c r="C1205" t="inlineStr">
        <is>
          <t>FIL</t>
        </is>
      </c>
      <c r="D1205" t="inlineStr"/>
      <c r="E1205" t="inlineStr"/>
      <c r="F1205" t="inlineStr"/>
      <c r="G1205" t="inlineStr"/>
      <c r="H1205" t="inlineStr"/>
      <c r="I1205" t="inlineStr"/>
      <c r="J1205" t="inlineStr"/>
      <c r="K1205">
        <f>IF(ISNUMBER(H184),IF(H184&lt;2.5, "REPROVADO", IF(H184&lt;7, "FINAL", "APROVADO")),"")</f>
        <v/>
      </c>
    </row>
    <row r="1206">
      <c r="A1206" t="inlineStr">
        <is>
          <t>N01205</t>
        </is>
      </c>
      <c r="B1206" t="inlineStr">
        <is>
          <t>A0093</t>
        </is>
      </c>
      <c r="C1206" t="inlineStr">
        <is>
          <t>ESP</t>
        </is>
      </c>
      <c r="D1206" t="inlineStr"/>
      <c r="E1206" t="inlineStr"/>
      <c r="F1206" t="inlineStr"/>
      <c r="G1206" t="inlineStr"/>
      <c r="H1206" t="inlineStr"/>
      <c r="I1206" t="inlineStr"/>
      <c r="J1206" t="inlineStr"/>
      <c r="K1206">
        <f>IF(ISNUMBER(H184),IF(H184&lt;2.5, "REPROVADO", IF(H184&lt;7, "FINAL", "APROVADO")),"")</f>
        <v/>
      </c>
    </row>
    <row r="1207">
      <c r="A1207" t="inlineStr">
        <is>
          <t>N01206</t>
        </is>
      </c>
      <c r="B1207" t="inlineStr">
        <is>
          <t>A0093</t>
        </is>
      </c>
      <c r="C1207" t="inlineStr">
        <is>
          <t>POR</t>
        </is>
      </c>
      <c r="D1207" t="inlineStr"/>
      <c r="E1207" t="inlineStr"/>
      <c r="F1207" t="inlineStr"/>
      <c r="G1207" t="inlineStr"/>
      <c r="H1207" t="inlineStr"/>
      <c r="I1207" t="inlineStr"/>
      <c r="J1207" t="inlineStr"/>
      <c r="K1207">
        <f>IF(ISNUMBER(H184),IF(H184&lt;2.5, "REPROVADO", IF(H184&lt;7, "FINAL", "APROVADO")),"")</f>
        <v/>
      </c>
    </row>
    <row r="1208">
      <c r="A1208" t="inlineStr">
        <is>
          <t>N01207</t>
        </is>
      </c>
      <c r="B1208" t="inlineStr">
        <is>
          <t>A0093</t>
        </is>
      </c>
      <c r="C1208" t="inlineStr">
        <is>
          <t>ART</t>
        </is>
      </c>
      <c r="D1208" t="inlineStr"/>
      <c r="E1208" t="inlineStr"/>
      <c r="F1208" t="inlineStr"/>
      <c r="G1208" t="inlineStr"/>
      <c r="H1208" t="inlineStr"/>
      <c r="I1208" t="inlineStr"/>
      <c r="J1208" t="inlineStr"/>
      <c r="K1208">
        <f>IF(ISNUMBER(H184),IF(H184&lt;2.5, "REPROVADO", IF(H184&lt;7, "FINAL", "APROVADO")),"")</f>
        <v/>
      </c>
    </row>
    <row r="1209">
      <c r="A1209" t="inlineStr">
        <is>
          <t>N01208</t>
        </is>
      </c>
      <c r="B1209" t="inlineStr">
        <is>
          <t>A0093</t>
        </is>
      </c>
      <c r="C1209" t="inlineStr">
        <is>
          <t>EDF</t>
        </is>
      </c>
      <c r="D1209" t="inlineStr"/>
      <c r="E1209" t="inlineStr"/>
      <c r="F1209" t="inlineStr"/>
      <c r="G1209" t="inlineStr"/>
      <c r="H1209" t="inlineStr"/>
      <c r="I1209" t="inlineStr"/>
      <c r="J1209" t="inlineStr"/>
      <c r="K1209">
        <f>IF(ISNUMBER(H184),IF(H184&lt;2.5, "REPROVADO", IF(H184&lt;7, "FINAL", "APROVADO")),"")</f>
        <v/>
      </c>
    </row>
    <row r="1210">
      <c r="A1210" t="inlineStr">
        <is>
          <t>N01209</t>
        </is>
      </c>
      <c r="B1210" t="inlineStr">
        <is>
          <t>A0093</t>
        </is>
      </c>
      <c r="C1210" t="inlineStr">
        <is>
          <t>ING</t>
        </is>
      </c>
      <c r="D1210" t="inlineStr"/>
      <c r="E1210" t="inlineStr"/>
      <c r="F1210" t="inlineStr"/>
      <c r="G1210" t="inlineStr"/>
      <c r="H1210" t="inlineStr"/>
      <c r="I1210" t="inlineStr"/>
      <c r="J1210" t="inlineStr"/>
      <c r="K1210">
        <f>IF(ISNUMBER(H184),IF(H184&lt;2.5, "REPROVADO", IF(H184&lt;7, "FINAL", "APROVADO")),"")</f>
        <v/>
      </c>
    </row>
    <row r="1211">
      <c r="A1211" t="inlineStr">
        <is>
          <t>N01210</t>
        </is>
      </c>
      <c r="B1211" t="inlineStr">
        <is>
          <t>A0094</t>
        </is>
      </c>
      <c r="C1211" t="inlineStr">
        <is>
          <t>BIO</t>
        </is>
      </c>
      <c r="D1211" t="inlineStr"/>
      <c r="E1211" t="inlineStr"/>
      <c r="F1211" t="inlineStr"/>
      <c r="G1211" t="inlineStr"/>
      <c r="H1211" t="inlineStr"/>
      <c r="I1211" t="inlineStr"/>
      <c r="J1211" t="inlineStr"/>
      <c r="K1211">
        <f>IF(ISNUMBER(H185),IF(H185&lt;2.5, "REPROVADO", IF(H185&lt;7, "FINAL", "APROVADO")),"")</f>
        <v/>
      </c>
    </row>
    <row r="1212">
      <c r="A1212" t="inlineStr">
        <is>
          <t>N01211</t>
        </is>
      </c>
      <c r="B1212" t="inlineStr">
        <is>
          <t>A0094</t>
        </is>
      </c>
      <c r="C1212" t="inlineStr">
        <is>
          <t>MAT</t>
        </is>
      </c>
      <c r="D1212" t="inlineStr"/>
      <c r="E1212" t="inlineStr"/>
      <c r="F1212" t="inlineStr"/>
      <c r="G1212" t="inlineStr"/>
      <c r="H1212" t="inlineStr"/>
      <c r="I1212" t="inlineStr"/>
      <c r="J1212" t="inlineStr"/>
      <c r="K1212">
        <f>IF(ISNUMBER(H185),IF(H185&lt;2.5, "REPROVADO", IF(H185&lt;7, "FINAL", "APROVADO")),"")</f>
        <v/>
      </c>
    </row>
    <row r="1213">
      <c r="A1213" t="inlineStr">
        <is>
          <t>N01212</t>
        </is>
      </c>
      <c r="B1213" t="inlineStr">
        <is>
          <t>A0094</t>
        </is>
      </c>
      <c r="C1213" t="inlineStr">
        <is>
          <t>FIS</t>
        </is>
      </c>
      <c r="D1213" t="inlineStr"/>
      <c r="E1213" t="inlineStr"/>
      <c r="F1213" t="inlineStr"/>
      <c r="G1213" t="inlineStr"/>
      <c r="H1213" t="inlineStr"/>
      <c r="I1213" t="inlineStr"/>
      <c r="J1213" t="inlineStr"/>
      <c r="K1213">
        <f>IF(ISNUMBER(H185),IF(H185&lt;2.5, "REPROVADO", IF(H185&lt;7, "FINAL", "APROVADO")),"")</f>
        <v/>
      </c>
    </row>
    <row r="1214">
      <c r="A1214" t="inlineStr">
        <is>
          <t>N01213</t>
        </is>
      </c>
      <c r="B1214" t="inlineStr">
        <is>
          <t>A0094</t>
        </is>
      </c>
      <c r="C1214" t="inlineStr">
        <is>
          <t>QUI</t>
        </is>
      </c>
      <c r="D1214" t="inlineStr"/>
      <c r="E1214" t="inlineStr"/>
      <c r="F1214" t="inlineStr"/>
      <c r="G1214" t="inlineStr"/>
      <c r="H1214" t="inlineStr"/>
      <c r="I1214" t="inlineStr"/>
      <c r="J1214" t="inlineStr"/>
      <c r="K1214">
        <f>IF(ISNUMBER(H185),IF(H185&lt;2.5, "REPROVADO", IF(H185&lt;7, "FINAL", "APROVADO")),"")</f>
        <v/>
      </c>
    </row>
    <row r="1215">
      <c r="A1215" t="inlineStr">
        <is>
          <t>N01214</t>
        </is>
      </c>
      <c r="B1215" t="inlineStr">
        <is>
          <t>A0094</t>
        </is>
      </c>
      <c r="C1215" t="inlineStr">
        <is>
          <t>GEO</t>
        </is>
      </c>
      <c r="D1215" t="inlineStr"/>
      <c r="E1215" t="inlineStr"/>
      <c r="F1215" t="inlineStr"/>
      <c r="G1215" t="inlineStr"/>
      <c r="H1215" t="inlineStr"/>
      <c r="I1215" t="inlineStr"/>
      <c r="J1215" t="inlineStr"/>
      <c r="K1215">
        <f>IF(ISNUMBER(H185),IF(H185&lt;2.5, "REPROVADO", IF(H185&lt;7, "FINAL", "APROVADO")),"")</f>
        <v/>
      </c>
    </row>
    <row r="1216">
      <c r="A1216" t="inlineStr">
        <is>
          <t>N01215</t>
        </is>
      </c>
      <c r="B1216" t="inlineStr">
        <is>
          <t>A0094</t>
        </is>
      </c>
      <c r="C1216" t="inlineStr">
        <is>
          <t>SOC</t>
        </is>
      </c>
      <c r="D1216" t="inlineStr"/>
      <c r="E1216" t="inlineStr"/>
      <c r="F1216" t="inlineStr"/>
      <c r="G1216" t="inlineStr"/>
      <c r="H1216" t="inlineStr"/>
      <c r="I1216" t="inlineStr"/>
      <c r="J1216" t="inlineStr"/>
      <c r="K1216">
        <f>IF(ISNUMBER(H185),IF(H185&lt;2.5, "REPROVADO", IF(H185&lt;7, "FINAL", "APROVADO")),"")</f>
        <v/>
      </c>
    </row>
    <row r="1217">
      <c r="A1217" t="inlineStr">
        <is>
          <t>N01216</t>
        </is>
      </c>
      <c r="B1217" t="inlineStr">
        <is>
          <t>A0094</t>
        </is>
      </c>
      <c r="C1217" t="inlineStr">
        <is>
          <t>HIS</t>
        </is>
      </c>
      <c r="D1217" t="inlineStr"/>
      <c r="E1217" t="inlineStr"/>
      <c r="F1217" t="inlineStr"/>
      <c r="G1217" t="inlineStr"/>
      <c r="H1217" t="inlineStr"/>
      <c r="I1217" t="inlineStr"/>
      <c r="J1217" t="inlineStr"/>
      <c r="K1217">
        <f>IF(ISNUMBER(H185),IF(H185&lt;2.5, "REPROVADO", IF(H185&lt;7, "FINAL", "APROVADO")),"")</f>
        <v/>
      </c>
    </row>
    <row r="1218">
      <c r="A1218" t="inlineStr">
        <is>
          <t>N01217</t>
        </is>
      </c>
      <c r="B1218" t="inlineStr">
        <is>
          <t>A0094</t>
        </is>
      </c>
      <c r="C1218" t="inlineStr">
        <is>
          <t>FIL</t>
        </is>
      </c>
      <c r="D1218" t="inlineStr"/>
      <c r="E1218" t="inlineStr"/>
      <c r="F1218" t="inlineStr"/>
      <c r="G1218" t="inlineStr"/>
      <c r="H1218" t="inlineStr"/>
      <c r="I1218" t="inlineStr"/>
      <c r="J1218" t="inlineStr"/>
      <c r="K1218">
        <f>IF(ISNUMBER(H185),IF(H185&lt;2.5, "REPROVADO", IF(H185&lt;7, "FINAL", "APROVADO")),"")</f>
        <v/>
      </c>
    </row>
    <row r="1219">
      <c r="A1219" t="inlineStr">
        <is>
          <t>N01218</t>
        </is>
      </c>
      <c r="B1219" t="inlineStr">
        <is>
          <t>A0094</t>
        </is>
      </c>
      <c r="C1219" t="inlineStr">
        <is>
          <t>ESP</t>
        </is>
      </c>
      <c r="D1219" t="inlineStr"/>
      <c r="E1219" t="inlineStr"/>
      <c r="F1219" t="inlineStr"/>
      <c r="G1219" t="inlineStr"/>
      <c r="H1219" t="inlineStr"/>
      <c r="I1219" t="inlineStr"/>
      <c r="J1219" t="inlineStr"/>
      <c r="K1219">
        <f>IF(ISNUMBER(H185),IF(H185&lt;2.5, "REPROVADO", IF(H185&lt;7, "FINAL", "APROVADO")),"")</f>
        <v/>
      </c>
    </row>
    <row r="1220">
      <c r="A1220" t="inlineStr">
        <is>
          <t>N01219</t>
        </is>
      </c>
      <c r="B1220" t="inlineStr">
        <is>
          <t>A0094</t>
        </is>
      </c>
      <c r="C1220" t="inlineStr">
        <is>
          <t>POR</t>
        </is>
      </c>
      <c r="D1220" t="inlineStr"/>
      <c r="E1220" t="inlineStr"/>
      <c r="F1220" t="inlineStr"/>
      <c r="G1220" t="inlineStr"/>
      <c r="H1220" t="inlineStr"/>
      <c r="I1220" t="inlineStr"/>
      <c r="J1220" t="inlineStr"/>
      <c r="K1220">
        <f>IF(ISNUMBER(H185),IF(H185&lt;2.5, "REPROVADO", IF(H185&lt;7, "FINAL", "APROVADO")),"")</f>
        <v/>
      </c>
    </row>
    <row r="1221">
      <c r="A1221" t="inlineStr">
        <is>
          <t>N01220</t>
        </is>
      </c>
      <c r="B1221" t="inlineStr">
        <is>
          <t>A0094</t>
        </is>
      </c>
      <c r="C1221" t="inlineStr">
        <is>
          <t>ART</t>
        </is>
      </c>
      <c r="D1221" t="inlineStr"/>
      <c r="E1221" t="inlineStr"/>
      <c r="F1221" t="inlineStr"/>
      <c r="G1221" t="inlineStr"/>
      <c r="H1221" t="inlineStr"/>
      <c r="I1221" t="inlineStr"/>
      <c r="J1221" t="inlineStr"/>
      <c r="K1221">
        <f>IF(ISNUMBER(H185),IF(H185&lt;2.5, "REPROVADO", IF(H185&lt;7, "FINAL", "APROVADO")),"")</f>
        <v/>
      </c>
    </row>
    <row r="1222">
      <c r="A1222" t="inlineStr">
        <is>
          <t>N01221</t>
        </is>
      </c>
      <c r="B1222" t="inlineStr">
        <is>
          <t>A0094</t>
        </is>
      </c>
      <c r="C1222" t="inlineStr">
        <is>
          <t>EDF</t>
        </is>
      </c>
      <c r="D1222" t="inlineStr"/>
      <c r="E1222" t="inlineStr"/>
      <c r="F1222" t="inlineStr"/>
      <c r="G1222" t="inlineStr"/>
      <c r="H1222" t="inlineStr"/>
      <c r="I1222" t="inlineStr"/>
      <c r="J1222" t="inlineStr"/>
      <c r="K1222">
        <f>IF(ISNUMBER(H185),IF(H185&lt;2.5, "REPROVADO", IF(H185&lt;7, "FINAL", "APROVADO")),"")</f>
        <v/>
      </c>
    </row>
    <row r="1223">
      <c r="A1223" t="inlineStr">
        <is>
          <t>N01222</t>
        </is>
      </c>
      <c r="B1223" t="inlineStr">
        <is>
          <t>A0094</t>
        </is>
      </c>
      <c r="C1223" t="inlineStr">
        <is>
          <t>ING</t>
        </is>
      </c>
      <c r="D1223" t="inlineStr"/>
      <c r="E1223" t="inlineStr"/>
      <c r="F1223" t="inlineStr"/>
      <c r="G1223" t="inlineStr"/>
      <c r="H1223" t="inlineStr"/>
      <c r="I1223" t="inlineStr"/>
      <c r="J1223" t="inlineStr"/>
      <c r="K1223">
        <f>IF(ISNUMBER(H185),IF(H185&lt;2.5, "REPROVADO", IF(H185&lt;7, "FINAL", "APROVADO")),"")</f>
        <v/>
      </c>
    </row>
    <row r="1224">
      <c r="A1224" t="inlineStr">
        <is>
          <t>N01223</t>
        </is>
      </c>
      <c r="B1224" t="inlineStr">
        <is>
          <t>A0095</t>
        </is>
      </c>
      <c r="C1224" t="inlineStr">
        <is>
          <t>BIO</t>
        </is>
      </c>
      <c r="D1224" t="inlineStr"/>
      <c r="E1224" t="inlineStr"/>
      <c r="F1224" t="inlineStr"/>
      <c r="G1224" t="inlineStr"/>
      <c r="H1224" t="inlineStr"/>
      <c r="I1224" t="inlineStr"/>
      <c r="J1224" t="inlineStr"/>
      <c r="K1224">
        <f>IF(ISNUMBER(H213),IF(H213&lt;2.5, "REPROVADO", IF(H213&lt;7, "FINAL", "APROVADO")),"")</f>
        <v/>
      </c>
    </row>
    <row r="1225">
      <c r="A1225" t="inlineStr">
        <is>
          <t>N01224</t>
        </is>
      </c>
      <c r="B1225" t="inlineStr">
        <is>
          <t>A0095</t>
        </is>
      </c>
      <c r="C1225" t="inlineStr">
        <is>
          <t>MAT</t>
        </is>
      </c>
      <c r="D1225" t="inlineStr"/>
      <c r="E1225" t="inlineStr"/>
      <c r="F1225" t="inlineStr"/>
      <c r="G1225" t="inlineStr"/>
      <c r="H1225" t="inlineStr"/>
      <c r="I1225" t="inlineStr"/>
      <c r="J1225" t="inlineStr"/>
      <c r="K1225">
        <f>IF(ISNUMBER(H213),IF(H213&lt;2.5, "REPROVADO", IF(H213&lt;7, "FINAL", "APROVADO")),"")</f>
        <v/>
      </c>
    </row>
    <row r="1226">
      <c r="A1226" t="inlineStr">
        <is>
          <t>N01225</t>
        </is>
      </c>
      <c r="B1226" t="inlineStr">
        <is>
          <t>A0095</t>
        </is>
      </c>
      <c r="C1226" t="inlineStr">
        <is>
          <t>FIS</t>
        </is>
      </c>
      <c r="D1226" t="inlineStr"/>
      <c r="E1226" t="inlineStr"/>
      <c r="F1226" t="inlineStr"/>
      <c r="G1226" t="inlineStr"/>
      <c r="H1226" t="inlineStr"/>
      <c r="I1226" t="inlineStr"/>
      <c r="J1226" t="inlineStr"/>
      <c r="K1226">
        <f>IF(ISNUMBER(H213),IF(H213&lt;2.5, "REPROVADO", IF(H213&lt;7, "FINAL", "APROVADO")),"")</f>
        <v/>
      </c>
    </row>
    <row r="1227">
      <c r="A1227" t="inlineStr">
        <is>
          <t>N01226</t>
        </is>
      </c>
      <c r="B1227" t="inlineStr">
        <is>
          <t>A0095</t>
        </is>
      </c>
      <c r="C1227" t="inlineStr">
        <is>
          <t>QUI</t>
        </is>
      </c>
      <c r="D1227" t="inlineStr"/>
      <c r="E1227" t="inlineStr"/>
      <c r="F1227" t="inlineStr"/>
      <c r="G1227" t="inlineStr"/>
      <c r="H1227" t="inlineStr"/>
      <c r="I1227" t="inlineStr"/>
      <c r="J1227" t="inlineStr"/>
      <c r="K1227">
        <f>IF(ISNUMBER(H213),IF(H213&lt;2.5, "REPROVADO", IF(H213&lt;7, "FINAL", "APROVADO")),"")</f>
        <v/>
      </c>
    </row>
    <row r="1228">
      <c r="A1228" t="inlineStr">
        <is>
          <t>N01227</t>
        </is>
      </c>
      <c r="B1228" t="inlineStr">
        <is>
          <t>A0095</t>
        </is>
      </c>
      <c r="C1228" t="inlineStr">
        <is>
          <t>GEO</t>
        </is>
      </c>
      <c r="D1228" t="inlineStr"/>
      <c r="E1228" t="inlineStr"/>
      <c r="F1228" t="inlineStr"/>
      <c r="G1228" t="inlineStr"/>
      <c r="H1228" t="inlineStr"/>
      <c r="I1228" t="inlineStr"/>
      <c r="J1228" t="inlineStr"/>
      <c r="K1228">
        <f>IF(ISNUMBER(H213),IF(H213&lt;2.5, "REPROVADO", IF(H213&lt;7, "FINAL", "APROVADO")),"")</f>
        <v/>
      </c>
    </row>
    <row r="1229">
      <c r="A1229" t="inlineStr">
        <is>
          <t>N01228</t>
        </is>
      </c>
      <c r="B1229" t="inlineStr">
        <is>
          <t>A0095</t>
        </is>
      </c>
      <c r="C1229" t="inlineStr">
        <is>
          <t>SOC</t>
        </is>
      </c>
      <c r="D1229" t="inlineStr"/>
      <c r="E1229" t="inlineStr"/>
      <c r="F1229" t="inlineStr"/>
      <c r="G1229" t="inlineStr"/>
      <c r="H1229" t="inlineStr"/>
      <c r="I1229" t="inlineStr"/>
      <c r="J1229" t="inlineStr"/>
      <c r="K1229">
        <f>IF(ISNUMBER(H213),IF(H213&lt;2.5, "REPROVADO", IF(H213&lt;7, "FINAL", "APROVADO")),"")</f>
        <v/>
      </c>
    </row>
    <row r="1230">
      <c r="A1230" t="inlineStr">
        <is>
          <t>N01229</t>
        </is>
      </c>
      <c r="B1230" t="inlineStr">
        <is>
          <t>A0095</t>
        </is>
      </c>
      <c r="C1230" t="inlineStr">
        <is>
          <t>HIS</t>
        </is>
      </c>
      <c r="D1230" t="inlineStr"/>
      <c r="E1230" t="inlineStr"/>
      <c r="F1230" t="inlineStr"/>
      <c r="G1230" t="inlineStr"/>
      <c r="H1230" t="inlineStr"/>
      <c r="I1230" t="inlineStr"/>
      <c r="J1230" t="inlineStr"/>
      <c r="K1230">
        <f>IF(ISNUMBER(H213),IF(H213&lt;2.5, "REPROVADO", IF(H213&lt;7, "FINAL", "APROVADO")),"")</f>
        <v/>
      </c>
    </row>
    <row r="1231">
      <c r="A1231" t="inlineStr">
        <is>
          <t>N01230</t>
        </is>
      </c>
      <c r="B1231" t="inlineStr">
        <is>
          <t>A0095</t>
        </is>
      </c>
      <c r="C1231" t="inlineStr">
        <is>
          <t>FIL</t>
        </is>
      </c>
      <c r="D1231" t="inlineStr"/>
      <c r="E1231" t="inlineStr"/>
      <c r="F1231" t="inlineStr"/>
      <c r="G1231" t="inlineStr"/>
      <c r="H1231" t="inlineStr"/>
      <c r="I1231" t="inlineStr"/>
      <c r="J1231" t="inlineStr"/>
      <c r="K1231">
        <f>IF(ISNUMBER(H213),IF(H213&lt;2.5, "REPROVADO", IF(H213&lt;7, "FINAL", "APROVADO")),"")</f>
        <v/>
      </c>
    </row>
    <row r="1232">
      <c r="A1232" t="inlineStr">
        <is>
          <t>N01231</t>
        </is>
      </c>
      <c r="B1232" t="inlineStr">
        <is>
          <t>A0095</t>
        </is>
      </c>
      <c r="C1232" t="inlineStr">
        <is>
          <t>ESP</t>
        </is>
      </c>
      <c r="D1232" t="inlineStr"/>
      <c r="E1232" t="inlineStr"/>
      <c r="F1232" t="inlineStr"/>
      <c r="G1232" t="inlineStr"/>
      <c r="H1232" t="inlineStr"/>
      <c r="I1232" t="inlineStr"/>
      <c r="J1232" t="inlineStr"/>
      <c r="K1232">
        <f>IF(ISNUMBER(H213),IF(H213&lt;2.5, "REPROVADO", IF(H213&lt;7, "FINAL", "APROVADO")),"")</f>
        <v/>
      </c>
    </row>
    <row r="1233">
      <c r="A1233" t="inlineStr">
        <is>
          <t>N01232</t>
        </is>
      </c>
      <c r="B1233" t="inlineStr">
        <is>
          <t>A0095</t>
        </is>
      </c>
      <c r="C1233" t="inlineStr">
        <is>
          <t>POR</t>
        </is>
      </c>
      <c r="D1233" t="inlineStr"/>
      <c r="E1233" t="inlineStr"/>
      <c r="F1233" t="inlineStr"/>
      <c r="G1233" t="inlineStr"/>
      <c r="H1233" t="inlineStr"/>
      <c r="I1233" t="inlineStr"/>
      <c r="J1233" t="inlineStr"/>
      <c r="K1233">
        <f>IF(ISNUMBER(H213),IF(H213&lt;2.5, "REPROVADO", IF(H213&lt;7, "FINAL", "APROVADO")),"")</f>
        <v/>
      </c>
    </row>
    <row r="1234">
      <c r="A1234" t="inlineStr">
        <is>
          <t>N01233</t>
        </is>
      </c>
      <c r="B1234" t="inlineStr">
        <is>
          <t>A0095</t>
        </is>
      </c>
      <c r="C1234" t="inlineStr">
        <is>
          <t>ART</t>
        </is>
      </c>
      <c r="D1234" t="inlineStr"/>
      <c r="E1234" t="inlineStr"/>
      <c r="F1234" t="inlineStr"/>
      <c r="G1234" t="inlineStr"/>
      <c r="H1234" t="inlineStr"/>
      <c r="I1234" t="inlineStr"/>
      <c r="J1234" t="inlineStr"/>
      <c r="K1234">
        <f>IF(ISNUMBER(H213),IF(H213&lt;2.5, "REPROVADO", IF(H213&lt;7, "FINAL", "APROVADO")),"")</f>
        <v/>
      </c>
    </row>
    <row r="1235">
      <c r="A1235" t="inlineStr">
        <is>
          <t>N01234</t>
        </is>
      </c>
      <c r="B1235" t="inlineStr">
        <is>
          <t>A0095</t>
        </is>
      </c>
      <c r="C1235" t="inlineStr">
        <is>
          <t>EDF</t>
        </is>
      </c>
      <c r="D1235" t="inlineStr"/>
      <c r="E1235" t="inlineStr"/>
      <c r="F1235" t="inlineStr"/>
      <c r="G1235" t="inlineStr"/>
      <c r="H1235" t="inlineStr"/>
      <c r="I1235" t="inlineStr"/>
      <c r="J1235" t="inlineStr"/>
      <c r="K1235">
        <f>IF(ISNUMBER(H213),IF(H213&lt;2.5, "REPROVADO", IF(H213&lt;7, "FINAL", "APROVADO")),"")</f>
        <v/>
      </c>
    </row>
    <row r="1236">
      <c r="A1236" t="inlineStr">
        <is>
          <t>N01235</t>
        </is>
      </c>
      <c r="B1236" t="inlineStr">
        <is>
          <t>A0095</t>
        </is>
      </c>
      <c r="C1236" t="inlineStr">
        <is>
          <t>ING</t>
        </is>
      </c>
      <c r="D1236" t="inlineStr"/>
      <c r="E1236" t="inlineStr"/>
      <c r="F1236" t="inlineStr"/>
      <c r="G1236" t="inlineStr"/>
      <c r="H1236" t="inlineStr"/>
      <c r="I1236" t="inlineStr"/>
      <c r="J1236" t="inlineStr"/>
      <c r="K1236">
        <f>IF(ISNUMBER(H213),IF(H213&lt;2.5, "REPROVADO", IF(H213&lt;7, "FINAL", "APROVADO")),"")</f>
        <v/>
      </c>
    </row>
    <row r="1237">
      <c r="A1237" t="inlineStr">
        <is>
          <t>N01236</t>
        </is>
      </c>
      <c r="B1237" t="inlineStr">
        <is>
          <t>A0096</t>
        </is>
      </c>
      <c r="C1237" t="inlineStr">
        <is>
          <t>BIO</t>
        </is>
      </c>
      <c r="D1237" t="inlineStr"/>
      <c r="E1237" t="inlineStr"/>
      <c r="F1237" t="inlineStr"/>
      <c r="G1237" t="inlineStr"/>
      <c r="H1237" t="inlineStr"/>
      <c r="I1237" t="inlineStr"/>
      <c r="J1237" t="inlineStr"/>
      <c r="K1237">
        <f>IF(ISNUMBER(H214),IF(H214&lt;2.5, "REPROVADO", IF(H214&lt;7, "FINAL", "APROVADO")),"")</f>
        <v/>
      </c>
    </row>
    <row r="1238">
      <c r="A1238" t="inlineStr">
        <is>
          <t>N01237</t>
        </is>
      </c>
      <c r="B1238" t="inlineStr">
        <is>
          <t>A0096</t>
        </is>
      </c>
      <c r="C1238" t="inlineStr">
        <is>
          <t>MAT</t>
        </is>
      </c>
      <c r="D1238" t="inlineStr"/>
      <c r="E1238" t="inlineStr"/>
      <c r="F1238" t="inlineStr"/>
      <c r="G1238" t="inlineStr"/>
      <c r="H1238" t="inlineStr"/>
      <c r="I1238" t="inlineStr"/>
      <c r="J1238" t="inlineStr"/>
      <c r="K1238">
        <f>IF(ISNUMBER(H214),IF(H214&lt;2.5, "REPROVADO", IF(H214&lt;7, "FINAL", "APROVADO")),"")</f>
        <v/>
      </c>
    </row>
    <row r="1239">
      <c r="A1239" t="inlineStr">
        <is>
          <t>N01238</t>
        </is>
      </c>
      <c r="B1239" t="inlineStr">
        <is>
          <t>A0096</t>
        </is>
      </c>
      <c r="C1239" t="inlineStr">
        <is>
          <t>FIS</t>
        </is>
      </c>
      <c r="D1239" t="inlineStr"/>
      <c r="E1239" t="inlineStr"/>
      <c r="F1239" t="inlineStr"/>
      <c r="G1239" t="inlineStr"/>
      <c r="H1239" t="inlineStr"/>
      <c r="I1239" t="inlineStr"/>
      <c r="J1239" t="inlineStr"/>
      <c r="K1239">
        <f>IF(ISNUMBER(H214),IF(H214&lt;2.5, "REPROVADO", IF(H214&lt;7, "FINAL", "APROVADO")),"")</f>
        <v/>
      </c>
    </row>
    <row r="1240">
      <c r="A1240" t="inlineStr">
        <is>
          <t>N01239</t>
        </is>
      </c>
      <c r="B1240" t="inlineStr">
        <is>
          <t>A0096</t>
        </is>
      </c>
      <c r="C1240" t="inlineStr">
        <is>
          <t>QUI</t>
        </is>
      </c>
      <c r="D1240" t="inlineStr"/>
      <c r="E1240" t="inlineStr"/>
      <c r="F1240" t="inlineStr"/>
      <c r="G1240" t="inlineStr"/>
      <c r="H1240" t="inlineStr"/>
      <c r="I1240" t="inlineStr"/>
      <c r="J1240" t="inlineStr"/>
      <c r="K1240">
        <f>IF(ISNUMBER(H214),IF(H214&lt;2.5, "REPROVADO", IF(H214&lt;7, "FINAL", "APROVADO")),"")</f>
        <v/>
      </c>
    </row>
    <row r="1241">
      <c r="A1241" t="inlineStr">
        <is>
          <t>N01240</t>
        </is>
      </c>
      <c r="B1241" t="inlineStr">
        <is>
          <t>A0096</t>
        </is>
      </c>
      <c r="C1241" t="inlineStr">
        <is>
          <t>GEO</t>
        </is>
      </c>
      <c r="D1241" t="inlineStr"/>
      <c r="E1241" t="inlineStr"/>
      <c r="F1241" t="inlineStr"/>
      <c r="G1241" t="inlineStr"/>
      <c r="H1241" t="inlineStr"/>
      <c r="I1241" t="inlineStr"/>
      <c r="J1241" t="inlineStr"/>
      <c r="K1241">
        <f>IF(ISNUMBER(H214),IF(H214&lt;2.5, "REPROVADO", IF(H214&lt;7, "FINAL", "APROVADO")),"")</f>
        <v/>
      </c>
    </row>
    <row r="1242">
      <c r="A1242" t="inlineStr">
        <is>
          <t>N01241</t>
        </is>
      </c>
      <c r="B1242" t="inlineStr">
        <is>
          <t>A0096</t>
        </is>
      </c>
      <c r="C1242" t="inlineStr">
        <is>
          <t>SOC</t>
        </is>
      </c>
      <c r="D1242" t="inlineStr"/>
      <c r="E1242" t="inlineStr"/>
      <c r="F1242" t="inlineStr"/>
      <c r="G1242" t="inlineStr"/>
      <c r="H1242" t="inlineStr"/>
      <c r="I1242" t="inlineStr"/>
      <c r="J1242" t="inlineStr"/>
      <c r="K1242">
        <f>IF(ISNUMBER(H214),IF(H214&lt;2.5, "REPROVADO", IF(H214&lt;7, "FINAL", "APROVADO")),"")</f>
        <v/>
      </c>
    </row>
    <row r="1243">
      <c r="A1243" t="inlineStr">
        <is>
          <t>N01242</t>
        </is>
      </c>
      <c r="B1243" t="inlineStr">
        <is>
          <t>A0096</t>
        </is>
      </c>
      <c r="C1243" t="inlineStr">
        <is>
          <t>HIS</t>
        </is>
      </c>
      <c r="D1243" t="inlineStr"/>
      <c r="E1243" t="inlineStr"/>
      <c r="F1243" t="inlineStr"/>
      <c r="G1243" t="inlineStr"/>
      <c r="H1243" t="inlineStr"/>
      <c r="I1243" t="inlineStr"/>
      <c r="J1243" t="inlineStr"/>
      <c r="K1243">
        <f>IF(ISNUMBER(H214),IF(H214&lt;2.5, "REPROVADO", IF(H214&lt;7, "FINAL", "APROVADO")),"")</f>
        <v/>
      </c>
    </row>
    <row r="1244">
      <c r="A1244" t="inlineStr">
        <is>
          <t>N01243</t>
        </is>
      </c>
      <c r="B1244" t="inlineStr">
        <is>
          <t>A0096</t>
        </is>
      </c>
      <c r="C1244" t="inlineStr">
        <is>
          <t>FIL</t>
        </is>
      </c>
      <c r="D1244" t="inlineStr"/>
      <c r="E1244" t="inlineStr"/>
      <c r="F1244" t="inlineStr"/>
      <c r="G1244" t="inlineStr"/>
      <c r="H1244" t="inlineStr"/>
      <c r="I1244" t="inlineStr"/>
      <c r="J1244" t="inlineStr"/>
      <c r="K1244">
        <f>IF(ISNUMBER(H214),IF(H214&lt;2.5, "REPROVADO", IF(H214&lt;7, "FINAL", "APROVADO")),"")</f>
        <v/>
      </c>
    </row>
    <row r="1245">
      <c r="A1245" t="inlineStr">
        <is>
          <t>N01244</t>
        </is>
      </c>
      <c r="B1245" t="inlineStr">
        <is>
          <t>A0096</t>
        </is>
      </c>
      <c r="C1245" t="inlineStr">
        <is>
          <t>ESP</t>
        </is>
      </c>
      <c r="D1245" t="inlineStr"/>
      <c r="E1245" t="inlineStr"/>
      <c r="F1245" t="inlineStr"/>
      <c r="G1245" t="inlineStr"/>
      <c r="H1245" t="inlineStr"/>
      <c r="I1245" t="inlineStr"/>
      <c r="J1245" t="inlineStr"/>
      <c r="K1245">
        <f>IF(ISNUMBER(H214),IF(H214&lt;2.5, "REPROVADO", IF(H214&lt;7, "FINAL", "APROVADO")),"")</f>
        <v/>
      </c>
    </row>
    <row r="1246">
      <c r="A1246" t="inlineStr">
        <is>
          <t>N01245</t>
        </is>
      </c>
      <c r="B1246" t="inlineStr">
        <is>
          <t>A0096</t>
        </is>
      </c>
      <c r="C1246" t="inlineStr">
        <is>
          <t>POR</t>
        </is>
      </c>
      <c r="D1246" t="inlineStr"/>
      <c r="E1246" t="inlineStr"/>
      <c r="F1246" t="inlineStr"/>
      <c r="G1246" t="inlineStr"/>
      <c r="H1246" t="inlineStr"/>
      <c r="I1246" t="inlineStr"/>
      <c r="J1246" t="inlineStr"/>
      <c r="K1246">
        <f>IF(ISNUMBER(H214),IF(H214&lt;2.5, "REPROVADO", IF(H214&lt;7, "FINAL", "APROVADO")),"")</f>
        <v/>
      </c>
    </row>
    <row r="1247">
      <c r="A1247" t="inlineStr">
        <is>
          <t>N01246</t>
        </is>
      </c>
      <c r="B1247" t="inlineStr">
        <is>
          <t>A0096</t>
        </is>
      </c>
      <c r="C1247" t="inlineStr">
        <is>
          <t>ART</t>
        </is>
      </c>
      <c r="D1247" t="inlineStr"/>
      <c r="E1247" t="inlineStr"/>
      <c r="F1247" t="inlineStr"/>
      <c r="G1247" t="inlineStr"/>
      <c r="H1247" t="inlineStr"/>
      <c r="I1247" t="inlineStr"/>
      <c r="J1247" t="inlineStr"/>
      <c r="K1247">
        <f>IF(ISNUMBER(H214),IF(H214&lt;2.5, "REPROVADO", IF(H214&lt;7, "FINAL", "APROVADO")),"")</f>
        <v/>
      </c>
    </row>
    <row r="1248">
      <c r="A1248" t="inlineStr">
        <is>
          <t>N01247</t>
        </is>
      </c>
      <c r="B1248" t="inlineStr">
        <is>
          <t>A0096</t>
        </is>
      </c>
      <c r="C1248" t="inlineStr">
        <is>
          <t>EDF</t>
        </is>
      </c>
      <c r="D1248" t="inlineStr"/>
      <c r="E1248" t="inlineStr"/>
      <c r="F1248" t="inlineStr"/>
      <c r="G1248" t="inlineStr"/>
      <c r="H1248" t="inlineStr"/>
      <c r="I1248" t="inlineStr"/>
      <c r="J1248" t="inlineStr"/>
      <c r="K1248">
        <f>IF(ISNUMBER(H214),IF(H214&lt;2.5, "REPROVADO", IF(H214&lt;7, "FINAL", "APROVADO")),"")</f>
        <v/>
      </c>
    </row>
    <row r="1249">
      <c r="A1249" t="inlineStr">
        <is>
          <t>N01248</t>
        </is>
      </c>
      <c r="B1249" t="inlineStr">
        <is>
          <t>A0096</t>
        </is>
      </c>
      <c r="C1249" t="inlineStr">
        <is>
          <t>ING</t>
        </is>
      </c>
      <c r="D1249" t="inlineStr"/>
      <c r="E1249" t="inlineStr"/>
      <c r="F1249" t="inlineStr"/>
      <c r="G1249" t="inlineStr"/>
      <c r="H1249" t="inlineStr"/>
      <c r="I1249" t="inlineStr"/>
      <c r="J1249" t="inlineStr"/>
      <c r="K1249">
        <f>IF(ISNUMBER(H214),IF(H214&lt;2.5, "REPROVADO", IF(H214&lt;7, "FINAL", "APROVADO")),"")</f>
        <v/>
      </c>
    </row>
    <row r="1250">
      <c r="A1250" t="inlineStr">
        <is>
          <t>N01249</t>
        </is>
      </c>
      <c r="B1250" t="inlineStr">
        <is>
          <t>A0097</t>
        </is>
      </c>
      <c r="C1250" t="inlineStr">
        <is>
          <t>BIO</t>
        </is>
      </c>
      <c r="D1250" t="inlineStr"/>
      <c r="E1250" t="inlineStr"/>
      <c r="F1250" t="inlineStr"/>
      <c r="G1250" t="inlineStr"/>
      <c r="H1250" t="inlineStr"/>
      <c r="I1250" t="inlineStr"/>
      <c r="J1250" t="inlineStr"/>
      <c r="K1250">
        <f>IF(ISNUMBER(H215),IF(H215&lt;2.5, "REPROVADO", IF(H215&lt;7, "FINAL", "APROVADO")),"")</f>
        <v/>
      </c>
    </row>
    <row r="1251">
      <c r="A1251" t="inlineStr">
        <is>
          <t>N01250</t>
        </is>
      </c>
      <c r="B1251" t="inlineStr">
        <is>
          <t>A0097</t>
        </is>
      </c>
      <c r="C1251" t="inlineStr">
        <is>
          <t>MAT</t>
        </is>
      </c>
      <c r="D1251" t="inlineStr"/>
      <c r="E1251" t="inlineStr"/>
      <c r="F1251" t="inlineStr"/>
      <c r="G1251" t="inlineStr"/>
      <c r="H1251" t="inlineStr"/>
      <c r="I1251" t="inlineStr"/>
      <c r="J1251" t="inlineStr"/>
      <c r="K1251">
        <f>IF(ISNUMBER(H215),IF(H215&lt;2.5, "REPROVADO", IF(H215&lt;7, "FINAL", "APROVADO")),"")</f>
        <v/>
      </c>
    </row>
    <row r="1252">
      <c r="A1252" t="inlineStr">
        <is>
          <t>N01251</t>
        </is>
      </c>
      <c r="B1252" t="inlineStr">
        <is>
          <t>A0097</t>
        </is>
      </c>
      <c r="C1252" t="inlineStr">
        <is>
          <t>FIS</t>
        </is>
      </c>
      <c r="D1252" t="inlineStr"/>
      <c r="E1252" t="inlineStr"/>
      <c r="F1252" t="inlineStr"/>
      <c r="G1252" t="inlineStr"/>
      <c r="H1252" t="inlineStr"/>
      <c r="I1252" t="inlineStr"/>
      <c r="J1252" t="inlineStr"/>
      <c r="K1252">
        <f>IF(ISNUMBER(H215),IF(H215&lt;2.5, "REPROVADO", IF(H215&lt;7, "FINAL", "APROVADO")),"")</f>
        <v/>
      </c>
    </row>
    <row r="1253">
      <c r="A1253" t="inlineStr">
        <is>
          <t>N01252</t>
        </is>
      </c>
      <c r="B1253" t="inlineStr">
        <is>
          <t>A0097</t>
        </is>
      </c>
      <c r="C1253" t="inlineStr">
        <is>
          <t>QUI</t>
        </is>
      </c>
      <c r="D1253" t="inlineStr"/>
      <c r="E1253" t="inlineStr"/>
      <c r="F1253" t="inlineStr"/>
      <c r="G1253" t="inlineStr"/>
      <c r="H1253" t="inlineStr"/>
      <c r="I1253" t="inlineStr"/>
      <c r="J1253" t="inlineStr"/>
      <c r="K1253">
        <f>IF(ISNUMBER(H215),IF(H215&lt;2.5, "REPROVADO", IF(H215&lt;7, "FINAL", "APROVADO")),"")</f>
        <v/>
      </c>
    </row>
    <row r="1254">
      <c r="A1254" t="inlineStr">
        <is>
          <t>N01253</t>
        </is>
      </c>
      <c r="B1254" t="inlineStr">
        <is>
          <t>A0097</t>
        </is>
      </c>
      <c r="C1254" t="inlineStr">
        <is>
          <t>GEO</t>
        </is>
      </c>
      <c r="D1254" t="inlineStr"/>
      <c r="E1254" t="inlineStr"/>
      <c r="F1254" t="inlineStr"/>
      <c r="G1254" t="inlineStr"/>
      <c r="H1254" t="inlineStr"/>
      <c r="I1254" t="inlineStr"/>
      <c r="J1254" t="inlineStr"/>
      <c r="K1254">
        <f>IF(ISNUMBER(H215),IF(H215&lt;2.5, "REPROVADO", IF(H215&lt;7, "FINAL", "APROVADO")),"")</f>
        <v/>
      </c>
    </row>
    <row r="1255">
      <c r="A1255" t="inlineStr">
        <is>
          <t>N01254</t>
        </is>
      </c>
      <c r="B1255" t="inlineStr">
        <is>
          <t>A0097</t>
        </is>
      </c>
      <c r="C1255" t="inlineStr">
        <is>
          <t>SOC</t>
        </is>
      </c>
      <c r="D1255" t="inlineStr"/>
      <c r="E1255" t="inlineStr"/>
      <c r="F1255" t="inlineStr"/>
      <c r="G1255" t="inlineStr"/>
      <c r="H1255" t="inlineStr"/>
      <c r="I1255" t="inlineStr"/>
      <c r="J1255" t="inlineStr"/>
      <c r="K1255">
        <f>IF(ISNUMBER(H215),IF(H215&lt;2.5, "REPROVADO", IF(H215&lt;7, "FINAL", "APROVADO")),"")</f>
        <v/>
      </c>
    </row>
    <row r="1256">
      <c r="A1256" t="inlineStr">
        <is>
          <t>N01255</t>
        </is>
      </c>
      <c r="B1256" t="inlineStr">
        <is>
          <t>A0097</t>
        </is>
      </c>
      <c r="C1256" t="inlineStr">
        <is>
          <t>HIS</t>
        </is>
      </c>
      <c r="D1256" t="inlineStr"/>
      <c r="E1256" t="inlineStr"/>
      <c r="F1256" t="inlineStr"/>
      <c r="G1256" t="inlineStr"/>
      <c r="H1256" t="inlineStr"/>
      <c r="I1256" t="inlineStr"/>
      <c r="J1256" t="inlineStr"/>
      <c r="K1256">
        <f>IF(ISNUMBER(H215),IF(H215&lt;2.5, "REPROVADO", IF(H215&lt;7, "FINAL", "APROVADO")),"")</f>
        <v/>
      </c>
    </row>
    <row r="1257">
      <c r="A1257" t="inlineStr">
        <is>
          <t>N01256</t>
        </is>
      </c>
      <c r="B1257" t="inlineStr">
        <is>
          <t>A0097</t>
        </is>
      </c>
      <c r="C1257" t="inlineStr">
        <is>
          <t>FIL</t>
        </is>
      </c>
      <c r="D1257" t="inlineStr"/>
      <c r="E1257" t="inlineStr"/>
      <c r="F1257" t="inlineStr"/>
      <c r="G1257" t="inlineStr"/>
      <c r="H1257" t="inlineStr"/>
      <c r="I1257" t="inlineStr"/>
      <c r="J1257" t="inlineStr"/>
      <c r="K1257">
        <f>IF(ISNUMBER(H215),IF(H215&lt;2.5, "REPROVADO", IF(H215&lt;7, "FINAL", "APROVADO")),"")</f>
        <v/>
      </c>
    </row>
    <row r="1258">
      <c r="A1258" t="inlineStr">
        <is>
          <t>N01257</t>
        </is>
      </c>
      <c r="B1258" t="inlineStr">
        <is>
          <t>A0097</t>
        </is>
      </c>
      <c r="C1258" t="inlineStr">
        <is>
          <t>ESP</t>
        </is>
      </c>
      <c r="D1258" t="inlineStr"/>
      <c r="E1258" t="inlineStr"/>
      <c r="F1258" t="inlineStr"/>
      <c r="G1258" t="inlineStr"/>
      <c r="H1258" t="inlineStr"/>
      <c r="I1258" t="inlineStr"/>
      <c r="J1258" t="inlineStr"/>
      <c r="K1258">
        <f>IF(ISNUMBER(H215),IF(H215&lt;2.5, "REPROVADO", IF(H215&lt;7, "FINAL", "APROVADO")),"")</f>
        <v/>
      </c>
    </row>
    <row r="1259">
      <c r="A1259" t="inlineStr">
        <is>
          <t>N01258</t>
        </is>
      </c>
      <c r="B1259" t="inlineStr">
        <is>
          <t>A0097</t>
        </is>
      </c>
      <c r="C1259" t="inlineStr">
        <is>
          <t>POR</t>
        </is>
      </c>
      <c r="D1259" t="inlineStr"/>
      <c r="E1259" t="inlineStr"/>
      <c r="F1259" t="inlineStr"/>
      <c r="G1259" t="inlineStr"/>
      <c r="H1259" t="inlineStr"/>
      <c r="I1259" t="inlineStr"/>
      <c r="J1259" t="inlineStr"/>
      <c r="K1259">
        <f>IF(ISNUMBER(H215),IF(H215&lt;2.5, "REPROVADO", IF(H215&lt;7, "FINAL", "APROVADO")),"")</f>
        <v/>
      </c>
    </row>
    <row r="1260">
      <c r="A1260" t="inlineStr">
        <is>
          <t>N01259</t>
        </is>
      </c>
      <c r="B1260" t="inlineStr">
        <is>
          <t>A0097</t>
        </is>
      </c>
      <c r="C1260" t="inlineStr">
        <is>
          <t>ART</t>
        </is>
      </c>
      <c r="D1260" t="inlineStr"/>
      <c r="E1260" t="inlineStr"/>
      <c r="F1260" t="inlineStr"/>
      <c r="G1260" t="inlineStr"/>
      <c r="H1260" t="inlineStr"/>
      <c r="I1260" t="inlineStr"/>
      <c r="J1260" t="inlineStr"/>
      <c r="K1260">
        <f>IF(ISNUMBER(H215),IF(H215&lt;2.5, "REPROVADO", IF(H215&lt;7, "FINAL", "APROVADO")),"")</f>
        <v/>
      </c>
    </row>
    <row r="1261">
      <c r="A1261" t="inlineStr">
        <is>
          <t>N01260</t>
        </is>
      </c>
      <c r="B1261" t="inlineStr">
        <is>
          <t>A0097</t>
        </is>
      </c>
      <c r="C1261" t="inlineStr">
        <is>
          <t>EDF</t>
        </is>
      </c>
      <c r="D1261" t="inlineStr"/>
      <c r="E1261" t="inlineStr"/>
      <c r="F1261" t="inlineStr"/>
      <c r="G1261" t="inlineStr"/>
      <c r="H1261" t="inlineStr"/>
      <c r="I1261" t="inlineStr"/>
      <c r="J1261" t="inlineStr"/>
      <c r="K1261">
        <f>IF(ISNUMBER(H215),IF(H215&lt;2.5, "REPROVADO", IF(H215&lt;7, "FINAL", "APROVADO")),"")</f>
        <v/>
      </c>
    </row>
    <row r="1262">
      <c r="A1262" t="inlineStr">
        <is>
          <t>N01261</t>
        </is>
      </c>
      <c r="B1262" t="inlineStr">
        <is>
          <t>A0097</t>
        </is>
      </c>
      <c r="C1262" t="inlineStr">
        <is>
          <t>ING</t>
        </is>
      </c>
      <c r="D1262" t="inlineStr"/>
      <c r="E1262" t="inlineStr"/>
      <c r="F1262" t="inlineStr"/>
      <c r="G1262" t="inlineStr"/>
      <c r="H1262" t="inlineStr"/>
      <c r="I1262" t="inlineStr"/>
      <c r="J1262" t="inlineStr"/>
      <c r="K1262">
        <f>IF(ISNUMBER(H215),IF(H215&lt;2.5, "REPROVADO", IF(H215&lt;7, "FINAL", "APROVADO")),"")</f>
        <v/>
      </c>
    </row>
    <row r="1263">
      <c r="A1263" t="inlineStr">
        <is>
          <t>N01262</t>
        </is>
      </c>
      <c r="B1263" t="inlineStr">
        <is>
          <t>A0098</t>
        </is>
      </c>
      <c r="C1263" t="inlineStr">
        <is>
          <t>BIO</t>
        </is>
      </c>
      <c r="D1263" t="inlineStr"/>
      <c r="E1263" t="inlineStr"/>
      <c r="F1263" t="inlineStr"/>
      <c r="G1263" t="inlineStr"/>
      <c r="H1263" t="inlineStr"/>
      <c r="I1263" t="inlineStr"/>
      <c r="J1263" t="inlineStr"/>
      <c r="K1263">
        <f>IF(ISNUMBER(H216),IF(H216&lt;2.5, "REPROVADO", IF(H216&lt;7, "FINAL", "APROVADO")),"")</f>
        <v/>
      </c>
    </row>
    <row r="1264">
      <c r="A1264" t="inlineStr">
        <is>
          <t>N01263</t>
        </is>
      </c>
      <c r="B1264" t="inlineStr">
        <is>
          <t>A0098</t>
        </is>
      </c>
      <c r="C1264" t="inlineStr">
        <is>
          <t>MAT</t>
        </is>
      </c>
      <c r="D1264" t="inlineStr"/>
      <c r="E1264" t="inlineStr"/>
      <c r="F1264" t="inlineStr"/>
      <c r="G1264" t="inlineStr"/>
      <c r="H1264" t="inlineStr"/>
      <c r="I1264" t="inlineStr"/>
      <c r="J1264" t="inlineStr"/>
      <c r="K1264">
        <f>IF(ISNUMBER(H216),IF(H216&lt;2.5, "REPROVADO", IF(H216&lt;7, "FINAL", "APROVADO")),"")</f>
        <v/>
      </c>
    </row>
    <row r="1265">
      <c r="A1265" t="inlineStr">
        <is>
          <t>N01264</t>
        </is>
      </c>
      <c r="B1265" t="inlineStr">
        <is>
          <t>A0098</t>
        </is>
      </c>
      <c r="C1265" t="inlineStr">
        <is>
          <t>FIS</t>
        </is>
      </c>
      <c r="D1265" t="inlineStr"/>
      <c r="E1265" t="inlineStr"/>
      <c r="F1265" t="inlineStr"/>
      <c r="G1265" t="inlineStr"/>
      <c r="H1265" t="inlineStr"/>
      <c r="I1265" t="inlineStr"/>
      <c r="J1265" t="inlineStr"/>
      <c r="K1265">
        <f>IF(ISNUMBER(H216),IF(H216&lt;2.5, "REPROVADO", IF(H216&lt;7, "FINAL", "APROVADO")),"")</f>
        <v/>
      </c>
    </row>
    <row r="1266">
      <c r="A1266" t="inlineStr">
        <is>
          <t>N01265</t>
        </is>
      </c>
      <c r="B1266" t="inlineStr">
        <is>
          <t>A0098</t>
        </is>
      </c>
      <c r="C1266" t="inlineStr">
        <is>
          <t>QUI</t>
        </is>
      </c>
      <c r="D1266" t="inlineStr"/>
      <c r="E1266" t="inlineStr"/>
      <c r="F1266" t="inlineStr"/>
      <c r="G1266" t="inlineStr"/>
      <c r="H1266" t="inlineStr"/>
      <c r="I1266" t="inlineStr"/>
      <c r="J1266" t="inlineStr"/>
      <c r="K1266">
        <f>IF(ISNUMBER(H216),IF(H216&lt;2.5, "REPROVADO", IF(H216&lt;7, "FINAL", "APROVADO")),"")</f>
        <v/>
      </c>
    </row>
    <row r="1267">
      <c r="A1267" t="inlineStr">
        <is>
          <t>N01266</t>
        </is>
      </c>
      <c r="B1267" t="inlineStr">
        <is>
          <t>A0098</t>
        </is>
      </c>
      <c r="C1267" t="inlineStr">
        <is>
          <t>GEO</t>
        </is>
      </c>
      <c r="D1267" t="inlineStr"/>
      <c r="E1267" t="inlineStr"/>
      <c r="F1267" t="inlineStr"/>
      <c r="G1267" t="inlineStr"/>
      <c r="H1267" t="inlineStr"/>
      <c r="I1267" t="inlineStr"/>
      <c r="J1267" t="inlineStr"/>
      <c r="K1267">
        <f>IF(ISNUMBER(H216),IF(H216&lt;2.5, "REPROVADO", IF(H216&lt;7, "FINAL", "APROVADO")),"")</f>
        <v/>
      </c>
    </row>
    <row r="1268">
      <c r="A1268" t="inlineStr">
        <is>
          <t>N01267</t>
        </is>
      </c>
      <c r="B1268" t="inlineStr">
        <is>
          <t>A0098</t>
        </is>
      </c>
      <c r="C1268" t="inlineStr">
        <is>
          <t>SOC</t>
        </is>
      </c>
      <c r="D1268" t="inlineStr"/>
      <c r="E1268" t="inlineStr"/>
      <c r="F1268" t="inlineStr"/>
      <c r="G1268" t="inlineStr"/>
      <c r="H1268" t="inlineStr"/>
      <c r="I1268" t="inlineStr"/>
      <c r="J1268" t="inlineStr"/>
      <c r="K1268">
        <f>IF(ISNUMBER(H216),IF(H216&lt;2.5, "REPROVADO", IF(H216&lt;7, "FINAL", "APROVADO")),"")</f>
        <v/>
      </c>
    </row>
    <row r="1269">
      <c r="A1269" t="inlineStr">
        <is>
          <t>N01268</t>
        </is>
      </c>
      <c r="B1269" t="inlineStr">
        <is>
          <t>A0098</t>
        </is>
      </c>
      <c r="C1269" t="inlineStr">
        <is>
          <t>HIS</t>
        </is>
      </c>
      <c r="D1269" t="inlineStr"/>
      <c r="E1269" t="inlineStr"/>
      <c r="F1269" t="inlineStr"/>
      <c r="G1269" t="inlineStr"/>
      <c r="H1269" t="inlineStr"/>
      <c r="I1269" t="inlineStr"/>
      <c r="J1269" t="inlineStr"/>
      <c r="K1269">
        <f>IF(ISNUMBER(H216),IF(H216&lt;2.5, "REPROVADO", IF(H216&lt;7, "FINAL", "APROVADO")),"")</f>
        <v/>
      </c>
    </row>
    <row r="1270">
      <c r="A1270" t="inlineStr">
        <is>
          <t>N01269</t>
        </is>
      </c>
      <c r="B1270" t="inlineStr">
        <is>
          <t>A0098</t>
        </is>
      </c>
      <c r="C1270" t="inlineStr">
        <is>
          <t>FIL</t>
        </is>
      </c>
      <c r="D1270" t="inlineStr"/>
      <c r="E1270" t="inlineStr"/>
      <c r="F1270" t="inlineStr"/>
      <c r="G1270" t="inlineStr"/>
      <c r="H1270" t="inlineStr"/>
      <c r="I1270" t="inlineStr"/>
      <c r="J1270" t="inlineStr"/>
      <c r="K1270">
        <f>IF(ISNUMBER(H216),IF(H216&lt;2.5, "REPROVADO", IF(H216&lt;7, "FINAL", "APROVADO")),"")</f>
        <v/>
      </c>
    </row>
    <row r="1271">
      <c r="A1271" t="inlineStr">
        <is>
          <t>N01270</t>
        </is>
      </c>
      <c r="B1271" t="inlineStr">
        <is>
          <t>A0098</t>
        </is>
      </c>
      <c r="C1271" t="inlineStr">
        <is>
          <t>ESP</t>
        </is>
      </c>
      <c r="D1271" t="inlineStr"/>
      <c r="E1271" t="inlineStr"/>
      <c r="F1271" t="inlineStr"/>
      <c r="G1271" t="inlineStr"/>
      <c r="H1271" t="inlineStr"/>
      <c r="I1271" t="inlineStr"/>
      <c r="J1271" t="inlineStr"/>
      <c r="K1271">
        <f>IF(ISNUMBER(H216),IF(H216&lt;2.5, "REPROVADO", IF(H216&lt;7, "FINAL", "APROVADO")),"")</f>
        <v/>
      </c>
    </row>
    <row r="1272">
      <c r="A1272" t="inlineStr">
        <is>
          <t>N01271</t>
        </is>
      </c>
      <c r="B1272" t="inlineStr">
        <is>
          <t>A0098</t>
        </is>
      </c>
      <c r="C1272" t="inlineStr">
        <is>
          <t>POR</t>
        </is>
      </c>
      <c r="D1272" t="inlineStr"/>
      <c r="E1272" t="inlineStr"/>
      <c r="F1272" t="inlineStr"/>
      <c r="G1272" t="inlineStr"/>
      <c r="H1272" t="inlineStr"/>
      <c r="I1272" t="inlineStr"/>
      <c r="J1272" t="inlineStr"/>
      <c r="K1272">
        <f>IF(ISNUMBER(H216),IF(H216&lt;2.5, "REPROVADO", IF(H216&lt;7, "FINAL", "APROVADO")),"")</f>
        <v/>
      </c>
    </row>
    <row r="1273">
      <c r="A1273" t="inlineStr">
        <is>
          <t>N01272</t>
        </is>
      </c>
      <c r="B1273" t="inlineStr">
        <is>
          <t>A0098</t>
        </is>
      </c>
      <c r="C1273" t="inlineStr">
        <is>
          <t>ART</t>
        </is>
      </c>
      <c r="D1273" t="inlineStr"/>
      <c r="E1273" t="inlineStr"/>
      <c r="F1273" t="inlineStr"/>
      <c r="G1273" t="inlineStr"/>
      <c r="H1273" t="inlineStr"/>
      <c r="I1273" t="inlineStr"/>
      <c r="J1273" t="inlineStr"/>
      <c r="K1273">
        <f>IF(ISNUMBER(H216),IF(H216&lt;2.5, "REPROVADO", IF(H216&lt;7, "FINAL", "APROVADO")),"")</f>
        <v/>
      </c>
    </row>
    <row r="1274">
      <c r="A1274" t="inlineStr">
        <is>
          <t>N01273</t>
        </is>
      </c>
      <c r="B1274" t="inlineStr">
        <is>
          <t>A0098</t>
        </is>
      </c>
      <c r="C1274" t="inlineStr">
        <is>
          <t>EDF</t>
        </is>
      </c>
      <c r="D1274" t="inlineStr"/>
      <c r="E1274" t="inlineStr"/>
      <c r="F1274" t="inlineStr"/>
      <c r="G1274" t="inlineStr"/>
      <c r="H1274" t="inlineStr"/>
      <c r="I1274" t="inlineStr"/>
      <c r="J1274" t="inlineStr"/>
      <c r="K1274">
        <f>IF(ISNUMBER(H216),IF(H216&lt;2.5, "REPROVADO", IF(H216&lt;7, "FINAL", "APROVADO")),"")</f>
        <v/>
      </c>
    </row>
    <row r="1275">
      <c r="A1275" t="inlineStr">
        <is>
          <t>N01274</t>
        </is>
      </c>
      <c r="B1275" t="inlineStr">
        <is>
          <t>A0098</t>
        </is>
      </c>
      <c r="C1275" t="inlineStr">
        <is>
          <t>ING</t>
        </is>
      </c>
      <c r="D1275" t="inlineStr"/>
      <c r="E1275" t="inlineStr"/>
      <c r="F1275" t="inlineStr"/>
      <c r="G1275" t="inlineStr"/>
      <c r="H1275" t="inlineStr"/>
      <c r="I1275" t="inlineStr"/>
      <c r="J1275" t="inlineStr"/>
      <c r="K1275">
        <f>IF(ISNUMBER(H216),IF(H216&lt;2.5, "REPROVADO", IF(H216&lt;7, "FINAL", "APROVADO")),"")</f>
        <v/>
      </c>
    </row>
    <row r="1276">
      <c r="A1276" t="inlineStr">
        <is>
          <t>N01275</t>
        </is>
      </c>
      <c r="B1276" t="inlineStr">
        <is>
          <t>A0099</t>
        </is>
      </c>
      <c r="C1276" t="inlineStr">
        <is>
          <t>BIO</t>
        </is>
      </c>
      <c r="D1276" t="inlineStr"/>
      <c r="E1276" t="inlineStr"/>
      <c r="F1276" t="inlineStr"/>
      <c r="G1276" t="inlineStr"/>
      <c r="H1276" t="inlineStr"/>
      <c r="I1276" t="inlineStr"/>
      <c r="J1276" t="inlineStr"/>
      <c r="K1276">
        <f>IF(ISNUMBER(H217),IF(H217&lt;2.5, "REPROVADO", IF(H217&lt;7, "FINAL", "APROVADO")),"")</f>
        <v/>
      </c>
    </row>
    <row r="1277">
      <c r="A1277" t="inlineStr">
        <is>
          <t>N01276</t>
        </is>
      </c>
      <c r="B1277" t="inlineStr">
        <is>
          <t>A0099</t>
        </is>
      </c>
      <c r="C1277" t="inlineStr">
        <is>
          <t>MAT</t>
        </is>
      </c>
      <c r="D1277" t="inlineStr"/>
      <c r="E1277" t="inlineStr"/>
      <c r="F1277" t="inlineStr"/>
      <c r="G1277" t="inlineStr"/>
      <c r="H1277" t="inlineStr"/>
      <c r="I1277" t="inlineStr"/>
      <c r="J1277" t="inlineStr"/>
      <c r="K1277">
        <f>IF(ISNUMBER(H217),IF(H217&lt;2.5, "REPROVADO", IF(H217&lt;7, "FINAL", "APROVADO")),"")</f>
        <v/>
      </c>
    </row>
    <row r="1278">
      <c r="A1278" t="inlineStr">
        <is>
          <t>N01277</t>
        </is>
      </c>
      <c r="B1278" t="inlineStr">
        <is>
          <t>A0099</t>
        </is>
      </c>
      <c r="C1278" t="inlineStr">
        <is>
          <t>FIS</t>
        </is>
      </c>
      <c r="D1278" t="inlineStr"/>
      <c r="E1278" t="inlineStr"/>
      <c r="F1278" t="inlineStr"/>
      <c r="G1278" t="inlineStr"/>
      <c r="H1278" t="inlineStr"/>
      <c r="I1278" t="inlineStr"/>
      <c r="J1278" t="inlineStr"/>
      <c r="K1278">
        <f>IF(ISNUMBER(H217),IF(H217&lt;2.5, "REPROVADO", IF(H217&lt;7, "FINAL", "APROVADO")),"")</f>
        <v/>
      </c>
    </row>
    <row r="1279">
      <c r="A1279" t="inlineStr">
        <is>
          <t>N01278</t>
        </is>
      </c>
      <c r="B1279" t="inlineStr">
        <is>
          <t>A0099</t>
        </is>
      </c>
      <c r="C1279" t="inlineStr">
        <is>
          <t>QUI</t>
        </is>
      </c>
      <c r="D1279" t="inlineStr"/>
      <c r="E1279" t="inlineStr"/>
      <c r="F1279" t="inlineStr"/>
      <c r="G1279" t="inlineStr"/>
      <c r="H1279" t="inlineStr"/>
      <c r="I1279" t="inlineStr"/>
      <c r="J1279" t="inlineStr"/>
      <c r="K1279">
        <f>IF(ISNUMBER(H217),IF(H217&lt;2.5, "REPROVADO", IF(H217&lt;7, "FINAL", "APROVADO")),"")</f>
        <v/>
      </c>
    </row>
    <row r="1280">
      <c r="A1280" t="inlineStr">
        <is>
          <t>N01279</t>
        </is>
      </c>
      <c r="B1280" t="inlineStr">
        <is>
          <t>A0099</t>
        </is>
      </c>
      <c r="C1280" t="inlineStr">
        <is>
          <t>GEO</t>
        </is>
      </c>
      <c r="D1280" t="inlineStr"/>
      <c r="E1280" t="inlineStr"/>
      <c r="F1280" t="inlineStr"/>
      <c r="G1280" t="inlineStr"/>
      <c r="H1280" t="inlineStr"/>
      <c r="I1280" t="inlineStr"/>
      <c r="J1280" t="inlineStr"/>
      <c r="K1280">
        <f>IF(ISNUMBER(H217),IF(H217&lt;2.5, "REPROVADO", IF(H217&lt;7, "FINAL", "APROVADO")),"")</f>
        <v/>
      </c>
    </row>
    <row r="1281">
      <c r="A1281" t="inlineStr">
        <is>
          <t>N01280</t>
        </is>
      </c>
      <c r="B1281" t="inlineStr">
        <is>
          <t>A0099</t>
        </is>
      </c>
      <c r="C1281" t="inlineStr">
        <is>
          <t>SOC</t>
        </is>
      </c>
      <c r="D1281" t="inlineStr"/>
      <c r="E1281" t="inlineStr"/>
      <c r="F1281" t="inlineStr"/>
      <c r="G1281" t="inlineStr"/>
      <c r="H1281" t="inlineStr"/>
      <c r="I1281" t="inlineStr"/>
      <c r="J1281" t="inlineStr"/>
      <c r="K1281">
        <f>IF(ISNUMBER(H217),IF(H217&lt;2.5, "REPROVADO", IF(H217&lt;7, "FINAL", "APROVADO")),"")</f>
        <v/>
      </c>
    </row>
    <row r="1282">
      <c r="A1282" t="inlineStr">
        <is>
          <t>N01281</t>
        </is>
      </c>
      <c r="B1282" t="inlineStr">
        <is>
          <t>A0099</t>
        </is>
      </c>
      <c r="C1282" t="inlineStr">
        <is>
          <t>HIS</t>
        </is>
      </c>
      <c r="D1282" t="inlineStr"/>
      <c r="E1282" t="inlineStr"/>
      <c r="F1282" t="inlineStr"/>
      <c r="G1282" t="inlineStr"/>
      <c r="H1282" t="inlineStr"/>
      <c r="I1282" t="inlineStr"/>
      <c r="J1282" t="inlineStr"/>
      <c r="K1282">
        <f>IF(ISNUMBER(H217),IF(H217&lt;2.5, "REPROVADO", IF(H217&lt;7, "FINAL", "APROVADO")),"")</f>
        <v/>
      </c>
    </row>
    <row r="1283">
      <c r="A1283" t="inlineStr">
        <is>
          <t>N01282</t>
        </is>
      </c>
      <c r="B1283" t="inlineStr">
        <is>
          <t>A0099</t>
        </is>
      </c>
      <c r="C1283" t="inlineStr">
        <is>
          <t>FIL</t>
        </is>
      </c>
      <c r="D1283" t="inlineStr"/>
      <c r="E1283" t="inlineStr"/>
      <c r="F1283" t="inlineStr"/>
      <c r="G1283" t="inlineStr"/>
      <c r="H1283" t="inlineStr"/>
      <c r="I1283" t="inlineStr"/>
      <c r="J1283" t="inlineStr"/>
      <c r="K1283">
        <f>IF(ISNUMBER(H217),IF(H217&lt;2.5, "REPROVADO", IF(H217&lt;7, "FINAL", "APROVADO")),"")</f>
        <v/>
      </c>
    </row>
    <row r="1284">
      <c r="A1284" t="inlineStr">
        <is>
          <t>N01283</t>
        </is>
      </c>
      <c r="B1284" t="inlineStr">
        <is>
          <t>A0099</t>
        </is>
      </c>
      <c r="C1284" t="inlineStr">
        <is>
          <t>ESP</t>
        </is>
      </c>
      <c r="D1284" t="inlineStr"/>
      <c r="E1284" t="inlineStr"/>
      <c r="F1284" t="inlineStr"/>
      <c r="G1284" t="inlineStr"/>
      <c r="H1284" t="inlineStr"/>
      <c r="I1284" t="inlineStr"/>
      <c r="J1284" t="inlineStr"/>
      <c r="K1284">
        <f>IF(ISNUMBER(H217),IF(H217&lt;2.5, "REPROVADO", IF(H217&lt;7, "FINAL", "APROVADO")),"")</f>
        <v/>
      </c>
    </row>
    <row r="1285">
      <c r="A1285" t="inlineStr">
        <is>
          <t>N01284</t>
        </is>
      </c>
      <c r="B1285" t="inlineStr">
        <is>
          <t>A0099</t>
        </is>
      </c>
      <c r="C1285" t="inlineStr">
        <is>
          <t>POR</t>
        </is>
      </c>
      <c r="D1285" t="inlineStr"/>
      <c r="E1285" t="inlineStr"/>
      <c r="F1285" t="inlineStr"/>
      <c r="G1285" t="inlineStr"/>
      <c r="H1285" t="inlineStr"/>
      <c r="I1285" t="inlineStr"/>
      <c r="J1285" t="inlineStr"/>
      <c r="K1285">
        <f>IF(ISNUMBER(H217),IF(H217&lt;2.5, "REPROVADO", IF(H217&lt;7, "FINAL", "APROVADO")),"")</f>
        <v/>
      </c>
    </row>
    <row r="1286">
      <c r="A1286" t="inlineStr">
        <is>
          <t>N01285</t>
        </is>
      </c>
      <c r="B1286" t="inlineStr">
        <is>
          <t>A0099</t>
        </is>
      </c>
      <c r="C1286" t="inlineStr">
        <is>
          <t>ART</t>
        </is>
      </c>
      <c r="D1286" t="inlineStr"/>
      <c r="E1286" t="inlineStr"/>
      <c r="F1286" t="inlineStr"/>
      <c r="G1286" t="inlineStr"/>
      <c r="H1286" t="inlineStr"/>
      <c r="I1286" t="inlineStr"/>
      <c r="J1286" t="inlineStr"/>
      <c r="K1286">
        <f>IF(ISNUMBER(H217),IF(H217&lt;2.5, "REPROVADO", IF(H217&lt;7, "FINAL", "APROVADO")),"")</f>
        <v/>
      </c>
    </row>
    <row r="1287">
      <c r="A1287" t="inlineStr">
        <is>
          <t>N01286</t>
        </is>
      </c>
      <c r="B1287" t="inlineStr">
        <is>
          <t>A0099</t>
        </is>
      </c>
      <c r="C1287" t="inlineStr">
        <is>
          <t>EDF</t>
        </is>
      </c>
      <c r="D1287" t="inlineStr"/>
      <c r="E1287" t="inlineStr"/>
      <c r="F1287" t="inlineStr"/>
      <c r="G1287" t="inlineStr"/>
      <c r="H1287" t="inlineStr"/>
      <c r="I1287" t="inlineStr"/>
      <c r="J1287" t="inlineStr"/>
      <c r="K1287">
        <f>IF(ISNUMBER(H217),IF(H217&lt;2.5, "REPROVADO", IF(H217&lt;7, "FINAL", "APROVADO")),"")</f>
        <v/>
      </c>
    </row>
    <row r="1288">
      <c r="A1288" t="inlineStr">
        <is>
          <t>N01287</t>
        </is>
      </c>
      <c r="B1288" t="inlineStr">
        <is>
          <t>A0099</t>
        </is>
      </c>
      <c r="C1288" t="inlineStr">
        <is>
          <t>ING</t>
        </is>
      </c>
      <c r="D1288" t="inlineStr"/>
      <c r="E1288" t="inlineStr"/>
      <c r="F1288" t="inlineStr"/>
      <c r="G1288" t="inlineStr"/>
      <c r="H1288" t="inlineStr"/>
      <c r="I1288" t="inlineStr"/>
      <c r="J1288" t="inlineStr"/>
      <c r="K1288">
        <f>IF(ISNUMBER(H217),IF(H217&lt;2.5, "REPROVADO", IF(H217&lt;7, "FINAL", "APROVADO")),"")</f>
        <v/>
      </c>
    </row>
    <row r="1289">
      <c r="A1289" t="inlineStr">
        <is>
          <t>N01288</t>
        </is>
      </c>
      <c r="B1289" t="inlineStr">
        <is>
          <t>A0100</t>
        </is>
      </c>
      <c r="C1289" t="inlineStr">
        <is>
          <t>BIO</t>
        </is>
      </c>
      <c r="D1289" t="inlineStr"/>
      <c r="E1289" t="inlineStr"/>
      <c r="F1289" t="inlineStr"/>
      <c r="G1289" t="inlineStr"/>
      <c r="H1289" t="inlineStr"/>
      <c r="I1289" t="inlineStr"/>
      <c r="J1289" t="inlineStr"/>
      <c r="K1289">
        <f>IF(ISNUMBER(H218),IF(H218&lt;2.5, "REPROVADO", IF(H218&lt;7, "FINAL", "APROVADO")),"")</f>
        <v/>
      </c>
    </row>
    <row r="1290">
      <c r="A1290" t="inlineStr">
        <is>
          <t>N01289</t>
        </is>
      </c>
      <c r="B1290" t="inlineStr">
        <is>
          <t>A0100</t>
        </is>
      </c>
      <c r="C1290" t="inlineStr">
        <is>
          <t>MAT</t>
        </is>
      </c>
      <c r="D1290" t="inlineStr"/>
      <c r="E1290" t="inlineStr"/>
      <c r="F1290" t="inlineStr"/>
      <c r="G1290" t="inlineStr"/>
      <c r="H1290" t="inlineStr"/>
      <c r="I1290" t="inlineStr"/>
      <c r="J1290" t="inlineStr"/>
      <c r="K1290">
        <f>IF(ISNUMBER(H218),IF(H218&lt;2.5, "REPROVADO", IF(H218&lt;7, "FINAL", "APROVADO")),"")</f>
        <v/>
      </c>
    </row>
    <row r="1291">
      <c r="A1291" t="inlineStr">
        <is>
          <t>N01290</t>
        </is>
      </c>
      <c r="B1291" t="inlineStr">
        <is>
          <t>A0100</t>
        </is>
      </c>
      <c r="C1291" t="inlineStr">
        <is>
          <t>FIS</t>
        </is>
      </c>
      <c r="D1291" t="inlineStr"/>
      <c r="E1291" t="inlineStr"/>
      <c r="F1291" t="inlineStr"/>
      <c r="G1291" t="inlineStr"/>
      <c r="H1291" t="inlineStr"/>
      <c r="I1291" t="inlineStr"/>
      <c r="J1291" t="inlineStr"/>
      <c r="K1291">
        <f>IF(ISNUMBER(H218),IF(H218&lt;2.5, "REPROVADO", IF(H218&lt;7, "FINAL", "APROVADO")),"")</f>
        <v/>
      </c>
    </row>
    <row r="1292">
      <c r="A1292" t="inlineStr">
        <is>
          <t>N01291</t>
        </is>
      </c>
      <c r="B1292" t="inlineStr">
        <is>
          <t>A0100</t>
        </is>
      </c>
      <c r="C1292" t="inlineStr">
        <is>
          <t>QUI</t>
        </is>
      </c>
      <c r="D1292" t="inlineStr"/>
      <c r="E1292" t="inlineStr"/>
      <c r="F1292" t="inlineStr"/>
      <c r="G1292" t="inlineStr"/>
      <c r="H1292" t="inlineStr"/>
      <c r="I1292" t="inlineStr"/>
      <c r="J1292" t="inlineStr"/>
      <c r="K1292">
        <f>IF(ISNUMBER(H218),IF(H218&lt;2.5, "REPROVADO", IF(H218&lt;7, "FINAL", "APROVADO")),"")</f>
        <v/>
      </c>
    </row>
    <row r="1293">
      <c r="A1293" t="inlineStr">
        <is>
          <t>N01292</t>
        </is>
      </c>
      <c r="B1293" t="inlineStr">
        <is>
          <t>A0100</t>
        </is>
      </c>
      <c r="C1293" t="inlineStr">
        <is>
          <t>GEO</t>
        </is>
      </c>
      <c r="D1293" t="inlineStr"/>
      <c r="E1293" t="inlineStr"/>
      <c r="F1293" t="inlineStr"/>
      <c r="G1293" t="inlineStr"/>
      <c r="H1293" t="inlineStr"/>
      <c r="I1293" t="inlineStr"/>
      <c r="J1293" t="inlineStr"/>
      <c r="K1293">
        <f>IF(ISNUMBER(H218),IF(H218&lt;2.5, "REPROVADO", IF(H218&lt;7, "FINAL", "APROVADO")),"")</f>
        <v/>
      </c>
    </row>
    <row r="1294">
      <c r="A1294" t="inlineStr">
        <is>
          <t>N01293</t>
        </is>
      </c>
      <c r="B1294" t="inlineStr">
        <is>
          <t>A0100</t>
        </is>
      </c>
      <c r="C1294" t="inlineStr">
        <is>
          <t>SOC</t>
        </is>
      </c>
      <c r="D1294" t="inlineStr"/>
      <c r="E1294" t="inlineStr"/>
      <c r="F1294" t="inlineStr"/>
      <c r="G1294" t="inlineStr"/>
      <c r="H1294" t="inlineStr"/>
      <c r="I1294" t="inlineStr"/>
      <c r="J1294" t="inlineStr"/>
      <c r="K1294">
        <f>IF(ISNUMBER(H218),IF(H218&lt;2.5, "REPROVADO", IF(H218&lt;7, "FINAL", "APROVADO")),"")</f>
        <v/>
      </c>
    </row>
    <row r="1295">
      <c r="A1295" t="inlineStr">
        <is>
          <t>N01294</t>
        </is>
      </c>
      <c r="B1295" t="inlineStr">
        <is>
          <t>A0100</t>
        </is>
      </c>
      <c r="C1295" t="inlineStr">
        <is>
          <t>HIS</t>
        </is>
      </c>
      <c r="D1295" t="inlineStr"/>
      <c r="E1295" t="inlineStr"/>
      <c r="F1295" t="inlineStr"/>
      <c r="G1295" t="inlineStr"/>
      <c r="H1295" t="inlineStr"/>
      <c r="I1295" t="inlineStr"/>
      <c r="J1295" t="inlineStr"/>
      <c r="K1295">
        <f>IF(ISNUMBER(H218),IF(H218&lt;2.5, "REPROVADO", IF(H218&lt;7, "FINAL", "APROVADO")),"")</f>
        <v/>
      </c>
    </row>
    <row r="1296">
      <c r="A1296" t="inlineStr">
        <is>
          <t>N01295</t>
        </is>
      </c>
      <c r="B1296" t="inlineStr">
        <is>
          <t>A0100</t>
        </is>
      </c>
      <c r="C1296" t="inlineStr">
        <is>
          <t>FIL</t>
        </is>
      </c>
      <c r="D1296" t="inlineStr"/>
      <c r="E1296" t="inlineStr"/>
      <c r="F1296" t="inlineStr"/>
      <c r="G1296" t="inlineStr"/>
      <c r="H1296" t="inlineStr"/>
      <c r="I1296" t="inlineStr"/>
      <c r="J1296" t="inlineStr"/>
      <c r="K1296">
        <f>IF(ISNUMBER(H218),IF(H218&lt;2.5, "REPROVADO", IF(H218&lt;7, "FINAL", "APROVADO")),"")</f>
        <v/>
      </c>
    </row>
    <row r="1297">
      <c r="A1297" t="inlineStr">
        <is>
          <t>N01296</t>
        </is>
      </c>
      <c r="B1297" t="inlineStr">
        <is>
          <t>A0100</t>
        </is>
      </c>
      <c r="C1297" t="inlineStr">
        <is>
          <t>ESP</t>
        </is>
      </c>
      <c r="D1297" t="inlineStr"/>
      <c r="E1297" t="inlineStr"/>
      <c r="F1297" t="inlineStr"/>
      <c r="G1297" t="inlineStr"/>
      <c r="H1297" t="inlineStr"/>
      <c r="I1297" t="inlineStr"/>
      <c r="J1297" t="inlineStr"/>
      <c r="K1297">
        <f>IF(ISNUMBER(H218),IF(H218&lt;2.5, "REPROVADO", IF(H218&lt;7, "FINAL", "APROVADO")),"")</f>
        <v/>
      </c>
    </row>
    <row r="1298">
      <c r="A1298" t="inlineStr">
        <is>
          <t>N01297</t>
        </is>
      </c>
      <c r="B1298" t="inlineStr">
        <is>
          <t>A0100</t>
        </is>
      </c>
      <c r="C1298" t="inlineStr">
        <is>
          <t>POR</t>
        </is>
      </c>
      <c r="D1298" t="inlineStr"/>
      <c r="E1298" t="inlineStr"/>
      <c r="F1298" t="inlineStr"/>
      <c r="G1298" t="inlineStr"/>
      <c r="H1298" t="inlineStr"/>
      <c r="I1298" t="inlineStr"/>
      <c r="J1298" t="inlineStr"/>
      <c r="K1298">
        <f>IF(ISNUMBER(H218),IF(H218&lt;2.5, "REPROVADO", IF(H218&lt;7, "FINAL", "APROVADO")),"")</f>
        <v/>
      </c>
    </row>
    <row r="1299">
      <c r="A1299" t="inlineStr">
        <is>
          <t>N01298</t>
        </is>
      </c>
      <c r="B1299" t="inlineStr">
        <is>
          <t>A0100</t>
        </is>
      </c>
      <c r="C1299" t="inlineStr">
        <is>
          <t>ART</t>
        </is>
      </c>
      <c r="D1299" t="inlineStr"/>
      <c r="E1299" t="inlineStr"/>
      <c r="F1299" t="inlineStr"/>
      <c r="G1299" t="inlineStr"/>
      <c r="H1299" t="inlineStr"/>
      <c r="I1299" t="inlineStr"/>
      <c r="J1299" t="inlineStr"/>
      <c r="K1299">
        <f>IF(ISNUMBER(H218),IF(H218&lt;2.5, "REPROVADO", IF(H218&lt;7, "FINAL", "APROVADO")),"")</f>
        <v/>
      </c>
    </row>
    <row r="1300">
      <c r="A1300" t="inlineStr">
        <is>
          <t>N01299</t>
        </is>
      </c>
      <c r="B1300" t="inlineStr">
        <is>
          <t>A0100</t>
        </is>
      </c>
      <c r="C1300" t="inlineStr">
        <is>
          <t>EDF</t>
        </is>
      </c>
      <c r="D1300" t="inlineStr"/>
      <c r="E1300" t="inlineStr"/>
      <c r="F1300" t="inlineStr"/>
      <c r="G1300" t="inlineStr"/>
      <c r="H1300" t="inlineStr"/>
      <c r="I1300" t="inlineStr"/>
      <c r="J1300" t="inlineStr"/>
      <c r="K1300">
        <f>IF(ISNUMBER(H218),IF(H218&lt;2.5, "REPROVADO", IF(H218&lt;7, "FINAL", "APROVADO")),"")</f>
        <v/>
      </c>
    </row>
    <row r="1301">
      <c r="A1301" t="inlineStr">
        <is>
          <t>N01300</t>
        </is>
      </c>
      <c r="B1301" t="inlineStr">
        <is>
          <t>A0100</t>
        </is>
      </c>
      <c r="C1301" t="inlineStr">
        <is>
          <t>ING</t>
        </is>
      </c>
      <c r="D1301" t="inlineStr"/>
      <c r="E1301" t="inlineStr"/>
      <c r="F1301" t="inlineStr"/>
      <c r="G1301" t="inlineStr"/>
      <c r="H1301" t="inlineStr"/>
      <c r="I1301" t="inlineStr"/>
      <c r="J1301" t="inlineStr"/>
      <c r="K1301">
        <f>IF(ISNUMBER(H218),IF(H218&lt;2.5, "REPROVADO", IF(H218&lt;7, "FINAL", "APROVADO")),"")</f>
        <v/>
      </c>
    </row>
    <row r="1302">
      <c r="A1302" t="inlineStr">
        <is>
          <t>N01301</t>
        </is>
      </c>
      <c r="B1302" t="inlineStr">
        <is>
          <t>A0101</t>
        </is>
      </c>
      <c r="C1302" t="inlineStr">
        <is>
          <t>BIO</t>
        </is>
      </c>
      <c r="D1302" t="inlineStr"/>
      <c r="E1302" t="inlineStr"/>
      <c r="F1302" t="inlineStr"/>
      <c r="G1302" t="inlineStr"/>
      <c r="H1302" t="inlineStr"/>
      <c r="I1302" t="inlineStr"/>
      <c r="J1302" t="inlineStr"/>
      <c r="K1302">
        <f>IF(ISNUMBER(H219),IF(H219&lt;2.5, "REPROVADO", IF(H219&lt;7, "FINAL", "APROVADO")),"")</f>
        <v/>
      </c>
    </row>
    <row r="1303">
      <c r="A1303" t="inlineStr">
        <is>
          <t>N01302</t>
        </is>
      </c>
      <c r="B1303" t="inlineStr">
        <is>
          <t>A0101</t>
        </is>
      </c>
      <c r="C1303" t="inlineStr">
        <is>
          <t>MAT</t>
        </is>
      </c>
      <c r="D1303" t="inlineStr"/>
      <c r="E1303" t="inlineStr"/>
      <c r="F1303" t="inlineStr"/>
      <c r="G1303" t="inlineStr"/>
      <c r="H1303" t="inlineStr"/>
      <c r="I1303" t="inlineStr"/>
      <c r="J1303" t="inlineStr"/>
      <c r="K1303">
        <f>IF(ISNUMBER(H219),IF(H219&lt;2.5, "REPROVADO", IF(H219&lt;7, "FINAL", "APROVADO")),"")</f>
        <v/>
      </c>
    </row>
    <row r="1304">
      <c r="A1304" t="inlineStr">
        <is>
          <t>N01303</t>
        </is>
      </c>
      <c r="B1304" t="inlineStr">
        <is>
          <t>A0101</t>
        </is>
      </c>
      <c r="C1304" t="inlineStr">
        <is>
          <t>FIS</t>
        </is>
      </c>
      <c r="D1304" t="inlineStr"/>
      <c r="E1304" t="inlineStr"/>
      <c r="F1304" t="inlineStr"/>
      <c r="G1304" t="inlineStr"/>
      <c r="H1304" t="inlineStr"/>
      <c r="I1304" t="inlineStr"/>
      <c r="J1304" t="inlineStr"/>
      <c r="K1304">
        <f>IF(ISNUMBER(H219),IF(H219&lt;2.5, "REPROVADO", IF(H219&lt;7, "FINAL", "APROVADO")),"")</f>
        <v/>
      </c>
    </row>
    <row r="1305">
      <c r="A1305" t="inlineStr">
        <is>
          <t>N01304</t>
        </is>
      </c>
      <c r="B1305" t="inlineStr">
        <is>
          <t>A0101</t>
        </is>
      </c>
      <c r="C1305" t="inlineStr">
        <is>
          <t>QUI</t>
        </is>
      </c>
      <c r="D1305" t="inlineStr"/>
      <c r="E1305" t="inlineStr"/>
      <c r="F1305" t="inlineStr"/>
      <c r="G1305" t="inlineStr"/>
      <c r="H1305" t="inlineStr"/>
      <c r="I1305" t="inlineStr"/>
      <c r="J1305" t="inlineStr"/>
      <c r="K1305">
        <f>IF(ISNUMBER(H219),IF(H219&lt;2.5, "REPROVADO", IF(H219&lt;7, "FINAL", "APROVADO")),"")</f>
        <v/>
      </c>
    </row>
    <row r="1306">
      <c r="A1306" t="inlineStr">
        <is>
          <t>N01305</t>
        </is>
      </c>
      <c r="B1306" t="inlineStr">
        <is>
          <t>A0101</t>
        </is>
      </c>
      <c r="C1306" t="inlineStr">
        <is>
          <t>GEO</t>
        </is>
      </c>
      <c r="D1306" t="inlineStr"/>
      <c r="E1306" t="inlineStr"/>
      <c r="F1306" t="inlineStr"/>
      <c r="G1306" t="inlineStr"/>
      <c r="H1306" t="inlineStr"/>
      <c r="I1306" t="inlineStr"/>
      <c r="J1306" t="inlineStr"/>
      <c r="K1306">
        <f>IF(ISNUMBER(H219),IF(H219&lt;2.5, "REPROVADO", IF(H219&lt;7, "FINAL", "APROVADO")),"")</f>
        <v/>
      </c>
    </row>
    <row r="1307">
      <c r="A1307" t="inlineStr">
        <is>
          <t>N01306</t>
        </is>
      </c>
      <c r="B1307" t="inlineStr">
        <is>
          <t>A0101</t>
        </is>
      </c>
      <c r="C1307" t="inlineStr">
        <is>
          <t>SOC</t>
        </is>
      </c>
      <c r="D1307" t="inlineStr"/>
      <c r="E1307" t="inlineStr"/>
      <c r="F1307" t="inlineStr"/>
      <c r="G1307" t="inlineStr"/>
      <c r="H1307" t="inlineStr"/>
      <c r="I1307" t="inlineStr"/>
      <c r="J1307" t="inlineStr"/>
      <c r="K1307">
        <f>IF(ISNUMBER(H219),IF(H219&lt;2.5, "REPROVADO", IF(H219&lt;7, "FINAL", "APROVADO")),"")</f>
        <v/>
      </c>
    </row>
    <row r="1308">
      <c r="A1308" t="inlineStr">
        <is>
          <t>N01307</t>
        </is>
      </c>
      <c r="B1308" t="inlineStr">
        <is>
          <t>A0101</t>
        </is>
      </c>
      <c r="C1308" t="inlineStr">
        <is>
          <t>HIS</t>
        </is>
      </c>
      <c r="D1308" t="inlineStr"/>
      <c r="E1308" t="inlineStr"/>
      <c r="F1308" t="inlineStr"/>
      <c r="G1308" t="inlineStr"/>
      <c r="H1308" t="inlineStr"/>
      <c r="I1308" t="inlineStr"/>
      <c r="J1308" t="inlineStr"/>
      <c r="K1308">
        <f>IF(ISNUMBER(H219),IF(H219&lt;2.5, "REPROVADO", IF(H219&lt;7, "FINAL", "APROVADO")),"")</f>
        <v/>
      </c>
    </row>
    <row r="1309">
      <c r="A1309" t="inlineStr">
        <is>
          <t>N01308</t>
        </is>
      </c>
      <c r="B1309" t="inlineStr">
        <is>
          <t>A0101</t>
        </is>
      </c>
      <c r="C1309" t="inlineStr">
        <is>
          <t>FIL</t>
        </is>
      </c>
      <c r="D1309" t="inlineStr"/>
      <c r="E1309" t="inlineStr"/>
      <c r="F1309" t="inlineStr"/>
      <c r="G1309" t="inlineStr"/>
      <c r="H1309" t="inlineStr"/>
      <c r="I1309" t="inlineStr"/>
      <c r="J1309" t="inlineStr"/>
      <c r="K1309">
        <f>IF(ISNUMBER(H219),IF(H219&lt;2.5, "REPROVADO", IF(H219&lt;7, "FINAL", "APROVADO")),"")</f>
        <v/>
      </c>
    </row>
    <row r="1310">
      <c r="A1310" t="inlineStr">
        <is>
          <t>N01309</t>
        </is>
      </c>
      <c r="B1310" t="inlineStr">
        <is>
          <t>A0101</t>
        </is>
      </c>
      <c r="C1310" t="inlineStr">
        <is>
          <t>ESP</t>
        </is>
      </c>
      <c r="D1310" t="inlineStr"/>
      <c r="E1310" t="inlineStr"/>
      <c r="F1310" t="inlineStr"/>
      <c r="G1310" t="inlineStr"/>
      <c r="H1310" t="inlineStr"/>
      <c r="I1310" t="inlineStr"/>
      <c r="J1310" t="inlineStr"/>
      <c r="K1310">
        <f>IF(ISNUMBER(H219),IF(H219&lt;2.5, "REPROVADO", IF(H219&lt;7, "FINAL", "APROVADO")),"")</f>
        <v/>
      </c>
    </row>
    <row r="1311">
      <c r="A1311" t="inlineStr">
        <is>
          <t>N01310</t>
        </is>
      </c>
      <c r="B1311" t="inlineStr">
        <is>
          <t>A0101</t>
        </is>
      </c>
      <c r="C1311" t="inlineStr">
        <is>
          <t>POR</t>
        </is>
      </c>
      <c r="D1311" t="inlineStr"/>
      <c r="E1311" t="inlineStr"/>
      <c r="F1311" t="inlineStr"/>
      <c r="G1311" t="inlineStr"/>
      <c r="H1311" t="inlineStr"/>
      <c r="I1311" t="inlineStr"/>
      <c r="J1311" t="inlineStr"/>
      <c r="K1311">
        <f>IF(ISNUMBER(H219),IF(H219&lt;2.5, "REPROVADO", IF(H219&lt;7, "FINAL", "APROVADO")),"")</f>
        <v/>
      </c>
    </row>
    <row r="1312">
      <c r="A1312" t="inlineStr">
        <is>
          <t>N01311</t>
        </is>
      </c>
      <c r="B1312" t="inlineStr">
        <is>
          <t>A0101</t>
        </is>
      </c>
      <c r="C1312" t="inlineStr">
        <is>
          <t>ART</t>
        </is>
      </c>
      <c r="D1312" t="inlineStr"/>
      <c r="E1312" t="inlineStr"/>
      <c r="F1312" t="inlineStr"/>
      <c r="G1312" t="inlineStr"/>
      <c r="H1312" t="inlineStr"/>
      <c r="I1312" t="inlineStr"/>
      <c r="J1312" t="inlineStr"/>
      <c r="K1312">
        <f>IF(ISNUMBER(H219),IF(H219&lt;2.5, "REPROVADO", IF(H219&lt;7, "FINAL", "APROVADO")),"")</f>
        <v/>
      </c>
    </row>
    <row r="1313">
      <c r="A1313" t="inlineStr">
        <is>
          <t>N01312</t>
        </is>
      </c>
      <c r="B1313" t="inlineStr">
        <is>
          <t>A0101</t>
        </is>
      </c>
      <c r="C1313" t="inlineStr">
        <is>
          <t>EDF</t>
        </is>
      </c>
      <c r="D1313" t="inlineStr"/>
      <c r="E1313" t="inlineStr"/>
      <c r="F1313" t="inlineStr"/>
      <c r="G1313" t="inlineStr"/>
      <c r="H1313" t="inlineStr"/>
      <c r="I1313" t="inlineStr"/>
      <c r="J1313" t="inlineStr"/>
      <c r="K1313">
        <f>IF(ISNUMBER(H219),IF(H219&lt;2.5, "REPROVADO", IF(H219&lt;7, "FINAL", "APROVADO")),"")</f>
        <v/>
      </c>
    </row>
    <row r="1314">
      <c r="A1314" t="inlineStr">
        <is>
          <t>N01313</t>
        </is>
      </c>
      <c r="B1314" t="inlineStr">
        <is>
          <t>A0101</t>
        </is>
      </c>
      <c r="C1314" t="inlineStr">
        <is>
          <t>ING</t>
        </is>
      </c>
      <c r="D1314" t="inlineStr"/>
      <c r="E1314" t="inlineStr"/>
      <c r="F1314" t="inlineStr"/>
      <c r="G1314" t="inlineStr"/>
      <c r="H1314" t="inlineStr"/>
      <c r="I1314" t="inlineStr"/>
      <c r="J1314" t="inlineStr"/>
      <c r="K1314">
        <f>IF(ISNUMBER(H219),IF(H219&lt;2.5, "REPROVADO", IF(H219&lt;7, "FINAL", "APROVADO")),"")</f>
        <v/>
      </c>
    </row>
    <row r="1315">
      <c r="A1315" t="inlineStr">
        <is>
          <t>N01314</t>
        </is>
      </c>
      <c r="B1315" t="inlineStr">
        <is>
          <t>A0102</t>
        </is>
      </c>
      <c r="C1315" t="inlineStr">
        <is>
          <t>BIO</t>
        </is>
      </c>
      <c r="D1315" t="inlineStr"/>
      <c r="E1315" t="inlineStr"/>
      <c r="F1315" t="inlineStr"/>
      <c r="G1315" t="inlineStr"/>
      <c r="H1315" t="inlineStr"/>
      <c r="I1315" t="inlineStr"/>
      <c r="J1315" t="inlineStr"/>
      <c r="K1315">
        <f>IF(ISNUMBER(H220),IF(H220&lt;2.5, "REPROVADO", IF(H220&lt;7, "FINAL", "APROVADO")),"")</f>
        <v/>
      </c>
    </row>
    <row r="1316">
      <c r="A1316" t="inlineStr">
        <is>
          <t>N01315</t>
        </is>
      </c>
      <c r="B1316" t="inlineStr">
        <is>
          <t>A0102</t>
        </is>
      </c>
      <c r="C1316" t="inlineStr">
        <is>
          <t>MAT</t>
        </is>
      </c>
      <c r="D1316" t="inlineStr"/>
      <c r="E1316" t="inlineStr"/>
      <c r="F1316" t="inlineStr"/>
      <c r="G1316" t="inlineStr"/>
      <c r="H1316" t="inlineStr"/>
      <c r="I1316" t="inlineStr"/>
      <c r="J1316" t="inlineStr"/>
      <c r="K1316">
        <f>IF(ISNUMBER(H220),IF(H220&lt;2.5, "REPROVADO", IF(H220&lt;7, "FINAL", "APROVADO")),"")</f>
        <v/>
      </c>
    </row>
    <row r="1317">
      <c r="A1317" t="inlineStr">
        <is>
          <t>N01316</t>
        </is>
      </c>
      <c r="B1317" t="inlineStr">
        <is>
          <t>A0102</t>
        </is>
      </c>
      <c r="C1317" t="inlineStr">
        <is>
          <t>FIS</t>
        </is>
      </c>
      <c r="D1317" t="inlineStr"/>
      <c r="E1317" t="inlineStr"/>
      <c r="F1317" t="inlineStr"/>
      <c r="G1317" t="inlineStr"/>
      <c r="H1317" t="inlineStr"/>
      <c r="I1317" t="inlineStr"/>
      <c r="J1317" t="inlineStr"/>
      <c r="K1317">
        <f>IF(ISNUMBER(H220),IF(H220&lt;2.5, "REPROVADO", IF(H220&lt;7, "FINAL", "APROVADO")),"")</f>
        <v/>
      </c>
    </row>
    <row r="1318">
      <c r="A1318" t="inlineStr">
        <is>
          <t>N01317</t>
        </is>
      </c>
      <c r="B1318" t="inlineStr">
        <is>
          <t>A0102</t>
        </is>
      </c>
      <c r="C1318" t="inlineStr">
        <is>
          <t>QUI</t>
        </is>
      </c>
      <c r="D1318" t="inlineStr"/>
      <c r="E1318" t="inlineStr"/>
      <c r="F1318" t="inlineStr"/>
      <c r="G1318" t="inlineStr"/>
      <c r="H1318" t="inlineStr"/>
      <c r="I1318" t="inlineStr"/>
      <c r="J1318" t="inlineStr"/>
      <c r="K1318">
        <f>IF(ISNUMBER(H220),IF(H220&lt;2.5, "REPROVADO", IF(H220&lt;7, "FINAL", "APROVADO")),"")</f>
        <v/>
      </c>
    </row>
    <row r="1319">
      <c r="A1319" t="inlineStr">
        <is>
          <t>N01318</t>
        </is>
      </c>
      <c r="B1319" t="inlineStr">
        <is>
          <t>A0102</t>
        </is>
      </c>
      <c r="C1319" t="inlineStr">
        <is>
          <t>GEO</t>
        </is>
      </c>
      <c r="D1319" t="inlineStr"/>
      <c r="E1319" t="inlineStr"/>
      <c r="F1319" t="inlineStr"/>
      <c r="G1319" t="inlineStr"/>
      <c r="H1319" t="inlineStr"/>
      <c r="I1319" t="inlineStr"/>
      <c r="J1319" t="inlineStr"/>
      <c r="K1319">
        <f>IF(ISNUMBER(H220),IF(H220&lt;2.5, "REPROVADO", IF(H220&lt;7, "FINAL", "APROVADO")),"")</f>
        <v/>
      </c>
    </row>
    <row r="1320">
      <c r="A1320" t="inlineStr">
        <is>
          <t>N01319</t>
        </is>
      </c>
      <c r="B1320" t="inlineStr">
        <is>
          <t>A0102</t>
        </is>
      </c>
      <c r="C1320" t="inlineStr">
        <is>
          <t>SOC</t>
        </is>
      </c>
      <c r="D1320" t="inlineStr"/>
      <c r="E1320" t="inlineStr"/>
      <c r="F1320" t="inlineStr"/>
      <c r="G1320" t="inlineStr"/>
      <c r="H1320" t="inlineStr"/>
      <c r="I1320" t="inlineStr"/>
      <c r="J1320" t="inlineStr"/>
      <c r="K1320">
        <f>IF(ISNUMBER(H220),IF(H220&lt;2.5, "REPROVADO", IF(H220&lt;7, "FINAL", "APROVADO")),"")</f>
        <v/>
      </c>
    </row>
    <row r="1321">
      <c r="A1321" t="inlineStr">
        <is>
          <t>N01320</t>
        </is>
      </c>
      <c r="B1321" t="inlineStr">
        <is>
          <t>A0102</t>
        </is>
      </c>
      <c r="C1321" t="inlineStr">
        <is>
          <t>HIS</t>
        </is>
      </c>
      <c r="D1321" t="inlineStr"/>
      <c r="E1321" t="inlineStr"/>
      <c r="F1321" t="inlineStr"/>
      <c r="G1321" t="inlineStr"/>
      <c r="H1321" t="inlineStr"/>
      <c r="I1321" t="inlineStr"/>
      <c r="J1321" t="inlineStr"/>
      <c r="K1321">
        <f>IF(ISNUMBER(H220),IF(H220&lt;2.5, "REPROVADO", IF(H220&lt;7, "FINAL", "APROVADO")),"")</f>
        <v/>
      </c>
    </row>
    <row r="1322">
      <c r="A1322" t="inlineStr">
        <is>
          <t>N01321</t>
        </is>
      </c>
      <c r="B1322" t="inlineStr">
        <is>
          <t>A0102</t>
        </is>
      </c>
      <c r="C1322" t="inlineStr">
        <is>
          <t>FIL</t>
        </is>
      </c>
      <c r="D1322" t="inlineStr"/>
      <c r="E1322" t="inlineStr"/>
      <c r="F1322" t="inlineStr"/>
      <c r="G1322" t="inlineStr"/>
      <c r="H1322" t="inlineStr"/>
      <c r="I1322" t="inlineStr"/>
      <c r="J1322" t="inlineStr"/>
      <c r="K1322">
        <f>IF(ISNUMBER(H220),IF(H220&lt;2.5, "REPROVADO", IF(H220&lt;7, "FINAL", "APROVADO")),"")</f>
        <v/>
      </c>
    </row>
    <row r="1323">
      <c r="A1323" t="inlineStr">
        <is>
          <t>N01322</t>
        </is>
      </c>
      <c r="B1323" t="inlineStr">
        <is>
          <t>A0102</t>
        </is>
      </c>
      <c r="C1323" t="inlineStr">
        <is>
          <t>ESP</t>
        </is>
      </c>
      <c r="D1323" t="inlineStr"/>
      <c r="E1323" t="inlineStr"/>
      <c r="F1323" t="inlineStr"/>
      <c r="G1323" t="inlineStr"/>
      <c r="H1323" t="inlineStr"/>
      <c r="I1323" t="inlineStr"/>
      <c r="J1323" t="inlineStr"/>
      <c r="K1323">
        <f>IF(ISNUMBER(H220),IF(H220&lt;2.5, "REPROVADO", IF(H220&lt;7, "FINAL", "APROVADO")),"")</f>
        <v/>
      </c>
    </row>
    <row r="1324">
      <c r="A1324" t="inlineStr">
        <is>
          <t>N01323</t>
        </is>
      </c>
      <c r="B1324" t="inlineStr">
        <is>
          <t>A0102</t>
        </is>
      </c>
      <c r="C1324" t="inlineStr">
        <is>
          <t>POR</t>
        </is>
      </c>
      <c r="D1324" t="inlineStr"/>
      <c r="E1324" t="inlineStr"/>
      <c r="F1324" t="inlineStr"/>
      <c r="G1324" t="inlineStr"/>
      <c r="H1324" t="inlineStr"/>
      <c r="I1324" t="inlineStr"/>
      <c r="J1324" t="inlineStr"/>
      <c r="K1324">
        <f>IF(ISNUMBER(H220),IF(H220&lt;2.5, "REPROVADO", IF(H220&lt;7, "FINAL", "APROVADO")),"")</f>
        <v/>
      </c>
    </row>
    <row r="1325">
      <c r="A1325" t="inlineStr">
        <is>
          <t>N01324</t>
        </is>
      </c>
      <c r="B1325" t="inlineStr">
        <is>
          <t>A0102</t>
        </is>
      </c>
      <c r="C1325" t="inlineStr">
        <is>
          <t>ART</t>
        </is>
      </c>
      <c r="D1325" t="inlineStr"/>
      <c r="E1325" t="inlineStr"/>
      <c r="F1325" t="inlineStr"/>
      <c r="G1325" t="inlineStr"/>
      <c r="H1325" t="inlineStr"/>
      <c r="I1325" t="inlineStr"/>
      <c r="J1325" t="inlineStr"/>
      <c r="K1325">
        <f>IF(ISNUMBER(H220),IF(H220&lt;2.5, "REPROVADO", IF(H220&lt;7, "FINAL", "APROVADO")),"")</f>
        <v/>
      </c>
    </row>
    <row r="1326">
      <c r="A1326" t="inlineStr">
        <is>
          <t>N01325</t>
        </is>
      </c>
      <c r="B1326" t="inlineStr">
        <is>
          <t>A0102</t>
        </is>
      </c>
      <c r="C1326" t="inlineStr">
        <is>
          <t>EDF</t>
        </is>
      </c>
      <c r="D1326" t="inlineStr"/>
      <c r="E1326" t="inlineStr"/>
      <c r="F1326" t="inlineStr"/>
      <c r="G1326" t="inlineStr"/>
      <c r="H1326" t="inlineStr"/>
      <c r="I1326" t="inlineStr"/>
      <c r="J1326" t="inlineStr"/>
      <c r="K1326">
        <f>IF(ISNUMBER(H220),IF(H220&lt;2.5, "REPROVADO", IF(H220&lt;7, "FINAL", "APROVADO")),"")</f>
        <v/>
      </c>
    </row>
    <row r="1327">
      <c r="A1327" t="inlineStr">
        <is>
          <t>N01326</t>
        </is>
      </c>
      <c r="B1327" t="inlineStr">
        <is>
          <t>A0102</t>
        </is>
      </c>
      <c r="C1327" t="inlineStr">
        <is>
          <t>ING</t>
        </is>
      </c>
      <c r="D1327" t="inlineStr"/>
      <c r="E1327" t="inlineStr"/>
      <c r="F1327" t="inlineStr"/>
      <c r="G1327" t="inlineStr"/>
      <c r="H1327" t="inlineStr"/>
      <c r="I1327" t="inlineStr"/>
      <c r="J1327" t="inlineStr"/>
      <c r="K1327">
        <f>IF(ISNUMBER(H220),IF(H220&lt;2.5, "REPROVADO", IF(H220&lt;7, "FINAL", "APROVADO")),"")</f>
        <v/>
      </c>
    </row>
    <row r="1328">
      <c r="A1328" t="inlineStr">
        <is>
          <t>N01327</t>
        </is>
      </c>
      <c r="B1328" t="inlineStr">
        <is>
          <t>A0103</t>
        </is>
      </c>
      <c r="C1328" t="inlineStr">
        <is>
          <t>BIO</t>
        </is>
      </c>
      <c r="D1328" t="inlineStr"/>
      <c r="E1328" t="inlineStr"/>
      <c r="F1328" t="inlineStr"/>
      <c r="G1328" t="inlineStr"/>
      <c r="H1328" t="inlineStr"/>
      <c r="I1328" t="inlineStr"/>
      <c r="J1328" t="inlineStr"/>
      <c r="K1328">
        <f>IF(ISNUMBER(H221),IF(H221&lt;2.5, "REPROVADO", IF(H221&lt;7, "FINAL", "APROVADO")),"")</f>
        <v/>
      </c>
    </row>
    <row r="1329">
      <c r="A1329" t="inlineStr">
        <is>
          <t>N01328</t>
        </is>
      </c>
      <c r="B1329" t="inlineStr">
        <is>
          <t>A0103</t>
        </is>
      </c>
      <c r="C1329" t="inlineStr">
        <is>
          <t>MAT</t>
        </is>
      </c>
      <c r="D1329" t="inlineStr"/>
      <c r="E1329" t="inlineStr"/>
      <c r="F1329" t="inlineStr"/>
      <c r="G1329" t="inlineStr"/>
      <c r="H1329" t="inlineStr"/>
      <c r="I1329" t="inlineStr"/>
      <c r="J1329" t="inlineStr"/>
      <c r="K1329">
        <f>IF(ISNUMBER(H221),IF(H221&lt;2.5, "REPROVADO", IF(H221&lt;7, "FINAL", "APROVADO")),"")</f>
        <v/>
      </c>
    </row>
    <row r="1330">
      <c r="A1330" t="inlineStr">
        <is>
          <t>N01329</t>
        </is>
      </c>
      <c r="B1330" t="inlineStr">
        <is>
          <t>A0103</t>
        </is>
      </c>
      <c r="C1330" t="inlineStr">
        <is>
          <t>FIS</t>
        </is>
      </c>
      <c r="D1330" t="inlineStr"/>
      <c r="E1330" t="inlineStr"/>
      <c r="F1330" t="inlineStr"/>
      <c r="G1330" t="inlineStr"/>
      <c r="H1330" t="inlineStr"/>
      <c r="I1330" t="inlineStr"/>
      <c r="J1330" t="inlineStr"/>
      <c r="K1330">
        <f>IF(ISNUMBER(H221),IF(H221&lt;2.5, "REPROVADO", IF(H221&lt;7, "FINAL", "APROVADO")),"")</f>
        <v/>
      </c>
    </row>
    <row r="1331">
      <c r="A1331" t="inlineStr">
        <is>
          <t>N01330</t>
        </is>
      </c>
      <c r="B1331" t="inlineStr">
        <is>
          <t>A0103</t>
        </is>
      </c>
      <c r="C1331" t="inlineStr">
        <is>
          <t>QUI</t>
        </is>
      </c>
      <c r="D1331" t="inlineStr"/>
      <c r="E1331" t="inlineStr"/>
      <c r="F1331" t="inlineStr"/>
      <c r="G1331" t="inlineStr"/>
      <c r="H1331" t="inlineStr"/>
      <c r="I1331" t="inlineStr"/>
      <c r="J1331" t="inlineStr"/>
      <c r="K1331">
        <f>IF(ISNUMBER(H221),IF(H221&lt;2.5, "REPROVADO", IF(H221&lt;7, "FINAL", "APROVADO")),"")</f>
        <v/>
      </c>
    </row>
    <row r="1332">
      <c r="A1332" t="inlineStr">
        <is>
          <t>N01331</t>
        </is>
      </c>
      <c r="B1332" t="inlineStr">
        <is>
          <t>A0103</t>
        </is>
      </c>
      <c r="C1332" t="inlineStr">
        <is>
          <t>GEO</t>
        </is>
      </c>
      <c r="D1332" t="inlineStr"/>
      <c r="E1332" t="inlineStr"/>
      <c r="F1332" t="inlineStr"/>
      <c r="G1332" t="inlineStr"/>
      <c r="H1332" t="inlineStr"/>
      <c r="I1332" t="inlineStr"/>
      <c r="J1332" t="inlineStr"/>
      <c r="K1332">
        <f>IF(ISNUMBER(H221),IF(H221&lt;2.5, "REPROVADO", IF(H221&lt;7, "FINAL", "APROVADO")),"")</f>
        <v/>
      </c>
    </row>
    <row r="1333">
      <c r="A1333" t="inlineStr">
        <is>
          <t>N01332</t>
        </is>
      </c>
      <c r="B1333" t="inlineStr">
        <is>
          <t>A0103</t>
        </is>
      </c>
      <c r="C1333" t="inlineStr">
        <is>
          <t>SOC</t>
        </is>
      </c>
      <c r="D1333" t="inlineStr"/>
      <c r="E1333" t="inlineStr"/>
      <c r="F1333" t="inlineStr"/>
      <c r="G1333" t="inlineStr"/>
      <c r="H1333" t="inlineStr"/>
      <c r="I1333" t="inlineStr"/>
      <c r="J1333" t="inlineStr"/>
      <c r="K1333">
        <f>IF(ISNUMBER(H221),IF(H221&lt;2.5, "REPROVADO", IF(H221&lt;7, "FINAL", "APROVADO")),"")</f>
        <v/>
      </c>
    </row>
    <row r="1334">
      <c r="A1334" t="inlineStr">
        <is>
          <t>N01333</t>
        </is>
      </c>
      <c r="B1334" t="inlineStr">
        <is>
          <t>A0103</t>
        </is>
      </c>
      <c r="C1334" t="inlineStr">
        <is>
          <t>HIS</t>
        </is>
      </c>
      <c r="D1334" t="inlineStr"/>
      <c r="E1334" t="inlineStr"/>
      <c r="F1334" t="inlineStr"/>
      <c r="G1334" t="inlineStr"/>
      <c r="H1334" t="inlineStr"/>
      <c r="I1334" t="inlineStr"/>
      <c r="J1334" t="inlineStr"/>
      <c r="K1334">
        <f>IF(ISNUMBER(H221),IF(H221&lt;2.5, "REPROVADO", IF(H221&lt;7, "FINAL", "APROVADO")),"")</f>
        <v/>
      </c>
    </row>
    <row r="1335">
      <c r="A1335" t="inlineStr">
        <is>
          <t>N01334</t>
        </is>
      </c>
      <c r="B1335" t="inlineStr">
        <is>
          <t>A0103</t>
        </is>
      </c>
      <c r="C1335" t="inlineStr">
        <is>
          <t>FIL</t>
        </is>
      </c>
      <c r="D1335" t="inlineStr"/>
      <c r="E1335" t="inlineStr"/>
      <c r="F1335" t="inlineStr"/>
      <c r="G1335" t="inlineStr"/>
      <c r="H1335" t="inlineStr"/>
      <c r="I1335" t="inlineStr"/>
      <c r="J1335" t="inlineStr"/>
      <c r="K1335">
        <f>IF(ISNUMBER(H221),IF(H221&lt;2.5, "REPROVADO", IF(H221&lt;7, "FINAL", "APROVADO")),"")</f>
        <v/>
      </c>
    </row>
    <row r="1336">
      <c r="A1336" t="inlineStr">
        <is>
          <t>N01335</t>
        </is>
      </c>
      <c r="B1336" t="inlineStr">
        <is>
          <t>A0103</t>
        </is>
      </c>
      <c r="C1336" t="inlineStr">
        <is>
          <t>ESP</t>
        </is>
      </c>
      <c r="D1336" t="inlineStr"/>
      <c r="E1336" t="inlineStr"/>
      <c r="F1336" t="inlineStr"/>
      <c r="G1336" t="inlineStr"/>
      <c r="H1336" t="inlineStr"/>
      <c r="I1336" t="inlineStr"/>
      <c r="J1336" t="inlineStr"/>
      <c r="K1336">
        <f>IF(ISNUMBER(H221),IF(H221&lt;2.5, "REPROVADO", IF(H221&lt;7, "FINAL", "APROVADO")),"")</f>
        <v/>
      </c>
    </row>
    <row r="1337">
      <c r="A1337" t="inlineStr">
        <is>
          <t>N01336</t>
        </is>
      </c>
      <c r="B1337" t="inlineStr">
        <is>
          <t>A0103</t>
        </is>
      </c>
      <c r="C1337" t="inlineStr">
        <is>
          <t>POR</t>
        </is>
      </c>
      <c r="D1337" t="inlineStr"/>
      <c r="E1337" t="inlineStr"/>
      <c r="F1337" t="inlineStr"/>
      <c r="G1337" t="inlineStr"/>
      <c r="H1337" t="inlineStr"/>
      <c r="I1337" t="inlineStr"/>
      <c r="J1337" t="inlineStr"/>
      <c r="K1337">
        <f>IF(ISNUMBER(H221),IF(H221&lt;2.5, "REPROVADO", IF(H221&lt;7, "FINAL", "APROVADO")),"")</f>
        <v/>
      </c>
    </row>
    <row r="1338">
      <c r="A1338" t="inlineStr">
        <is>
          <t>N01337</t>
        </is>
      </c>
      <c r="B1338" t="inlineStr">
        <is>
          <t>A0103</t>
        </is>
      </c>
      <c r="C1338" t="inlineStr">
        <is>
          <t>ART</t>
        </is>
      </c>
      <c r="D1338" t="inlineStr"/>
      <c r="E1338" t="inlineStr"/>
      <c r="F1338" t="inlineStr"/>
      <c r="G1338" t="inlineStr"/>
      <c r="H1338" t="inlineStr"/>
      <c r="I1338" t="inlineStr"/>
      <c r="J1338" t="inlineStr"/>
      <c r="K1338">
        <f>IF(ISNUMBER(H221),IF(H221&lt;2.5, "REPROVADO", IF(H221&lt;7, "FINAL", "APROVADO")),"")</f>
        <v/>
      </c>
    </row>
    <row r="1339">
      <c r="A1339" t="inlineStr">
        <is>
          <t>N01338</t>
        </is>
      </c>
      <c r="B1339" t="inlineStr">
        <is>
          <t>A0103</t>
        </is>
      </c>
      <c r="C1339" t="inlineStr">
        <is>
          <t>EDF</t>
        </is>
      </c>
      <c r="D1339" t="inlineStr"/>
      <c r="E1339" t="inlineStr"/>
      <c r="F1339" t="inlineStr"/>
      <c r="G1339" t="inlineStr"/>
      <c r="H1339" t="inlineStr"/>
      <c r="I1339" t="inlineStr"/>
      <c r="J1339" t="inlineStr"/>
      <c r="K1339">
        <f>IF(ISNUMBER(H221),IF(H221&lt;2.5, "REPROVADO", IF(H221&lt;7, "FINAL", "APROVADO")),"")</f>
        <v/>
      </c>
    </row>
    <row r="1340">
      <c r="A1340" t="inlineStr">
        <is>
          <t>N01339</t>
        </is>
      </c>
      <c r="B1340" t="inlineStr">
        <is>
          <t>A0103</t>
        </is>
      </c>
      <c r="C1340" t="inlineStr">
        <is>
          <t>ING</t>
        </is>
      </c>
      <c r="D1340" t="inlineStr"/>
      <c r="E1340" t="inlineStr"/>
      <c r="F1340" t="inlineStr"/>
      <c r="G1340" t="inlineStr"/>
      <c r="H1340" t="inlineStr"/>
      <c r="I1340" t="inlineStr"/>
      <c r="J1340" t="inlineStr"/>
      <c r="K1340">
        <f>IF(ISNUMBER(H221),IF(H221&lt;2.5, "REPROVADO", IF(H221&lt;7, "FINAL", "APROVADO")),"")</f>
        <v/>
      </c>
    </row>
    <row r="1341">
      <c r="A1341" t="inlineStr">
        <is>
          <t>N01340</t>
        </is>
      </c>
      <c r="B1341" t="inlineStr">
        <is>
          <t>A0104</t>
        </is>
      </c>
      <c r="C1341" t="inlineStr">
        <is>
          <t>BIO</t>
        </is>
      </c>
      <c r="D1341" t="inlineStr"/>
      <c r="E1341" t="inlineStr"/>
      <c r="F1341" t="inlineStr"/>
      <c r="G1341" t="inlineStr"/>
      <c r="H1341" t="inlineStr"/>
      <c r="I1341" t="inlineStr"/>
      <c r="J1341" t="inlineStr"/>
      <c r="K1341">
        <f>IF(ISNUMBER(H222),IF(H222&lt;2.5, "REPROVADO", IF(H222&lt;7, "FINAL", "APROVADO")),"")</f>
        <v/>
      </c>
    </row>
    <row r="1342">
      <c r="A1342" t="inlineStr">
        <is>
          <t>N01341</t>
        </is>
      </c>
      <c r="B1342" t="inlineStr">
        <is>
          <t>A0104</t>
        </is>
      </c>
      <c r="C1342" t="inlineStr">
        <is>
          <t>MAT</t>
        </is>
      </c>
      <c r="D1342" t="inlineStr"/>
      <c r="E1342" t="inlineStr"/>
      <c r="F1342" t="inlineStr"/>
      <c r="G1342" t="inlineStr"/>
      <c r="H1342" t="inlineStr"/>
      <c r="I1342" t="inlineStr"/>
      <c r="J1342" t="inlineStr"/>
      <c r="K1342">
        <f>IF(ISNUMBER(H222),IF(H222&lt;2.5, "REPROVADO", IF(H222&lt;7, "FINAL", "APROVADO")),"")</f>
        <v/>
      </c>
    </row>
    <row r="1343">
      <c r="A1343" t="inlineStr">
        <is>
          <t>N01342</t>
        </is>
      </c>
      <c r="B1343" t="inlineStr">
        <is>
          <t>A0104</t>
        </is>
      </c>
      <c r="C1343" t="inlineStr">
        <is>
          <t>FIS</t>
        </is>
      </c>
      <c r="D1343" t="inlineStr"/>
      <c r="E1343" t="inlineStr"/>
      <c r="F1343" t="inlineStr"/>
      <c r="G1343" t="inlineStr"/>
      <c r="H1343" t="inlineStr"/>
      <c r="I1343" t="inlineStr"/>
      <c r="J1343" t="inlineStr"/>
      <c r="K1343">
        <f>IF(ISNUMBER(H222),IF(H222&lt;2.5, "REPROVADO", IF(H222&lt;7, "FINAL", "APROVADO")),"")</f>
        <v/>
      </c>
    </row>
    <row r="1344">
      <c r="A1344" t="inlineStr">
        <is>
          <t>N01343</t>
        </is>
      </c>
      <c r="B1344" t="inlineStr">
        <is>
          <t>A0104</t>
        </is>
      </c>
      <c r="C1344" t="inlineStr">
        <is>
          <t>QUI</t>
        </is>
      </c>
      <c r="D1344" t="inlineStr"/>
      <c r="E1344" t="inlineStr"/>
      <c r="F1344" t="inlineStr"/>
      <c r="G1344" t="inlineStr"/>
      <c r="H1344" t="inlineStr"/>
      <c r="I1344" t="inlineStr"/>
      <c r="J1344" t="inlineStr"/>
      <c r="K1344">
        <f>IF(ISNUMBER(H222),IF(H222&lt;2.5, "REPROVADO", IF(H222&lt;7, "FINAL", "APROVADO")),"")</f>
        <v/>
      </c>
    </row>
    <row r="1345">
      <c r="A1345" t="inlineStr">
        <is>
          <t>N01344</t>
        </is>
      </c>
      <c r="B1345" t="inlineStr">
        <is>
          <t>A0104</t>
        </is>
      </c>
      <c r="C1345" t="inlineStr">
        <is>
          <t>GEO</t>
        </is>
      </c>
      <c r="D1345" t="inlineStr"/>
      <c r="E1345" t="inlineStr"/>
      <c r="F1345" t="inlineStr"/>
      <c r="G1345" t="inlineStr"/>
      <c r="H1345" t="inlineStr"/>
      <c r="I1345" t="inlineStr"/>
      <c r="J1345" t="inlineStr"/>
      <c r="K1345">
        <f>IF(ISNUMBER(H222),IF(H222&lt;2.5, "REPROVADO", IF(H222&lt;7, "FINAL", "APROVADO")),"")</f>
        <v/>
      </c>
    </row>
    <row r="1346">
      <c r="A1346" t="inlineStr">
        <is>
          <t>N01345</t>
        </is>
      </c>
      <c r="B1346" t="inlineStr">
        <is>
          <t>A0104</t>
        </is>
      </c>
      <c r="C1346" t="inlineStr">
        <is>
          <t>SOC</t>
        </is>
      </c>
      <c r="D1346" t="inlineStr"/>
      <c r="E1346" t="inlineStr"/>
      <c r="F1346" t="inlineStr"/>
      <c r="G1346" t="inlineStr"/>
      <c r="H1346" t="inlineStr"/>
      <c r="I1346" t="inlineStr"/>
      <c r="J1346" t="inlineStr"/>
      <c r="K1346">
        <f>IF(ISNUMBER(H222),IF(H222&lt;2.5, "REPROVADO", IF(H222&lt;7, "FINAL", "APROVADO")),"")</f>
        <v/>
      </c>
    </row>
    <row r="1347">
      <c r="A1347" t="inlineStr">
        <is>
          <t>N01346</t>
        </is>
      </c>
      <c r="B1347" t="inlineStr">
        <is>
          <t>A0104</t>
        </is>
      </c>
      <c r="C1347" t="inlineStr">
        <is>
          <t>HIS</t>
        </is>
      </c>
      <c r="D1347" t="inlineStr"/>
      <c r="E1347" t="inlineStr"/>
      <c r="F1347" t="inlineStr"/>
      <c r="G1347" t="inlineStr"/>
      <c r="H1347" t="inlineStr"/>
      <c r="I1347" t="inlineStr"/>
      <c r="J1347" t="inlineStr"/>
      <c r="K1347">
        <f>IF(ISNUMBER(H222),IF(H222&lt;2.5, "REPROVADO", IF(H222&lt;7, "FINAL", "APROVADO")),"")</f>
        <v/>
      </c>
    </row>
    <row r="1348">
      <c r="A1348" t="inlineStr">
        <is>
          <t>N01347</t>
        </is>
      </c>
      <c r="B1348" t="inlineStr">
        <is>
          <t>A0104</t>
        </is>
      </c>
      <c r="C1348" t="inlineStr">
        <is>
          <t>FIL</t>
        </is>
      </c>
      <c r="D1348" t="inlineStr"/>
      <c r="E1348" t="inlineStr"/>
      <c r="F1348" t="inlineStr"/>
      <c r="G1348" t="inlineStr"/>
      <c r="H1348" t="inlineStr"/>
      <c r="I1348" t="inlineStr"/>
      <c r="J1348" t="inlineStr"/>
      <c r="K1348">
        <f>IF(ISNUMBER(H222),IF(H222&lt;2.5, "REPROVADO", IF(H222&lt;7, "FINAL", "APROVADO")),"")</f>
        <v/>
      </c>
    </row>
    <row r="1349">
      <c r="A1349" t="inlineStr">
        <is>
          <t>N01348</t>
        </is>
      </c>
      <c r="B1349" t="inlineStr">
        <is>
          <t>A0104</t>
        </is>
      </c>
      <c r="C1349" t="inlineStr">
        <is>
          <t>ESP</t>
        </is>
      </c>
      <c r="D1349" t="inlineStr"/>
      <c r="E1349" t="inlineStr"/>
      <c r="F1349" t="inlineStr"/>
      <c r="G1349" t="inlineStr"/>
      <c r="H1349" t="inlineStr"/>
      <c r="I1349" t="inlineStr"/>
      <c r="J1349" t="inlineStr"/>
      <c r="K1349">
        <f>IF(ISNUMBER(H222),IF(H222&lt;2.5, "REPROVADO", IF(H222&lt;7, "FINAL", "APROVADO")),"")</f>
        <v/>
      </c>
    </row>
    <row r="1350">
      <c r="A1350" t="inlineStr">
        <is>
          <t>N01349</t>
        </is>
      </c>
      <c r="B1350" t="inlineStr">
        <is>
          <t>A0104</t>
        </is>
      </c>
      <c r="C1350" t="inlineStr">
        <is>
          <t>POR</t>
        </is>
      </c>
      <c r="D1350" t="inlineStr"/>
      <c r="E1350" t="inlineStr"/>
      <c r="F1350" t="inlineStr"/>
      <c r="G1350" t="inlineStr"/>
      <c r="H1350" t="inlineStr"/>
      <c r="I1350" t="inlineStr"/>
      <c r="J1350" t="inlineStr"/>
      <c r="K1350">
        <f>IF(ISNUMBER(H222),IF(H222&lt;2.5, "REPROVADO", IF(H222&lt;7, "FINAL", "APROVADO")),"")</f>
        <v/>
      </c>
    </row>
    <row r="1351">
      <c r="A1351" t="inlineStr">
        <is>
          <t>N01350</t>
        </is>
      </c>
      <c r="B1351" t="inlineStr">
        <is>
          <t>A0104</t>
        </is>
      </c>
      <c r="C1351" t="inlineStr">
        <is>
          <t>ART</t>
        </is>
      </c>
      <c r="D1351" t="inlineStr"/>
      <c r="E1351" t="inlineStr"/>
      <c r="F1351" t="inlineStr"/>
      <c r="G1351" t="inlineStr"/>
      <c r="H1351" t="inlineStr"/>
      <c r="I1351" t="inlineStr"/>
      <c r="J1351" t="inlineStr"/>
      <c r="K1351">
        <f>IF(ISNUMBER(H222),IF(H222&lt;2.5, "REPROVADO", IF(H222&lt;7, "FINAL", "APROVADO")),"")</f>
        <v/>
      </c>
    </row>
    <row r="1352">
      <c r="A1352" t="inlineStr">
        <is>
          <t>N01351</t>
        </is>
      </c>
      <c r="B1352" t="inlineStr">
        <is>
          <t>A0104</t>
        </is>
      </c>
      <c r="C1352" t="inlineStr">
        <is>
          <t>EDF</t>
        </is>
      </c>
      <c r="D1352" t="inlineStr"/>
      <c r="E1352" t="inlineStr"/>
      <c r="F1352" t="inlineStr"/>
      <c r="G1352" t="inlineStr"/>
      <c r="H1352" t="inlineStr"/>
      <c r="I1352" t="inlineStr"/>
      <c r="J1352" t="inlineStr"/>
      <c r="K1352">
        <f>IF(ISNUMBER(H222),IF(H222&lt;2.5, "REPROVADO", IF(H222&lt;7, "FINAL", "APROVADO")),"")</f>
        <v/>
      </c>
    </row>
    <row r="1353">
      <c r="A1353" t="inlineStr">
        <is>
          <t>N01352</t>
        </is>
      </c>
      <c r="B1353" t="inlineStr">
        <is>
          <t>A0104</t>
        </is>
      </c>
      <c r="C1353" t="inlineStr">
        <is>
          <t>ING</t>
        </is>
      </c>
      <c r="D1353" t="inlineStr"/>
      <c r="E1353" t="inlineStr"/>
      <c r="F1353" t="inlineStr"/>
      <c r="G1353" t="inlineStr"/>
      <c r="H1353" t="inlineStr"/>
      <c r="I1353" t="inlineStr"/>
      <c r="J1353" t="inlineStr"/>
      <c r="K1353">
        <f>IF(ISNUMBER(H222),IF(H222&lt;2.5, "REPROVADO", IF(H222&lt;7, "FINAL", "APROVADO")),"")</f>
        <v/>
      </c>
    </row>
    <row r="1354">
      <c r="A1354" t="inlineStr">
        <is>
          <t>N01353</t>
        </is>
      </c>
      <c r="B1354" t="inlineStr">
        <is>
          <t>A0105</t>
        </is>
      </c>
      <c r="C1354" t="inlineStr">
        <is>
          <t>BIO</t>
        </is>
      </c>
      <c r="D1354" t="inlineStr"/>
      <c r="E1354" t="inlineStr"/>
      <c r="F1354" t="inlineStr"/>
      <c r="G1354" t="inlineStr"/>
      <c r="H1354" t="inlineStr"/>
      <c r="I1354" t="inlineStr"/>
      <c r="J1354" t="inlineStr"/>
      <c r="K1354">
        <f>IF(ISNUMBER(H223),IF(H223&lt;2.5, "REPROVADO", IF(H223&lt;7, "FINAL", "APROVADO")),"")</f>
        <v/>
      </c>
    </row>
    <row r="1355">
      <c r="A1355" t="inlineStr">
        <is>
          <t>N01354</t>
        </is>
      </c>
      <c r="B1355" t="inlineStr">
        <is>
          <t>A0105</t>
        </is>
      </c>
      <c r="C1355" t="inlineStr">
        <is>
          <t>MAT</t>
        </is>
      </c>
      <c r="D1355" t="inlineStr"/>
      <c r="E1355" t="inlineStr"/>
      <c r="F1355" t="inlineStr"/>
      <c r="G1355" t="inlineStr"/>
      <c r="H1355" t="inlineStr"/>
      <c r="I1355" t="inlineStr"/>
      <c r="J1355" t="inlineStr"/>
      <c r="K1355">
        <f>IF(ISNUMBER(H223),IF(H223&lt;2.5, "REPROVADO", IF(H223&lt;7, "FINAL", "APROVADO")),"")</f>
        <v/>
      </c>
    </row>
    <row r="1356">
      <c r="A1356" t="inlineStr">
        <is>
          <t>N01355</t>
        </is>
      </c>
      <c r="B1356" t="inlineStr">
        <is>
          <t>A0105</t>
        </is>
      </c>
      <c r="C1356" t="inlineStr">
        <is>
          <t>FIS</t>
        </is>
      </c>
      <c r="D1356" t="inlineStr"/>
      <c r="E1356" t="inlineStr"/>
      <c r="F1356" t="inlineStr"/>
      <c r="G1356" t="inlineStr"/>
      <c r="H1356" t="inlineStr"/>
      <c r="I1356" t="inlineStr"/>
      <c r="J1356" t="inlineStr"/>
      <c r="K1356">
        <f>IF(ISNUMBER(H223),IF(H223&lt;2.5, "REPROVADO", IF(H223&lt;7, "FINAL", "APROVADO")),"")</f>
        <v/>
      </c>
    </row>
    <row r="1357">
      <c r="A1357" t="inlineStr">
        <is>
          <t>N01356</t>
        </is>
      </c>
      <c r="B1357" t="inlineStr">
        <is>
          <t>A0105</t>
        </is>
      </c>
      <c r="C1357" t="inlineStr">
        <is>
          <t>QUI</t>
        </is>
      </c>
      <c r="D1357" t="inlineStr"/>
      <c r="E1357" t="inlineStr"/>
      <c r="F1357" t="inlineStr"/>
      <c r="G1357" t="inlineStr"/>
      <c r="H1357" t="inlineStr"/>
      <c r="I1357" t="inlineStr"/>
      <c r="J1357" t="inlineStr"/>
      <c r="K1357">
        <f>IF(ISNUMBER(H223),IF(H223&lt;2.5, "REPROVADO", IF(H223&lt;7, "FINAL", "APROVADO")),"")</f>
        <v/>
      </c>
    </row>
    <row r="1358">
      <c r="A1358" t="inlineStr">
        <is>
          <t>N01357</t>
        </is>
      </c>
      <c r="B1358" t="inlineStr">
        <is>
          <t>A0105</t>
        </is>
      </c>
      <c r="C1358" t="inlineStr">
        <is>
          <t>GEO</t>
        </is>
      </c>
      <c r="D1358" t="inlineStr"/>
      <c r="E1358" t="inlineStr"/>
      <c r="F1358" t="inlineStr"/>
      <c r="G1358" t="inlineStr"/>
      <c r="H1358" t="inlineStr"/>
      <c r="I1358" t="inlineStr"/>
      <c r="J1358" t="inlineStr"/>
      <c r="K1358">
        <f>IF(ISNUMBER(H223),IF(H223&lt;2.5, "REPROVADO", IF(H223&lt;7, "FINAL", "APROVADO")),"")</f>
        <v/>
      </c>
    </row>
    <row r="1359">
      <c r="A1359" t="inlineStr">
        <is>
          <t>N01358</t>
        </is>
      </c>
      <c r="B1359" t="inlineStr">
        <is>
          <t>A0105</t>
        </is>
      </c>
      <c r="C1359" t="inlineStr">
        <is>
          <t>SOC</t>
        </is>
      </c>
      <c r="D1359" t="inlineStr"/>
      <c r="E1359" t="inlineStr"/>
      <c r="F1359" t="inlineStr"/>
      <c r="G1359" t="inlineStr"/>
      <c r="H1359" t="inlineStr"/>
      <c r="I1359" t="inlineStr"/>
      <c r="J1359" t="inlineStr"/>
      <c r="K1359">
        <f>IF(ISNUMBER(H223),IF(H223&lt;2.5, "REPROVADO", IF(H223&lt;7, "FINAL", "APROVADO")),"")</f>
        <v/>
      </c>
    </row>
    <row r="1360">
      <c r="A1360" t="inlineStr">
        <is>
          <t>N01359</t>
        </is>
      </c>
      <c r="B1360" t="inlineStr">
        <is>
          <t>A0105</t>
        </is>
      </c>
      <c r="C1360" t="inlineStr">
        <is>
          <t>HIS</t>
        </is>
      </c>
      <c r="D1360" t="inlineStr"/>
      <c r="E1360" t="inlineStr"/>
      <c r="F1360" t="inlineStr"/>
      <c r="G1360" t="inlineStr"/>
      <c r="H1360" t="inlineStr"/>
      <c r="I1360" t="inlineStr"/>
      <c r="J1360" t="inlineStr"/>
      <c r="K1360">
        <f>IF(ISNUMBER(H223),IF(H223&lt;2.5, "REPROVADO", IF(H223&lt;7, "FINAL", "APROVADO")),"")</f>
        <v/>
      </c>
    </row>
    <row r="1361">
      <c r="A1361" t="inlineStr">
        <is>
          <t>N01360</t>
        </is>
      </c>
      <c r="B1361" t="inlineStr">
        <is>
          <t>A0105</t>
        </is>
      </c>
      <c r="C1361" t="inlineStr">
        <is>
          <t>FIL</t>
        </is>
      </c>
      <c r="D1361" t="inlineStr"/>
      <c r="E1361" t="inlineStr"/>
      <c r="F1361" t="inlineStr"/>
      <c r="G1361" t="inlineStr"/>
      <c r="H1361" t="inlineStr"/>
      <c r="I1361" t="inlineStr"/>
      <c r="J1361" t="inlineStr"/>
      <c r="K1361">
        <f>IF(ISNUMBER(H223),IF(H223&lt;2.5, "REPROVADO", IF(H223&lt;7, "FINAL", "APROVADO")),"")</f>
        <v/>
      </c>
    </row>
    <row r="1362">
      <c r="A1362" t="inlineStr">
        <is>
          <t>N01361</t>
        </is>
      </c>
      <c r="B1362" t="inlineStr">
        <is>
          <t>A0105</t>
        </is>
      </c>
      <c r="C1362" t="inlineStr">
        <is>
          <t>ESP</t>
        </is>
      </c>
      <c r="D1362" t="inlineStr"/>
      <c r="E1362" t="inlineStr"/>
      <c r="F1362" t="inlineStr"/>
      <c r="G1362" t="inlineStr"/>
      <c r="H1362" t="inlineStr"/>
      <c r="I1362" t="inlineStr"/>
      <c r="J1362" t="inlineStr"/>
      <c r="K1362">
        <f>IF(ISNUMBER(H223),IF(H223&lt;2.5, "REPROVADO", IF(H223&lt;7, "FINAL", "APROVADO")),"")</f>
        <v/>
      </c>
    </row>
    <row r="1363">
      <c r="A1363" t="inlineStr">
        <is>
          <t>N01362</t>
        </is>
      </c>
      <c r="B1363" t="inlineStr">
        <is>
          <t>A0105</t>
        </is>
      </c>
      <c r="C1363" t="inlineStr">
        <is>
          <t>POR</t>
        </is>
      </c>
      <c r="D1363" t="inlineStr"/>
      <c r="E1363" t="inlineStr"/>
      <c r="F1363" t="inlineStr"/>
      <c r="G1363" t="inlineStr"/>
      <c r="H1363" t="inlineStr"/>
      <c r="I1363" t="inlineStr"/>
      <c r="J1363" t="inlineStr"/>
      <c r="K1363">
        <f>IF(ISNUMBER(H223),IF(H223&lt;2.5, "REPROVADO", IF(H223&lt;7, "FINAL", "APROVADO")),"")</f>
        <v/>
      </c>
    </row>
    <row r="1364">
      <c r="A1364" t="inlineStr">
        <is>
          <t>N01363</t>
        </is>
      </c>
      <c r="B1364" t="inlineStr">
        <is>
          <t>A0105</t>
        </is>
      </c>
      <c r="C1364" t="inlineStr">
        <is>
          <t>ART</t>
        </is>
      </c>
      <c r="D1364" t="inlineStr"/>
      <c r="E1364" t="inlineStr"/>
      <c r="F1364" t="inlineStr"/>
      <c r="G1364" t="inlineStr"/>
      <c r="H1364" t="inlineStr"/>
      <c r="I1364" t="inlineStr"/>
      <c r="J1364" t="inlineStr"/>
      <c r="K1364">
        <f>IF(ISNUMBER(H223),IF(H223&lt;2.5, "REPROVADO", IF(H223&lt;7, "FINAL", "APROVADO")),"")</f>
        <v/>
      </c>
    </row>
    <row r="1365">
      <c r="A1365" t="inlineStr">
        <is>
          <t>N01364</t>
        </is>
      </c>
      <c r="B1365" t="inlineStr">
        <is>
          <t>A0105</t>
        </is>
      </c>
      <c r="C1365" t="inlineStr">
        <is>
          <t>EDF</t>
        </is>
      </c>
      <c r="D1365" t="inlineStr"/>
      <c r="E1365" t="inlineStr"/>
      <c r="F1365" t="inlineStr"/>
      <c r="G1365" t="inlineStr"/>
      <c r="H1365" t="inlineStr"/>
      <c r="I1365" t="inlineStr"/>
      <c r="J1365" t="inlineStr"/>
      <c r="K1365">
        <f>IF(ISNUMBER(H223),IF(H223&lt;2.5, "REPROVADO", IF(H223&lt;7, "FINAL", "APROVADO")),"")</f>
        <v/>
      </c>
    </row>
    <row r="1366">
      <c r="A1366" t="inlineStr">
        <is>
          <t>N01365</t>
        </is>
      </c>
      <c r="B1366" t="inlineStr">
        <is>
          <t>A0105</t>
        </is>
      </c>
      <c r="C1366" t="inlineStr">
        <is>
          <t>ING</t>
        </is>
      </c>
      <c r="D1366" t="inlineStr"/>
      <c r="E1366" t="inlineStr"/>
      <c r="F1366" t="inlineStr"/>
      <c r="G1366" t="inlineStr"/>
      <c r="H1366" t="inlineStr"/>
      <c r="I1366" t="inlineStr"/>
      <c r="J1366" t="inlineStr"/>
      <c r="K1366">
        <f>IF(ISNUMBER(H223),IF(H223&lt;2.5, "REPROVADO", IF(H223&lt;7, "FINAL", "APROVADO")),"")</f>
        <v/>
      </c>
    </row>
    <row r="1367">
      <c r="A1367" t="inlineStr">
        <is>
          <t>N01366</t>
        </is>
      </c>
      <c r="B1367" t="inlineStr">
        <is>
          <t>A0106</t>
        </is>
      </c>
      <c r="C1367" t="inlineStr">
        <is>
          <t>BIO</t>
        </is>
      </c>
      <c r="D1367" t="inlineStr"/>
      <c r="E1367" t="inlineStr"/>
      <c r="F1367" t="inlineStr"/>
      <c r="G1367" t="inlineStr"/>
      <c r="H1367" t="inlineStr"/>
      <c r="I1367" t="inlineStr"/>
      <c r="J1367" t="inlineStr"/>
      <c r="K1367">
        <f>IF(ISNUMBER(H224),IF(H224&lt;2.5, "REPROVADO", IF(H224&lt;7, "FINAL", "APROVADO")),"")</f>
        <v/>
      </c>
    </row>
    <row r="1368">
      <c r="A1368" t="inlineStr">
        <is>
          <t>N01367</t>
        </is>
      </c>
      <c r="B1368" t="inlineStr">
        <is>
          <t>A0106</t>
        </is>
      </c>
      <c r="C1368" t="inlineStr">
        <is>
          <t>MAT</t>
        </is>
      </c>
      <c r="D1368" t="inlineStr"/>
      <c r="E1368" t="inlineStr"/>
      <c r="F1368" t="inlineStr"/>
      <c r="G1368" t="inlineStr"/>
      <c r="H1368" t="inlineStr"/>
      <c r="I1368" t="inlineStr"/>
      <c r="J1368" t="inlineStr"/>
      <c r="K1368">
        <f>IF(ISNUMBER(H224),IF(H224&lt;2.5, "REPROVADO", IF(H224&lt;7, "FINAL", "APROVADO")),"")</f>
        <v/>
      </c>
    </row>
    <row r="1369">
      <c r="A1369" t="inlineStr">
        <is>
          <t>N01368</t>
        </is>
      </c>
      <c r="B1369" t="inlineStr">
        <is>
          <t>A0106</t>
        </is>
      </c>
      <c r="C1369" t="inlineStr">
        <is>
          <t>FIS</t>
        </is>
      </c>
      <c r="D1369" t="inlineStr"/>
      <c r="E1369" t="inlineStr"/>
      <c r="F1369" t="inlineStr"/>
      <c r="G1369" t="inlineStr"/>
      <c r="H1369" t="inlineStr"/>
      <c r="I1369" t="inlineStr"/>
      <c r="J1369" t="inlineStr"/>
      <c r="K1369">
        <f>IF(ISNUMBER(H224),IF(H224&lt;2.5, "REPROVADO", IF(H224&lt;7, "FINAL", "APROVADO")),"")</f>
        <v/>
      </c>
    </row>
    <row r="1370">
      <c r="A1370" t="inlineStr">
        <is>
          <t>N01369</t>
        </is>
      </c>
      <c r="B1370" t="inlineStr">
        <is>
          <t>A0106</t>
        </is>
      </c>
      <c r="C1370" t="inlineStr">
        <is>
          <t>QUI</t>
        </is>
      </c>
      <c r="D1370" t="inlineStr"/>
      <c r="E1370" t="inlineStr"/>
      <c r="F1370" t="inlineStr"/>
      <c r="G1370" t="inlineStr"/>
      <c r="H1370" t="inlineStr"/>
      <c r="I1370" t="inlineStr"/>
      <c r="J1370" t="inlineStr"/>
      <c r="K1370">
        <f>IF(ISNUMBER(H224),IF(H224&lt;2.5, "REPROVADO", IF(H224&lt;7, "FINAL", "APROVADO")),"")</f>
        <v/>
      </c>
    </row>
    <row r="1371">
      <c r="A1371" t="inlineStr">
        <is>
          <t>N01370</t>
        </is>
      </c>
      <c r="B1371" t="inlineStr">
        <is>
          <t>A0106</t>
        </is>
      </c>
      <c r="C1371" t="inlineStr">
        <is>
          <t>GEO</t>
        </is>
      </c>
      <c r="D1371" t="inlineStr"/>
      <c r="E1371" t="inlineStr"/>
      <c r="F1371" t="inlineStr"/>
      <c r="G1371" t="inlineStr"/>
      <c r="H1371" t="inlineStr"/>
      <c r="I1371" t="inlineStr"/>
      <c r="J1371" t="inlineStr"/>
      <c r="K1371">
        <f>IF(ISNUMBER(H224),IF(H224&lt;2.5, "REPROVADO", IF(H224&lt;7, "FINAL", "APROVADO")),"")</f>
        <v/>
      </c>
    </row>
    <row r="1372">
      <c r="A1372" t="inlineStr">
        <is>
          <t>N01371</t>
        </is>
      </c>
      <c r="B1372" t="inlineStr">
        <is>
          <t>A0106</t>
        </is>
      </c>
      <c r="C1372" t="inlineStr">
        <is>
          <t>SOC</t>
        </is>
      </c>
      <c r="D1372" t="inlineStr"/>
      <c r="E1372" t="inlineStr"/>
      <c r="F1372" t="inlineStr"/>
      <c r="G1372" t="inlineStr"/>
      <c r="H1372" t="inlineStr"/>
      <c r="I1372" t="inlineStr"/>
      <c r="J1372" t="inlineStr"/>
      <c r="K1372">
        <f>IF(ISNUMBER(H224),IF(H224&lt;2.5, "REPROVADO", IF(H224&lt;7, "FINAL", "APROVADO")),"")</f>
        <v/>
      </c>
    </row>
    <row r="1373">
      <c r="A1373" t="inlineStr">
        <is>
          <t>N01372</t>
        </is>
      </c>
      <c r="B1373" t="inlineStr">
        <is>
          <t>A0106</t>
        </is>
      </c>
      <c r="C1373" t="inlineStr">
        <is>
          <t>HIS</t>
        </is>
      </c>
      <c r="D1373" t="inlineStr"/>
      <c r="E1373" t="inlineStr"/>
      <c r="F1373" t="inlineStr"/>
      <c r="G1373" t="inlineStr"/>
      <c r="H1373" t="inlineStr"/>
      <c r="I1373" t="inlineStr"/>
      <c r="J1373" t="inlineStr"/>
      <c r="K1373">
        <f>IF(ISNUMBER(H224),IF(H224&lt;2.5, "REPROVADO", IF(H224&lt;7, "FINAL", "APROVADO")),"")</f>
        <v/>
      </c>
    </row>
    <row r="1374">
      <c r="A1374" t="inlineStr">
        <is>
          <t>N01373</t>
        </is>
      </c>
      <c r="B1374" t="inlineStr">
        <is>
          <t>A0106</t>
        </is>
      </c>
      <c r="C1374" t="inlineStr">
        <is>
          <t>FIL</t>
        </is>
      </c>
      <c r="D1374" t="inlineStr"/>
      <c r="E1374" t="inlineStr"/>
      <c r="F1374" t="inlineStr"/>
      <c r="G1374" t="inlineStr"/>
      <c r="H1374" t="inlineStr"/>
      <c r="I1374" t="inlineStr"/>
      <c r="J1374" t="inlineStr"/>
      <c r="K1374">
        <f>IF(ISNUMBER(H224),IF(H224&lt;2.5, "REPROVADO", IF(H224&lt;7, "FINAL", "APROVADO")),"")</f>
        <v/>
      </c>
    </row>
    <row r="1375">
      <c r="A1375" t="inlineStr">
        <is>
          <t>N01374</t>
        </is>
      </c>
      <c r="B1375" t="inlineStr">
        <is>
          <t>A0106</t>
        </is>
      </c>
      <c r="C1375" t="inlineStr">
        <is>
          <t>ESP</t>
        </is>
      </c>
      <c r="D1375" t="inlineStr"/>
      <c r="E1375" t="inlineStr"/>
      <c r="F1375" t="inlineStr"/>
      <c r="G1375" t="inlineStr"/>
      <c r="H1375" t="inlineStr"/>
      <c r="I1375" t="inlineStr"/>
      <c r="J1375" t="inlineStr"/>
      <c r="K1375">
        <f>IF(ISNUMBER(H224),IF(H224&lt;2.5, "REPROVADO", IF(H224&lt;7, "FINAL", "APROVADO")),"")</f>
        <v/>
      </c>
    </row>
    <row r="1376">
      <c r="A1376" t="inlineStr">
        <is>
          <t>N01375</t>
        </is>
      </c>
      <c r="B1376" t="inlineStr">
        <is>
          <t>A0106</t>
        </is>
      </c>
      <c r="C1376" t="inlineStr">
        <is>
          <t>POR</t>
        </is>
      </c>
      <c r="D1376" t="inlineStr"/>
      <c r="E1376" t="inlineStr"/>
      <c r="F1376" t="inlineStr"/>
      <c r="G1376" t="inlineStr"/>
      <c r="H1376" t="inlineStr"/>
      <c r="I1376" t="inlineStr"/>
      <c r="J1376" t="inlineStr"/>
      <c r="K1376">
        <f>IF(ISNUMBER(H224),IF(H224&lt;2.5, "REPROVADO", IF(H224&lt;7, "FINAL", "APROVADO")),"")</f>
        <v/>
      </c>
    </row>
    <row r="1377">
      <c r="A1377" t="inlineStr">
        <is>
          <t>N01376</t>
        </is>
      </c>
      <c r="B1377" t="inlineStr">
        <is>
          <t>A0106</t>
        </is>
      </c>
      <c r="C1377" t="inlineStr">
        <is>
          <t>ART</t>
        </is>
      </c>
      <c r="D1377" t="inlineStr"/>
      <c r="E1377" t="inlineStr"/>
      <c r="F1377" t="inlineStr"/>
      <c r="G1377" t="inlineStr"/>
      <c r="H1377" t="inlineStr"/>
      <c r="I1377" t="inlineStr"/>
      <c r="J1377" t="inlineStr"/>
      <c r="K1377">
        <f>IF(ISNUMBER(H224),IF(H224&lt;2.5, "REPROVADO", IF(H224&lt;7, "FINAL", "APROVADO")),"")</f>
        <v/>
      </c>
    </row>
    <row r="1378">
      <c r="A1378" t="inlineStr">
        <is>
          <t>N01377</t>
        </is>
      </c>
      <c r="B1378" t="inlineStr">
        <is>
          <t>A0106</t>
        </is>
      </c>
      <c r="C1378" t="inlineStr">
        <is>
          <t>EDF</t>
        </is>
      </c>
      <c r="D1378" t="inlineStr"/>
      <c r="E1378" t="inlineStr"/>
      <c r="F1378" t="inlineStr"/>
      <c r="G1378" t="inlineStr"/>
      <c r="H1378" t="inlineStr"/>
      <c r="I1378" t="inlineStr"/>
      <c r="J1378" t="inlineStr"/>
      <c r="K1378">
        <f>IF(ISNUMBER(H224),IF(H224&lt;2.5, "REPROVADO", IF(H224&lt;7, "FINAL", "APROVADO")),"")</f>
        <v/>
      </c>
    </row>
    <row r="1379">
      <c r="A1379" t="inlineStr">
        <is>
          <t>N01378</t>
        </is>
      </c>
      <c r="B1379" t="inlineStr">
        <is>
          <t>A0106</t>
        </is>
      </c>
      <c r="C1379" t="inlineStr">
        <is>
          <t>ING</t>
        </is>
      </c>
      <c r="D1379" t="inlineStr"/>
      <c r="E1379" t="inlineStr"/>
      <c r="F1379" t="inlineStr"/>
      <c r="G1379" t="inlineStr"/>
      <c r="H1379" t="inlineStr"/>
      <c r="I1379" t="inlineStr"/>
      <c r="J1379" t="inlineStr"/>
      <c r="K1379">
        <f>IF(ISNUMBER(H224),IF(H224&lt;2.5, "REPROVADO", IF(H224&lt;7, "FINAL", "APROVADO")),"")</f>
        <v/>
      </c>
    </row>
    <row r="1380">
      <c r="A1380" t="inlineStr">
        <is>
          <t>N01379</t>
        </is>
      </c>
      <c r="B1380" t="inlineStr">
        <is>
          <t>A0107</t>
        </is>
      </c>
      <c r="C1380" t="inlineStr">
        <is>
          <t>BIO</t>
        </is>
      </c>
      <c r="D1380" t="inlineStr"/>
      <c r="E1380" t="inlineStr"/>
      <c r="F1380" t="inlineStr"/>
      <c r="G1380" t="inlineStr"/>
      <c r="H1380" t="inlineStr"/>
      <c r="I1380" t="inlineStr"/>
      <c r="J1380" t="inlineStr"/>
      <c r="K1380">
        <f>IF(ISNUMBER(H225),IF(H225&lt;2.5, "REPROVADO", IF(H225&lt;7, "FINAL", "APROVADO")),"")</f>
        <v/>
      </c>
    </row>
    <row r="1381">
      <c r="A1381" t="inlineStr">
        <is>
          <t>N01380</t>
        </is>
      </c>
      <c r="B1381" t="inlineStr">
        <is>
          <t>A0107</t>
        </is>
      </c>
      <c r="C1381" t="inlineStr">
        <is>
          <t>MAT</t>
        </is>
      </c>
      <c r="D1381" t="inlineStr"/>
      <c r="E1381" t="inlineStr"/>
      <c r="F1381" t="inlineStr"/>
      <c r="G1381" t="inlineStr"/>
      <c r="H1381" t="inlineStr"/>
      <c r="I1381" t="inlineStr"/>
      <c r="J1381" t="inlineStr"/>
      <c r="K1381">
        <f>IF(ISNUMBER(H225),IF(H225&lt;2.5, "REPROVADO", IF(H225&lt;7, "FINAL", "APROVADO")),"")</f>
        <v/>
      </c>
    </row>
    <row r="1382">
      <c r="A1382" t="inlineStr">
        <is>
          <t>N01381</t>
        </is>
      </c>
      <c r="B1382" t="inlineStr">
        <is>
          <t>A0107</t>
        </is>
      </c>
      <c r="C1382" t="inlineStr">
        <is>
          <t>FIS</t>
        </is>
      </c>
      <c r="D1382" t="inlineStr"/>
      <c r="E1382" t="inlineStr"/>
      <c r="F1382" t="inlineStr"/>
      <c r="G1382" t="inlineStr"/>
      <c r="H1382" t="inlineStr"/>
      <c r="I1382" t="inlineStr"/>
      <c r="J1382" t="inlineStr"/>
      <c r="K1382">
        <f>IF(ISNUMBER(H225),IF(H225&lt;2.5, "REPROVADO", IF(H225&lt;7, "FINAL", "APROVADO")),"")</f>
        <v/>
      </c>
    </row>
    <row r="1383">
      <c r="A1383" t="inlineStr">
        <is>
          <t>N01382</t>
        </is>
      </c>
      <c r="B1383" t="inlineStr">
        <is>
          <t>A0107</t>
        </is>
      </c>
      <c r="C1383" t="inlineStr">
        <is>
          <t>QUI</t>
        </is>
      </c>
      <c r="D1383" t="inlineStr"/>
      <c r="E1383" t="inlineStr"/>
      <c r="F1383" t="inlineStr"/>
      <c r="G1383" t="inlineStr"/>
      <c r="H1383" t="inlineStr"/>
      <c r="I1383" t="inlineStr"/>
      <c r="J1383" t="inlineStr"/>
      <c r="K1383">
        <f>IF(ISNUMBER(H225),IF(H225&lt;2.5, "REPROVADO", IF(H225&lt;7, "FINAL", "APROVADO")),"")</f>
        <v/>
      </c>
    </row>
    <row r="1384">
      <c r="A1384" t="inlineStr">
        <is>
          <t>N01383</t>
        </is>
      </c>
      <c r="B1384" t="inlineStr">
        <is>
          <t>A0107</t>
        </is>
      </c>
      <c r="C1384" t="inlineStr">
        <is>
          <t>GEO</t>
        </is>
      </c>
      <c r="D1384" t="inlineStr"/>
      <c r="E1384" t="inlineStr"/>
      <c r="F1384" t="inlineStr"/>
      <c r="G1384" t="inlineStr"/>
      <c r="H1384" t="inlineStr"/>
      <c r="I1384" t="inlineStr"/>
      <c r="J1384" t="inlineStr"/>
      <c r="K1384">
        <f>IF(ISNUMBER(H225),IF(H225&lt;2.5, "REPROVADO", IF(H225&lt;7, "FINAL", "APROVADO")),"")</f>
        <v/>
      </c>
    </row>
    <row r="1385">
      <c r="A1385" t="inlineStr">
        <is>
          <t>N01384</t>
        </is>
      </c>
      <c r="B1385" t="inlineStr">
        <is>
          <t>A0107</t>
        </is>
      </c>
      <c r="C1385" t="inlineStr">
        <is>
          <t>SOC</t>
        </is>
      </c>
      <c r="D1385" t="inlineStr"/>
      <c r="E1385" t="inlineStr"/>
      <c r="F1385" t="inlineStr"/>
      <c r="G1385" t="inlineStr"/>
      <c r="H1385" t="inlineStr"/>
      <c r="I1385" t="inlineStr"/>
      <c r="J1385" t="inlineStr"/>
      <c r="K1385">
        <f>IF(ISNUMBER(H225),IF(H225&lt;2.5, "REPROVADO", IF(H225&lt;7, "FINAL", "APROVADO")),"")</f>
        <v/>
      </c>
    </row>
    <row r="1386">
      <c r="A1386" t="inlineStr">
        <is>
          <t>N01385</t>
        </is>
      </c>
      <c r="B1386" t="inlineStr">
        <is>
          <t>A0107</t>
        </is>
      </c>
      <c r="C1386" t="inlineStr">
        <is>
          <t>HIS</t>
        </is>
      </c>
      <c r="D1386" t="inlineStr"/>
      <c r="E1386" t="inlineStr"/>
      <c r="F1386" t="inlineStr"/>
      <c r="G1386" t="inlineStr"/>
      <c r="H1386" t="inlineStr"/>
      <c r="I1386" t="inlineStr"/>
      <c r="J1386" t="inlineStr"/>
      <c r="K1386">
        <f>IF(ISNUMBER(H225),IF(H225&lt;2.5, "REPROVADO", IF(H225&lt;7, "FINAL", "APROVADO")),"")</f>
        <v/>
      </c>
    </row>
    <row r="1387">
      <c r="A1387" t="inlineStr">
        <is>
          <t>N01386</t>
        </is>
      </c>
      <c r="B1387" t="inlineStr">
        <is>
          <t>A0107</t>
        </is>
      </c>
      <c r="C1387" t="inlineStr">
        <is>
          <t>FIL</t>
        </is>
      </c>
      <c r="D1387" t="inlineStr"/>
      <c r="E1387" t="inlineStr"/>
      <c r="F1387" t="inlineStr"/>
      <c r="G1387" t="inlineStr"/>
      <c r="H1387" t="inlineStr"/>
      <c r="I1387" t="inlineStr"/>
      <c r="J1387" t="inlineStr"/>
      <c r="K1387">
        <f>IF(ISNUMBER(H225),IF(H225&lt;2.5, "REPROVADO", IF(H225&lt;7, "FINAL", "APROVADO")),"")</f>
        <v/>
      </c>
    </row>
    <row r="1388">
      <c r="A1388" t="inlineStr">
        <is>
          <t>N01387</t>
        </is>
      </c>
      <c r="B1388" t="inlineStr">
        <is>
          <t>A0107</t>
        </is>
      </c>
      <c r="C1388" t="inlineStr">
        <is>
          <t>ESP</t>
        </is>
      </c>
      <c r="D1388" t="inlineStr"/>
      <c r="E1388" t="inlineStr"/>
      <c r="F1388" t="inlineStr"/>
      <c r="G1388" t="inlineStr"/>
      <c r="H1388" t="inlineStr"/>
      <c r="I1388" t="inlineStr"/>
      <c r="J1388" t="inlineStr"/>
      <c r="K1388">
        <f>IF(ISNUMBER(H225),IF(H225&lt;2.5, "REPROVADO", IF(H225&lt;7, "FINAL", "APROVADO")),"")</f>
        <v/>
      </c>
    </row>
    <row r="1389">
      <c r="A1389" t="inlineStr">
        <is>
          <t>N01388</t>
        </is>
      </c>
      <c r="B1389" t="inlineStr">
        <is>
          <t>A0107</t>
        </is>
      </c>
      <c r="C1389" t="inlineStr">
        <is>
          <t>POR</t>
        </is>
      </c>
      <c r="D1389" t="inlineStr"/>
      <c r="E1389" t="inlineStr"/>
      <c r="F1389" t="inlineStr"/>
      <c r="G1389" t="inlineStr"/>
      <c r="H1389" t="inlineStr"/>
      <c r="I1389" t="inlineStr"/>
      <c r="J1389" t="inlineStr"/>
      <c r="K1389">
        <f>IF(ISNUMBER(H225),IF(H225&lt;2.5, "REPROVADO", IF(H225&lt;7, "FINAL", "APROVADO")),"")</f>
        <v/>
      </c>
    </row>
    <row r="1390">
      <c r="A1390" t="inlineStr">
        <is>
          <t>N01389</t>
        </is>
      </c>
      <c r="B1390" t="inlineStr">
        <is>
          <t>A0107</t>
        </is>
      </c>
      <c r="C1390" t="inlineStr">
        <is>
          <t>ART</t>
        </is>
      </c>
      <c r="D1390" t="inlineStr"/>
      <c r="E1390" t="inlineStr"/>
      <c r="F1390" t="inlineStr"/>
      <c r="G1390" t="inlineStr"/>
      <c r="H1390" t="inlineStr"/>
      <c r="I1390" t="inlineStr"/>
      <c r="J1390" t="inlineStr"/>
      <c r="K1390">
        <f>IF(ISNUMBER(H225),IF(H225&lt;2.5, "REPROVADO", IF(H225&lt;7, "FINAL", "APROVADO")),"")</f>
        <v/>
      </c>
    </row>
    <row r="1391">
      <c r="A1391" t="inlineStr">
        <is>
          <t>N01390</t>
        </is>
      </c>
      <c r="B1391" t="inlineStr">
        <is>
          <t>A0107</t>
        </is>
      </c>
      <c r="C1391" t="inlineStr">
        <is>
          <t>EDF</t>
        </is>
      </c>
      <c r="D1391" t="inlineStr"/>
      <c r="E1391" t="inlineStr"/>
      <c r="F1391" t="inlineStr"/>
      <c r="G1391" t="inlineStr"/>
      <c r="H1391" t="inlineStr"/>
      <c r="I1391" t="inlineStr"/>
      <c r="J1391" t="inlineStr"/>
      <c r="K1391">
        <f>IF(ISNUMBER(H225),IF(H225&lt;2.5, "REPROVADO", IF(H225&lt;7, "FINAL", "APROVADO")),"")</f>
        <v/>
      </c>
    </row>
    <row r="1392">
      <c r="A1392" t="inlineStr">
        <is>
          <t>N01391</t>
        </is>
      </c>
      <c r="B1392" t="inlineStr">
        <is>
          <t>A0107</t>
        </is>
      </c>
      <c r="C1392" t="inlineStr">
        <is>
          <t>ING</t>
        </is>
      </c>
      <c r="D1392" t="inlineStr"/>
      <c r="E1392" t="inlineStr"/>
      <c r="F1392" t="inlineStr"/>
      <c r="G1392" t="inlineStr"/>
      <c r="H1392" t="inlineStr"/>
      <c r="I1392" t="inlineStr"/>
      <c r="J1392" t="inlineStr"/>
      <c r="K1392">
        <f>IF(ISNUMBER(H225),IF(H225&lt;2.5, "REPROVADO", IF(H225&lt;7, "FINAL", "APROVADO")),"")</f>
        <v/>
      </c>
    </row>
    <row r="1393">
      <c r="A1393" t="inlineStr">
        <is>
          <t>N01392</t>
        </is>
      </c>
      <c r="B1393" t="inlineStr">
        <is>
          <t>A0108</t>
        </is>
      </c>
      <c r="C1393" t="inlineStr">
        <is>
          <t>BIO</t>
        </is>
      </c>
      <c r="D1393" t="inlineStr"/>
      <c r="E1393" t="inlineStr"/>
      <c r="F1393" t="inlineStr"/>
      <c r="G1393" t="inlineStr"/>
      <c r="H1393" t="inlineStr"/>
      <c r="I1393" t="inlineStr"/>
      <c r="J1393" t="inlineStr"/>
      <c r="K1393">
        <f>IF(ISNUMBER(H226),IF(H226&lt;2.5, "REPROVADO", IF(H226&lt;7, "FINAL", "APROVADO")),"")</f>
        <v/>
      </c>
    </row>
    <row r="1394">
      <c r="A1394" t="inlineStr">
        <is>
          <t>N01393</t>
        </is>
      </c>
      <c r="B1394" t="inlineStr">
        <is>
          <t>A0108</t>
        </is>
      </c>
      <c r="C1394" t="inlineStr">
        <is>
          <t>MAT</t>
        </is>
      </c>
      <c r="D1394" t="inlineStr"/>
      <c r="E1394" t="inlineStr"/>
      <c r="F1394" t="inlineStr"/>
      <c r="G1394" t="inlineStr"/>
      <c r="H1394" t="inlineStr"/>
      <c r="I1394" t="inlineStr"/>
      <c r="J1394" t="inlineStr"/>
      <c r="K1394">
        <f>IF(ISNUMBER(H226),IF(H226&lt;2.5, "REPROVADO", IF(H226&lt;7, "FINAL", "APROVADO")),"")</f>
        <v/>
      </c>
    </row>
    <row r="1395">
      <c r="A1395" t="inlineStr">
        <is>
          <t>N01394</t>
        </is>
      </c>
      <c r="B1395" t="inlineStr">
        <is>
          <t>A0108</t>
        </is>
      </c>
      <c r="C1395" t="inlineStr">
        <is>
          <t>FIS</t>
        </is>
      </c>
      <c r="D1395" t="inlineStr"/>
      <c r="E1395" t="inlineStr"/>
      <c r="F1395" t="inlineStr"/>
      <c r="G1395" t="inlineStr"/>
      <c r="H1395" t="inlineStr"/>
      <c r="I1395" t="inlineStr"/>
      <c r="J1395" t="inlineStr"/>
      <c r="K1395">
        <f>IF(ISNUMBER(H226),IF(H226&lt;2.5, "REPROVADO", IF(H226&lt;7, "FINAL", "APROVADO")),"")</f>
        <v/>
      </c>
    </row>
    <row r="1396">
      <c r="A1396" t="inlineStr">
        <is>
          <t>N01395</t>
        </is>
      </c>
      <c r="B1396" t="inlineStr">
        <is>
          <t>A0108</t>
        </is>
      </c>
      <c r="C1396" t="inlineStr">
        <is>
          <t>QUI</t>
        </is>
      </c>
      <c r="D1396" t="inlineStr"/>
      <c r="E1396" t="inlineStr"/>
      <c r="F1396" t="inlineStr"/>
      <c r="G1396" t="inlineStr"/>
      <c r="H1396" t="inlineStr"/>
      <c r="I1396" t="inlineStr"/>
      <c r="J1396" t="inlineStr"/>
      <c r="K1396">
        <f>IF(ISNUMBER(H226),IF(H226&lt;2.5, "REPROVADO", IF(H226&lt;7, "FINAL", "APROVADO")),"")</f>
        <v/>
      </c>
    </row>
    <row r="1397">
      <c r="A1397" t="inlineStr">
        <is>
          <t>N01396</t>
        </is>
      </c>
      <c r="B1397" t="inlineStr">
        <is>
          <t>A0108</t>
        </is>
      </c>
      <c r="C1397" t="inlineStr">
        <is>
          <t>GEO</t>
        </is>
      </c>
      <c r="D1397" t="inlineStr"/>
      <c r="E1397" t="inlineStr"/>
      <c r="F1397" t="inlineStr"/>
      <c r="G1397" t="inlineStr"/>
      <c r="H1397" t="inlineStr"/>
      <c r="I1397" t="inlineStr"/>
      <c r="J1397" t="inlineStr"/>
      <c r="K1397">
        <f>IF(ISNUMBER(H226),IF(H226&lt;2.5, "REPROVADO", IF(H226&lt;7, "FINAL", "APROVADO")),"")</f>
        <v/>
      </c>
    </row>
    <row r="1398">
      <c r="A1398" t="inlineStr">
        <is>
          <t>N01397</t>
        </is>
      </c>
      <c r="B1398" t="inlineStr">
        <is>
          <t>A0108</t>
        </is>
      </c>
      <c r="C1398" t="inlineStr">
        <is>
          <t>SOC</t>
        </is>
      </c>
      <c r="D1398" t="inlineStr"/>
      <c r="E1398" t="inlineStr"/>
      <c r="F1398" t="inlineStr"/>
      <c r="G1398" t="inlineStr"/>
      <c r="H1398" t="inlineStr"/>
      <c r="I1398" t="inlineStr"/>
      <c r="J1398" t="inlineStr"/>
      <c r="K1398">
        <f>IF(ISNUMBER(H226),IF(H226&lt;2.5, "REPROVADO", IF(H226&lt;7, "FINAL", "APROVADO")),"")</f>
        <v/>
      </c>
    </row>
    <row r="1399">
      <c r="A1399" t="inlineStr">
        <is>
          <t>N01398</t>
        </is>
      </c>
      <c r="B1399" t="inlineStr">
        <is>
          <t>A0108</t>
        </is>
      </c>
      <c r="C1399" t="inlineStr">
        <is>
          <t>HIS</t>
        </is>
      </c>
      <c r="D1399" t="inlineStr"/>
      <c r="E1399" t="inlineStr"/>
      <c r="F1399" t="inlineStr"/>
      <c r="G1399" t="inlineStr"/>
      <c r="H1399" t="inlineStr"/>
      <c r="I1399" t="inlineStr"/>
      <c r="J1399" t="inlineStr"/>
      <c r="K1399">
        <f>IF(ISNUMBER(H226),IF(H226&lt;2.5, "REPROVADO", IF(H226&lt;7, "FINAL", "APROVADO")),"")</f>
        <v/>
      </c>
    </row>
    <row r="1400">
      <c r="A1400" t="inlineStr">
        <is>
          <t>N01399</t>
        </is>
      </c>
      <c r="B1400" t="inlineStr">
        <is>
          <t>A0108</t>
        </is>
      </c>
      <c r="C1400" t="inlineStr">
        <is>
          <t>FIL</t>
        </is>
      </c>
      <c r="D1400" t="inlineStr"/>
      <c r="E1400" t="inlineStr"/>
      <c r="F1400" t="inlineStr"/>
      <c r="G1400" t="inlineStr"/>
      <c r="H1400" t="inlineStr"/>
      <c r="I1400" t="inlineStr"/>
      <c r="J1400" t="inlineStr"/>
      <c r="K1400">
        <f>IF(ISNUMBER(H226),IF(H226&lt;2.5, "REPROVADO", IF(H226&lt;7, "FINAL", "APROVADO")),"")</f>
        <v/>
      </c>
    </row>
    <row r="1401">
      <c r="A1401" t="inlineStr">
        <is>
          <t>N01400</t>
        </is>
      </c>
      <c r="B1401" t="inlineStr">
        <is>
          <t>A0108</t>
        </is>
      </c>
      <c r="C1401" t="inlineStr">
        <is>
          <t>ESP</t>
        </is>
      </c>
      <c r="D1401" t="inlineStr"/>
      <c r="E1401" t="inlineStr"/>
      <c r="F1401" t="inlineStr"/>
      <c r="G1401" t="inlineStr"/>
      <c r="H1401" t="inlineStr"/>
      <c r="I1401" t="inlineStr"/>
      <c r="J1401" t="inlineStr"/>
      <c r="K1401">
        <f>IF(ISNUMBER(H226),IF(H226&lt;2.5, "REPROVADO", IF(H226&lt;7, "FINAL", "APROVADO")),"")</f>
        <v/>
      </c>
    </row>
    <row r="1402">
      <c r="A1402" t="inlineStr">
        <is>
          <t>N01401</t>
        </is>
      </c>
      <c r="B1402" t="inlineStr">
        <is>
          <t>A0108</t>
        </is>
      </c>
      <c r="C1402" t="inlineStr">
        <is>
          <t>POR</t>
        </is>
      </c>
      <c r="D1402" t="inlineStr"/>
      <c r="E1402" t="inlineStr"/>
      <c r="F1402" t="inlineStr"/>
      <c r="G1402" t="inlineStr"/>
      <c r="H1402" t="inlineStr"/>
      <c r="I1402" t="inlineStr"/>
      <c r="J1402" t="inlineStr"/>
      <c r="K1402">
        <f>IF(ISNUMBER(H226),IF(H226&lt;2.5, "REPROVADO", IF(H226&lt;7, "FINAL", "APROVADO")),"")</f>
        <v/>
      </c>
    </row>
    <row r="1403">
      <c r="A1403" t="inlineStr">
        <is>
          <t>N01402</t>
        </is>
      </c>
      <c r="B1403" t="inlineStr">
        <is>
          <t>A0108</t>
        </is>
      </c>
      <c r="C1403" t="inlineStr">
        <is>
          <t>ART</t>
        </is>
      </c>
      <c r="D1403" t="inlineStr"/>
      <c r="E1403" t="inlineStr"/>
      <c r="F1403" t="inlineStr"/>
      <c r="G1403" t="inlineStr"/>
      <c r="H1403" t="inlineStr"/>
      <c r="I1403" t="inlineStr"/>
      <c r="J1403" t="inlineStr"/>
      <c r="K1403">
        <f>IF(ISNUMBER(H226),IF(H226&lt;2.5, "REPROVADO", IF(H226&lt;7, "FINAL", "APROVADO")),"")</f>
        <v/>
      </c>
    </row>
    <row r="1404">
      <c r="A1404" t="inlineStr">
        <is>
          <t>N01403</t>
        </is>
      </c>
      <c r="B1404" t="inlineStr">
        <is>
          <t>A0108</t>
        </is>
      </c>
      <c r="C1404" t="inlineStr">
        <is>
          <t>EDF</t>
        </is>
      </c>
      <c r="D1404" t="inlineStr"/>
      <c r="E1404" t="inlineStr"/>
      <c r="F1404" t="inlineStr"/>
      <c r="G1404" t="inlineStr"/>
      <c r="H1404" t="inlineStr"/>
      <c r="I1404" t="inlineStr"/>
      <c r="J1404" t="inlineStr"/>
      <c r="K1404">
        <f>IF(ISNUMBER(H226),IF(H226&lt;2.5, "REPROVADO", IF(H226&lt;7, "FINAL", "APROVADO")),"")</f>
        <v/>
      </c>
    </row>
    <row r="1405">
      <c r="A1405" t="inlineStr">
        <is>
          <t>N01404</t>
        </is>
      </c>
      <c r="B1405" t="inlineStr">
        <is>
          <t>A0108</t>
        </is>
      </c>
      <c r="C1405" t="inlineStr">
        <is>
          <t>ING</t>
        </is>
      </c>
      <c r="D1405" t="inlineStr"/>
      <c r="E1405" t="inlineStr"/>
      <c r="F1405" t="inlineStr"/>
      <c r="G1405" t="inlineStr"/>
      <c r="H1405" t="inlineStr"/>
      <c r="I1405" t="inlineStr"/>
      <c r="J1405" t="inlineStr"/>
      <c r="K1405">
        <f>IF(ISNUMBER(H226),IF(H226&lt;2.5, "REPROVADO", IF(H226&lt;7, "FINAL", "APROVADO")),"")</f>
        <v/>
      </c>
    </row>
    <row r="1406">
      <c r="A1406" t="inlineStr">
        <is>
          <t>N01405</t>
        </is>
      </c>
      <c r="B1406" t="inlineStr">
        <is>
          <t>A0109</t>
        </is>
      </c>
      <c r="C1406" t="inlineStr">
        <is>
          <t>BIO</t>
        </is>
      </c>
      <c r="D1406" t="inlineStr"/>
      <c r="E1406" t="inlineStr"/>
      <c r="F1406" t="inlineStr"/>
      <c r="G1406" t="inlineStr"/>
      <c r="H1406" t="inlineStr"/>
      <c r="I1406" t="inlineStr"/>
      <c r="J1406" t="inlineStr"/>
      <c r="K1406">
        <f>IF(ISNUMBER(H227),IF(H227&lt;2.5, "REPROVADO", IF(H227&lt;7, "FINAL", "APROVADO")),"")</f>
        <v/>
      </c>
    </row>
    <row r="1407">
      <c r="A1407" t="inlineStr">
        <is>
          <t>N01406</t>
        </is>
      </c>
      <c r="B1407" t="inlineStr">
        <is>
          <t>A0109</t>
        </is>
      </c>
      <c r="C1407" t="inlineStr">
        <is>
          <t>MAT</t>
        </is>
      </c>
      <c r="D1407" t="inlineStr"/>
      <c r="E1407" t="inlineStr"/>
      <c r="F1407" t="inlineStr"/>
      <c r="G1407" t="inlineStr"/>
      <c r="H1407" t="inlineStr"/>
      <c r="I1407" t="inlineStr"/>
      <c r="J1407" t="inlineStr"/>
      <c r="K1407">
        <f>IF(ISNUMBER(H227),IF(H227&lt;2.5, "REPROVADO", IF(H227&lt;7, "FINAL", "APROVADO")),"")</f>
        <v/>
      </c>
    </row>
    <row r="1408">
      <c r="A1408" t="inlineStr">
        <is>
          <t>N01407</t>
        </is>
      </c>
      <c r="B1408" t="inlineStr">
        <is>
          <t>A0109</t>
        </is>
      </c>
      <c r="C1408" t="inlineStr">
        <is>
          <t>FIS</t>
        </is>
      </c>
      <c r="D1408" t="inlineStr"/>
      <c r="E1408" t="inlineStr"/>
      <c r="F1408" t="inlineStr"/>
      <c r="G1408" t="inlineStr"/>
      <c r="H1408" t="inlineStr"/>
      <c r="I1408" t="inlineStr"/>
      <c r="J1408" t="inlineStr"/>
      <c r="K1408">
        <f>IF(ISNUMBER(H227),IF(H227&lt;2.5, "REPROVADO", IF(H227&lt;7, "FINAL", "APROVADO")),"")</f>
        <v/>
      </c>
    </row>
    <row r="1409">
      <c r="A1409" t="inlineStr">
        <is>
          <t>N01408</t>
        </is>
      </c>
      <c r="B1409" t="inlineStr">
        <is>
          <t>A0109</t>
        </is>
      </c>
      <c r="C1409" t="inlineStr">
        <is>
          <t>QUI</t>
        </is>
      </c>
      <c r="D1409" t="inlineStr"/>
      <c r="E1409" t="inlineStr"/>
      <c r="F1409" t="inlineStr"/>
      <c r="G1409" t="inlineStr"/>
      <c r="H1409" t="inlineStr"/>
      <c r="I1409" t="inlineStr"/>
      <c r="J1409" t="inlineStr"/>
      <c r="K1409">
        <f>IF(ISNUMBER(H227),IF(H227&lt;2.5, "REPROVADO", IF(H227&lt;7, "FINAL", "APROVADO")),"")</f>
        <v/>
      </c>
    </row>
    <row r="1410">
      <c r="A1410" t="inlineStr">
        <is>
          <t>N01409</t>
        </is>
      </c>
      <c r="B1410" t="inlineStr">
        <is>
          <t>A0109</t>
        </is>
      </c>
      <c r="C1410" t="inlineStr">
        <is>
          <t>GEO</t>
        </is>
      </c>
      <c r="D1410" t="inlineStr"/>
      <c r="E1410" t="inlineStr"/>
      <c r="F1410" t="inlineStr"/>
      <c r="G1410" t="inlineStr"/>
      <c r="H1410" t="inlineStr"/>
      <c r="I1410" t="inlineStr"/>
      <c r="J1410" t="inlineStr"/>
      <c r="K1410">
        <f>IF(ISNUMBER(H227),IF(H227&lt;2.5, "REPROVADO", IF(H227&lt;7, "FINAL", "APROVADO")),"")</f>
        <v/>
      </c>
    </row>
    <row r="1411">
      <c r="A1411" t="inlineStr">
        <is>
          <t>N01410</t>
        </is>
      </c>
      <c r="B1411" t="inlineStr">
        <is>
          <t>A0109</t>
        </is>
      </c>
      <c r="C1411" t="inlineStr">
        <is>
          <t>SOC</t>
        </is>
      </c>
      <c r="D1411" t="inlineStr"/>
      <c r="E1411" t="inlineStr"/>
      <c r="F1411" t="inlineStr"/>
      <c r="G1411" t="inlineStr"/>
      <c r="H1411" t="inlineStr"/>
      <c r="I1411" t="inlineStr"/>
      <c r="J1411" t="inlineStr"/>
      <c r="K1411">
        <f>IF(ISNUMBER(H227),IF(H227&lt;2.5, "REPROVADO", IF(H227&lt;7, "FINAL", "APROVADO")),"")</f>
        <v/>
      </c>
    </row>
    <row r="1412">
      <c r="A1412" t="inlineStr">
        <is>
          <t>N01411</t>
        </is>
      </c>
      <c r="B1412" t="inlineStr">
        <is>
          <t>A0109</t>
        </is>
      </c>
      <c r="C1412" t="inlineStr">
        <is>
          <t>HIS</t>
        </is>
      </c>
      <c r="D1412" t="inlineStr"/>
      <c r="E1412" t="inlineStr"/>
      <c r="F1412" t="inlineStr"/>
      <c r="G1412" t="inlineStr"/>
      <c r="H1412" t="inlineStr"/>
      <c r="I1412" t="inlineStr"/>
      <c r="J1412" t="inlineStr"/>
      <c r="K1412">
        <f>IF(ISNUMBER(H227),IF(H227&lt;2.5, "REPROVADO", IF(H227&lt;7, "FINAL", "APROVADO")),"")</f>
        <v/>
      </c>
    </row>
    <row r="1413">
      <c r="A1413" t="inlineStr">
        <is>
          <t>N01412</t>
        </is>
      </c>
      <c r="B1413" t="inlineStr">
        <is>
          <t>A0109</t>
        </is>
      </c>
      <c r="C1413" t="inlineStr">
        <is>
          <t>FIL</t>
        </is>
      </c>
      <c r="D1413" t="inlineStr"/>
      <c r="E1413" t="inlineStr"/>
      <c r="F1413" t="inlineStr"/>
      <c r="G1413" t="inlineStr"/>
      <c r="H1413" t="inlineStr"/>
      <c r="I1413" t="inlineStr"/>
      <c r="J1413" t="inlineStr"/>
      <c r="K1413">
        <f>IF(ISNUMBER(H227),IF(H227&lt;2.5, "REPROVADO", IF(H227&lt;7, "FINAL", "APROVADO")),"")</f>
        <v/>
      </c>
    </row>
    <row r="1414">
      <c r="A1414" t="inlineStr">
        <is>
          <t>N01413</t>
        </is>
      </c>
      <c r="B1414" t="inlineStr">
        <is>
          <t>A0109</t>
        </is>
      </c>
      <c r="C1414" t="inlineStr">
        <is>
          <t>ESP</t>
        </is>
      </c>
      <c r="D1414" t="inlineStr"/>
      <c r="E1414" t="inlineStr"/>
      <c r="F1414" t="inlineStr"/>
      <c r="G1414" t="inlineStr"/>
      <c r="H1414" t="inlineStr"/>
      <c r="I1414" t="inlineStr"/>
      <c r="J1414" t="inlineStr"/>
      <c r="K1414">
        <f>IF(ISNUMBER(H227),IF(H227&lt;2.5, "REPROVADO", IF(H227&lt;7, "FINAL", "APROVADO")),"")</f>
        <v/>
      </c>
    </row>
    <row r="1415">
      <c r="A1415" t="inlineStr">
        <is>
          <t>N01414</t>
        </is>
      </c>
      <c r="B1415" t="inlineStr">
        <is>
          <t>A0109</t>
        </is>
      </c>
      <c r="C1415" t="inlineStr">
        <is>
          <t>POR</t>
        </is>
      </c>
      <c r="D1415" t="inlineStr"/>
      <c r="E1415" t="inlineStr"/>
      <c r="F1415" t="inlineStr"/>
      <c r="G1415" t="inlineStr"/>
      <c r="H1415" t="inlineStr"/>
      <c r="I1415" t="inlineStr"/>
      <c r="J1415" t="inlineStr"/>
      <c r="K1415">
        <f>IF(ISNUMBER(H227),IF(H227&lt;2.5, "REPROVADO", IF(H227&lt;7, "FINAL", "APROVADO")),"")</f>
        <v/>
      </c>
    </row>
    <row r="1416">
      <c r="A1416" t="inlineStr">
        <is>
          <t>N01415</t>
        </is>
      </c>
      <c r="B1416" t="inlineStr">
        <is>
          <t>A0109</t>
        </is>
      </c>
      <c r="C1416" t="inlineStr">
        <is>
          <t>ART</t>
        </is>
      </c>
      <c r="D1416" t="inlineStr"/>
      <c r="E1416" t="inlineStr"/>
      <c r="F1416" t="inlineStr"/>
      <c r="G1416" t="inlineStr"/>
      <c r="H1416" t="inlineStr"/>
      <c r="I1416" t="inlineStr"/>
      <c r="J1416" t="inlineStr"/>
      <c r="K1416">
        <f>IF(ISNUMBER(H227),IF(H227&lt;2.5, "REPROVADO", IF(H227&lt;7, "FINAL", "APROVADO")),"")</f>
        <v/>
      </c>
    </row>
    <row r="1417">
      <c r="A1417" t="inlineStr">
        <is>
          <t>N01416</t>
        </is>
      </c>
      <c r="B1417" t="inlineStr">
        <is>
          <t>A0109</t>
        </is>
      </c>
      <c r="C1417" t="inlineStr">
        <is>
          <t>EDF</t>
        </is>
      </c>
      <c r="D1417" t="inlineStr"/>
      <c r="E1417" t="inlineStr"/>
      <c r="F1417" t="inlineStr"/>
      <c r="G1417" t="inlineStr"/>
      <c r="H1417" t="inlineStr"/>
      <c r="I1417" t="inlineStr"/>
      <c r="J1417" t="inlineStr"/>
      <c r="K1417">
        <f>IF(ISNUMBER(H227),IF(H227&lt;2.5, "REPROVADO", IF(H227&lt;7, "FINAL", "APROVADO")),"")</f>
        <v/>
      </c>
    </row>
    <row r="1418">
      <c r="A1418" t="inlineStr">
        <is>
          <t>N01417</t>
        </is>
      </c>
      <c r="B1418" t="inlineStr">
        <is>
          <t>A0109</t>
        </is>
      </c>
      <c r="C1418" t="inlineStr">
        <is>
          <t>ING</t>
        </is>
      </c>
      <c r="D1418" t="inlineStr"/>
      <c r="E1418" t="inlineStr"/>
      <c r="F1418" t="inlineStr"/>
      <c r="G1418" t="inlineStr"/>
      <c r="H1418" t="inlineStr"/>
      <c r="I1418" t="inlineStr"/>
      <c r="J1418" t="inlineStr"/>
      <c r="K1418">
        <f>IF(ISNUMBER(H227),IF(H227&lt;2.5, "REPROVADO", IF(H227&lt;7, "FINAL", "APROVADO")),"")</f>
        <v/>
      </c>
    </row>
    <row r="1419">
      <c r="A1419" t="inlineStr">
        <is>
          <t>N01418</t>
        </is>
      </c>
      <c r="B1419" t="inlineStr">
        <is>
          <t>A0110</t>
        </is>
      </c>
      <c r="C1419" t="inlineStr">
        <is>
          <t>BIO</t>
        </is>
      </c>
      <c r="D1419" t="inlineStr"/>
      <c r="E1419" t="inlineStr"/>
      <c r="F1419" t="inlineStr"/>
      <c r="G1419" t="inlineStr"/>
      <c r="H1419" t="inlineStr"/>
      <c r="I1419" t="inlineStr"/>
      <c r="J1419" t="inlineStr"/>
      <c r="K1419">
        <f>IF(ISNUMBER(H228),IF(H228&lt;2.5, "REPROVADO", IF(H228&lt;7, "FINAL", "APROVADO")),"")</f>
        <v/>
      </c>
    </row>
    <row r="1420">
      <c r="A1420" t="inlineStr">
        <is>
          <t>N01419</t>
        </is>
      </c>
      <c r="B1420" t="inlineStr">
        <is>
          <t>A0110</t>
        </is>
      </c>
      <c r="C1420" t="inlineStr">
        <is>
          <t>MAT</t>
        </is>
      </c>
      <c r="D1420" t="inlineStr"/>
      <c r="E1420" t="inlineStr"/>
      <c r="F1420" t="inlineStr"/>
      <c r="G1420" t="inlineStr"/>
      <c r="H1420" t="inlineStr"/>
      <c r="I1420" t="inlineStr"/>
      <c r="J1420" t="inlineStr"/>
      <c r="K1420">
        <f>IF(ISNUMBER(H228),IF(H228&lt;2.5, "REPROVADO", IF(H228&lt;7, "FINAL", "APROVADO")),"")</f>
        <v/>
      </c>
    </row>
    <row r="1421">
      <c r="A1421" t="inlineStr">
        <is>
          <t>N01420</t>
        </is>
      </c>
      <c r="B1421" t="inlineStr">
        <is>
          <t>A0110</t>
        </is>
      </c>
      <c r="C1421" t="inlineStr">
        <is>
          <t>FIS</t>
        </is>
      </c>
      <c r="D1421" t="inlineStr"/>
      <c r="E1421" t="inlineStr"/>
      <c r="F1421" t="inlineStr"/>
      <c r="G1421" t="inlineStr"/>
      <c r="H1421" t="inlineStr"/>
      <c r="I1421" t="inlineStr"/>
      <c r="J1421" t="inlineStr"/>
      <c r="K1421">
        <f>IF(ISNUMBER(H228),IF(H228&lt;2.5, "REPROVADO", IF(H228&lt;7, "FINAL", "APROVADO")),"")</f>
        <v/>
      </c>
    </row>
    <row r="1422">
      <c r="A1422" t="inlineStr">
        <is>
          <t>N01421</t>
        </is>
      </c>
      <c r="B1422" t="inlineStr">
        <is>
          <t>A0110</t>
        </is>
      </c>
      <c r="C1422" t="inlineStr">
        <is>
          <t>QUI</t>
        </is>
      </c>
      <c r="D1422" t="inlineStr"/>
      <c r="E1422" t="inlineStr"/>
      <c r="F1422" t="inlineStr"/>
      <c r="G1422" t="inlineStr"/>
      <c r="H1422" t="inlineStr"/>
      <c r="I1422" t="inlineStr"/>
      <c r="J1422" t="inlineStr"/>
      <c r="K1422">
        <f>IF(ISNUMBER(H228),IF(H228&lt;2.5, "REPROVADO", IF(H228&lt;7, "FINAL", "APROVADO")),"")</f>
        <v/>
      </c>
    </row>
    <row r="1423">
      <c r="A1423" t="inlineStr">
        <is>
          <t>N01422</t>
        </is>
      </c>
      <c r="B1423" t="inlineStr">
        <is>
          <t>A0110</t>
        </is>
      </c>
      <c r="C1423" t="inlineStr">
        <is>
          <t>GEO</t>
        </is>
      </c>
      <c r="D1423" t="inlineStr"/>
      <c r="E1423" t="inlineStr"/>
      <c r="F1423" t="inlineStr"/>
      <c r="G1423" t="inlineStr"/>
      <c r="H1423" t="inlineStr"/>
      <c r="I1423" t="inlineStr"/>
      <c r="J1423" t="inlineStr"/>
      <c r="K1423">
        <f>IF(ISNUMBER(H228),IF(H228&lt;2.5, "REPROVADO", IF(H228&lt;7, "FINAL", "APROVADO")),"")</f>
        <v/>
      </c>
    </row>
    <row r="1424">
      <c r="A1424" t="inlineStr">
        <is>
          <t>N01423</t>
        </is>
      </c>
      <c r="B1424" t="inlineStr">
        <is>
          <t>A0110</t>
        </is>
      </c>
      <c r="C1424" t="inlineStr">
        <is>
          <t>SOC</t>
        </is>
      </c>
      <c r="D1424" t="inlineStr"/>
      <c r="E1424" t="inlineStr"/>
      <c r="F1424" t="inlineStr"/>
      <c r="G1424" t="inlineStr"/>
      <c r="H1424" t="inlineStr"/>
      <c r="I1424" t="inlineStr"/>
      <c r="J1424" t="inlineStr"/>
      <c r="K1424">
        <f>IF(ISNUMBER(H228),IF(H228&lt;2.5, "REPROVADO", IF(H228&lt;7, "FINAL", "APROVADO")),"")</f>
        <v/>
      </c>
    </row>
    <row r="1425">
      <c r="A1425" t="inlineStr">
        <is>
          <t>N01424</t>
        </is>
      </c>
      <c r="B1425" t="inlineStr">
        <is>
          <t>A0110</t>
        </is>
      </c>
      <c r="C1425" t="inlineStr">
        <is>
          <t>HIS</t>
        </is>
      </c>
      <c r="D1425" t="inlineStr"/>
      <c r="E1425" t="inlineStr"/>
      <c r="F1425" t="inlineStr"/>
      <c r="G1425" t="inlineStr"/>
      <c r="H1425" t="inlineStr"/>
      <c r="I1425" t="inlineStr"/>
      <c r="J1425" t="inlineStr"/>
      <c r="K1425">
        <f>IF(ISNUMBER(H228),IF(H228&lt;2.5, "REPROVADO", IF(H228&lt;7, "FINAL", "APROVADO")),"")</f>
        <v/>
      </c>
    </row>
    <row r="1426">
      <c r="A1426" t="inlineStr">
        <is>
          <t>N01425</t>
        </is>
      </c>
      <c r="B1426" t="inlineStr">
        <is>
          <t>A0110</t>
        </is>
      </c>
      <c r="C1426" t="inlineStr">
        <is>
          <t>FIL</t>
        </is>
      </c>
      <c r="D1426" t="inlineStr"/>
      <c r="E1426" t="inlineStr"/>
      <c r="F1426" t="inlineStr"/>
      <c r="G1426" t="inlineStr"/>
      <c r="H1426" t="inlineStr"/>
      <c r="I1426" t="inlineStr"/>
      <c r="J1426" t="inlineStr"/>
      <c r="K1426">
        <f>IF(ISNUMBER(H228),IF(H228&lt;2.5, "REPROVADO", IF(H228&lt;7, "FINAL", "APROVADO")),"")</f>
        <v/>
      </c>
    </row>
    <row r="1427">
      <c r="A1427" t="inlineStr">
        <is>
          <t>N01426</t>
        </is>
      </c>
      <c r="B1427" t="inlineStr">
        <is>
          <t>A0110</t>
        </is>
      </c>
      <c r="C1427" t="inlineStr">
        <is>
          <t>ESP</t>
        </is>
      </c>
      <c r="D1427" t="inlineStr"/>
      <c r="E1427" t="inlineStr"/>
      <c r="F1427" t="inlineStr"/>
      <c r="G1427" t="inlineStr"/>
      <c r="H1427" t="inlineStr"/>
      <c r="I1427" t="inlineStr"/>
      <c r="J1427" t="inlineStr"/>
      <c r="K1427">
        <f>IF(ISNUMBER(H228),IF(H228&lt;2.5, "REPROVADO", IF(H228&lt;7, "FINAL", "APROVADO")),"")</f>
        <v/>
      </c>
    </row>
    <row r="1428">
      <c r="A1428" t="inlineStr">
        <is>
          <t>N01427</t>
        </is>
      </c>
      <c r="B1428" t="inlineStr">
        <is>
          <t>A0110</t>
        </is>
      </c>
      <c r="C1428" t="inlineStr">
        <is>
          <t>POR</t>
        </is>
      </c>
      <c r="D1428" t="inlineStr"/>
      <c r="E1428" t="inlineStr"/>
      <c r="F1428" t="inlineStr"/>
      <c r="G1428" t="inlineStr"/>
      <c r="H1428" t="inlineStr"/>
      <c r="I1428" t="inlineStr"/>
      <c r="J1428" t="inlineStr"/>
      <c r="K1428">
        <f>IF(ISNUMBER(H228),IF(H228&lt;2.5, "REPROVADO", IF(H228&lt;7, "FINAL", "APROVADO")),"")</f>
        <v/>
      </c>
    </row>
    <row r="1429">
      <c r="A1429" t="inlineStr">
        <is>
          <t>N01428</t>
        </is>
      </c>
      <c r="B1429" t="inlineStr">
        <is>
          <t>A0110</t>
        </is>
      </c>
      <c r="C1429" t="inlineStr">
        <is>
          <t>ART</t>
        </is>
      </c>
      <c r="D1429" t="inlineStr"/>
      <c r="E1429" t="inlineStr"/>
      <c r="F1429" t="inlineStr"/>
      <c r="G1429" t="inlineStr"/>
      <c r="H1429" t="inlineStr"/>
      <c r="I1429" t="inlineStr"/>
      <c r="J1429" t="inlineStr"/>
      <c r="K1429">
        <f>IF(ISNUMBER(H228),IF(H228&lt;2.5, "REPROVADO", IF(H228&lt;7, "FINAL", "APROVADO")),"")</f>
        <v/>
      </c>
    </row>
    <row r="1430">
      <c r="A1430" t="inlineStr">
        <is>
          <t>N01429</t>
        </is>
      </c>
      <c r="B1430" t="inlineStr">
        <is>
          <t>A0110</t>
        </is>
      </c>
      <c r="C1430" t="inlineStr">
        <is>
          <t>EDF</t>
        </is>
      </c>
      <c r="D1430" t="inlineStr"/>
      <c r="E1430" t="inlineStr"/>
      <c r="F1430" t="inlineStr"/>
      <c r="G1430" t="inlineStr"/>
      <c r="H1430" t="inlineStr"/>
      <c r="I1430" t="inlineStr"/>
      <c r="J1430" t="inlineStr"/>
      <c r="K1430">
        <f>IF(ISNUMBER(H228),IF(H228&lt;2.5, "REPROVADO", IF(H228&lt;7, "FINAL", "APROVADO")),"")</f>
        <v/>
      </c>
    </row>
    <row r="1431">
      <c r="A1431" t="inlineStr">
        <is>
          <t>N01430</t>
        </is>
      </c>
      <c r="B1431" t="inlineStr">
        <is>
          <t>A0110</t>
        </is>
      </c>
      <c r="C1431" t="inlineStr">
        <is>
          <t>ING</t>
        </is>
      </c>
      <c r="D1431" t="inlineStr"/>
      <c r="E1431" t="inlineStr"/>
      <c r="F1431" t="inlineStr"/>
      <c r="G1431" t="inlineStr"/>
      <c r="H1431" t="inlineStr"/>
      <c r="I1431" t="inlineStr"/>
      <c r="J1431" t="inlineStr"/>
      <c r="K1431">
        <f>IF(ISNUMBER(H228),IF(H228&lt;2.5, "REPROVADO", IF(H228&lt;7, "FINAL", "APROVADO")),"")</f>
        <v/>
      </c>
    </row>
    <row r="1432">
      <c r="A1432" t="inlineStr">
        <is>
          <t>N01431</t>
        </is>
      </c>
      <c r="B1432" t="inlineStr">
        <is>
          <t>A0111</t>
        </is>
      </c>
      <c r="C1432" t="inlineStr">
        <is>
          <t>BIO</t>
        </is>
      </c>
      <c r="D1432" t="inlineStr"/>
      <c r="E1432" t="inlineStr"/>
      <c r="F1432" t="inlineStr"/>
      <c r="G1432" t="inlineStr"/>
      <c r="H1432" t="inlineStr"/>
      <c r="I1432" t="inlineStr"/>
      <c r="J1432" t="inlineStr"/>
      <c r="K1432">
        <f>IF(ISNUMBER(H229),IF(H229&lt;2.5, "REPROVADO", IF(H229&lt;7, "FINAL", "APROVADO")),"")</f>
        <v/>
      </c>
    </row>
    <row r="1433">
      <c r="A1433" t="inlineStr">
        <is>
          <t>N01432</t>
        </is>
      </c>
      <c r="B1433" t="inlineStr">
        <is>
          <t>A0111</t>
        </is>
      </c>
      <c r="C1433" t="inlineStr">
        <is>
          <t>MAT</t>
        </is>
      </c>
      <c r="D1433" t="inlineStr"/>
      <c r="E1433" t="inlineStr"/>
      <c r="F1433" t="inlineStr"/>
      <c r="G1433" t="inlineStr"/>
      <c r="H1433" t="inlineStr"/>
      <c r="I1433" t="inlineStr"/>
      <c r="J1433" t="inlineStr"/>
      <c r="K1433">
        <f>IF(ISNUMBER(H229),IF(H229&lt;2.5, "REPROVADO", IF(H229&lt;7, "FINAL", "APROVADO")),"")</f>
        <v/>
      </c>
    </row>
    <row r="1434">
      <c r="A1434" t="inlineStr">
        <is>
          <t>N01433</t>
        </is>
      </c>
      <c r="B1434" t="inlineStr">
        <is>
          <t>A0111</t>
        </is>
      </c>
      <c r="C1434" t="inlineStr">
        <is>
          <t>FIS</t>
        </is>
      </c>
      <c r="D1434" t="inlineStr"/>
      <c r="E1434" t="inlineStr"/>
      <c r="F1434" t="inlineStr"/>
      <c r="G1434" t="inlineStr"/>
      <c r="H1434" t="inlineStr"/>
      <c r="I1434" t="inlineStr"/>
      <c r="J1434" t="inlineStr"/>
      <c r="K1434">
        <f>IF(ISNUMBER(H229),IF(H229&lt;2.5, "REPROVADO", IF(H229&lt;7, "FINAL", "APROVADO")),"")</f>
        <v/>
      </c>
    </row>
    <row r="1435">
      <c r="A1435" t="inlineStr">
        <is>
          <t>N01434</t>
        </is>
      </c>
      <c r="B1435" t="inlineStr">
        <is>
          <t>A0111</t>
        </is>
      </c>
      <c r="C1435" t="inlineStr">
        <is>
          <t>QUI</t>
        </is>
      </c>
      <c r="D1435" t="inlineStr"/>
      <c r="E1435" t="inlineStr"/>
      <c r="F1435" t="inlineStr"/>
      <c r="G1435" t="inlineStr"/>
      <c r="H1435" t="inlineStr"/>
      <c r="I1435" t="inlineStr"/>
      <c r="J1435" t="inlineStr"/>
      <c r="K1435">
        <f>IF(ISNUMBER(H229),IF(H229&lt;2.5, "REPROVADO", IF(H229&lt;7, "FINAL", "APROVADO")),"")</f>
        <v/>
      </c>
    </row>
    <row r="1436">
      <c r="A1436" t="inlineStr">
        <is>
          <t>N01435</t>
        </is>
      </c>
      <c r="B1436" t="inlineStr">
        <is>
          <t>A0111</t>
        </is>
      </c>
      <c r="C1436" t="inlineStr">
        <is>
          <t>GEO</t>
        </is>
      </c>
      <c r="D1436" t="inlineStr"/>
      <c r="E1436" t="inlineStr"/>
      <c r="F1436" t="inlineStr"/>
      <c r="G1436" t="inlineStr"/>
      <c r="H1436" t="inlineStr"/>
      <c r="I1436" t="inlineStr"/>
      <c r="J1436" t="inlineStr"/>
      <c r="K1436">
        <f>IF(ISNUMBER(H229),IF(H229&lt;2.5, "REPROVADO", IF(H229&lt;7, "FINAL", "APROVADO")),"")</f>
        <v/>
      </c>
    </row>
    <row r="1437">
      <c r="A1437" t="inlineStr">
        <is>
          <t>N01436</t>
        </is>
      </c>
      <c r="B1437" t="inlineStr">
        <is>
          <t>A0111</t>
        </is>
      </c>
      <c r="C1437" t="inlineStr">
        <is>
          <t>SOC</t>
        </is>
      </c>
      <c r="D1437" t="inlineStr"/>
      <c r="E1437" t="inlineStr"/>
      <c r="F1437" t="inlineStr"/>
      <c r="G1437" t="inlineStr"/>
      <c r="H1437" t="inlineStr"/>
      <c r="I1437" t="inlineStr"/>
      <c r="J1437" t="inlineStr"/>
      <c r="K1437">
        <f>IF(ISNUMBER(H229),IF(H229&lt;2.5, "REPROVADO", IF(H229&lt;7, "FINAL", "APROVADO")),"")</f>
        <v/>
      </c>
    </row>
    <row r="1438">
      <c r="A1438" t="inlineStr">
        <is>
          <t>N01437</t>
        </is>
      </c>
      <c r="B1438" t="inlineStr">
        <is>
          <t>A0111</t>
        </is>
      </c>
      <c r="C1438" t="inlineStr">
        <is>
          <t>HIS</t>
        </is>
      </c>
      <c r="D1438" t="inlineStr"/>
      <c r="E1438" t="inlineStr"/>
      <c r="F1438" t="inlineStr"/>
      <c r="G1438" t="inlineStr"/>
      <c r="H1438" t="inlineStr"/>
      <c r="I1438" t="inlineStr"/>
      <c r="J1438" t="inlineStr"/>
      <c r="K1438">
        <f>IF(ISNUMBER(H229),IF(H229&lt;2.5, "REPROVADO", IF(H229&lt;7, "FINAL", "APROVADO")),"")</f>
        <v/>
      </c>
    </row>
    <row r="1439">
      <c r="A1439" t="inlineStr">
        <is>
          <t>N01438</t>
        </is>
      </c>
      <c r="B1439" t="inlineStr">
        <is>
          <t>A0111</t>
        </is>
      </c>
      <c r="C1439" t="inlineStr">
        <is>
          <t>FIL</t>
        </is>
      </c>
      <c r="D1439" t="inlineStr"/>
      <c r="E1439" t="inlineStr"/>
      <c r="F1439" t="inlineStr"/>
      <c r="G1439" t="inlineStr"/>
      <c r="H1439" t="inlineStr"/>
      <c r="I1439" t="inlineStr"/>
      <c r="J1439" t="inlineStr"/>
      <c r="K1439">
        <f>IF(ISNUMBER(H229),IF(H229&lt;2.5, "REPROVADO", IF(H229&lt;7, "FINAL", "APROVADO")),"")</f>
        <v/>
      </c>
    </row>
    <row r="1440">
      <c r="A1440" t="inlineStr">
        <is>
          <t>N01439</t>
        </is>
      </c>
      <c r="B1440" t="inlineStr">
        <is>
          <t>A0111</t>
        </is>
      </c>
      <c r="C1440" t="inlineStr">
        <is>
          <t>ESP</t>
        </is>
      </c>
      <c r="D1440" t="inlineStr"/>
      <c r="E1440" t="inlineStr"/>
      <c r="F1440" t="inlineStr"/>
      <c r="G1440" t="inlineStr"/>
      <c r="H1440" t="inlineStr"/>
      <c r="I1440" t="inlineStr"/>
      <c r="J1440" t="inlineStr"/>
      <c r="K1440">
        <f>IF(ISNUMBER(H229),IF(H229&lt;2.5, "REPROVADO", IF(H229&lt;7, "FINAL", "APROVADO")),"")</f>
        <v/>
      </c>
    </row>
    <row r="1441">
      <c r="A1441" t="inlineStr">
        <is>
          <t>N01440</t>
        </is>
      </c>
      <c r="B1441" t="inlineStr">
        <is>
          <t>A0111</t>
        </is>
      </c>
      <c r="C1441" t="inlineStr">
        <is>
          <t>POR</t>
        </is>
      </c>
      <c r="D1441" t="inlineStr"/>
      <c r="E1441" t="inlineStr"/>
      <c r="F1441" t="inlineStr"/>
      <c r="G1441" t="inlineStr"/>
      <c r="H1441" t="inlineStr"/>
      <c r="I1441" t="inlineStr"/>
      <c r="J1441" t="inlineStr"/>
      <c r="K1441">
        <f>IF(ISNUMBER(H229),IF(H229&lt;2.5, "REPROVADO", IF(H229&lt;7, "FINAL", "APROVADO")),"")</f>
        <v/>
      </c>
    </row>
    <row r="1442">
      <c r="A1442" t="inlineStr">
        <is>
          <t>N01441</t>
        </is>
      </c>
      <c r="B1442" t="inlineStr">
        <is>
          <t>A0111</t>
        </is>
      </c>
      <c r="C1442" t="inlineStr">
        <is>
          <t>ART</t>
        </is>
      </c>
      <c r="D1442" t="inlineStr"/>
      <c r="E1442" t="inlineStr"/>
      <c r="F1442" t="inlineStr"/>
      <c r="G1442" t="inlineStr"/>
      <c r="H1442" t="inlineStr"/>
      <c r="I1442" t="inlineStr"/>
      <c r="J1442" t="inlineStr"/>
      <c r="K1442">
        <f>IF(ISNUMBER(H229),IF(H229&lt;2.5, "REPROVADO", IF(H229&lt;7, "FINAL", "APROVADO")),"")</f>
        <v/>
      </c>
    </row>
    <row r="1443">
      <c r="A1443" t="inlineStr">
        <is>
          <t>N01442</t>
        </is>
      </c>
      <c r="B1443" t="inlineStr">
        <is>
          <t>A0111</t>
        </is>
      </c>
      <c r="C1443" t="inlineStr">
        <is>
          <t>EDF</t>
        </is>
      </c>
      <c r="D1443" t="inlineStr"/>
      <c r="E1443" t="inlineStr"/>
      <c r="F1443" t="inlineStr"/>
      <c r="G1443" t="inlineStr"/>
      <c r="H1443" t="inlineStr"/>
      <c r="I1443" t="inlineStr"/>
      <c r="J1443" t="inlineStr"/>
      <c r="K1443">
        <f>IF(ISNUMBER(H229),IF(H229&lt;2.5, "REPROVADO", IF(H229&lt;7, "FINAL", "APROVADO")),"")</f>
        <v/>
      </c>
    </row>
    <row r="1444">
      <c r="A1444" t="inlineStr">
        <is>
          <t>N01443</t>
        </is>
      </c>
      <c r="B1444" t="inlineStr">
        <is>
          <t>A0111</t>
        </is>
      </c>
      <c r="C1444" t="inlineStr">
        <is>
          <t>ING</t>
        </is>
      </c>
      <c r="D1444" t="inlineStr"/>
      <c r="E1444" t="inlineStr"/>
      <c r="F1444" t="inlineStr"/>
      <c r="G1444" t="inlineStr"/>
      <c r="H1444" t="inlineStr"/>
      <c r="I1444" t="inlineStr"/>
      <c r="J1444" t="inlineStr"/>
      <c r="K1444">
        <f>IF(ISNUMBER(H229),IF(H229&lt;2.5, "REPROVADO", IF(H229&lt;7, "FINAL", "APROVADO")),"")</f>
        <v/>
      </c>
    </row>
    <row r="1445">
      <c r="A1445" t="inlineStr">
        <is>
          <t>N01444</t>
        </is>
      </c>
      <c r="B1445" t="inlineStr">
        <is>
          <t>A0112</t>
        </is>
      </c>
      <c r="C1445" t="inlineStr">
        <is>
          <t>BIO</t>
        </is>
      </c>
      <c r="D1445" t="inlineStr"/>
      <c r="E1445" t="inlineStr"/>
      <c r="F1445" t="inlineStr"/>
      <c r="G1445" t="inlineStr"/>
      <c r="H1445" t="inlineStr"/>
      <c r="I1445" t="inlineStr"/>
      <c r="J1445" t="inlineStr"/>
      <c r="K1445">
        <f>IF(ISNUMBER(H230),IF(H230&lt;2.5, "REPROVADO", IF(H230&lt;7, "FINAL", "APROVADO")),"")</f>
        <v/>
      </c>
    </row>
    <row r="1446">
      <c r="A1446" t="inlineStr">
        <is>
          <t>N01445</t>
        </is>
      </c>
      <c r="B1446" t="inlineStr">
        <is>
          <t>A0112</t>
        </is>
      </c>
      <c r="C1446" t="inlineStr">
        <is>
          <t>MAT</t>
        </is>
      </c>
      <c r="D1446" t="inlineStr"/>
      <c r="E1446" t="inlineStr"/>
      <c r="F1446" t="inlineStr"/>
      <c r="G1446" t="inlineStr"/>
      <c r="H1446" t="inlineStr"/>
      <c r="I1446" t="inlineStr"/>
      <c r="J1446" t="inlineStr"/>
      <c r="K1446">
        <f>IF(ISNUMBER(H230),IF(H230&lt;2.5, "REPROVADO", IF(H230&lt;7, "FINAL", "APROVADO")),"")</f>
        <v/>
      </c>
    </row>
    <row r="1447">
      <c r="A1447" t="inlineStr">
        <is>
          <t>N01446</t>
        </is>
      </c>
      <c r="B1447" t="inlineStr">
        <is>
          <t>A0112</t>
        </is>
      </c>
      <c r="C1447" t="inlineStr">
        <is>
          <t>FIS</t>
        </is>
      </c>
      <c r="D1447" t="inlineStr"/>
      <c r="E1447" t="inlineStr"/>
      <c r="F1447" t="inlineStr"/>
      <c r="G1447" t="inlineStr"/>
      <c r="H1447" t="inlineStr"/>
      <c r="I1447" t="inlineStr"/>
      <c r="J1447" t="inlineStr"/>
      <c r="K1447">
        <f>IF(ISNUMBER(H230),IF(H230&lt;2.5, "REPROVADO", IF(H230&lt;7, "FINAL", "APROVADO")),"")</f>
        <v/>
      </c>
    </row>
    <row r="1448">
      <c r="A1448" t="inlineStr">
        <is>
          <t>N01447</t>
        </is>
      </c>
      <c r="B1448" t="inlineStr">
        <is>
          <t>A0112</t>
        </is>
      </c>
      <c r="C1448" t="inlineStr">
        <is>
          <t>QUI</t>
        </is>
      </c>
      <c r="D1448" t="inlineStr"/>
      <c r="E1448" t="inlineStr"/>
      <c r="F1448" t="inlineStr"/>
      <c r="G1448" t="inlineStr"/>
      <c r="H1448" t="inlineStr"/>
      <c r="I1448" t="inlineStr"/>
      <c r="J1448" t="inlineStr"/>
      <c r="K1448">
        <f>IF(ISNUMBER(H230),IF(H230&lt;2.5, "REPROVADO", IF(H230&lt;7, "FINAL", "APROVADO")),"")</f>
        <v/>
      </c>
    </row>
    <row r="1449">
      <c r="A1449" t="inlineStr">
        <is>
          <t>N01448</t>
        </is>
      </c>
      <c r="B1449" t="inlineStr">
        <is>
          <t>A0112</t>
        </is>
      </c>
      <c r="C1449" t="inlineStr">
        <is>
          <t>GEO</t>
        </is>
      </c>
      <c r="D1449" t="inlineStr"/>
      <c r="E1449" t="inlineStr"/>
      <c r="F1449" t="inlineStr"/>
      <c r="G1449" t="inlineStr"/>
      <c r="H1449" t="inlineStr"/>
      <c r="I1449" t="inlineStr"/>
      <c r="J1449" t="inlineStr"/>
      <c r="K1449">
        <f>IF(ISNUMBER(H230),IF(H230&lt;2.5, "REPROVADO", IF(H230&lt;7, "FINAL", "APROVADO")),"")</f>
        <v/>
      </c>
    </row>
    <row r="1450">
      <c r="A1450" t="inlineStr">
        <is>
          <t>N01449</t>
        </is>
      </c>
      <c r="B1450" t="inlineStr">
        <is>
          <t>A0112</t>
        </is>
      </c>
      <c r="C1450" t="inlineStr">
        <is>
          <t>SOC</t>
        </is>
      </c>
      <c r="D1450" t="inlineStr"/>
      <c r="E1450" t="inlineStr"/>
      <c r="F1450" t="inlineStr"/>
      <c r="G1450" t="inlineStr"/>
      <c r="H1450" t="inlineStr"/>
      <c r="I1450" t="inlineStr"/>
      <c r="J1450" t="inlineStr"/>
      <c r="K1450">
        <f>IF(ISNUMBER(H230),IF(H230&lt;2.5, "REPROVADO", IF(H230&lt;7, "FINAL", "APROVADO")),"")</f>
        <v/>
      </c>
    </row>
    <row r="1451">
      <c r="A1451" t="inlineStr">
        <is>
          <t>N01450</t>
        </is>
      </c>
      <c r="B1451" t="inlineStr">
        <is>
          <t>A0112</t>
        </is>
      </c>
      <c r="C1451" t="inlineStr">
        <is>
          <t>HIS</t>
        </is>
      </c>
      <c r="D1451" t="inlineStr"/>
      <c r="E1451" t="inlineStr"/>
      <c r="F1451" t="inlineStr"/>
      <c r="G1451" t="inlineStr"/>
      <c r="H1451" t="inlineStr"/>
      <c r="I1451" t="inlineStr"/>
      <c r="J1451" t="inlineStr"/>
      <c r="K1451">
        <f>IF(ISNUMBER(H230),IF(H230&lt;2.5, "REPROVADO", IF(H230&lt;7, "FINAL", "APROVADO")),"")</f>
        <v/>
      </c>
    </row>
    <row r="1452">
      <c r="A1452" t="inlineStr">
        <is>
          <t>N01451</t>
        </is>
      </c>
      <c r="B1452" t="inlineStr">
        <is>
          <t>A0112</t>
        </is>
      </c>
      <c r="C1452" t="inlineStr">
        <is>
          <t>FIL</t>
        </is>
      </c>
      <c r="D1452" t="inlineStr"/>
      <c r="E1452" t="inlineStr"/>
      <c r="F1452" t="inlineStr"/>
      <c r="G1452" t="inlineStr"/>
      <c r="H1452" t="inlineStr"/>
      <c r="I1452" t="inlineStr"/>
      <c r="J1452" t="inlineStr"/>
      <c r="K1452">
        <f>IF(ISNUMBER(H230),IF(H230&lt;2.5, "REPROVADO", IF(H230&lt;7, "FINAL", "APROVADO")),"")</f>
        <v/>
      </c>
    </row>
    <row r="1453">
      <c r="A1453" t="inlineStr">
        <is>
          <t>N01452</t>
        </is>
      </c>
      <c r="B1453" t="inlineStr">
        <is>
          <t>A0112</t>
        </is>
      </c>
      <c r="C1453" t="inlineStr">
        <is>
          <t>ESP</t>
        </is>
      </c>
      <c r="D1453" t="inlineStr"/>
      <c r="E1453" t="inlineStr"/>
      <c r="F1453" t="inlineStr"/>
      <c r="G1453" t="inlineStr"/>
      <c r="H1453" t="inlineStr"/>
      <c r="I1453" t="inlineStr"/>
      <c r="J1453" t="inlineStr"/>
      <c r="K1453">
        <f>IF(ISNUMBER(H230),IF(H230&lt;2.5, "REPROVADO", IF(H230&lt;7, "FINAL", "APROVADO")),"")</f>
        <v/>
      </c>
    </row>
    <row r="1454">
      <c r="A1454" t="inlineStr">
        <is>
          <t>N01453</t>
        </is>
      </c>
      <c r="B1454" t="inlineStr">
        <is>
          <t>A0112</t>
        </is>
      </c>
      <c r="C1454" t="inlineStr">
        <is>
          <t>POR</t>
        </is>
      </c>
      <c r="D1454" t="inlineStr"/>
      <c r="E1454" t="inlineStr"/>
      <c r="F1454" t="inlineStr"/>
      <c r="G1454" t="inlineStr"/>
      <c r="H1454" t="inlineStr"/>
      <c r="I1454" t="inlineStr"/>
      <c r="J1454" t="inlineStr"/>
      <c r="K1454">
        <f>IF(ISNUMBER(H230),IF(H230&lt;2.5, "REPROVADO", IF(H230&lt;7, "FINAL", "APROVADO")),"")</f>
        <v/>
      </c>
    </row>
    <row r="1455">
      <c r="A1455" t="inlineStr">
        <is>
          <t>N01454</t>
        </is>
      </c>
      <c r="B1455" t="inlineStr">
        <is>
          <t>A0112</t>
        </is>
      </c>
      <c r="C1455" t="inlineStr">
        <is>
          <t>ART</t>
        </is>
      </c>
      <c r="D1455" t="inlineStr"/>
      <c r="E1455" t="inlineStr"/>
      <c r="F1455" t="inlineStr"/>
      <c r="G1455" t="inlineStr"/>
      <c r="H1455" t="inlineStr"/>
      <c r="I1455" t="inlineStr"/>
      <c r="J1455" t="inlineStr"/>
      <c r="K1455">
        <f>IF(ISNUMBER(H230),IF(H230&lt;2.5, "REPROVADO", IF(H230&lt;7, "FINAL", "APROVADO")),"")</f>
        <v/>
      </c>
    </row>
    <row r="1456">
      <c r="A1456" t="inlineStr">
        <is>
          <t>N01455</t>
        </is>
      </c>
      <c r="B1456" t="inlineStr">
        <is>
          <t>A0112</t>
        </is>
      </c>
      <c r="C1456" t="inlineStr">
        <is>
          <t>EDF</t>
        </is>
      </c>
      <c r="D1456" t="inlineStr"/>
      <c r="E1456" t="inlineStr"/>
      <c r="F1456" t="inlineStr"/>
      <c r="G1456" t="inlineStr"/>
      <c r="H1456" t="inlineStr"/>
      <c r="I1456" t="inlineStr"/>
      <c r="J1456" t="inlineStr"/>
      <c r="K1456">
        <f>IF(ISNUMBER(H230),IF(H230&lt;2.5, "REPROVADO", IF(H230&lt;7, "FINAL", "APROVADO")),"")</f>
        <v/>
      </c>
    </row>
    <row r="1457">
      <c r="A1457" t="inlineStr">
        <is>
          <t>N01456</t>
        </is>
      </c>
      <c r="B1457" t="inlineStr">
        <is>
          <t>A0112</t>
        </is>
      </c>
      <c r="C1457" t="inlineStr">
        <is>
          <t>ING</t>
        </is>
      </c>
      <c r="D1457" t="inlineStr"/>
      <c r="E1457" t="inlineStr"/>
      <c r="F1457" t="inlineStr"/>
      <c r="G1457" t="inlineStr"/>
      <c r="H1457" t="inlineStr"/>
      <c r="I1457" t="inlineStr"/>
      <c r="J1457" t="inlineStr"/>
      <c r="K1457">
        <f>IF(ISNUMBER(H230),IF(H230&lt;2.5, "REPROVADO", IF(H230&lt;7, "FINAL", "APROVADO")),"")</f>
        <v/>
      </c>
    </row>
    <row r="1458">
      <c r="A1458" t="inlineStr">
        <is>
          <t>N01457</t>
        </is>
      </c>
      <c r="B1458" t="inlineStr">
        <is>
          <t>A0113</t>
        </is>
      </c>
      <c r="C1458" t="inlineStr">
        <is>
          <t>BIO</t>
        </is>
      </c>
      <c r="D1458" t="inlineStr"/>
      <c r="E1458" t="inlineStr"/>
      <c r="F1458" t="inlineStr"/>
      <c r="G1458" t="inlineStr"/>
      <c r="H1458" t="inlineStr"/>
      <c r="I1458" t="inlineStr"/>
      <c r="J1458" t="inlineStr"/>
      <c r="K1458">
        <f>IF(ISNUMBER(H231),IF(H231&lt;2.5, "REPROVADO", IF(H231&lt;7, "FINAL", "APROVADO")),"")</f>
        <v/>
      </c>
    </row>
    <row r="1459">
      <c r="A1459" t="inlineStr">
        <is>
          <t>N01458</t>
        </is>
      </c>
      <c r="B1459" t="inlineStr">
        <is>
          <t>A0113</t>
        </is>
      </c>
      <c r="C1459" t="inlineStr">
        <is>
          <t>MAT</t>
        </is>
      </c>
      <c r="D1459" t="inlineStr"/>
      <c r="E1459" t="inlineStr"/>
      <c r="F1459" t="inlineStr"/>
      <c r="G1459" t="inlineStr"/>
      <c r="H1459" t="inlineStr"/>
      <c r="I1459" t="inlineStr"/>
      <c r="J1459" t="inlineStr"/>
      <c r="K1459">
        <f>IF(ISNUMBER(H231),IF(H231&lt;2.5, "REPROVADO", IF(H231&lt;7, "FINAL", "APROVADO")),"")</f>
        <v/>
      </c>
    </row>
    <row r="1460">
      <c r="A1460" t="inlineStr">
        <is>
          <t>N01459</t>
        </is>
      </c>
      <c r="B1460" t="inlineStr">
        <is>
          <t>A0113</t>
        </is>
      </c>
      <c r="C1460" t="inlineStr">
        <is>
          <t>FIS</t>
        </is>
      </c>
      <c r="D1460" t="inlineStr"/>
      <c r="E1460" t="inlineStr"/>
      <c r="F1460" t="inlineStr"/>
      <c r="G1460" t="inlineStr"/>
      <c r="H1460" t="inlineStr"/>
      <c r="I1460" t="inlineStr"/>
      <c r="J1460" t="inlineStr"/>
      <c r="K1460">
        <f>IF(ISNUMBER(H231),IF(H231&lt;2.5, "REPROVADO", IF(H231&lt;7, "FINAL", "APROVADO")),"")</f>
        <v/>
      </c>
    </row>
    <row r="1461">
      <c r="A1461" t="inlineStr">
        <is>
          <t>N01460</t>
        </is>
      </c>
      <c r="B1461" t="inlineStr">
        <is>
          <t>A0113</t>
        </is>
      </c>
      <c r="C1461" t="inlineStr">
        <is>
          <t>QUI</t>
        </is>
      </c>
      <c r="D1461" t="inlineStr"/>
      <c r="E1461" t="inlineStr"/>
      <c r="F1461" t="inlineStr"/>
      <c r="G1461" t="inlineStr"/>
      <c r="H1461" t="inlineStr"/>
      <c r="I1461" t="inlineStr"/>
      <c r="J1461" t="inlineStr"/>
      <c r="K1461">
        <f>IF(ISNUMBER(H231),IF(H231&lt;2.5, "REPROVADO", IF(H231&lt;7, "FINAL", "APROVADO")),"")</f>
        <v/>
      </c>
    </row>
    <row r="1462">
      <c r="A1462" t="inlineStr">
        <is>
          <t>N01461</t>
        </is>
      </c>
      <c r="B1462" t="inlineStr">
        <is>
          <t>A0113</t>
        </is>
      </c>
      <c r="C1462" t="inlineStr">
        <is>
          <t>GEO</t>
        </is>
      </c>
      <c r="D1462" t="inlineStr"/>
      <c r="E1462" t="inlineStr"/>
      <c r="F1462" t="inlineStr"/>
      <c r="G1462" t="inlineStr"/>
      <c r="H1462" t="inlineStr"/>
      <c r="I1462" t="inlineStr"/>
      <c r="J1462" t="inlineStr"/>
      <c r="K1462">
        <f>IF(ISNUMBER(H231),IF(H231&lt;2.5, "REPROVADO", IF(H231&lt;7, "FINAL", "APROVADO")),"")</f>
        <v/>
      </c>
    </row>
    <row r="1463">
      <c r="A1463" t="inlineStr">
        <is>
          <t>N01462</t>
        </is>
      </c>
      <c r="B1463" t="inlineStr">
        <is>
          <t>A0113</t>
        </is>
      </c>
      <c r="C1463" t="inlineStr">
        <is>
          <t>SOC</t>
        </is>
      </c>
      <c r="D1463" t="inlineStr"/>
      <c r="E1463" t="inlineStr"/>
      <c r="F1463" t="inlineStr"/>
      <c r="G1463" t="inlineStr"/>
      <c r="H1463" t="inlineStr"/>
      <c r="I1463" t="inlineStr"/>
      <c r="J1463" t="inlineStr"/>
      <c r="K1463">
        <f>IF(ISNUMBER(H231),IF(H231&lt;2.5, "REPROVADO", IF(H231&lt;7, "FINAL", "APROVADO")),"")</f>
        <v/>
      </c>
    </row>
    <row r="1464">
      <c r="A1464" t="inlineStr">
        <is>
          <t>N01463</t>
        </is>
      </c>
      <c r="B1464" t="inlineStr">
        <is>
          <t>A0113</t>
        </is>
      </c>
      <c r="C1464" t="inlineStr">
        <is>
          <t>HIS</t>
        </is>
      </c>
      <c r="D1464" t="inlineStr"/>
      <c r="E1464" t="inlineStr"/>
      <c r="F1464" t="inlineStr"/>
      <c r="G1464" t="inlineStr"/>
      <c r="H1464" t="inlineStr"/>
      <c r="I1464" t="inlineStr"/>
      <c r="J1464" t="inlineStr"/>
      <c r="K1464">
        <f>IF(ISNUMBER(H231),IF(H231&lt;2.5, "REPROVADO", IF(H231&lt;7, "FINAL", "APROVADO")),"")</f>
        <v/>
      </c>
    </row>
    <row r="1465">
      <c r="A1465" t="inlineStr">
        <is>
          <t>N01464</t>
        </is>
      </c>
      <c r="B1465" t="inlineStr">
        <is>
          <t>A0113</t>
        </is>
      </c>
      <c r="C1465" t="inlineStr">
        <is>
          <t>FIL</t>
        </is>
      </c>
      <c r="D1465" t="inlineStr"/>
      <c r="E1465" t="inlineStr"/>
      <c r="F1465" t="inlineStr"/>
      <c r="G1465" t="inlineStr"/>
      <c r="H1465" t="inlineStr"/>
      <c r="I1465" t="inlineStr"/>
      <c r="J1465" t="inlineStr"/>
      <c r="K1465">
        <f>IF(ISNUMBER(H231),IF(H231&lt;2.5, "REPROVADO", IF(H231&lt;7, "FINAL", "APROVADO")),"")</f>
        <v/>
      </c>
    </row>
    <row r="1466">
      <c r="A1466" t="inlineStr">
        <is>
          <t>N01465</t>
        </is>
      </c>
      <c r="B1466" t="inlineStr">
        <is>
          <t>A0113</t>
        </is>
      </c>
      <c r="C1466" t="inlineStr">
        <is>
          <t>ESP</t>
        </is>
      </c>
      <c r="D1466" t="inlineStr"/>
      <c r="E1466" t="inlineStr"/>
      <c r="F1466" t="inlineStr"/>
      <c r="G1466" t="inlineStr"/>
      <c r="H1466" t="inlineStr"/>
      <c r="I1466" t="inlineStr"/>
      <c r="J1466" t="inlineStr"/>
      <c r="K1466">
        <f>IF(ISNUMBER(H231),IF(H231&lt;2.5, "REPROVADO", IF(H231&lt;7, "FINAL", "APROVADO")),"")</f>
        <v/>
      </c>
    </row>
    <row r="1467">
      <c r="A1467" t="inlineStr">
        <is>
          <t>N01466</t>
        </is>
      </c>
      <c r="B1467" t="inlineStr">
        <is>
          <t>A0113</t>
        </is>
      </c>
      <c r="C1467" t="inlineStr">
        <is>
          <t>POR</t>
        </is>
      </c>
      <c r="D1467" t="inlineStr"/>
      <c r="E1467" t="inlineStr"/>
      <c r="F1467" t="inlineStr"/>
      <c r="G1467" t="inlineStr"/>
      <c r="H1467" t="inlineStr"/>
      <c r="I1467" t="inlineStr"/>
      <c r="J1467" t="inlineStr"/>
      <c r="K1467">
        <f>IF(ISNUMBER(H231),IF(H231&lt;2.5, "REPROVADO", IF(H231&lt;7, "FINAL", "APROVADO")),"")</f>
        <v/>
      </c>
    </row>
    <row r="1468">
      <c r="A1468" t="inlineStr">
        <is>
          <t>N01467</t>
        </is>
      </c>
      <c r="B1468" t="inlineStr">
        <is>
          <t>A0113</t>
        </is>
      </c>
      <c r="C1468" t="inlineStr">
        <is>
          <t>ART</t>
        </is>
      </c>
      <c r="D1468" t="inlineStr"/>
      <c r="E1468" t="inlineStr"/>
      <c r="F1468" t="inlineStr"/>
      <c r="G1468" t="inlineStr"/>
      <c r="H1468" t="inlineStr"/>
      <c r="I1468" t="inlineStr"/>
      <c r="J1468" t="inlineStr"/>
      <c r="K1468">
        <f>IF(ISNUMBER(H231),IF(H231&lt;2.5, "REPROVADO", IF(H231&lt;7, "FINAL", "APROVADO")),"")</f>
        <v/>
      </c>
    </row>
    <row r="1469">
      <c r="A1469" t="inlineStr">
        <is>
          <t>N01468</t>
        </is>
      </c>
      <c r="B1469" t="inlineStr">
        <is>
          <t>A0113</t>
        </is>
      </c>
      <c r="C1469" t="inlineStr">
        <is>
          <t>EDF</t>
        </is>
      </c>
      <c r="D1469" t="inlineStr"/>
      <c r="E1469" t="inlineStr"/>
      <c r="F1469" t="inlineStr"/>
      <c r="G1469" t="inlineStr"/>
      <c r="H1469" t="inlineStr"/>
      <c r="I1469" t="inlineStr"/>
      <c r="J1469" t="inlineStr"/>
      <c r="K1469">
        <f>IF(ISNUMBER(H231),IF(H231&lt;2.5, "REPROVADO", IF(H231&lt;7, "FINAL", "APROVADO")),"")</f>
        <v/>
      </c>
    </row>
    <row r="1470">
      <c r="A1470" t="inlineStr">
        <is>
          <t>N01469</t>
        </is>
      </c>
      <c r="B1470" t="inlineStr">
        <is>
          <t>A0113</t>
        </is>
      </c>
      <c r="C1470" t="inlineStr">
        <is>
          <t>ING</t>
        </is>
      </c>
      <c r="D1470" t="inlineStr"/>
      <c r="E1470" t="inlineStr"/>
      <c r="F1470" t="inlineStr"/>
      <c r="G1470" t="inlineStr"/>
      <c r="H1470" t="inlineStr"/>
      <c r="I1470" t="inlineStr"/>
      <c r="J1470" t="inlineStr"/>
      <c r="K1470">
        <f>IF(ISNUMBER(H231),IF(H231&lt;2.5, "REPROVADO", IF(H231&lt;7, "FINAL", "APROVADO")),"")</f>
        <v/>
      </c>
    </row>
    <row r="1471">
      <c r="A1471" t="inlineStr">
        <is>
          <t>N01470</t>
        </is>
      </c>
      <c r="B1471" t="inlineStr">
        <is>
          <t>A0114</t>
        </is>
      </c>
      <c r="C1471" t="inlineStr">
        <is>
          <t>BIO</t>
        </is>
      </c>
      <c r="D1471" t="inlineStr"/>
      <c r="E1471" t="inlineStr"/>
      <c r="F1471" t="inlineStr"/>
      <c r="G1471" t="inlineStr"/>
      <c r="H1471" t="inlineStr"/>
      <c r="I1471" t="inlineStr"/>
      <c r="J1471" t="inlineStr"/>
      <c r="K1471">
        <f>IF(ISNUMBER(H232),IF(H232&lt;2.5, "REPROVADO", IF(H232&lt;7, "FINAL", "APROVADO")),"")</f>
        <v/>
      </c>
    </row>
    <row r="1472">
      <c r="A1472" t="inlineStr">
        <is>
          <t>N01471</t>
        </is>
      </c>
      <c r="B1472" t="inlineStr">
        <is>
          <t>A0114</t>
        </is>
      </c>
      <c r="C1472" t="inlineStr">
        <is>
          <t>MAT</t>
        </is>
      </c>
      <c r="D1472" t="inlineStr"/>
      <c r="E1472" t="inlineStr"/>
      <c r="F1472" t="inlineStr"/>
      <c r="G1472" t="inlineStr"/>
      <c r="H1472" t="inlineStr"/>
      <c r="I1472" t="inlineStr"/>
      <c r="J1472" t="inlineStr"/>
      <c r="K1472">
        <f>IF(ISNUMBER(H232),IF(H232&lt;2.5, "REPROVADO", IF(H232&lt;7, "FINAL", "APROVADO")),"")</f>
        <v/>
      </c>
    </row>
    <row r="1473">
      <c r="A1473" t="inlineStr">
        <is>
          <t>N01472</t>
        </is>
      </c>
      <c r="B1473" t="inlineStr">
        <is>
          <t>A0114</t>
        </is>
      </c>
      <c r="C1473" t="inlineStr">
        <is>
          <t>FIS</t>
        </is>
      </c>
      <c r="D1473" t="inlineStr"/>
      <c r="E1473" t="inlineStr"/>
      <c r="F1473" t="inlineStr"/>
      <c r="G1473" t="inlineStr"/>
      <c r="H1473" t="inlineStr"/>
      <c r="I1473" t="inlineStr"/>
      <c r="J1473" t="inlineStr"/>
      <c r="K1473">
        <f>IF(ISNUMBER(H232),IF(H232&lt;2.5, "REPROVADO", IF(H232&lt;7, "FINAL", "APROVADO")),"")</f>
        <v/>
      </c>
    </row>
    <row r="1474">
      <c r="A1474" t="inlineStr">
        <is>
          <t>N01473</t>
        </is>
      </c>
      <c r="B1474" t="inlineStr">
        <is>
          <t>A0114</t>
        </is>
      </c>
      <c r="C1474" t="inlineStr">
        <is>
          <t>QUI</t>
        </is>
      </c>
      <c r="D1474" t="inlineStr"/>
      <c r="E1474" t="inlineStr"/>
      <c r="F1474" t="inlineStr"/>
      <c r="G1474" t="inlineStr"/>
      <c r="H1474" t="inlineStr"/>
      <c r="I1474" t="inlineStr"/>
      <c r="J1474" t="inlineStr"/>
      <c r="K1474">
        <f>IF(ISNUMBER(H232),IF(H232&lt;2.5, "REPROVADO", IF(H232&lt;7, "FINAL", "APROVADO")),"")</f>
        <v/>
      </c>
    </row>
    <row r="1475">
      <c r="A1475" t="inlineStr">
        <is>
          <t>N01474</t>
        </is>
      </c>
      <c r="B1475" t="inlineStr">
        <is>
          <t>A0114</t>
        </is>
      </c>
      <c r="C1475" t="inlineStr">
        <is>
          <t>GEO</t>
        </is>
      </c>
      <c r="D1475" t="inlineStr"/>
      <c r="E1475" t="inlineStr"/>
      <c r="F1475" t="inlineStr"/>
      <c r="G1475" t="inlineStr"/>
      <c r="H1475" t="inlineStr"/>
      <c r="I1475" t="inlineStr"/>
      <c r="J1475" t="inlineStr"/>
      <c r="K1475">
        <f>IF(ISNUMBER(H232),IF(H232&lt;2.5, "REPROVADO", IF(H232&lt;7, "FINAL", "APROVADO")),"")</f>
        <v/>
      </c>
    </row>
    <row r="1476">
      <c r="A1476" t="inlineStr">
        <is>
          <t>N01475</t>
        </is>
      </c>
      <c r="B1476" t="inlineStr">
        <is>
          <t>A0114</t>
        </is>
      </c>
      <c r="C1476" t="inlineStr">
        <is>
          <t>SOC</t>
        </is>
      </c>
      <c r="D1476" t="inlineStr"/>
      <c r="E1476" t="inlineStr"/>
      <c r="F1476" t="inlineStr"/>
      <c r="G1476" t="inlineStr"/>
      <c r="H1476" t="inlineStr"/>
      <c r="I1476" t="inlineStr"/>
      <c r="J1476" t="inlineStr"/>
      <c r="K1476">
        <f>IF(ISNUMBER(H232),IF(H232&lt;2.5, "REPROVADO", IF(H232&lt;7, "FINAL", "APROVADO")),"")</f>
        <v/>
      </c>
    </row>
    <row r="1477">
      <c r="A1477" t="inlineStr">
        <is>
          <t>N01476</t>
        </is>
      </c>
      <c r="B1477" t="inlineStr">
        <is>
          <t>A0114</t>
        </is>
      </c>
      <c r="C1477" t="inlineStr">
        <is>
          <t>HIS</t>
        </is>
      </c>
      <c r="D1477" t="inlineStr"/>
      <c r="E1477" t="inlineStr"/>
      <c r="F1477" t="inlineStr"/>
      <c r="G1477" t="inlineStr"/>
      <c r="H1477" t="inlineStr"/>
      <c r="I1477" t="inlineStr"/>
      <c r="J1477" t="inlineStr"/>
      <c r="K1477">
        <f>IF(ISNUMBER(H232),IF(H232&lt;2.5, "REPROVADO", IF(H232&lt;7, "FINAL", "APROVADO")),"")</f>
        <v/>
      </c>
    </row>
    <row r="1478">
      <c r="A1478" t="inlineStr">
        <is>
          <t>N01477</t>
        </is>
      </c>
      <c r="B1478" t="inlineStr">
        <is>
          <t>A0114</t>
        </is>
      </c>
      <c r="C1478" t="inlineStr">
        <is>
          <t>FIL</t>
        </is>
      </c>
      <c r="D1478" t="inlineStr"/>
      <c r="E1478" t="inlineStr"/>
      <c r="F1478" t="inlineStr"/>
      <c r="G1478" t="inlineStr"/>
      <c r="H1478" t="inlineStr"/>
      <c r="I1478" t="inlineStr"/>
      <c r="J1478" t="inlineStr"/>
      <c r="K1478">
        <f>IF(ISNUMBER(H232),IF(H232&lt;2.5, "REPROVADO", IF(H232&lt;7, "FINAL", "APROVADO")),"")</f>
        <v/>
      </c>
    </row>
    <row r="1479">
      <c r="A1479" t="inlineStr">
        <is>
          <t>N01478</t>
        </is>
      </c>
      <c r="B1479" t="inlineStr">
        <is>
          <t>A0114</t>
        </is>
      </c>
      <c r="C1479" t="inlineStr">
        <is>
          <t>ESP</t>
        </is>
      </c>
      <c r="D1479" t="inlineStr"/>
      <c r="E1479" t="inlineStr"/>
      <c r="F1479" t="inlineStr"/>
      <c r="G1479" t="inlineStr"/>
      <c r="H1479" t="inlineStr"/>
      <c r="I1479" t="inlineStr"/>
      <c r="J1479" t="inlineStr"/>
      <c r="K1479">
        <f>IF(ISNUMBER(H232),IF(H232&lt;2.5, "REPROVADO", IF(H232&lt;7, "FINAL", "APROVADO")),"")</f>
        <v/>
      </c>
    </row>
    <row r="1480">
      <c r="A1480" t="inlineStr">
        <is>
          <t>N01479</t>
        </is>
      </c>
      <c r="B1480" t="inlineStr">
        <is>
          <t>A0114</t>
        </is>
      </c>
      <c r="C1480" t="inlineStr">
        <is>
          <t>POR</t>
        </is>
      </c>
      <c r="D1480" t="inlineStr"/>
      <c r="E1480" t="inlineStr"/>
      <c r="F1480" t="inlineStr"/>
      <c r="G1480" t="inlineStr"/>
      <c r="H1480" t="inlineStr"/>
      <c r="I1480" t="inlineStr"/>
      <c r="J1480" t="inlineStr"/>
      <c r="K1480">
        <f>IF(ISNUMBER(H232),IF(H232&lt;2.5, "REPROVADO", IF(H232&lt;7, "FINAL", "APROVADO")),"")</f>
        <v/>
      </c>
    </row>
    <row r="1481">
      <c r="A1481" t="inlineStr">
        <is>
          <t>N01480</t>
        </is>
      </c>
      <c r="B1481" t="inlineStr">
        <is>
          <t>A0114</t>
        </is>
      </c>
      <c r="C1481" t="inlineStr">
        <is>
          <t>ART</t>
        </is>
      </c>
      <c r="D1481" t="inlineStr"/>
      <c r="E1481" t="inlineStr"/>
      <c r="F1481" t="inlineStr"/>
      <c r="G1481" t="inlineStr"/>
      <c r="H1481" t="inlineStr"/>
      <c r="I1481" t="inlineStr"/>
      <c r="J1481" t="inlineStr"/>
      <c r="K1481">
        <f>IF(ISNUMBER(H232),IF(H232&lt;2.5, "REPROVADO", IF(H232&lt;7, "FINAL", "APROVADO")),"")</f>
        <v/>
      </c>
    </row>
    <row r="1482">
      <c r="A1482" t="inlineStr">
        <is>
          <t>N01481</t>
        </is>
      </c>
      <c r="B1482" t="inlineStr">
        <is>
          <t>A0114</t>
        </is>
      </c>
      <c r="C1482" t="inlineStr">
        <is>
          <t>EDF</t>
        </is>
      </c>
      <c r="D1482" t="inlineStr"/>
      <c r="E1482" t="inlineStr"/>
      <c r="F1482" t="inlineStr"/>
      <c r="G1482" t="inlineStr"/>
      <c r="H1482" t="inlineStr"/>
      <c r="I1482" t="inlineStr"/>
      <c r="J1482" t="inlineStr"/>
      <c r="K1482">
        <f>IF(ISNUMBER(H232),IF(H232&lt;2.5, "REPROVADO", IF(H232&lt;7, "FINAL", "APROVADO")),"")</f>
        <v/>
      </c>
    </row>
    <row r="1483">
      <c r="A1483" t="inlineStr">
        <is>
          <t>N01482</t>
        </is>
      </c>
      <c r="B1483" t="inlineStr">
        <is>
          <t>A0114</t>
        </is>
      </c>
      <c r="C1483" t="inlineStr">
        <is>
          <t>ING</t>
        </is>
      </c>
      <c r="D1483" t="inlineStr"/>
      <c r="E1483" t="inlineStr"/>
      <c r="F1483" t="inlineStr"/>
      <c r="G1483" t="inlineStr"/>
      <c r="H1483" t="inlineStr"/>
      <c r="I1483" t="inlineStr"/>
      <c r="J1483" t="inlineStr"/>
      <c r="K1483">
        <f>IF(ISNUMBER(H232),IF(H232&lt;2.5, "REPROVADO", IF(H232&lt;7, "FINAL", "APROVADO")),"")</f>
        <v/>
      </c>
    </row>
    <row r="1484">
      <c r="A1484" t="inlineStr">
        <is>
          <t>N01483</t>
        </is>
      </c>
      <c r="B1484" t="inlineStr">
        <is>
          <t>A0115</t>
        </is>
      </c>
      <c r="C1484" t="inlineStr">
        <is>
          <t>BIO</t>
        </is>
      </c>
      <c r="D1484" t="inlineStr"/>
      <c r="E1484" t="inlineStr"/>
      <c r="F1484" t="inlineStr"/>
      <c r="G1484" t="inlineStr"/>
      <c r="H1484" t="inlineStr"/>
      <c r="I1484" t="inlineStr"/>
      <c r="J1484" t="inlineStr"/>
      <c r="K1484">
        <f>IF(ISNUMBER(H233),IF(H233&lt;2.5, "REPROVADO", IF(H233&lt;7, "FINAL", "APROVADO")),"")</f>
        <v/>
      </c>
    </row>
    <row r="1485">
      <c r="A1485" t="inlineStr">
        <is>
          <t>N01484</t>
        </is>
      </c>
      <c r="B1485" t="inlineStr">
        <is>
          <t>A0115</t>
        </is>
      </c>
      <c r="C1485" t="inlineStr">
        <is>
          <t>MAT</t>
        </is>
      </c>
      <c r="D1485" t="inlineStr"/>
      <c r="E1485" t="inlineStr"/>
      <c r="F1485" t="inlineStr"/>
      <c r="G1485" t="inlineStr"/>
      <c r="H1485" t="inlineStr"/>
      <c r="I1485" t="inlineStr"/>
      <c r="J1485" t="inlineStr"/>
      <c r="K1485">
        <f>IF(ISNUMBER(H233),IF(H233&lt;2.5, "REPROVADO", IF(H233&lt;7, "FINAL", "APROVADO")),"")</f>
        <v/>
      </c>
    </row>
    <row r="1486">
      <c r="A1486" t="inlineStr">
        <is>
          <t>N01485</t>
        </is>
      </c>
      <c r="B1486" t="inlineStr">
        <is>
          <t>A0115</t>
        </is>
      </c>
      <c r="C1486" t="inlineStr">
        <is>
          <t>FIS</t>
        </is>
      </c>
      <c r="D1486" t="inlineStr"/>
      <c r="E1486" t="inlineStr"/>
      <c r="F1486" t="inlineStr"/>
      <c r="G1486" t="inlineStr"/>
      <c r="H1486" t="inlineStr"/>
      <c r="I1486" t="inlineStr"/>
      <c r="J1486" t="inlineStr"/>
      <c r="K1486">
        <f>IF(ISNUMBER(H233),IF(H233&lt;2.5, "REPROVADO", IF(H233&lt;7, "FINAL", "APROVADO")),"")</f>
        <v/>
      </c>
    </row>
    <row r="1487">
      <c r="A1487" t="inlineStr">
        <is>
          <t>N01486</t>
        </is>
      </c>
      <c r="B1487" t="inlineStr">
        <is>
          <t>A0115</t>
        </is>
      </c>
      <c r="C1487" t="inlineStr">
        <is>
          <t>QUI</t>
        </is>
      </c>
      <c r="D1487" t="inlineStr"/>
      <c r="E1487" t="inlineStr"/>
      <c r="F1487" t="inlineStr"/>
      <c r="G1487" t="inlineStr"/>
      <c r="H1487" t="inlineStr"/>
      <c r="I1487" t="inlineStr"/>
      <c r="J1487" t="inlineStr"/>
      <c r="K1487">
        <f>IF(ISNUMBER(H233),IF(H233&lt;2.5, "REPROVADO", IF(H233&lt;7, "FINAL", "APROVADO")),"")</f>
        <v/>
      </c>
    </row>
    <row r="1488">
      <c r="A1488" t="inlineStr">
        <is>
          <t>N01487</t>
        </is>
      </c>
      <c r="B1488" t="inlineStr">
        <is>
          <t>A0115</t>
        </is>
      </c>
      <c r="C1488" t="inlineStr">
        <is>
          <t>GEO</t>
        </is>
      </c>
      <c r="D1488" t="inlineStr"/>
      <c r="E1488" t="inlineStr"/>
      <c r="F1488" t="inlineStr"/>
      <c r="G1488" t="inlineStr"/>
      <c r="H1488" t="inlineStr"/>
      <c r="I1488" t="inlineStr"/>
      <c r="J1488" t="inlineStr"/>
      <c r="K1488">
        <f>IF(ISNUMBER(H233),IF(H233&lt;2.5, "REPROVADO", IF(H233&lt;7, "FINAL", "APROVADO")),"")</f>
        <v/>
      </c>
    </row>
    <row r="1489">
      <c r="A1489" t="inlineStr">
        <is>
          <t>N01488</t>
        </is>
      </c>
      <c r="B1489" t="inlineStr">
        <is>
          <t>A0115</t>
        </is>
      </c>
      <c r="C1489" t="inlineStr">
        <is>
          <t>SOC</t>
        </is>
      </c>
      <c r="D1489" t="inlineStr"/>
      <c r="E1489" t="inlineStr"/>
      <c r="F1489" t="inlineStr"/>
      <c r="G1489" t="inlineStr"/>
      <c r="H1489" t="inlineStr"/>
      <c r="I1489" t="inlineStr"/>
      <c r="J1489" t="inlineStr"/>
      <c r="K1489">
        <f>IF(ISNUMBER(H233),IF(H233&lt;2.5, "REPROVADO", IF(H233&lt;7, "FINAL", "APROVADO")),"")</f>
        <v/>
      </c>
    </row>
    <row r="1490">
      <c r="A1490" t="inlineStr">
        <is>
          <t>N01489</t>
        </is>
      </c>
      <c r="B1490" t="inlineStr">
        <is>
          <t>A0115</t>
        </is>
      </c>
      <c r="C1490" t="inlineStr">
        <is>
          <t>HIS</t>
        </is>
      </c>
      <c r="D1490" t="inlineStr"/>
      <c r="E1490" t="inlineStr"/>
      <c r="F1490" t="inlineStr"/>
      <c r="G1490" t="inlineStr"/>
      <c r="H1490" t="inlineStr"/>
      <c r="I1490" t="inlineStr"/>
      <c r="J1490" t="inlineStr"/>
      <c r="K1490">
        <f>IF(ISNUMBER(H233),IF(H233&lt;2.5, "REPROVADO", IF(H233&lt;7, "FINAL", "APROVADO")),"")</f>
        <v/>
      </c>
    </row>
    <row r="1491">
      <c r="A1491" t="inlineStr">
        <is>
          <t>N01490</t>
        </is>
      </c>
      <c r="B1491" t="inlineStr">
        <is>
          <t>A0115</t>
        </is>
      </c>
      <c r="C1491" t="inlineStr">
        <is>
          <t>FIL</t>
        </is>
      </c>
      <c r="D1491" t="inlineStr"/>
      <c r="E1491" t="inlineStr"/>
      <c r="F1491" t="inlineStr"/>
      <c r="G1491" t="inlineStr"/>
      <c r="H1491" t="inlineStr"/>
      <c r="I1491" t="inlineStr"/>
      <c r="J1491" t="inlineStr"/>
      <c r="K1491">
        <f>IF(ISNUMBER(H233),IF(H233&lt;2.5, "REPROVADO", IF(H233&lt;7, "FINAL", "APROVADO")),"")</f>
        <v/>
      </c>
    </row>
    <row r="1492">
      <c r="A1492" t="inlineStr">
        <is>
          <t>N01491</t>
        </is>
      </c>
      <c r="B1492" t="inlineStr">
        <is>
          <t>A0115</t>
        </is>
      </c>
      <c r="C1492" t="inlineStr">
        <is>
          <t>ESP</t>
        </is>
      </c>
      <c r="D1492" t="inlineStr"/>
      <c r="E1492" t="inlineStr"/>
      <c r="F1492" t="inlineStr"/>
      <c r="G1492" t="inlineStr"/>
      <c r="H1492" t="inlineStr"/>
      <c r="I1492" t="inlineStr"/>
      <c r="J1492" t="inlineStr"/>
      <c r="K1492">
        <f>IF(ISNUMBER(H233),IF(H233&lt;2.5, "REPROVADO", IF(H233&lt;7, "FINAL", "APROVADO")),"")</f>
        <v/>
      </c>
    </row>
    <row r="1493">
      <c r="A1493" t="inlineStr">
        <is>
          <t>N01492</t>
        </is>
      </c>
      <c r="B1493" t="inlineStr">
        <is>
          <t>A0115</t>
        </is>
      </c>
      <c r="C1493" t="inlineStr">
        <is>
          <t>POR</t>
        </is>
      </c>
      <c r="D1493" t="inlineStr"/>
      <c r="E1493" t="inlineStr"/>
      <c r="F1493" t="inlineStr"/>
      <c r="G1493" t="inlineStr"/>
      <c r="H1493" t="inlineStr"/>
      <c r="I1493" t="inlineStr"/>
      <c r="J1493" t="inlineStr"/>
      <c r="K1493">
        <f>IF(ISNUMBER(H233),IF(H233&lt;2.5, "REPROVADO", IF(H233&lt;7, "FINAL", "APROVADO")),"")</f>
        <v/>
      </c>
    </row>
    <row r="1494">
      <c r="A1494" t="inlineStr">
        <is>
          <t>N01493</t>
        </is>
      </c>
      <c r="B1494" t="inlineStr">
        <is>
          <t>A0115</t>
        </is>
      </c>
      <c r="C1494" t="inlineStr">
        <is>
          <t>ART</t>
        </is>
      </c>
      <c r="D1494" t="inlineStr"/>
      <c r="E1494" t="inlineStr"/>
      <c r="F1494" t="inlineStr"/>
      <c r="G1494" t="inlineStr"/>
      <c r="H1494" t="inlineStr"/>
      <c r="I1494" t="inlineStr"/>
      <c r="J1494" t="inlineStr"/>
      <c r="K1494">
        <f>IF(ISNUMBER(H233),IF(H233&lt;2.5, "REPROVADO", IF(H233&lt;7, "FINAL", "APROVADO")),"")</f>
        <v/>
      </c>
    </row>
    <row r="1495">
      <c r="A1495" t="inlineStr">
        <is>
          <t>N01494</t>
        </is>
      </c>
      <c r="B1495" t="inlineStr">
        <is>
          <t>A0115</t>
        </is>
      </c>
      <c r="C1495" t="inlineStr">
        <is>
          <t>EDF</t>
        </is>
      </c>
      <c r="D1495" t="inlineStr"/>
      <c r="E1495" t="inlineStr"/>
      <c r="F1495" t="inlineStr"/>
      <c r="G1495" t="inlineStr"/>
      <c r="H1495" t="inlineStr"/>
      <c r="I1495" t="inlineStr"/>
      <c r="J1495" t="inlineStr"/>
      <c r="K1495">
        <f>IF(ISNUMBER(H233),IF(H233&lt;2.5, "REPROVADO", IF(H233&lt;7, "FINAL", "APROVADO")),"")</f>
        <v/>
      </c>
    </row>
    <row r="1496">
      <c r="A1496" t="inlineStr">
        <is>
          <t>N01495</t>
        </is>
      </c>
      <c r="B1496" t="inlineStr">
        <is>
          <t>A0115</t>
        </is>
      </c>
      <c r="C1496" t="inlineStr">
        <is>
          <t>ING</t>
        </is>
      </c>
      <c r="D1496" t="inlineStr"/>
      <c r="E1496" t="inlineStr"/>
      <c r="F1496" t="inlineStr"/>
      <c r="G1496" t="inlineStr"/>
      <c r="H1496" t="inlineStr"/>
      <c r="I1496" t="inlineStr"/>
      <c r="J1496" t="inlineStr"/>
      <c r="K1496">
        <f>IF(ISNUMBER(H233),IF(H233&lt;2.5, "REPROVADO", IF(H233&lt;7, "FINAL", "APROVADO")),"")</f>
        <v/>
      </c>
    </row>
    <row r="1497">
      <c r="A1497" t="inlineStr">
        <is>
          <t>N01496</t>
        </is>
      </c>
      <c r="B1497" t="inlineStr">
        <is>
          <t>A0116</t>
        </is>
      </c>
      <c r="C1497" t="inlineStr">
        <is>
          <t>BIO</t>
        </is>
      </c>
      <c r="D1497" t="inlineStr"/>
      <c r="E1497" t="inlineStr"/>
      <c r="F1497" t="inlineStr"/>
      <c r="G1497" t="inlineStr"/>
      <c r="H1497" t="inlineStr"/>
      <c r="I1497" t="inlineStr"/>
      <c r="J1497" t="inlineStr"/>
      <c r="K1497">
        <f>IF(ISNUMBER(H234),IF(H234&lt;2.5, "REPROVADO", IF(H234&lt;7, "FINAL", "APROVADO")),"")</f>
        <v/>
      </c>
    </row>
    <row r="1498">
      <c r="A1498" t="inlineStr">
        <is>
          <t>N01497</t>
        </is>
      </c>
      <c r="B1498" t="inlineStr">
        <is>
          <t>A0116</t>
        </is>
      </c>
      <c r="C1498" t="inlineStr">
        <is>
          <t>MAT</t>
        </is>
      </c>
      <c r="D1498" t="inlineStr"/>
      <c r="E1498" t="inlineStr"/>
      <c r="F1498" t="inlineStr"/>
      <c r="G1498" t="inlineStr"/>
      <c r="H1498" t="inlineStr"/>
      <c r="I1498" t="inlineStr"/>
      <c r="J1498" t="inlineStr"/>
      <c r="K1498">
        <f>IF(ISNUMBER(H234),IF(H234&lt;2.5, "REPROVADO", IF(H234&lt;7, "FINAL", "APROVADO")),"")</f>
        <v/>
      </c>
    </row>
    <row r="1499">
      <c r="A1499" t="inlineStr">
        <is>
          <t>N01498</t>
        </is>
      </c>
      <c r="B1499" t="inlineStr">
        <is>
          <t>A0116</t>
        </is>
      </c>
      <c r="C1499" t="inlineStr">
        <is>
          <t>FIS</t>
        </is>
      </c>
      <c r="D1499" t="inlineStr"/>
      <c r="E1499" t="inlineStr"/>
      <c r="F1499" t="inlineStr"/>
      <c r="G1499" t="inlineStr"/>
      <c r="H1499" t="inlineStr"/>
      <c r="I1499" t="inlineStr"/>
      <c r="J1499" t="inlineStr"/>
      <c r="K1499">
        <f>IF(ISNUMBER(H234),IF(H234&lt;2.5, "REPROVADO", IF(H234&lt;7, "FINAL", "APROVADO")),"")</f>
        <v/>
      </c>
    </row>
    <row r="1500">
      <c r="A1500" t="inlineStr">
        <is>
          <t>N01499</t>
        </is>
      </c>
      <c r="B1500" t="inlineStr">
        <is>
          <t>A0116</t>
        </is>
      </c>
      <c r="C1500" t="inlineStr">
        <is>
          <t>QUI</t>
        </is>
      </c>
      <c r="D1500" t="inlineStr"/>
      <c r="E1500" t="inlineStr"/>
      <c r="F1500" t="inlineStr"/>
      <c r="G1500" t="inlineStr"/>
      <c r="H1500" t="inlineStr"/>
      <c r="I1500" t="inlineStr"/>
      <c r="J1500" t="inlineStr"/>
      <c r="K1500">
        <f>IF(ISNUMBER(H234),IF(H234&lt;2.5, "REPROVADO", IF(H234&lt;7, "FINAL", "APROVADO")),"")</f>
        <v/>
      </c>
    </row>
    <row r="1501">
      <c r="A1501" t="inlineStr">
        <is>
          <t>N01500</t>
        </is>
      </c>
      <c r="B1501" t="inlineStr">
        <is>
          <t>A0116</t>
        </is>
      </c>
      <c r="C1501" t="inlineStr">
        <is>
          <t>GEO</t>
        </is>
      </c>
      <c r="D1501" t="inlineStr"/>
      <c r="E1501" t="inlineStr"/>
      <c r="F1501" t="inlineStr"/>
      <c r="G1501" t="inlineStr"/>
      <c r="H1501" t="inlineStr"/>
      <c r="I1501" t="inlineStr"/>
      <c r="J1501" t="inlineStr"/>
      <c r="K1501">
        <f>IF(ISNUMBER(H234),IF(H234&lt;2.5, "REPROVADO", IF(H234&lt;7, "FINAL", "APROVADO")),"")</f>
        <v/>
      </c>
    </row>
    <row r="1502">
      <c r="A1502" t="inlineStr">
        <is>
          <t>N01501</t>
        </is>
      </c>
      <c r="B1502" t="inlineStr">
        <is>
          <t>A0116</t>
        </is>
      </c>
      <c r="C1502" t="inlineStr">
        <is>
          <t>SOC</t>
        </is>
      </c>
      <c r="D1502" t="inlineStr"/>
      <c r="E1502" t="inlineStr"/>
      <c r="F1502" t="inlineStr"/>
      <c r="G1502" t="inlineStr"/>
      <c r="H1502" t="inlineStr"/>
      <c r="I1502" t="inlineStr"/>
      <c r="J1502" t="inlineStr"/>
      <c r="K1502">
        <f>IF(ISNUMBER(H234),IF(H234&lt;2.5, "REPROVADO", IF(H234&lt;7, "FINAL", "APROVADO")),"")</f>
        <v/>
      </c>
    </row>
    <row r="1503">
      <c r="A1503" t="inlineStr">
        <is>
          <t>N01502</t>
        </is>
      </c>
      <c r="B1503" t="inlineStr">
        <is>
          <t>A0116</t>
        </is>
      </c>
      <c r="C1503" t="inlineStr">
        <is>
          <t>HIS</t>
        </is>
      </c>
      <c r="D1503" t="inlineStr"/>
      <c r="E1503" t="inlineStr"/>
      <c r="F1503" t="inlineStr"/>
      <c r="G1503" t="inlineStr"/>
      <c r="H1503" t="inlineStr"/>
      <c r="I1503" t="inlineStr"/>
      <c r="J1503" t="inlineStr"/>
      <c r="K1503">
        <f>IF(ISNUMBER(H234),IF(H234&lt;2.5, "REPROVADO", IF(H234&lt;7, "FINAL", "APROVADO")),"")</f>
        <v/>
      </c>
    </row>
    <row r="1504">
      <c r="A1504" t="inlineStr">
        <is>
          <t>N01503</t>
        </is>
      </c>
      <c r="B1504" t="inlineStr">
        <is>
          <t>A0116</t>
        </is>
      </c>
      <c r="C1504" t="inlineStr">
        <is>
          <t>FIL</t>
        </is>
      </c>
      <c r="D1504" t="inlineStr"/>
      <c r="E1504" t="inlineStr"/>
      <c r="F1504" t="inlineStr"/>
      <c r="G1504" t="inlineStr"/>
      <c r="H1504" t="inlineStr"/>
      <c r="I1504" t="inlineStr"/>
      <c r="J1504" t="inlineStr"/>
      <c r="K1504">
        <f>IF(ISNUMBER(H234),IF(H234&lt;2.5, "REPROVADO", IF(H234&lt;7, "FINAL", "APROVADO")),"")</f>
        <v/>
      </c>
    </row>
    <row r="1505">
      <c r="A1505" t="inlineStr">
        <is>
          <t>N01504</t>
        </is>
      </c>
      <c r="B1505" t="inlineStr">
        <is>
          <t>A0116</t>
        </is>
      </c>
      <c r="C1505" t="inlineStr">
        <is>
          <t>ESP</t>
        </is>
      </c>
      <c r="D1505" t="inlineStr"/>
      <c r="E1505" t="inlineStr"/>
      <c r="F1505" t="inlineStr"/>
      <c r="G1505" t="inlineStr"/>
      <c r="H1505" t="inlineStr"/>
      <c r="I1505" t="inlineStr"/>
      <c r="J1505" t="inlineStr"/>
      <c r="K1505">
        <f>IF(ISNUMBER(H234),IF(H234&lt;2.5, "REPROVADO", IF(H234&lt;7, "FINAL", "APROVADO")),"")</f>
        <v/>
      </c>
    </row>
    <row r="1506">
      <c r="A1506" t="inlineStr">
        <is>
          <t>N01505</t>
        </is>
      </c>
      <c r="B1506" t="inlineStr">
        <is>
          <t>A0116</t>
        </is>
      </c>
      <c r="C1506" t="inlineStr">
        <is>
          <t>POR</t>
        </is>
      </c>
      <c r="D1506" t="inlineStr"/>
      <c r="E1506" t="inlineStr"/>
      <c r="F1506" t="inlineStr"/>
      <c r="G1506" t="inlineStr"/>
      <c r="H1506" t="inlineStr"/>
      <c r="I1506" t="inlineStr"/>
      <c r="J1506" t="inlineStr"/>
      <c r="K1506">
        <f>IF(ISNUMBER(H234),IF(H234&lt;2.5, "REPROVADO", IF(H234&lt;7, "FINAL", "APROVADO")),"")</f>
        <v/>
      </c>
    </row>
    <row r="1507">
      <c r="A1507" t="inlineStr">
        <is>
          <t>N01506</t>
        </is>
      </c>
      <c r="B1507" t="inlineStr">
        <is>
          <t>A0116</t>
        </is>
      </c>
      <c r="C1507" t="inlineStr">
        <is>
          <t>ART</t>
        </is>
      </c>
      <c r="D1507" t="inlineStr"/>
      <c r="E1507" t="inlineStr"/>
      <c r="F1507" t="inlineStr"/>
      <c r="G1507" t="inlineStr"/>
      <c r="H1507" t="inlineStr"/>
      <c r="I1507" t="inlineStr"/>
      <c r="J1507" t="inlineStr"/>
      <c r="K1507">
        <f>IF(ISNUMBER(H234),IF(H234&lt;2.5, "REPROVADO", IF(H234&lt;7, "FINAL", "APROVADO")),"")</f>
        <v/>
      </c>
    </row>
    <row r="1508">
      <c r="A1508" t="inlineStr">
        <is>
          <t>N01507</t>
        </is>
      </c>
      <c r="B1508" t="inlineStr">
        <is>
          <t>A0116</t>
        </is>
      </c>
      <c r="C1508" t="inlineStr">
        <is>
          <t>EDF</t>
        </is>
      </c>
      <c r="D1508" t="inlineStr"/>
      <c r="E1508" t="inlineStr"/>
      <c r="F1508" t="inlineStr"/>
      <c r="G1508" t="inlineStr"/>
      <c r="H1508" t="inlineStr"/>
      <c r="I1508" t="inlineStr"/>
      <c r="J1508" t="inlineStr"/>
      <c r="K1508">
        <f>IF(ISNUMBER(H234),IF(H234&lt;2.5, "REPROVADO", IF(H234&lt;7, "FINAL", "APROVADO")),"")</f>
        <v/>
      </c>
    </row>
    <row r="1509">
      <c r="A1509" t="inlineStr">
        <is>
          <t>N01508</t>
        </is>
      </c>
      <c r="B1509" t="inlineStr">
        <is>
          <t>A0116</t>
        </is>
      </c>
      <c r="C1509" t="inlineStr">
        <is>
          <t>ING</t>
        </is>
      </c>
      <c r="D1509" t="inlineStr"/>
      <c r="E1509" t="inlineStr"/>
      <c r="F1509" t="inlineStr"/>
      <c r="G1509" t="inlineStr"/>
      <c r="H1509" t="inlineStr"/>
      <c r="I1509" t="inlineStr"/>
      <c r="J1509" t="inlineStr"/>
      <c r="K1509">
        <f>IF(ISNUMBER(H234),IF(H234&lt;2.5, "REPROVADO", IF(H234&lt;7, "FINAL", "APROVADO")),"")</f>
        <v/>
      </c>
    </row>
    <row r="1510">
      <c r="A1510" t="inlineStr">
        <is>
          <t>N01509</t>
        </is>
      </c>
      <c r="B1510" t="inlineStr">
        <is>
          <t>A0117</t>
        </is>
      </c>
      <c r="C1510" t="inlineStr">
        <is>
          <t>BIO</t>
        </is>
      </c>
      <c r="D1510" t="inlineStr"/>
      <c r="E1510" t="inlineStr"/>
      <c r="F1510" t="inlineStr"/>
      <c r="G1510" t="inlineStr"/>
      <c r="H1510" t="inlineStr"/>
      <c r="I1510" t="inlineStr"/>
      <c r="J1510" t="inlineStr"/>
      <c r="K1510">
        <f>IF(ISNUMBER(H235),IF(H235&lt;2.5, "REPROVADO", IF(H235&lt;7, "FINAL", "APROVADO")),"")</f>
        <v/>
      </c>
    </row>
    <row r="1511">
      <c r="A1511" t="inlineStr">
        <is>
          <t>N01510</t>
        </is>
      </c>
      <c r="B1511" t="inlineStr">
        <is>
          <t>A0117</t>
        </is>
      </c>
      <c r="C1511" t="inlineStr">
        <is>
          <t>MAT</t>
        </is>
      </c>
      <c r="D1511" t="inlineStr"/>
      <c r="E1511" t="inlineStr"/>
      <c r="F1511" t="inlineStr"/>
      <c r="G1511" t="inlineStr"/>
      <c r="H1511" t="inlineStr"/>
      <c r="I1511" t="inlineStr"/>
      <c r="J1511" t="inlineStr"/>
      <c r="K1511">
        <f>IF(ISNUMBER(H235),IF(H235&lt;2.5, "REPROVADO", IF(H235&lt;7, "FINAL", "APROVADO")),"")</f>
        <v/>
      </c>
    </row>
    <row r="1512">
      <c r="A1512" t="inlineStr">
        <is>
          <t>N01511</t>
        </is>
      </c>
      <c r="B1512" t="inlineStr">
        <is>
          <t>A0117</t>
        </is>
      </c>
      <c r="C1512" t="inlineStr">
        <is>
          <t>FIS</t>
        </is>
      </c>
      <c r="D1512" t="inlineStr"/>
      <c r="E1512" t="inlineStr"/>
      <c r="F1512" t="inlineStr"/>
      <c r="G1512" t="inlineStr"/>
      <c r="H1512" t="inlineStr"/>
      <c r="I1512" t="inlineStr"/>
      <c r="J1512" t="inlineStr"/>
      <c r="K1512">
        <f>IF(ISNUMBER(H235),IF(H235&lt;2.5, "REPROVADO", IF(H235&lt;7, "FINAL", "APROVADO")),"")</f>
        <v/>
      </c>
    </row>
    <row r="1513">
      <c r="A1513" t="inlineStr">
        <is>
          <t>N01512</t>
        </is>
      </c>
      <c r="B1513" t="inlineStr">
        <is>
          <t>A0117</t>
        </is>
      </c>
      <c r="C1513" t="inlineStr">
        <is>
          <t>QUI</t>
        </is>
      </c>
      <c r="D1513" t="inlineStr"/>
      <c r="E1513" t="inlineStr"/>
      <c r="F1513" t="inlineStr"/>
      <c r="G1513" t="inlineStr"/>
      <c r="H1513" t="inlineStr"/>
      <c r="I1513" t="inlineStr"/>
      <c r="J1513" t="inlineStr"/>
      <c r="K1513">
        <f>IF(ISNUMBER(H235),IF(H235&lt;2.5, "REPROVADO", IF(H235&lt;7, "FINAL", "APROVADO")),"")</f>
        <v/>
      </c>
    </row>
    <row r="1514">
      <c r="A1514" t="inlineStr">
        <is>
          <t>N01513</t>
        </is>
      </c>
      <c r="B1514" t="inlineStr">
        <is>
          <t>A0117</t>
        </is>
      </c>
      <c r="C1514" t="inlineStr">
        <is>
          <t>GEO</t>
        </is>
      </c>
      <c r="D1514" t="inlineStr"/>
      <c r="E1514" t="inlineStr"/>
      <c r="F1514" t="inlineStr"/>
      <c r="G1514" t="inlineStr"/>
      <c r="H1514" t="inlineStr"/>
      <c r="I1514" t="inlineStr"/>
      <c r="J1514" t="inlineStr"/>
      <c r="K1514">
        <f>IF(ISNUMBER(H235),IF(H235&lt;2.5, "REPROVADO", IF(H235&lt;7, "FINAL", "APROVADO")),"")</f>
        <v/>
      </c>
    </row>
    <row r="1515">
      <c r="A1515" t="inlineStr">
        <is>
          <t>N01514</t>
        </is>
      </c>
      <c r="B1515" t="inlineStr">
        <is>
          <t>A0117</t>
        </is>
      </c>
      <c r="C1515" t="inlineStr">
        <is>
          <t>SOC</t>
        </is>
      </c>
      <c r="D1515" t="inlineStr"/>
      <c r="E1515" t="inlineStr"/>
      <c r="F1515" t="inlineStr"/>
      <c r="G1515" t="inlineStr"/>
      <c r="H1515" t="inlineStr"/>
      <c r="I1515" t="inlineStr"/>
      <c r="J1515" t="inlineStr"/>
      <c r="K1515">
        <f>IF(ISNUMBER(H235),IF(H235&lt;2.5, "REPROVADO", IF(H235&lt;7, "FINAL", "APROVADO")),"")</f>
        <v/>
      </c>
    </row>
    <row r="1516">
      <c r="A1516" t="inlineStr">
        <is>
          <t>N01515</t>
        </is>
      </c>
      <c r="B1516" t="inlineStr">
        <is>
          <t>A0117</t>
        </is>
      </c>
      <c r="C1516" t="inlineStr">
        <is>
          <t>HIS</t>
        </is>
      </c>
      <c r="D1516" t="inlineStr"/>
      <c r="E1516" t="inlineStr"/>
      <c r="F1516" t="inlineStr"/>
      <c r="G1516" t="inlineStr"/>
      <c r="H1516" t="inlineStr"/>
      <c r="I1516" t="inlineStr"/>
      <c r="J1516" t="inlineStr"/>
      <c r="K1516">
        <f>IF(ISNUMBER(H235),IF(H235&lt;2.5, "REPROVADO", IF(H235&lt;7, "FINAL", "APROVADO")),"")</f>
        <v/>
      </c>
    </row>
    <row r="1517">
      <c r="A1517" t="inlineStr">
        <is>
          <t>N01516</t>
        </is>
      </c>
      <c r="B1517" t="inlineStr">
        <is>
          <t>A0117</t>
        </is>
      </c>
      <c r="C1517" t="inlineStr">
        <is>
          <t>FIL</t>
        </is>
      </c>
      <c r="D1517" t="inlineStr"/>
      <c r="E1517" t="inlineStr"/>
      <c r="F1517" t="inlineStr"/>
      <c r="G1517" t="inlineStr"/>
      <c r="H1517" t="inlineStr"/>
      <c r="I1517" t="inlineStr"/>
      <c r="J1517" t="inlineStr"/>
      <c r="K1517">
        <f>IF(ISNUMBER(H235),IF(H235&lt;2.5, "REPROVADO", IF(H235&lt;7, "FINAL", "APROVADO")),"")</f>
        <v/>
      </c>
    </row>
    <row r="1518">
      <c r="A1518" t="inlineStr">
        <is>
          <t>N01517</t>
        </is>
      </c>
      <c r="B1518" t="inlineStr">
        <is>
          <t>A0117</t>
        </is>
      </c>
      <c r="C1518" t="inlineStr">
        <is>
          <t>ESP</t>
        </is>
      </c>
      <c r="D1518" t="inlineStr"/>
      <c r="E1518" t="inlineStr"/>
      <c r="F1518" t="inlineStr"/>
      <c r="G1518" t="inlineStr"/>
      <c r="H1518" t="inlineStr"/>
      <c r="I1518" t="inlineStr"/>
      <c r="J1518" t="inlineStr"/>
      <c r="K1518">
        <f>IF(ISNUMBER(H235),IF(H235&lt;2.5, "REPROVADO", IF(H235&lt;7, "FINAL", "APROVADO")),"")</f>
        <v/>
      </c>
    </row>
    <row r="1519">
      <c r="A1519" t="inlineStr">
        <is>
          <t>N01518</t>
        </is>
      </c>
      <c r="B1519" t="inlineStr">
        <is>
          <t>A0117</t>
        </is>
      </c>
      <c r="C1519" t="inlineStr">
        <is>
          <t>POR</t>
        </is>
      </c>
      <c r="D1519" t="inlineStr"/>
      <c r="E1519" t="inlineStr"/>
      <c r="F1519" t="inlineStr"/>
      <c r="G1519" t="inlineStr"/>
      <c r="H1519" t="inlineStr"/>
      <c r="I1519" t="inlineStr"/>
      <c r="J1519" t="inlineStr"/>
      <c r="K1519">
        <f>IF(ISNUMBER(H235),IF(H235&lt;2.5, "REPROVADO", IF(H235&lt;7, "FINAL", "APROVADO")),"")</f>
        <v/>
      </c>
    </row>
    <row r="1520">
      <c r="A1520" t="inlineStr">
        <is>
          <t>N01519</t>
        </is>
      </c>
      <c r="B1520" t="inlineStr">
        <is>
          <t>A0117</t>
        </is>
      </c>
      <c r="C1520" t="inlineStr">
        <is>
          <t>ART</t>
        </is>
      </c>
      <c r="D1520" t="inlineStr"/>
      <c r="E1520" t="inlineStr"/>
      <c r="F1520" t="inlineStr"/>
      <c r="G1520" t="inlineStr"/>
      <c r="H1520" t="inlineStr"/>
      <c r="I1520" t="inlineStr"/>
      <c r="J1520" t="inlineStr"/>
      <c r="K1520">
        <f>IF(ISNUMBER(H235),IF(H235&lt;2.5, "REPROVADO", IF(H235&lt;7, "FINAL", "APROVADO")),"")</f>
        <v/>
      </c>
    </row>
    <row r="1521">
      <c r="A1521" t="inlineStr">
        <is>
          <t>N01520</t>
        </is>
      </c>
      <c r="B1521" t="inlineStr">
        <is>
          <t>A0117</t>
        </is>
      </c>
      <c r="C1521" t="inlineStr">
        <is>
          <t>EDF</t>
        </is>
      </c>
      <c r="D1521" t="inlineStr"/>
      <c r="E1521" t="inlineStr"/>
      <c r="F1521" t="inlineStr"/>
      <c r="G1521" t="inlineStr"/>
      <c r="H1521" t="inlineStr"/>
      <c r="I1521" t="inlineStr"/>
      <c r="J1521" t="inlineStr"/>
      <c r="K1521">
        <f>IF(ISNUMBER(H235),IF(H235&lt;2.5, "REPROVADO", IF(H235&lt;7, "FINAL", "APROVADO")),"")</f>
        <v/>
      </c>
    </row>
    <row r="1522">
      <c r="A1522" t="inlineStr">
        <is>
          <t>N01521</t>
        </is>
      </c>
      <c r="B1522" t="inlineStr">
        <is>
          <t>A0117</t>
        </is>
      </c>
      <c r="C1522" t="inlineStr">
        <is>
          <t>ING</t>
        </is>
      </c>
      <c r="D1522" t="inlineStr"/>
      <c r="E1522" t="inlineStr"/>
      <c r="F1522" t="inlineStr"/>
      <c r="G1522" t="inlineStr"/>
      <c r="H1522" t="inlineStr"/>
      <c r="I1522" t="inlineStr"/>
      <c r="J1522" t="inlineStr"/>
      <c r="K1522">
        <f>IF(ISNUMBER(H235),IF(H235&lt;2.5, "REPROVADO", IF(H235&lt;7, "FINAL", "APROVADO")),"")</f>
        <v/>
      </c>
    </row>
    <row r="1523">
      <c r="A1523" t="inlineStr">
        <is>
          <t>N01522</t>
        </is>
      </c>
      <c r="B1523" t="inlineStr">
        <is>
          <t>A0118</t>
        </is>
      </c>
      <c r="C1523" t="inlineStr">
        <is>
          <t>BIO</t>
        </is>
      </c>
      <c r="D1523" t="inlineStr"/>
      <c r="E1523" t="inlineStr"/>
      <c r="F1523" t="inlineStr"/>
      <c r="G1523" t="inlineStr"/>
      <c r="H1523" t="inlineStr"/>
      <c r="I1523" t="inlineStr"/>
      <c r="J1523" t="inlineStr"/>
      <c r="K1523">
        <f>IF(ISNUMBER(H236),IF(H236&lt;2.5, "REPROVADO", IF(H236&lt;7, "FINAL", "APROVADO")),"")</f>
        <v/>
      </c>
    </row>
    <row r="1524">
      <c r="A1524" t="inlineStr">
        <is>
          <t>N01523</t>
        </is>
      </c>
      <c r="B1524" t="inlineStr">
        <is>
          <t>A0118</t>
        </is>
      </c>
      <c r="C1524" t="inlineStr">
        <is>
          <t>MAT</t>
        </is>
      </c>
      <c r="D1524" t="inlineStr"/>
      <c r="E1524" t="inlineStr"/>
      <c r="F1524" t="inlineStr"/>
      <c r="G1524" t="inlineStr"/>
      <c r="H1524" t="inlineStr"/>
      <c r="I1524" t="inlineStr"/>
      <c r="J1524" t="inlineStr"/>
      <c r="K1524">
        <f>IF(ISNUMBER(H236),IF(H236&lt;2.5, "REPROVADO", IF(H236&lt;7, "FINAL", "APROVADO")),"")</f>
        <v/>
      </c>
    </row>
    <row r="1525">
      <c r="A1525" t="inlineStr">
        <is>
          <t>N01524</t>
        </is>
      </c>
      <c r="B1525" t="inlineStr">
        <is>
          <t>A0118</t>
        </is>
      </c>
      <c r="C1525" t="inlineStr">
        <is>
          <t>FIS</t>
        </is>
      </c>
      <c r="D1525" t="inlineStr"/>
      <c r="E1525" t="inlineStr"/>
      <c r="F1525" t="inlineStr"/>
      <c r="G1525" t="inlineStr"/>
      <c r="H1525" t="inlineStr"/>
      <c r="I1525" t="inlineStr"/>
      <c r="J1525" t="inlineStr"/>
      <c r="K1525">
        <f>IF(ISNUMBER(H236),IF(H236&lt;2.5, "REPROVADO", IF(H236&lt;7, "FINAL", "APROVADO")),"")</f>
        <v/>
      </c>
    </row>
    <row r="1526">
      <c r="A1526" t="inlineStr">
        <is>
          <t>N01525</t>
        </is>
      </c>
      <c r="B1526" t="inlineStr">
        <is>
          <t>A0118</t>
        </is>
      </c>
      <c r="C1526" t="inlineStr">
        <is>
          <t>QUI</t>
        </is>
      </c>
      <c r="D1526" t="inlineStr"/>
      <c r="E1526" t="inlineStr"/>
      <c r="F1526" t="inlineStr"/>
      <c r="G1526" t="inlineStr"/>
      <c r="H1526" t="inlineStr"/>
      <c r="I1526" t="inlineStr"/>
      <c r="J1526" t="inlineStr"/>
      <c r="K1526">
        <f>IF(ISNUMBER(H236),IF(H236&lt;2.5, "REPROVADO", IF(H236&lt;7, "FINAL", "APROVADO")),"")</f>
        <v/>
      </c>
    </row>
    <row r="1527">
      <c r="A1527" t="inlineStr">
        <is>
          <t>N01526</t>
        </is>
      </c>
      <c r="B1527" t="inlineStr">
        <is>
          <t>A0118</t>
        </is>
      </c>
      <c r="C1527" t="inlineStr">
        <is>
          <t>GEO</t>
        </is>
      </c>
      <c r="D1527" t="inlineStr"/>
      <c r="E1527" t="inlineStr"/>
      <c r="F1527" t="inlineStr"/>
      <c r="G1527" t="inlineStr"/>
      <c r="H1527" t="inlineStr"/>
      <c r="I1527" t="inlineStr"/>
      <c r="J1527" t="inlineStr"/>
      <c r="K1527">
        <f>IF(ISNUMBER(H236),IF(H236&lt;2.5, "REPROVADO", IF(H236&lt;7, "FINAL", "APROVADO")),"")</f>
        <v/>
      </c>
    </row>
    <row r="1528">
      <c r="A1528" t="inlineStr">
        <is>
          <t>N01527</t>
        </is>
      </c>
      <c r="B1528" t="inlineStr">
        <is>
          <t>A0118</t>
        </is>
      </c>
      <c r="C1528" t="inlineStr">
        <is>
          <t>SOC</t>
        </is>
      </c>
      <c r="D1528" t="inlineStr"/>
      <c r="E1528" t="inlineStr"/>
      <c r="F1528" t="inlineStr"/>
      <c r="G1528" t="inlineStr"/>
      <c r="H1528" t="inlineStr"/>
      <c r="I1528" t="inlineStr"/>
      <c r="J1528" t="inlineStr"/>
      <c r="K1528">
        <f>IF(ISNUMBER(H236),IF(H236&lt;2.5, "REPROVADO", IF(H236&lt;7, "FINAL", "APROVADO")),"")</f>
        <v/>
      </c>
    </row>
    <row r="1529">
      <c r="A1529" t="inlineStr">
        <is>
          <t>N01528</t>
        </is>
      </c>
      <c r="B1529" t="inlineStr">
        <is>
          <t>A0118</t>
        </is>
      </c>
      <c r="C1529" t="inlineStr">
        <is>
          <t>HIS</t>
        </is>
      </c>
      <c r="D1529" t="inlineStr"/>
      <c r="E1529" t="inlineStr"/>
      <c r="F1529" t="inlineStr"/>
      <c r="G1529" t="inlineStr"/>
      <c r="H1529" t="inlineStr"/>
      <c r="I1529" t="inlineStr"/>
      <c r="J1529" t="inlineStr"/>
      <c r="K1529">
        <f>IF(ISNUMBER(H236),IF(H236&lt;2.5, "REPROVADO", IF(H236&lt;7, "FINAL", "APROVADO")),"")</f>
        <v/>
      </c>
    </row>
    <row r="1530">
      <c r="A1530" t="inlineStr">
        <is>
          <t>N01529</t>
        </is>
      </c>
      <c r="B1530" t="inlineStr">
        <is>
          <t>A0118</t>
        </is>
      </c>
      <c r="C1530" t="inlineStr">
        <is>
          <t>FIL</t>
        </is>
      </c>
      <c r="D1530" t="inlineStr"/>
      <c r="E1530" t="inlineStr"/>
      <c r="F1530" t="inlineStr"/>
      <c r="G1530" t="inlineStr"/>
      <c r="H1530" t="inlineStr"/>
      <c r="I1530" t="inlineStr"/>
      <c r="J1530" t="inlineStr"/>
      <c r="K1530">
        <f>IF(ISNUMBER(H236),IF(H236&lt;2.5, "REPROVADO", IF(H236&lt;7, "FINAL", "APROVADO")),"")</f>
        <v/>
      </c>
    </row>
    <row r="1531">
      <c r="A1531" t="inlineStr">
        <is>
          <t>N01530</t>
        </is>
      </c>
      <c r="B1531" t="inlineStr">
        <is>
          <t>A0118</t>
        </is>
      </c>
      <c r="C1531" t="inlineStr">
        <is>
          <t>ESP</t>
        </is>
      </c>
      <c r="D1531" t="inlineStr"/>
      <c r="E1531" t="inlineStr"/>
      <c r="F1531" t="inlineStr"/>
      <c r="G1531" t="inlineStr"/>
      <c r="H1531" t="inlineStr"/>
      <c r="I1531" t="inlineStr"/>
      <c r="J1531" t="inlineStr"/>
      <c r="K1531">
        <f>IF(ISNUMBER(H236),IF(H236&lt;2.5, "REPROVADO", IF(H236&lt;7, "FINAL", "APROVADO")),"")</f>
        <v/>
      </c>
    </row>
    <row r="1532">
      <c r="A1532" t="inlineStr">
        <is>
          <t>N01531</t>
        </is>
      </c>
      <c r="B1532" t="inlineStr">
        <is>
          <t>A0118</t>
        </is>
      </c>
      <c r="C1532" t="inlineStr">
        <is>
          <t>POR</t>
        </is>
      </c>
      <c r="D1532" t="inlineStr"/>
      <c r="E1532" t="inlineStr"/>
      <c r="F1532" t="inlineStr"/>
      <c r="G1532" t="inlineStr"/>
      <c r="H1532" t="inlineStr"/>
      <c r="I1532" t="inlineStr"/>
      <c r="J1532" t="inlineStr"/>
      <c r="K1532">
        <f>IF(ISNUMBER(H236),IF(H236&lt;2.5, "REPROVADO", IF(H236&lt;7, "FINAL", "APROVADO")),"")</f>
        <v/>
      </c>
    </row>
    <row r="1533">
      <c r="A1533" t="inlineStr">
        <is>
          <t>N01532</t>
        </is>
      </c>
      <c r="B1533" t="inlineStr">
        <is>
          <t>A0118</t>
        </is>
      </c>
      <c r="C1533" t="inlineStr">
        <is>
          <t>ART</t>
        </is>
      </c>
      <c r="D1533" t="inlineStr"/>
      <c r="E1533" t="inlineStr"/>
      <c r="F1533" t="inlineStr"/>
      <c r="G1533" t="inlineStr"/>
      <c r="H1533" t="inlineStr"/>
      <c r="I1533" t="inlineStr"/>
      <c r="J1533" t="inlineStr"/>
      <c r="K1533">
        <f>IF(ISNUMBER(H236),IF(H236&lt;2.5, "REPROVADO", IF(H236&lt;7, "FINAL", "APROVADO")),"")</f>
        <v/>
      </c>
    </row>
    <row r="1534">
      <c r="A1534" t="inlineStr">
        <is>
          <t>N01533</t>
        </is>
      </c>
      <c r="B1534" t="inlineStr">
        <is>
          <t>A0118</t>
        </is>
      </c>
      <c r="C1534" t="inlineStr">
        <is>
          <t>EDF</t>
        </is>
      </c>
      <c r="D1534" t="inlineStr"/>
      <c r="E1534" t="inlineStr"/>
      <c r="F1534" t="inlineStr"/>
      <c r="G1534" t="inlineStr"/>
      <c r="H1534" t="inlineStr"/>
      <c r="I1534" t="inlineStr"/>
      <c r="J1534" t="inlineStr"/>
      <c r="K1534">
        <f>IF(ISNUMBER(H236),IF(H236&lt;2.5, "REPROVADO", IF(H236&lt;7, "FINAL", "APROVADO")),"")</f>
        <v/>
      </c>
    </row>
    <row r="1535">
      <c r="A1535" t="inlineStr">
        <is>
          <t>N01534</t>
        </is>
      </c>
      <c r="B1535" t="inlineStr">
        <is>
          <t>A0118</t>
        </is>
      </c>
      <c r="C1535" t="inlineStr">
        <is>
          <t>ING</t>
        </is>
      </c>
      <c r="D1535" t="inlineStr"/>
      <c r="E1535" t="inlineStr"/>
      <c r="F1535" t="inlineStr"/>
      <c r="G1535" t="inlineStr"/>
      <c r="H1535" t="inlineStr"/>
      <c r="I1535" t="inlineStr"/>
      <c r="J1535" t="inlineStr"/>
      <c r="K1535">
        <f>IF(ISNUMBER(H236),IF(H236&lt;2.5, "REPROVADO", IF(H236&lt;7, "FINAL", "APROVADO")),"")</f>
        <v/>
      </c>
    </row>
    <row r="1536">
      <c r="A1536" t="inlineStr">
        <is>
          <t>N01535</t>
        </is>
      </c>
      <c r="B1536" t="inlineStr">
        <is>
          <t>A0119</t>
        </is>
      </c>
      <c r="C1536" t="inlineStr">
        <is>
          <t>BIO</t>
        </is>
      </c>
      <c r="D1536" t="inlineStr"/>
      <c r="E1536" t="inlineStr"/>
      <c r="F1536" t="inlineStr"/>
      <c r="G1536" t="inlineStr"/>
      <c r="H1536" t="inlineStr"/>
      <c r="I1536" t="inlineStr"/>
      <c r="J1536" t="inlineStr"/>
      <c r="K1536">
        <f>IF(ISNUMBER(H265),IF(H265&lt;2.5, "REPROVADO", IF(H265&lt;7, "FINAL", "APROVADO")),"")</f>
        <v/>
      </c>
    </row>
    <row r="1537">
      <c r="A1537" t="inlineStr">
        <is>
          <t>N01536</t>
        </is>
      </c>
      <c r="B1537" t="inlineStr">
        <is>
          <t>A0119</t>
        </is>
      </c>
      <c r="C1537" t="inlineStr">
        <is>
          <t>MAT</t>
        </is>
      </c>
      <c r="D1537" t="inlineStr"/>
      <c r="E1537" t="inlineStr"/>
      <c r="F1537" t="inlineStr"/>
      <c r="G1537" t="inlineStr"/>
      <c r="H1537" t="inlineStr"/>
      <c r="I1537" t="inlineStr"/>
      <c r="J1537" t="inlineStr"/>
      <c r="K1537">
        <f>IF(ISNUMBER(H265),IF(H265&lt;2.5, "REPROVADO", IF(H265&lt;7, "FINAL", "APROVADO")),"")</f>
        <v/>
      </c>
    </row>
    <row r="1538">
      <c r="A1538" t="inlineStr">
        <is>
          <t>N01537</t>
        </is>
      </c>
      <c r="B1538" t="inlineStr">
        <is>
          <t>A0119</t>
        </is>
      </c>
      <c r="C1538" t="inlineStr">
        <is>
          <t>FIS</t>
        </is>
      </c>
      <c r="D1538" t="inlineStr"/>
      <c r="E1538" t="inlineStr"/>
      <c r="F1538" t="inlineStr"/>
      <c r="G1538" t="inlineStr"/>
      <c r="H1538" t="inlineStr"/>
      <c r="I1538" t="inlineStr"/>
      <c r="J1538" t="inlineStr"/>
      <c r="K1538">
        <f>IF(ISNUMBER(H265),IF(H265&lt;2.5, "REPROVADO", IF(H265&lt;7, "FINAL", "APROVADO")),"")</f>
        <v/>
      </c>
    </row>
    <row r="1539">
      <c r="A1539" t="inlineStr">
        <is>
          <t>N01538</t>
        </is>
      </c>
      <c r="B1539" t="inlineStr">
        <is>
          <t>A0119</t>
        </is>
      </c>
      <c r="C1539" t="inlineStr">
        <is>
          <t>QUI</t>
        </is>
      </c>
      <c r="D1539" t="inlineStr"/>
      <c r="E1539" t="inlineStr"/>
      <c r="F1539" t="inlineStr"/>
      <c r="G1539" t="inlineStr"/>
      <c r="H1539" t="inlineStr"/>
      <c r="I1539" t="inlineStr"/>
      <c r="J1539" t="inlineStr"/>
      <c r="K1539">
        <f>IF(ISNUMBER(H265),IF(H265&lt;2.5, "REPROVADO", IF(H265&lt;7, "FINAL", "APROVADO")),"")</f>
        <v/>
      </c>
    </row>
    <row r="1540">
      <c r="A1540" t="inlineStr">
        <is>
          <t>N01539</t>
        </is>
      </c>
      <c r="B1540" t="inlineStr">
        <is>
          <t>A0119</t>
        </is>
      </c>
      <c r="C1540" t="inlineStr">
        <is>
          <t>GEO</t>
        </is>
      </c>
      <c r="D1540" t="inlineStr"/>
      <c r="E1540" t="inlineStr"/>
      <c r="F1540" t="inlineStr"/>
      <c r="G1540" t="inlineStr"/>
      <c r="H1540" t="inlineStr"/>
      <c r="I1540" t="inlineStr"/>
      <c r="J1540" t="inlineStr"/>
      <c r="K1540">
        <f>IF(ISNUMBER(H265),IF(H265&lt;2.5, "REPROVADO", IF(H265&lt;7, "FINAL", "APROVADO")),"")</f>
        <v/>
      </c>
    </row>
    <row r="1541">
      <c r="A1541" t="inlineStr">
        <is>
          <t>N01540</t>
        </is>
      </c>
      <c r="B1541" t="inlineStr">
        <is>
          <t>A0119</t>
        </is>
      </c>
      <c r="C1541" t="inlineStr">
        <is>
          <t>SOC</t>
        </is>
      </c>
      <c r="D1541" t="inlineStr"/>
      <c r="E1541" t="inlineStr"/>
      <c r="F1541" t="inlineStr"/>
      <c r="G1541" t="inlineStr"/>
      <c r="H1541" t="inlineStr"/>
      <c r="I1541" t="inlineStr"/>
      <c r="J1541" t="inlineStr"/>
      <c r="K1541">
        <f>IF(ISNUMBER(H265),IF(H265&lt;2.5, "REPROVADO", IF(H265&lt;7, "FINAL", "APROVADO")),"")</f>
        <v/>
      </c>
    </row>
    <row r="1542">
      <c r="A1542" t="inlineStr">
        <is>
          <t>N01541</t>
        </is>
      </c>
      <c r="B1542" t="inlineStr">
        <is>
          <t>A0119</t>
        </is>
      </c>
      <c r="C1542" t="inlineStr">
        <is>
          <t>HIS</t>
        </is>
      </c>
      <c r="D1542" t="inlineStr"/>
      <c r="E1542" t="inlineStr"/>
      <c r="F1542" t="inlineStr"/>
      <c r="G1542" t="inlineStr"/>
      <c r="H1542" t="inlineStr"/>
      <c r="I1542" t="inlineStr"/>
      <c r="J1542" t="inlineStr"/>
      <c r="K1542">
        <f>IF(ISNUMBER(H265),IF(H265&lt;2.5, "REPROVADO", IF(H265&lt;7, "FINAL", "APROVADO")),"")</f>
        <v/>
      </c>
    </row>
    <row r="1543">
      <c r="A1543" t="inlineStr">
        <is>
          <t>N01542</t>
        </is>
      </c>
      <c r="B1543" t="inlineStr">
        <is>
          <t>A0119</t>
        </is>
      </c>
      <c r="C1543" t="inlineStr">
        <is>
          <t>FIL</t>
        </is>
      </c>
      <c r="D1543" t="inlineStr"/>
      <c r="E1543" t="inlineStr"/>
      <c r="F1543" t="inlineStr"/>
      <c r="G1543" t="inlineStr"/>
      <c r="H1543" t="inlineStr"/>
      <c r="I1543" t="inlineStr"/>
      <c r="J1543" t="inlineStr"/>
      <c r="K1543">
        <f>IF(ISNUMBER(H265),IF(H265&lt;2.5, "REPROVADO", IF(H265&lt;7, "FINAL", "APROVADO")),"")</f>
        <v/>
      </c>
    </row>
    <row r="1544">
      <c r="A1544" t="inlineStr">
        <is>
          <t>N01543</t>
        </is>
      </c>
      <c r="B1544" t="inlineStr">
        <is>
          <t>A0119</t>
        </is>
      </c>
      <c r="C1544" t="inlineStr">
        <is>
          <t>ESP</t>
        </is>
      </c>
      <c r="D1544" t="inlineStr"/>
      <c r="E1544" t="inlineStr"/>
      <c r="F1544" t="inlineStr"/>
      <c r="G1544" t="inlineStr"/>
      <c r="H1544" t="inlineStr"/>
      <c r="I1544" t="inlineStr"/>
      <c r="J1544" t="inlineStr"/>
      <c r="K1544">
        <f>IF(ISNUMBER(H265),IF(H265&lt;2.5, "REPROVADO", IF(H265&lt;7, "FINAL", "APROVADO")),"")</f>
        <v/>
      </c>
    </row>
    <row r="1545">
      <c r="A1545" t="inlineStr">
        <is>
          <t>N01544</t>
        </is>
      </c>
      <c r="B1545" t="inlineStr">
        <is>
          <t>A0119</t>
        </is>
      </c>
      <c r="C1545" t="inlineStr">
        <is>
          <t>POR</t>
        </is>
      </c>
      <c r="D1545" t="inlineStr"/>
      <c r="E1545" t="inlineStr"/>
      <c r="F1545" t="inlineStr"/>
      <c r="G1545" t="inlineStr"/>
      <c r="H1545" t="inlineStr"/>
      <c r="I1545" t="inlineStr"/>
      <c r="J1545" t="inlineStr"/>
      <c r="K1545">
        <f>IF(ISNUMBER(H265),IF(H265&lt;2.5, "REPROVADO", IF(H265&lt;7, "FINAL", "APROVADO")),"")</f>
        <v/>
      </c>
    </row>
    <row r="1546">
      <c r="A1546" t="inlineStr">
        <is>
          <t>N01545</t>
        </is>
      </c>
      <c r="B1546" t="inlineStr">
        <is>
          <t>A0119</t>
        </is>
      </c>
      <c r="C1546" t="inlineStr">
        <is>
          <t>ART</t>
        </is>
      </c>
      <c r="D1546" t="inlineStr"/>
      <c r="E1546" t="inlineStr"/>
      <c r="F1546" t="inlineStr"/>
      <c r="G1546" t="inlineStr"/>
      <c r="H1546" t="inlineStr"/>
      <c r="I1546" t="inlineStr"/>
      <c r="J1546" t="inlineStr"/>
      <c r="K1546">
        <f>IF(ISNUMBER(H265),IF(H265&lt;2.5, "REPROVADO", IF(H265&lt;7, "FINAL", "APROVADO")),"")</f>
        <v/>
      </c>
    </row>
    <row r="1547">
      <c r="A1547" t="inlineStr">
        <is>
          <t>N01546</t>
        </is>
      </c>
      <c r="B1547" t="inlineStr">
        <is>
          <t>A0119</t>
        </is>
      </c>
      <c r="C1547" t="inlineStr">
        <is>
          <t>EDF</t>
        </is>
      </c>
      <c r="D1547" t="inlineStr"/>
      <c r="E1547" t="inlineStr"/>
      <c r="F1547" t="inlineStr"/>
      <c r="G1547" t="inlineStr"/>
      <c r="H1547" t="inlineStr"/>
      <c r="I1547" t="inlineStr"/>
      <c r="J1547" t="inlineStr"/>
      <c r="K1547">
        <f>IF(ISNUMBER(H265),IF(H265&lt;2.5, "REPROVADO", IF(H265&lt;7, "FINAL", "APROVADO")),"")</f>
        <v/>
      </c>
    </row>
    <row r="1548">
      <c r="A1548" t="inlineStr">
        <is>
          <t>N01547</t>
        </is>
      </c>
      <c r="B1548" t="inlineStr">
        <is>
          <t>A0119</t>
        </is>
      </c>
      <c r="C1548" t="inlineStr">
        <is>
          <t>ING</t>
        </is>
      </c>
      <c r="D1548" t="inlineStr"/>
      <c r="E1548" t="inlineStr"/>
      <c r="F1548" t="inlineStr"/>
      <c r="G1548" t="inlineStr"/>
      <c r="H1548" t="inlineStr"/>
      <c r="I1548" t="inlineStr"/>
      <c r="J1548" t="inlineStr"/>
      <c r="K1548">
        <f>IF(ISNUMBER(H265),IF(H265&lt;2.5, "REPROVADO", IF(H265&lt;7, "FINAL", "APROVADO")),"")</f>
        <v/>
      </c>
    </row>
    <row r="1549">
      <c r="A1549" t="inlineStr">
        <is>
          <t>N01548</t>
        </is>
      </c>
      <c r="B1549" t="inlineStr">
        <is>
          <t>A0120</t>
        </is>
      </c>
      <c r="C1549" t="inlineStr">
        <is>
          <t>BIO</t>
        </is>
      </c>
      <c r="D1549" t="inlineStr"/>
      <c r="E1549" t="inlineStr"/>
      <c r="F1549" t="inlineStr"/>
      <c r="G1549" t="inlineStr"/>
      <c r="H1549" t="inlineStr"/>
      <c r="I1549" t="inlineStr"/>
      <c r="J1549" t="inlineStr"/>
      <c r="K1549">
        <f>IF(ISNUMBER(H266),IF(H266&lt;2.5, "REPROVADO", IF(H266&lt;7, "FINAL", "APROVADO")),"")</f>
        <v/>
      </c>
    </row>
    <row r="1550">
      <c r="A1550" t="inlineStr">
        <is>
          <t>N01549</t>
        </is>
      </c>
      <c r="B1550" t="inlineStr">
        <is>
          <t>A0120</t>
        </is>
      </c>
      <c r="C1550" t="inlineStr">
        <is>
          <t>MAT</t>
        </is>
      </c>
      <c r="D1550" t="inlineStr"/>
      <c r="E1550" t="inlineStr"/>
      <c r="F1550" t="inlineStr"/>
      <c r="G1550" t="inlineStr"/>
      <c r="H1550" t="inlineStr"/>
      <c r="I1550" t="inlineStr"/>
      <c r="J1550" t="inlineStr"/>
      <c r="K1550">
        <f>IF(ISNUMBER(H266),IF(H266&lt;2.5, "REPROVADO", IF(H266&lt;7, "FINAL", "APROVADO")),"")</f>
        <v/>
      </c>
    </row>
    <row r="1551">
      <c r="A1551" t="inlineStr">
        <is>
          <t>N01550</t>
        </is>
      </c>
      <c r="B1551" t="inlineStr">
        <is>
          <t>A0120</t>
        </is>
      </c>
      <c r="C1551" t="inlineStr">
        <is>
          <t>FIS</t>
        </is>
      </c>
      <c r="D1551" t="inlineStr"/>
      <c r="E1551" t="inlineStr"/>
      <c r="F1551" t="inlineStr"/>
      <c r="G1551" t="inlineStr"/>
      <c r="H1551" t="inlineStr"/>
      <c r="I1551" t="inlineStr"/>
      <c r="J1551" t="inlineStr"/>
      <c r="K1551">
        <f>IF(ISNUMBER(H266),IF(H266&lt;2.5, "REPROVADO", IF(H266&lt;7, "FINAL", "APROVADO")),"")</f>
        <v/>
      </c>
    </row>
    <row r="1552">
      <c r="A1552" t="inlineStr">
        <is>
          <t>N01551</t>
        </is>
      </c>
      <c r="B1552" t="inlineStr">
        <is>
          <t>A0120</t>
        </is>
      </c>
      <c r="C1552" t="inlineStr">
        <is>
          <t>QUI</t>
        </is>
      </c>
      <c r="D1552" t="inlineStr"/>
      <c r="E1552" t="inlineStr"/>
      <c r="F1552" t="inlineStr"/>
      <c r="G1552" t="inlineStr"/>
      <c r="H1552" t="inlineStr"/>
      <c r="I1552" t="inlineStr"/>
      <c r="J1552" t="inlineStr"/>
      <c r="K1552">
        <f>IF(ISNUMBER(H266),IF(H266&lt;2.5, "REPROVADO", IF(H266&lt;7, "FINAL", "APROVADO")),"")</f>
        <v/>
      </c>
    </row>
    <row r="1553">
      <c r="A1553" t="inlineStr">
        <is>
          <t>N01552</t>
        </is>
      </c>
      <c r="B1553" t="inlineStr">
        <is>
          <t>A0120</t>
        </is>
      </c>
      <c r="C1553" t="inlineStr">
        <is>
          <t>GEO</t>
        </is>
      </c>
      <c r="D1553" t="inlineStr"/>
      <c r="E1553" t="inlineStr"/>
      <c r="F1553" t="inlineStr"/>
      <c r="G1553" t="inlineStr"/>
      <c r="H1553" t="inlineStr"/>
      <c r="I1553" t="inlineStr"/>
      <c r="J1553" t="inlineStr"/>
      <c r="K1553">
        <f>IF(ISNUMBER(H266),IF(H266&lt;2.5, "REPROVADO", IF(H266&lt;7, "FINAL", "APROVADO")),"")</f>
        <v/>
      </c>
    </row>
    <row r="1554">
      <c r="A1554" t="inlineStr">
        <is>
          <t>N01553</t>
        </is>
      </c>
      <c r="B1554" t="inlineStr">
        <is>
          <t>A0120</t>
        </is>
      </c>
      <c r="C1554" t="inlineStr">
        <is>
          <t>SOC</t>
        </is>
      </c>
      <c r="D1554" t="inlineStr"/>
      <c r="E1554" t="inlineStr"/>
      <c r="F1554" t="inlineStr"/>
      <c r="G1554" t="inlineStr"/>
      <c r="H1554" t="inlineStr"/>
      <c r="I1554" t="inlineStr"/>
      <c r="J1554" t="inlineStr"/>
      <c r="K1554">
        <f>IF(ISNUMBER(H266),IF(H266&lt;2.5, "REPROVADO", IF(H266&lt;7, "FINAL", "APROVADO")),"")</f>
        <v/>
      </c>
    </row>
    <row r="1555">
      <c r="A1555" t="inlineStr">
        <is>
          <t>N01554</t>
        </is>
      </c>
      <c r="B1555" t="inlineStr">
        <is>
          <t>A0120</t>
        </is>
      </c>
      <c r="C1555" t="inlineStr">
        <is>
          <t>HIS</t>
        </is>
      </c>
      <c r="D1555" t="inlineStr"/>
      <c r="E1555" t="inlineStr"/>
      <c r="F1555" t="inlineStr"/>
      <c r="G1555" t="inlineStr"/>
      <c r="H1555" t="inlineStr"/>
      <c r="I1555" t="inlineStr"/>
      <c r="J1555" t="inlineStr"/>
      <c r="K1555">
        <f>IF(ISNUMBER(H266),IF(H266&lt;2.5, "REPROVADO", IF(H266&lt;7, "FINAL", "APROVADO")),"")</f>
        <v/>
      </c>
    </row>
    <row r="1556">
      <c r="A1556" t="inlineStr">
        <is>
          <t>N01555</t>
        </is>
      </c>
      <c r="B1556" t="inlineStr">
        <is>
          <t>A0120</t>
        </is>
      </c>
      <c r="C1556" t="inlineStr">
        <is>
          <t>FIL</t>
        </is>
      </c>
      <c r="D1556" t="inlineStr"/>
      <c r="E1556" t="inlineStr"/>
      <c r="F1556" t="inlineStr"/>
      <c r="G1556" t="inlineStr"/>
      <c r="H1556" t="inlineStr"/>
      <c r="I1556" t="inlineStr"/>
      <c r="J1556" t="inlineStr"/>
      <c r="K1556">
        <f>IF(ISNUMBER(H266),IF(H266&lt;2.5, "REPROVADO", IF(H266&lt;7, "FINAL", "APROVADO")),"")</f>
        <v/>
      </c>
    </row>
    <row r="1557">
      <c r="A1557" t="inlineStr">
        <is>
          <t>N01556</t>
        </is>
      </c>
      <c r="B1557" t="inlineStr">
        <is>
          <t>A0120</t>
        </is>
      </c>
      <c r="C1557" t="inlineStr">
        <is>
          <t>ESP</t>
        </is>
      </c>
      <c r="D1557" t="inlineStr"/>
      <c r="E1557" t="inlineStr"/>
      <c r="F1557" t="inlineStr"/>
      <c r="G1557" t="inlineStr"/>
      <c r="H1557" t="inlineStr"/>
      <c r="I1557" t="inlineStr"/>
      <c r="J1557" t="inlineStr"/>
      <c r="K1557">
        <f>IF(ISNUMBER(H266),IF(H266&lt;2.5, "REPROVADO", IF(H266&lt;7, "FINAL", "APROVADO")),"")</f>
        <v/>
      </c>
    </row>
    <row r="1558">
      <c r="A1558" t="inlineStr">
        <is>
          <t>N01557</t>
        </is>
      </c>
      <c r="B1558" t="inlineStr">
        <is>
          <t>A0120</t>
        </is>
      </c>
      <c r="C1558" t="inlineStr">
        <is>
          <t>POR</t>
        </is>
      </c>
      <c r="D1558" t="inlineStr"/>
      <c r="E1558" t="inlineStr"/>
      <c r="F1558" t="inlineStr"/>
      <c r="G1558" t="inlineStr"/>
      <c r="H1558" t="inlineStr"/>
      <c r="I1558" t="inlineStr"/>
      <c r="J1558" t="inlineStr"/>
      <c r="K1558">
        <f>IF(ISNUMBER(H266),IF(H266&lt;2.5, "REPROVADO", IF(H266&lt;7, "FINAL", "APROVADO")),"")</f>
        <v/>
      </c>
    </row>
    <row r="1559">
      <c r="A1559" t="inlineStr">
        <is>
          <t>N01558</t>
        </is>
      </c>
      <c r="B1559" t="inlineStr">
        <is>
          <t>A0120</t>
        </is>
      </c>
      <c r="C1559" t="inlineStr">
        <is>
          <t>ART</t>
        </is>
      </c>
      <c r="D1559" t="inlineStr"/>
      <c r="E1559" t="inlineStr"/>
      <c r="F1559" t="inlineStr"/>
      <c r="G1559" t="inlineStr"/>
      <c r="H1559" t="inlineStr"/>
      <c r="I1559" t="inlineStr"/>
      <c r="J1559" t="inlineStr"/>
      <c r="K1559">
        <f>IF(ISNUMBER(H266),IF(H266&lt;2.5, "REPROVADO", IF(H266&lt;7, "FINAL", "APROVADO")),"")</f>
        <v/>
      </c>
    </row>
    <row r="1560">
      <c r="A1560" t="inlineStr">
        <is>
          <t>N01559</t>
        </is>
      </c>
      <c r="B1560" t="inlineStr">
        <is>
          <t>A0120</t>
        </is>
      </c>
      <c r="C1560" t="inlineStr">
        <is>
          <t>EDF</t>
        </is>
      </c>
      <c r="D1560" t="inlineStr"/>
      <c r="E1560" t="inlineStr"/>
      <c r="F1560" t="inlineStr"/>
      <c r="G1560" t="inlineStr"/>
      <c r="H1560" t="inlineStr"/>
      <c r="I1560" t="inlineStr"/>
      <c r="J1560" t="inlineStr"/>
      <c r="K1560">
        <f>IF(ISNUMBER(H266),IF(H266&lt;2.5, "REPROVADO", IF(H266&lt;7, "FINAL", "APROVADO")),"")</f>
        <v/>
      </c>
    </row>
    <row r="1561">
      <c r="A1561" t="inlineStr">
        <is>
          <t>N01560</t>
        </is>
      </c>
      <c r="B1561" t="inlineStr">
        <is>
          <t>A0120</t>
        </is>
      </c>
      <c r="C1561" t="inlineStr">
        <is>
          <t>ING</t>
        </is>
      </c>
      <c r="D1561" t="inlineStr"/>
      <c r="E1561" t="inlineStr"/>
      <c r="F1561" t="inlineStr"/>
      <c r="G1561" t="inlineStr"/>
      <c r="H1561" t="inlineStr"/>
      <c r="I1561" t="inlineStr"/>
      <c r="J1561" t="inlineStr"/>
      <c r="K1561">
        <f>IF(ISNUMBER(H266),IF(H266&lt;2.5, "REPROVADO", IF(H266&lt;7, "FINAL", "APROVADO")),"")</f>
        <v/>
      </c>
    </row>
    <row r="1562">
      <c r="A1562" t="inlineStr">
        <is>
          <t>N01561</t>
        </is>
      </c>
      <c r="B1562" t="inlineStr">
        <is>
          <t>A0121</t>
        </is>
      </c>
      <c r="C1562" t="inlineStr">
        <is>
          <t>BIO</t>
        </is>
      </c>
      <c r="D1562" t="inlineStr"/>
      <c r="E1562" t="inlineStr"/>
      <c r="F1562" t="inlineStr"/>
      <c r="G1562" t="inlineStr"/>
      <c r="H1562" t="inlineStr"/>
      <c r="I1562" t="inlineStr"/>
      <c r="J1562" t="inlineStr"/>
      <c r="K1562">
        <f>IF(ISNUMBER(H267),IF(H267&lt;2.5, "REPROVADO", IF(H267&lt;7, "FINAL", "APROVADO")),"")</f>
        <v/>
      </c>
    </row>
    <row r="1563">
      <c r="A1563" t="inlineStr">
        <is>
          <t>N01562</t>
        </is>
      </c>
      <c r="B1563" t="inlineStr">
        <is>
          <t>A0121</t>
        </is>
      </c>
      <c r="C1563" t="inlineStr">
        <is>
          <t>MAT</t>
        </is>
      </c>
      <c r="D1563" t="inlineStr"/>
      <c r="E1563" t="inlineStr"/>
      <c r="F1563" t="inlineStr"/>
      <c r="G1563" t="inlineStr"/>
      <c r="H1563" t="inlineStr"/>
      <c r="I1563" t="inlineStr"/>
      <c r="J1563" t="inlineStr"/>
      <c r="K1563">
        <f>IF(ISNUMBER(H267),IF(H267&lt;2.5, "REPROVADO", IF(H267&lt;7, "FINAL", "APROVADO")),"")</f>
        <v/>
      </c>
    </row>
    <row r="1564">
      <c r="A1564" t="inlineStr">
        <is>
          <t>N01563</t>
        </is>
      </c>
      <c r="B1564" t="inlineStr">
        <is>
          <t>A0121</t>
        </is>
      </c>
      <c r="C1564" t="inlineStr">
        <is>
          <t>FIS</t>
        </is>
      </c>
      <c r="D1564" t="inlineStr"/>
      <c r="E1564" t="inlineStr"/>
      <c r="F1564" t="inlineStr"/>
      <c r="G1564" t="inlineStr"/>
      <c r="H1564" t="inlineStr"/>
      <c r="I1564" t="inlineStr"/>
      <c r="J1564" t="inlineStr"/>
      <c r="K1564">
        <f>IF(ISNUMBER(H267),IF(H267&lt;2.5, "REPROVADO", IF(H267&lt;7, "FINAL", "APROVADO")),"")</f>
        <v/>
      </c>
    </row>
    <row r="1565">
      <c r="A1565" t="inlineStr">
        <is>
          <t>N01564</t>
        </is>
      </c>
      <c r="B1565" t="inlineStr">
        <is>
          <t>A0121</t>
        </is>
      </c>
      <c r="C1565" t="inlineStr">
        <is>
          <t>QUI</t>
        </is>
      </c>
      <c r="D1565" t="inlineStr"/>
      <c r="E1565" t="inlineStr"/>
      <c r="F1565" t="inlineStr"/>
      <c r="G1565" t="inlineStr"/>
      <c r="H1565" t="inlineStr"/>
      <c r="I1565" t="inlineStr"/>
      <c r="J1565" t="inlineStr"/>
      <c r="K1565">
        <f>IF(ISNUMBER(H267),IF(H267&lt;2.5, "REPROVADO", IF(H267&lt;7, "FINAL", "APROVADO")),"")</f>
        <v/>
      </c>
    </row>
    <row r="1566">
      <c r="A1566" t="inlineStr">
        <is>
          <t>N01565</t>
        </is>
      </c>
      <c r="B1566" t="inlineStr">
        <is>
          <t>A0121</t>
        </is>
      </c>
      <c r="C1566" t="inlineStr">
        <is>
          <t>GEO</t>
        </is>
      </c>
      <c r="D1566" t="inlineStr"/>
      <c r="E1566" t="inlineStr"/>
      <c r="F1566" t="inlineStr"/>
      <c r="G1566" t="inlineStr"/>
      <c r="H1566" t="inlineStr"/>
      <c r="I1566" t="inlineStr"/>
      <c r="J1566" t="inlineStr"/>
      <c r="K1566">
        <f>IF(ISNUMBER(H267),IF(H267&lt;2.5, "REPROVADO", IF(H267&lt;7, "FINAL", "APROVADO")),"")</f>
        <v/>
      </c>
    </row>
    <row r="1567">
      <c r="A1567" t="inlineStr">
        <is>
          <t>N01566</t>
        </is>
      </c>
      <c r="B1567" t="inlineStr">
        <is>
          <t>A0121</t>
        </is>
      </c>
      <c r="C1567" t="inlineStr">
        <is>
          <t>SOC</t>
        </is>
      </c>
      <c r="D1567" t="inlineStr"/>
      <c r="E1567" t="inlineStr"/>
      <c r="F1567" t="inlineStr"/>
      <c r="G1567" t="inlineStr"/>
      <c r="H1567" t="inlineStr"/>
      <c r="I1567" t="inlineStr"/>
      <c r="J1567" t="inlineStr"/>
      <c r="K1567">
        <f>IF(ISNUMBER(H267),IF(H267&lt;2.5, "REPROVADO", IF(H267&lt;7, "FINAL", "APROVADO")),"")</f>
        <v/>
      </c>
    </row>
    <row r="1568">
      <c r="A1568" t="inlineStr">
        <is>
          <t>N01567</t>
        </is>
      </c>
      <c r="B1568" t="inlineStr">
        <is>
          <t>A0121</t>
        </is>
      </c>
      <c r="C1568" t="inlineStr">
        <is>
          <t>HIS</t>
        </is>
      </c>
      <c r="D1568" t="inlineStr"/>
      <c r="E1568" t="inlineStr"/>
      <c r="F1568" t="inlineStr"/>
      <c r="G1568" t="inlineStr"/>
      <c r="H1568" t="inlineStr"/>
      <c r="I1568" t="inlineStr"/>
      <c r="J1568" t="inlineStr"/>
      <c r="K1568">
        <f>IF(ISNUMBER(H267),IF(H267&lt;2.5, "REPROVADO", IF(H267&lt;7, "FINAL", "APROVADO")),"")</f>
        <v/>
      </c>
    </row>
    <row r="1569">
      <c r="A1569" t="inlineStr">
        <is>
          <t>N01568</t>
        </is>
      </c>
      <c r="B1569" t="inlineStr">
        <is>
          <t>A0121</t>
        </is>
      </c>
      <c r="C1569" t="inlineStr">
        <is>
          <t>FIL</t>
        </is>
      </c>
      <c r="D1569" t="inlineStr"/>
      <c r="E1569" t="inlineStr"/>
      <c r="F1569" t="inlineStr"/>
      <c r="G1569" t="inlineStr"/>
      <c r="H1569" t="inlineStr"/>
      <c r="I1569" t="inlineStr"/>
      <c r="J1569" t="inlineStr"/>
      <c r="K1569">
        <f>IF(ISNUMBER(H267),IF(H267&lt;2.5, "REPROVADO", IF(H267&lt;7, "FINAL", "APROVADO")),"")</f>
        <v/>
      </c>
    </row>
    <row r="1570">
      <c r="A1570" t="inlineStr">
        <is>
          <t>N01569</t>
        </is>
      </c>
      <c r="B1570" t="inlineStr">
        <is>
          <t>A0121</t>
        </is>
      </c>
      <c r="C1570" t="inlineStr">
        <is>
          <t>ESP</t>
        </is>
      </c>
      <c r="D1570" t="inlineStr"/>
      <c r="E1570" t="inlineStr"/>
      <c r="F1570" t="inlineStr"/>
      <c r="G1570" t="inlineStr"/>
      <c r="H1570" t="inlineStr"/>
      <c r="I1570" t="inlineStr"/>
      <c r="J1570" t="inlineStr"/>
      <c r="K1570">
        <f>IF(ISNUMBER(H267),IF(H267&lt;2.5, "REPROVADO", IF(H267&lt;7, "FINAL", "APROVADO")),"")</f>
        <v/>
      </c>
    </row>
    <row r="1571">
      <c r="A1571" t="inlineStr">
        <is>
          <t>N01570</t>
        </is>
      </c>
      <c r="B1571" t="inlineStr">
        <is>
          <t>A0121</t>
        </is>
      </c>
      <c r="C1571" t="inlineStr">
        <is>
          <t>POR</t>
        </is>
      </c>
      <c r="D1571" t="inlineStr"/>
      <c r="E1571" t="inlineStr"/>
      <c r="F1571" t="inlineStr"/>
      <c r="G1571" t="inlineStr"/>
      <c r="H1571" t="inlineStr"/>
      <c r="I1571" t="inlineStr"/>
      <c r="J1571" t="inlineStr"/>
      <c r="K1571">
        <f>IF(ISNUMBER(H267),IF(H267&lt;2.5, "REPROVADO", IF(H267&lt;7, "FINAL", "APROVADO")),"")</f>
        <v/>
      </c>
    </row>
    <row r="1572">
      <c r="A1572" t="inlineStr">
        <is>
          <t>N01571</t>
        </is>
      </c>
      <c r="B1572" t="inlineStr">
        <is>
          <t>A0121</t>
        </is>
      </c>
      <c r="C1572" t="inlineStr">
        <is>
          <t>ART</t>
        </is>
      </c>
      <c r="D1572" t="inlineStr"/>
      <c r="E1572" t="inlineStr"/>
      <c r="F1572" t="inlineStr"/>
      <c r="G1572" t="inlineStr"/>
      <c r="H1572" t="inlineStr"/>
      <c r="I1572" t="inlineStr"/>
      <c r="J1572" t="inlineStr"/>
      <c r="K1572">
        <f>IF(ISNUMBER(H267),IF(H267&lt;2.5, "REPROVADO", IF(H267&lt;7, "FINAL", "APROVADO")),"")</f>
        <v/>
      </c>
    </row>
    <row r="1573">
      <c r="A1573" t="inlineStr">
        <is>
          <t>N01572</t>
        </is>
      </c>
      <c r="B1573" t="inlineStr">
        <is>
          <t>A0121</t>
        </is>
      </c>
      <c r="C1573" t="inlineStr">
        <is>
          <t>EDF</t>
        </is>
      </c>
      <c r="D1573" t="inlineStr"/>
      <c r="E1573" t="inlineStr"/>
      <c r="F1573" t="inlineStr"/>
      <c r="G1573" t="inlineStr"/>
      <c r="H1573" t="inlineStr"/>
      <c r="I1573" t="inlineStr"/>
      <c r="J1573" t="inlineStr"/>
      <c r="K1573">
        <f>IF(ISNUMBER(H267),IF(H267&lt;2.5, "REPROVADO", IF(H267&lt;7, "FINAL", "APROVADO")),"")</f>
        <v/>
      </c>
    </row>
    <row r="1574">
      <c r="A1574" t="inlineStr">
        <is>
          <t>N01573</t>
        </is>
      </c>
      <c r="B1574" t="inlineStr">
        <is>
          <t>A0121</t>
        </is>
      </c>
      <c r="C1574" t="inlineStr">
        <is>
          <t>ING</t>
        </is>
      </c>
      <c r="D1574" t="inlineStr"/>
      <c r="E1574" t="inlineStr"/>
      <c r="F1574" t="inlineStr"/>
      <c r="G1574" t="inlineStr"/>
      <c r="H1574" t="inlineStr"/>
      <c r="I1574" t="inlineStr"/>
      <c r="J1574" t="inlineStr"/>
      <c r="K1574">
        <f>IF(ISNUMBER(H267),IF(H267&lt;2.5, "REPROVADO", IF(H267&lt;7, "FINAL", "APROVADO")),"")</f>
        <v/>
      </c>
    </row>
    <row r="1575">
      <c r="A1575" t="inlineStr">
        <is>
          <t>N01574</t>
        </is>
      </c>
      <c r="B1575" t="inlineStr">
        <is>
          <t>A0122</t>
        </is>
      </c>
      <c r="C1575" t="inlineStr">
        <is>
          <t>BIO</t>
        </is>
      </c>
      <c r="D1575" t="inlineStr"/>
      <c r="E1575" t="inlineStr"/>
      <c r="F1575" t="inlineStr"/>
      <c r="G1575" t="inlineStr"/>
      <c r="H1575" t="inlineStr"/>
      <c r="I1575" t="inlineStr"/>
      <c r="J1575" t="inlineStr"/>
      <c r="K1575">
        <f>IF(ISNUMBER(H268),IF(H268&lt;2.5, "REPROVADO", IF(H268&lt;7, "FINAL", "APROVADO")),"")</f>
        <v/>
      </c>
    </row>
    <row r="1576">
      <c r="A1576" t="inlineStr">
        <is>
          <t>N01575</t>
        </is>
      </c>
      <c r="B1576" t="inlineStr">
        <is>
          <t>A0122</t>
        </is>
      </c>
      <c r="C1576" t="inlineStr">
        <is>
          <t>MAT</t>
        </is>
      </c>
      <c r="D1576" t="inlineStr"/>
      <c r="E1576" t="inlineStr"/>
      <c r="F1576" t="inlineStr"/>
      <c r="G1576" t="inlineStr"/>
      <c r="H1576" t="inlineStr"/>
      <c r="I1576" t="inlineStr"/>
      <c r="J1576" t="inlineStr"/>
      <c r="K1576">
        <f>IF(ISNUMBER(H268),IF(H268&lt;2.5, "REPROVADO", IF(H268&lt;7, "FINAL", "APROVADO")),"")</f>
        <v/>
      </c>
    </row>
    <row r="1577">
      <c r="A1577" t="inlineStr">
        <is>
          <t>N01576</t>
        </is>
      </c>
      <c r="B1577" t="inlineStr">
        <is>
          <t>A0122</t>
        </is>
      </c>
      <c r="C1577" t="inlineStr">
        <is>
          <t>FIS</t>
        </is>
      </c>
      <c r="D1577" t="inlineStr"/>
      <c r="E1577" t="inlineStr"/>
      <c r="F1577" t="inlineStr"/>
      <c r="G1577" t="inlineStr"/>
      <c r="H1577" t="inlineStr"/>
      <c r="I1577" t="inlineStr"/>
      <c r="J1577" t="inlineStr"/>
      <c r="K1577">
        <f>IF(ISNUMBER(H268),IF(H268&lt;2.5, "REPROVADO", IF(H268&lt;7, "FINAL", "APROVADO")),"")</f>
        <v/>
      </c>
    </row>
    <row r="1578">
      <c r="A1578" t="inlineStr">
        <is>
          <t>N01577</t>
        </is>
      </c>
      <c r="B1578" t="inlineStr">
        <is>
          <t>A0122</t>
        </is>
      </c>
      <c r="C1578" t="inlineStr">
        <is>
          <t>QUI</t>
        </is>
      </c>
      <c r="D1578" t="inlineStr"/>
      <c r="E1578" t="inlineStr"/>
      <c r="F1578" t="inlineStr"/>
      <c r="G1578" t="inlineStr"/>
      <c r="H1578" t="inlineStr"/>
      <c r="I1578" t="inlineStr"/>
      <c r="J1578" t="inlineStr"/>
      <c r="K1578">
        <f>IF(ISNUMBER(H268),IF(H268&lt;2.5, "REPROVADO", IF(H268&lt;7, "FINAL", "APROVADO")),"")</f>
        <v/>
      </c>
    </row>
    <row r="1579">
      <c r="A1579" t="inlineStr">
        <is>
          <t>N01578</t>
        </is>
      </c>
      <c r="B1579" t="inlineStr">
        <is>
          <t>A0122</t>
        </is>
      </c>
      <c r="C1579" t="inlineStr">
        <is>
          <t>GEO</t>
        </is>
      </c>
      <c r="D1579" t="inlineStr"/>
      <c r="E1579" t="inlineStr"/>
      <c r="F1579" t="inlineStr"/>
      <c r="G1579" t="inlineStr"/>
      <c r="H1579" t="inlineStr"/>
      <c r="I1579" t="inlineStr"/>
      <c r="J1579" t="inlineStr"/>
      <c r="K1579">
        <f>IF(ISNUMBER(H268),IF(H268&lt;2.5, "REPROVADO", IF(H268&lt;7, "FINAL", "APROVADO")),"")</f>
        <v/>
      </c>
    </row>
    <row r="1580">
      <c r="A1580" t="inlineStr">
        <is>
          <t>N01579</t>
        </is>
      </c>
      <c r="B1580" t="inlineStr">
        <is>
          <t>A0122</t>
        </is>
      </c>
      <c r="C1580" t="inlineStr">
        <is>
          <t>SOC</t>
        </is>
      </c>
      <c r="D1580" t="inlineStr"/>
      <c r="E1580" t="inlineStr"/>
      <c r="F1580" t="inlineStr"/>
      <c r="G1580" t="inlineStr"/>
      <c r="H1580" t="inlineStr"/>
      <c r="I1580" t="inlineStr"/>
      <c r="J1580" t="inlineStr"/>
      <c r="K1580">
        <f>IF(ISNUMBER(H268),IF(H268&lt;2.5, "REPROVADO", IF(H268&lt;7, "FINAL", "APROVADO")),"")</f>
        <v/>
      </c>
    </row>
    <row r="1581">
      <c r="A1581" t="inlineStr">
        <is>
          <t>N01580</t>
        </is>
      </c>
      <c r="B1581" t="inlineStr">
        <is>
          <t>A0122</t>
        </is>
      </c>
      <c r="C1581" t="inlineStr">
        <is>
          <t>HIS</t>
        </is>
      </c>
      <c r="D1581" t="inlineStr"/>
      <c r="E1581" t="inlineStr"/>
      <c r="F1581" t="inlineStr"/>
      <c r="G1581" t="inlineStr"/>
      <c r="H1581" t="inlineStr"/>
      <c r="I1581" t="inlineStr"/>
      <c r="J1581" t="inlineStr"/>
      <c r="K1581">
        <f>IF(ISNUMBER(H268),IF(H268&lt;2.5, "REPROVADO", IF(H268&lt;7, "FINAL", "APROVADO")),"")</f>
        <v/>
      </c>
    </row>
    <row r="1582">
      <c r="A1582" t="inlineStr">
        <is>
          <t>N01581</t>
        </is>
      </c>
      <c r="B1582" t="inlineStr">
        <is>
          <t>A0122</t>
        </is>
      </c>
      <c r="C1582" t="inlineStr">
        <is>
          <t>FIL</t>
        </is>
      </c>
      <c r="D1582" t="inlineStr"/>
      <c r="E1582" t="inlineStr"/>
      <c r="F1582" t="inlineStr"/>
      <c r="G1582" t="inlineStr"/>
      <c r="H1582" t="inlineStr"/>
      <c r="I1582" t="inlineStr"/>
      <c r="J1582" t="inlineStr"/>
      <c r="K1582">
        <f>IF(ISNUMBER(H268),IF(H268&lt;2.5, "REPROVADO", IF(H268&lt;7, "FINAL", "APROVADO")),"")</f>
        <v/>
      </c>
    </row>
    <row r="1583">
      <c r="A1583" t="inlineStr">
        <is>
          <t>N01582</t>
        </is>
      </c>
      <c r="B1583" t="inlineStr">
        <is>
          <t>A0122</t>
        </is>
      </c>
      <c r="C1583" t="inlineStr">
        <is>
          <t>ESP</t>
        </is>
      </c>
      <c r="D1583" t="inlineStr"/>
      <c r="E1583" t="inlineStr"/>
      <c r="F1583" t="inlineStr"/>
      <c r="G1583" t="inlineStr"/>
      <c r="H1583" t="inlineStr"/>
      <c r="I1583" t="inlineStr"/>
      <c r="J1583" t="inlineStr"/>
      <c r="K1583">
        <f>IF(ISNUMBER(H268),IF(H268&lt;2.5, "REPROVADO", IF(H268&lt;7, "FINAL", "APROVADO")),"")</f>
        <v/>
      </c>
    </row>
    <row r="1584">
      <c r="A1584" t="inlineStr">
        <is>
          <t>N01583</t>
        </is>
      </c>
      <c r="B1584" t="inlineStr">
        <is>
          <t>A0122</t>
        </is>
      </c>
      <c r="C1584" t="inlineStr">
        <is>
          <t>POR</t>
        </is>
      </c>
      <c r="D1584" t="inlineStr"/>
      <c r="E1584" t="inlineStr"/>
      <c r="F1584" t="inlineStr"/>
      <c r="G1584" t="inlineStr"/>
      <c r="H1584" t="inlineStr"/>
      <c r="I1584" t="inlineStr"/>
      <c r="J1584" t="inlineStr"/>
      <c r="K1584">
        <f>IF(ISNUMBER(H268),IF(H268&lt;2.5, "REPROVADO", IF(H268&lt;7, "FINAL", "APROVADO")),"")</f>
        <v/>
      </c>
    </row>
    <row r="1585">
      <c r="A1585" t="inlineStr">
        <is>
          <t>N01584</t>
        </is>
      </c>
      <c r="B1585" t="inlineStr">
        <is>
          <t>A0122</t>
        </is>
      </c>
      <c r="C1585" t="inlineStr">
        <is>
          <t>ART</t>
        </is>
      </c>
      <c r="D1585" t="inlineStr"/>
      <c r="E1585" t="inlineStr"/>
      <c r="F1585" t="inlineStr"/>
      <c r="G1585" t="inlineStr"/>
      <c r="H1585" t="inlineStr"/>
      <c r="I1585" t="inlineStr"/>
      <c r="J1585" t="inlineStr"/>
      <c r="K1585">
        <f>IF(ISNUMBER(H268),IF(H268&lt;2.5, "REPROVADO", IF(H268&lt;7, "FINAL", "APROVADO")),"")</f>
        <v/>
      </c>
    </row>
    <row r="1586">
      <c r="A1586" t="inlineStr">
        <is>
          <t>N01585</t>
        </is>
      </c>
      <c r="B1586" t="inlineStr">
        <is>
          <t>A0122</t>
        </is>
      </c>
      <c r="C1586" t="inlineStr">
        <is>
          <t>EDF</t>
        </is>
      </c>
      <c r="D1586" t="inlineStr"/>
      <c r="E1586" t="inlineStr"/>
      <c r="F1586" t="inlineStr"/>
      <c r="G1586" t="inlineStr"/>
      <c r="H1586" t="inlineStr"/>
      <c r="I1586" t="inlineStr"/>
      <c r="J1586" t="inlineStr"/>
      <c r="K1586">
        <f>IF(ISNUMBER(H268),IF(H268&lt;2.5, "REPROVADO", IF(H268&lt;7, "FINAL", "APROVADO")),"")</f>
        <v/>
      </c>
    </row>
    <row r="1587">
      <c r="A1587" t="inlineStr">
        <is>
          <t>N01586</t>
        </is>
      </c>
      <c r="B1587" t="inlineStr">
        <is>
          <t>A0122</t>
        </is>
      </c>
      <c r="C1587" t="inlineStr">
        <is>
          <t>ING</t>
        </is>
      </c>
      <c r="D1587" t="inlineStr"/>
      <c r="E1587" t="inlineStr"/>
      <c r="F1587" t="inlineStr"/>
      <c r="G1587" t="inlineStr"/>
      <c r="H1587" t="inlineStr"/>
      <c r="I1587" t="inlineStr"/>
      <c r="J1587" t="inlineStr"/>
      <c r="K1587">
        <f>IF(ISNUMBER(H268),IF(H268&lt;2.5, "REPROVADO", IF(H268&lt;7, "FINAL", "APROVADO")),"")</f>
        <v/>
      </c>
    </row>
    <row r="1588">
      <c r="A1588" t="inlineStr">
        <is>
          <t>N01587</t>
        </is>
      </c>
      <c r="B1588" t="inlineStr">
        <is>
          <t>A0123</t>
        </is>
      </c>
      <c r="C1588" t="inlineStr">
        <is>
          <t>BIO</t>
        </is>
      </c>
      <c r="D1588" t="inlineStr"/>
      <c r="E1588" t="inlineStr"/>
      <c r="F1588" t="inlineStr"/>
      <c r="G1588" t="inlineStr"/>
      <c r="H1588" t="inlineStr"/>
      <c r="I1588" t="inlineStr"/>
      <c r="J1588" t="inlineStr"/>
      <c r="K1588">
        <f>IF(ISNUMBER(H269),IF(H269&lt;2.5, "REPROVADO", IF(H269&lt;7, "FINAL", "APROVADO")),"")</f>
        <v/>
      </c>
    </row>
    <row r="1589">
      <c r="A1589" t="inlineStr">
        <is>
          <t>N01588</t>
        </is>
      </c>
      <c r="B1589" t="inlineStr">
        <is>
          <t>A0123</t>
        </is>
      </c>
      <c r="C1589" t="inlineStr">
        <is>
          <t>MAT</t>
        </is>
      </c>
      <c r="D1589" t="inlineStr"/>
      <c r="E1589" t="inlineStr"/>
      <c r="F1589" t="inlineStr"/>
      <c r="G1589" t="inlineStr"/>
      <c r="H1589" t="inlineStr"/>
      <c r="I1589" t="inlineStr"/>
      <c r="J1589" t="inlineStr"/>
      <c r="K1589">
        <f>IF(ISNUMBER(H269),IF(H269&lt;2.5, "REPROVADO", IF(H269&lt;7, "FINAL", "APROVADO")),"")</f>
        <v/>
      </c>
    </row>
    <row r="1590">
      <c r="A1590" t="inlineStr">
        <is>
          <t>N01589</t>
        </is>
      </c>
      <c r="B1590" t="inlineStr">
        <is>
          <t>A0123</t>
        </is>
      </c>
      <c r="C1590" t="inlineStr">
        <is>
          <t>FIS</t>
        </is>
      </c>
      <c r="D1590" t="inlineStr"/>
      <c r="E1590" t="inlineStr"/>
      <c r="F1590" t="inlineStr"/>
      <c r="G1590" t="inlineStr"/>
      <c r="H1590" t="inlineStr"/>
      <c r="I1590" t="inlineStr"/>
      <c r="J1590" t="inlineStr"/>
      <c r="K1590">
        <f>IF(ISNUMBER(H269),IF(H269&lt;2.5, "REPROVADO", IF(H269&lt;7, "FINAL", "APROVADO")),"")</f>
        <v/>
      </c>
    </row>
    <row r="1591">
      <c r="A1591" t="inlineStr">
        <is>
          <t>N01590</t>
        </is>
      </c>
      <c r="B1591" t="inlineStr">
        <is>
          <t>A0123</t>
        </is>
      </c>
      <c r="C1591" t="inlineStr">
        <is>
          <t>QUI</t>
        </is>
      </c>
      <c r="D1591" t="inlineStr"/>
      <c r="E1591" t="inlineStr"/>
      <c r="F1591" t="inlineStr"/>
      <c r="G1591" t="inlineStr"/>
      <c r="H1591" t="inlineStr"/>
      <c r="I1591" t="inlineStr"/>
      <c r="J1591" t="inlineStr"/>
      <c r="K1591">
        <f>IF(ISNUMBER(H269),IF(H269&lt;2.5, "REPROVADO", IF(H269&lt;7, "FINAL", "APROVADO")),"")</f>
        <v/>
      </c>
    </row>
    <row r="1592">
      <c r="A1592" t="inlineStr">
        <is>
          <t>N01591</t>
        </is>
      </c>
      <c r="B1592" t="inlineStr">
        <is>
          <t>A0123</t>
        </is>
      </c>
      <c r="C1592" t="inlineStr">
        <is>
          <t>GEO</t>
        </is>
      </c>
      <c r="D1592" t="inlineStr"/>
      <c r="E1592" t="inlineStr"/>
      <c r="F1592" t="inlineStr"/>
      <c r="G1592" t="inlineStr"/>
      <c r="H1592" t="inlineStr"/>
      <c r="I1592" t="inlineStr"/>
      <c r="J1592" t="inlineStr"/>
      <c r="K1592">
        <f>IF(ISNUMBER(H269),IF(H269&lt;2.5, "REPROVADO", IF(H269&lt;7, "FINAL", "APROVADO")),"")</f>
        <v/>
      </c>
    </row>
    <row r="1593">
      <c r="A1593" t="inlineStr">
        <is>
          <t>N01592</t>
        </is>
      </c>
      <c r="B1593" t="inlineStr">
        <is>
          <t>A0123</t>
        </is>
      </c>
      <c r="C1593" t="inlineStr">
        <is>
          <t>SOC</t>
        </is>
      </c>
      <c r="D1593" t="inlineStr"/>
      <c r="E1593" t="inlineStr"/>
      <c r="F1593" t="inlineStr"/>
      <c r="G1593" t="inlineStr"/>
      <c r="H1593" t="inlineStr"/>
      <c r="I1593" t="inlineStr"/>
      <c r="J1593" t="inlineStr"/>
      <c r="K1593">
        <f>IF(ISNUMBER(H269),IF(H269&lt;2.5, "REPROVADO", IF(H269&lt;7, "FINAL", "APROVADO")),"")</f>
        <v/>
      </c>
    </row>
    <row r="1594">
      <c r="A1594" t="inlineStr">
        <is>
          <t>N01593</t>
        </is>
      </c>
      <c r="B1594" t="inlineStr">
        <is>
          <t>A0123</t>
        </is>
      </c>
      <c r="C1594" t="inlineStr">
        <is>
          <t>HIS</t>
        </is>
      </c>
      <c r="D1594" t="inlineStr"/>
      <c r="E1594" t="inlineStr"/>
      <c r="F1594" t="inlineStr"/>
      <c r="G1594" t="inlineStr"/>
      <c r="H1594" t="inlineStr"/>
      <c r="I1594" t="inlineStr"/>
      <c r="J1594" t="inlineStr"/>
      <c r="K1594">
        <f>IF(ISNUMBER(H269),IF(H269&lt;2.5, "REPROVADO", IF(H269&lt;7, "FINAL", "APROVADO")),"")</f>
        <v/>
      </c>
    </row>
    <row r="1595">
      <c r="A1595" t="inlineStr">
        <is>
          <t>N01594</t>
        </is>
      </c>
      <c r="B1595" t="inlineStr">
        <is>
          <t>A0123</t>
        </is>
      </c>
      <c r="C1595" t="inlineStr">
        <is>
          <t>FIL</t>
        </is>
      </c>
      <c r="D1595" t="inlineStr"/>
      <c r="E1595" t="inlineStr"/>
      <c r="F1595" t="inlineStr"/>
      <c r="G1595" t="inlineStr"/>
      <c r="H1595" t="inlineStr"/>
      <c r="I1595" t="inlineStr"/>
      <c r="J1595" t="inlineStr"/>
      <c r="K1595">
        <f>IF(ISNUMBER(H269),IF(H269&lt;2.5, "REPROVADO", IF(H269&lt;7, "FINAL", "APROVADO")),"")</f>
        <v/>
      </c>
    </row>
    <row r="1596">
      <c r="A1596" t="inlineStr">
        <is>
          <t>N01595</t>
        </is>
      </c>
      <c r="B1596" t="inlineStr">
        <is>
          <t>A0123</t>
        </is>
      </c>
      <c r="C1596" t="inlineStr">
        <is>
          <t>ESP</t>
        </is>
      </c>
      <c r="D1596" t="inlineStr"/>
      <c r="E1596" t="inlineStr"/>
      <c r="F1596" t="inlineStr"/>
      <c r="G1596" t="inlineStr"/>
      <c r="H1596" t="inlineStr"/>
      <c r="I1596" t="inlineStr"/>
      <c r="J1596" t="inlineStr"/>
      <c r="K1596">
        <f>IF(ISNUMBER(H269),IF(H269&lt;2.5, "REPROVADO", IF(H269&lt;7, "FINAL", "APROVADO")),"")</f>
        <v/>
      </c>
    </row>
    <row r="1597">
      <c r="A1597" t="inlineStr">
        <is>
          <t>N01596</t>
        </is>
      </c>
      <c r="B1597" t="inlineStr">
        <is>
          <t>A0123</t>
        </is>
      </c>
      <c r="C1597" t="inlineStr">
        <is>
          <t>POR</t>
        </is>
      </c>
      <c r="D1597" t="inlineStr"/>
      <c r="E1597" t="inlineStr"/>
      <c r="F1597" t="inlineStr"/>
      <c r="G1597" t="inlineStr"/>
      <c r="H1597" t="inlineStr"/>
      <c r="I1597" t="inlineStr"/>
      <c r="J1597" t="inlineStr"/>
      <c r="K1597">
        <f>IF(ISNUMBER(H269),IF(H269&lt;2.5, "REPROVADO", IF(H269&lt;7, "FINAL", "APROVADO")),"")</f>
        <v/>
      </c>
    </row>
    <row r="1598">
      <c r="A1598" t="inlineStr">
        <is>
          <t>N01597</t>
        </is>
      </c>
      <c r="B1598" t="inlineStr">
        <is>
          <t>A0123</t>
        </is>
      </c>
      <c r="C1598" t="inlineStr">
        <is>
          <t>ART</t>
        </is>
      </c>
      <c r="D1598" t="inlineStr"/>
      <c r="E1598" t="inlineStr"/>
      <c r="F1598" t="inlineStr"/>
      <c r="G1598" t="inlineStr"/>
      <c r="H1598" t="inlineStr"/>
      <c r="I1598" t="inlineStr"/>
      <c r="J1598" t="inlineStr"/>
      <c r="K1598">
        <f>IF(ISNUMBER(H269),IF(H269&lt;2.5, "REPROVADO", IF(H269&lt;7, "FINAL", "APROVADO")),"")</f>
        <v/>
      </c>
    </row>
    <row r="1599">
      <c r="A1599" t="inlineStr">
        <is>
          <t>N01598</t>
        </is>
      </c>
      <c r="B1599" t="inlineStr">
        <is>
          <t>A0123</t>
        </is>
      </c>
      <c r="C1599" t="inlineStr">
        <is>
          <t>EDF</t>
        </is>
      </c>
      <c r="D1599" t="inlineStr"/>
      <c r="E1599" t="inlineStr"/>
      <c r="F1599" t="inlineStr"/>
      <c r="G1599" t="inlineStr"/>
      <c r="H1599" t="inlineStr"/>
      <c r="I1599" t="inlineStr"/>
      <c r="J1599" t="inlineStr"/>
      <c r="K1599">
        <f>IF(ISNUMBER(H269),IF(H269&lt;2.5, "REPROVADO", IF(H269&lt;7, "FINAL", "APROVADO")),"")</f>
        <v/>
      </c>
    </row>
    <row r="1600">
      <c r="A1600" t="inlineStr">
        <is>
          <t>N01599</t>
        </is>
      </c>
      <c r="B1600" t="inlineStr">
        <is>
          <t>A0123</t>
        </is>
      </c>
      <c r="C1600" t="inlineStr">
        <is>
          <t>ING</t>
        </is>
      </c>
      <c r="D1600" t="inlineStr"/>
      <c r="E1600" t="inlineStr"/>
      <c r="F1600" t="inlineStr"/>
      <c r="G1600" t="inlineStr"/>
      <c r="H1600" t="inlineStr"/>
      <c r="I1600" t="inlineStr"/>
      <c r="J1600" t="inlineStr"/>
      <c r="K1600">
        <f>IF(ISNUMBER(H269),IF(H269&lt;2.5, "REPROVADO", IF(H269&lt;7, "FINAL", "APROVADO")),"")</f>
        <v/>
      </c>
    </row>
    <row r="1601">
      <c r="A1601" t="inlineStr">
        <is>
          <t>N01600</t>
        </is>
      </c>
      <c r="B1601" t="inlineStr">
        <is>
          <t>A0124</t>
        </is>
      </c>
      <c r="C1601" t="inlineStr">
        <is>
          <t>BIO</t>
        </is>
      </c>
      <c r="D1601" t="inlineStr"/>
      <c r="E1601" t="inlineStr"/>
      <c r="F1601" t="inlineStr"/>
      <c r="G1601" t="inlineStr"/>
      <c r="H1601" t="inlineStr"/>
      <c r="I1601" t="inlineStr"/>
      <c r="J1601" t="inlineStr"/>
      <c r="K1601">
        <f>IF(ISNUMBER(H270),IF(H270&lt;2.5, "REPROVADO", IF(H270&lt;7, "FINAL", "APROVADO")),"")</f>
        <v/>
      </c>
    </row>
    <row r="1602">
      <c r="A1602" t="inlineStr">
        <is>
          <t>N01601</t>
        </is>
      </c>
      <c r="B1602" t="inlineStr">
        <is>
          <t>A0124</t>
        </is>
      </c>
      <c r="C1602" t="inlineStr">
        <is>
          <t>MAT</t>
        </is>
      </c>
      <c r="D1602" t="inlineStr"/>
      <c r="E1602" t="inlineStr"/>
      <c r="F1602" t="inlineStr"/>
      <c r="G1602" t="inlineStr"/>
      <c r="H1602" t="inlineStr"/>
      <c r="I1602" t="inlineStr"/>
      <c r="J1602" t="inlineStr"/>
      <c r="K1602">
        <f>IF(ISNUMBER(H270),IF(H270&lt;2.5, "REPROVADO", IF(H270&lt;7, "FINAL", "APROVADO")),"")</f>
        <v/>
      </c>
    </row>
    <row r="1603">
      <c r="A1603" t="inlineStr">
        <is>
          <t>N01602</t>
        </is>
      </c>
      <c r="B1603" t="inlineStr">
        <is>
          <t>A0124</t>
        </is>
      </c>
      <c r="C1603" t="inlineStr">
        <is>
          <t>FIS</t>
        </is>
      </c>
      <c r="D1603" t="inlineStr"/>
      <c r="E1603" t="inlineStr"/>
      <c r="F1603" t="inlineStr"/>
      <c r="G1603" t="inlineStr"/>
      <c r="H1603" t="inlineStr"/>
      <c r="I1603" t="inlineStr"/>
      <c r="J1603" t="inlineStr"/>
      <c r="K1603">
        <f>IF(ISNUMBER(H270),IF(H270&lt;2.5, "REPROVADO", IF(H270&lt;7, "FINAL", "APROVADO")),"")</f>
        <v/>
      </c>
    </row>
    <row r="1604">
      <c r="A1604" t="inlineStr">
        <is>
          <t>N01603</t>
        </is>
      </c>
      <c r="B1604" t="inlineStr">
        <is>
          <t>A0124</t>
        </is>
      </c>
      <c r="C1604" t="inlineStr">
        <is>
          <t>QUI</t>
        </is>
      </c>
      <c r="D1604" t="inlineStr"/>
      <c r="E1604" t="inlineStr"/>
      <c r="F1604" t="inlineStr"/>
      <c r="G1604" t="inlineStr"/>
      <c r="H1604" t="inlineStr"/>
      <c r="I1604" t="inlineStr"/>
      <c r="J1604" t="inlineStr"/>
      <c r="K1604">
        <f>IF(ISNUMBER(H270),IF(H270&lt;2.5, "REPROVADO", IF(H270&lt;7, "FINAL", "APROVADO")),"")</f>
        <v/>
      </c>
    </row>
    <row r="1605">
      <c r="A1605" t="inlineStr">
        <is>
          <t>N01604</t>
        </is>
      </c>
      <c r="B1605" t="inlineStr">
        <is>
          <t>A0124</t>
        </is>
      </c>
      <c r="C1605" t="inlineStr">
        <is>
          <t>GEO</t>
        </is>
      </c>
      <c r="D1605" t="inlineStr"/>
      <c r="E1605" t="inlineStr"/>
      <c r="F1605" t="inlineStr"/>
      <c r="G1605" t="inlineStr"/>
      <c r="H1605" t="inlineStr"/>
      <c r="I1605" t="inlineStr"/>
      <c r="J1605" t="inlineStr"/>
      <c r="K1605">
        <f>IF(ISNUMBER(H270),IF(H270&lt;2.5, "REPROVADO", IF(H270&lt;7, "FINAL", "APROVADO")),"")</f>
        <v/>
      </c>
    </row>
    <row r="1606">
      <c r="A1606" t="inlineStr">
        <is>
          <t>N01605</t>
        </is>
      </c>
      <c r="B1606" t="inlineStr">
        <is>
          <t>A0124</t>
        </is>
      </c>
      <c r="C1606" t="inlineStr">
        <is>
          <t>SOC</t>
        </is>
      </c>
      <c r="D1606" t="inlineStr"/>
      <c r="E1606" t="inlineStr"/>
      <c r="F1606" t="inlineStr"/>
      <c r="G1606" t="inlineStr"/>
      <c r="H1606" t="inlineStr"/>
      <c r="I1606" t="inlineStr"/>
      <c r="J1606" t="inlineStr"/>
      <c r="K1606">
        <f>IF(ISNUMBER(H270),IF(H270&lt;2.5, "REPROVADO", IF(H270&lt;7, "FINAL", "APROVADO")),"")</f>
        <v/>
      </c>
    </row>
    <row r="1607">
      <c r="A1607" t="inlineStr">
        <is>
          <t>N01606</t>
        </is>
      </c>
      <c r="B1607" t="inlineStr">
        <is>
          <t>A0124</t>
        </is>
      </c>
      <c r="C1607" t="inlineStr">
        <is>
          <t>HIS</t>
        </is>
      </c>
      <c r="D1607" t="inlineStr"/>
      <c r="E1607" t="inlineStr"/>
      <c r="F1607" t="inlineStr"/>
      <c r="G1607" t="inlineStr"/>
      <c r="H1607" t="inlineStr"/>
      <c r="I1607" t="inlineStr"/>
      <c r="J1607" t="inlineStr"/>
      <c r="K1607">
        <f>IF(ISNUMBER(H270),IF(H270&lt;2.5, "REPROVADO", IF(H270&lt;7, "FINAL", "APROVADO")),"")</f>
        <v/>
      </c>
    </row>
    <row r="1608">
      <c r="A1608" t="inlineStr">
        <is>
          <t>N01607</t>
        </is>
      </c>
      <c r="B1608" t="inlineStr">
        <is>
          <t>A0124</t>
        </is>
      </c>
      <c r="C1608" t="inlineStr">
        <is>
          <t>FIL</t>
        </is>
      </c>
      <c r="D1608" t="inlineStr"/>
      <c r="E1608" t="inlineStr"/>
      <c r="F1608" t="inlineStr"/>
      <c r="G1608" t="inlineStr"/>
      <c r="H1608" t="inlineStr"/>
      <c r="I1608" t="inlineStr"/>
      <c r="J1608" t="inlineStr"/>
      <c r="K1608">
        <f>IF(ISNUMBER(H270),IF(H270&lt;2.5, "REPROVADO", IF(H270&lt;7, "FINAL", "APROVADO")),"")</f>
        <v/>
      </c>
    </row>
    <row r="1609">
      <c r="A1609" t="inlineStr">
        <is>
          <t>N01608</t>
        </is>
      </c>
      <c r="B1609" t="inlineStr">
        <is>
          <t>A0124</t>
        </is>
      </c>
      <c r="C1609" t="inlineStr">
        <is>
          <t>ESP</t>
        </is>
      </c>
      <c r="D1609" t="inlineStr"/>
      <c r="E1609" t="inlineStr"/>
      <c r="F1609" t="inlineStr"/>
      <c r="G1609" t="inlineStr"/>
      <c r="H1609" t="inlineStr"/>
      <c r="I1609" t="inlineStr"/>
      <c r="J1609" t="inlineStr"/>
      <c r="K1609">
        <f>IF(ISNUMBER(H270),IF(H270&lt;2.5, "REPROVADO", IF(H270&lt;7, "FINAL", "APROVADO")),"")</f>
        <v/>
      </c>
    </row>
    <row r="1610">
      <c r="A1610" t="inlineStr">
        <is>
          <t>N01609</t>
        </is>
      </c>
      <c r="B1610" t="inlineStr">
        <is>
          <t>A0124</t>
        </is>
      </c>
      <c r="C1610" t="inlineStr">
        <is>
          <t>POR</t>
        </is>
      </c>
      <c r="D1610" t="inlineStr"/>
      <c r="E1610" t="inlineStr"/>
      <c r="F1610" t="inlineStr"/>
      <c r="G1610" t="inlineStr"/>
      <c r="H1610" t="inlineStr"/>
      <c r="I1610" t="inlineStr"/>
      <c r="J1610" t="inlineStr"/>
      <c r="K1610">
        <f>IF(ISNUMBER(H270),IF(H270&lt;2.5, "REPROVADO", IF(H270&lt;7, "FINAL", "APROVADO")),"")</f>
        <v/>
      </c>
    </row>
    <row r="1611">
      <c r="A1611" t="inlineStr">
        <is>
          <t>N01610</t>
        </is>
      </c>
      <c r="B1611" t="inlineStr">
        <is>
          <t>A0124</t>
        </is>
      </c>
      <c r="C1611" t="inlineStr">
        <is>
          <t>ART</t>
        </is>
      </c>
      <c r="D1611" t="inlineStr"/>
      <c r="E1611" t="inlineStr"/>
      <c r="F1611" t="inlineStr"/>
      <c r="G1611" t="inlineStr"/>
      <c r="H1611" t="inlineStr"/>
      <c r="I1611" t="inlineStr"/>
      <c r="J1611" t="inlineStr"/>
      <c r="K1611">
        <f>IF(ISNUMBER(H270),IF(H270&lt;2.5, "REPROVADO", IF(H270&lt;7, "FINAL", "APROVADO")),"")</f>
        <v/>
      </c>
    </row>
    <row r="1612">
      <c r="A1612" t="inlineStr">
        <is>
          <t>N01611</t>
        </is>
      </c>
      <c r="B1612" t="inlineStr">
        <is>
          <t>A0124</t>
        </is>
      </c>
      <c r="C1612" t="inlineStr">
        <is>
          <t>EDF</t>
        </is>
      </c>
      <c r="D1612" t="inlineStr"/>
      <c r="E1612" t="inlineStr"/>
      <c r="F1612" t="inlineStr"/>
      <c r="G1612" t="inlineStr"/>
      <c r="H1612" t="inlineStr"/>
      <c r="I1612" t="inlineStr"/>
      <c r="J1612" t="inlineStr"/>
      <c r="K1612">
        <f>IF(ISNUMBER(H270),IF(H270&lt;2.5, "REPROVADO", IF(H270&lt;7, "FINAL", "APROVADO")),"")</f>
        <v/>
      </c>
    </row>
    <row r="1613">
      <c r="A1613" t="inlineStr">
        <is>
          <t>N01612</t>
        </is>
      </c>
      <c r="B1613" t="inlineStr">
        <is>
          <t>A0124</t>
        </is>
      </c>
      <c r="C1613" t="inlineStr">
        <is>
          <t>ING</t>
        </is>
      </c>
      <c r="D1613" t="inlineStr"/>
      <c r="E1613" t="inlineStr"/>
      <c r="F1613" t="inlineStr"/>
      <c r="G1613" t="inlineStr"/>
      <c r="H1613" t="inlineStr"/>
      <c r="I1613" t="inlineStr"/>
      <c r="J1613" t="inlineStr"/>
      <c r="K1613">
        <f>IF(ISNUMBER(H270),IF(H270&lt;2.5, "REPROVADO", IF(H270&lt;7, "FINAL", "APROVADO")),"")</f>
        <v/>
      </c>
    </row>
    <row r="1614">
      <c r="A1614" t="inlineStr">
        <is>
          <t>N01613</t>
        </is>
      </c>
      <c r="B1614" t="inlineStr">
        <is>
          <t>A0125</t>
        </is>
      </c>
      <c r="C1614" t="inlineStr">
        <is>
          <t>BIO</t>
        </is>
      </c>
      <c r="D1614" t="inlineStr"/>
      <c r="E1614" t="inlineStr"/>
      <c r="F1614" t="inlineStr"/>
      <c r="G1614" t="inlineStr"/>
      <c r="H1614" t="inlineStr"/>
      <c r="I1614" t="inlineStr"/>
      <c r="J1614" t="inlineStr"/>
      <c r="K1614">
        <f>IF(ISNUMBER(H271),IF(H271&lt;2.5, "REPROVADO", IF(H271&lt;7, "FINAL", "APROVADO")),"")</f>
        <v/>
      </c>
    </row>
    <row r="1615">
      <c r="A1615" t="inlineStr">
        <is>
          <t>N01614</t>
        </is>
      </c>
      <c r="B1615" t="inlineStr">
        <is>
          <t>A0125</t>
        </is>
      </c>
      <c r="C1615" t="inlineStr">
        <is>
          <t>MAT</t>
        </is>
      </c>
      <c r="D1615" t="inlineStr"/>
      <c r="E1615" t="inlineStr"/>
      <c r="F1615" t="inlineStr"/>
      <c r="G1615" t="inlineStr"/>
      <c r="H1615" t="inlineStr"/>
      <c r="I1615" t="inlineStr"/>
      <c r="J1615" t="inlineStr"/>
      <c r="K1615">
        <f>IF(ISNUMBER(H271),IF(H271&lt;2.5, "REPROVADO", IF(H271&lt;7, "FINAL", "APROVADO")),"")</f>
        <v/>
      </c>
    </row>
    <row r="1616">
      <c r="A1616" t="inlineStr">
        <is>
          <t>N01615</t>
        </is>
      </c>
      <c r="B1616" t="inlineStr">
        <is>
          <t>A0125</t>
        </is>
      </c>
      <c r="C1616" t="inlineStr">
        <is>
          <t>FIS</t>
        </is>
      </c>
      <c r="D1616" t="inlineStr"/>
      <c r="E1616" t="inlineStr"/>
      <c r="F1616" t="inlineStr"/>
      <c r="G1616" t="inlineStr"/>
      <c r="H1616" t="inlineStr"/>
      <c r="I1616" t="inlineStr"/>
      <c r="J1616" t="inlineStr"/>
      <c r="K1616">
        <f>IF(ISNUMBER(H271),IF(H271&lt;2.5, "REPROVADO", IF(H271&lt;7, "FINAL", "APROVADO")),"")</f>
        <v/>
      </c>
    </row>
    <row r="1617">
      <c r="A1617" t="inlineStr">
        <is>
          <t>N01616</t>
        </is>
      </c>
      <c r="B1617" t="inlineStr">
        <is>
          <t>A0125</t>
        </is>
      </c>
      <c r="C1617" t="inlineStr">
        <is>
          <t>QUI</t>
        </is>
      </c>
      <c r="D1617" t="inlineStr"/>
      <c r="E1617" t="inlineStr"/>
      <c r="F1617" t="inlineStr"/>
      <c r="G1617" t="inlineStr"/>
      <c r="H1617" t="inlineStr"/>
      <c r="I1617" t="inlineStr"/>
      <c r="J1617" t="inlineStr"/>
      <c r="K1617">
        <f>IF(ISNUMBER(H271),IF(H271&lt;2.5, "REPROVADO", IF(H271&lt;7, "FINAL", "APROVADO")),"")</f>
        <v/>
      </c>
    </row>
    <row r="1618">
      <c r="A1618" t="inlineStr">
        <is>
          <t>N01617</t>
        </is>
      </c>
      <c r="B1618" t="inlineStr">
        <is>
          <t>A0125</t>
        </is>
      </c>
      <c r="C1618" t="inlineStr">
        <is>
          <t>GEO</t>
        </is>
      </c>
      <c r="D1618" t="inlineStr"/>
      <c r="E1618" t="inlineStr"/>
      <c r="F1618" t="inlineStr"/>
      <c r="G1618" t="inlineStr"/>
      <c r="H1618" t="inlineStr"/>
      <c r="I1618" t="inlineStr"/>
      <c r="J1618" t="inlineStr"/>
      <c r="K1618">
        <f>IF(ISNUMBER(H271),IF(H271&lt;2.5, "REPROVADO", IF(H271&lt;7, "FINAL", "APROVADO")),"")</f>
        <v/>
      </c>
    </row>
    <row r="1619">
      <c r="A1619" t="inlineStr">
        <is>
          <t>N01618</t>
        </is>
      </c>
      <c r="B1619" t="inlineStr">
        <is>
          <t>A0125</t>
        </is>
      </c>
      <c r="C1619" t="inlineStr">
        <is>
          <t>SOC</t>
        </is>
      </c>
      <c r="D1619" t="inlineStr"/>
      <c r="E1619" t="inlineStr"/>
      <c r="F1619" t="inlineStr"/>
      <c r="G1619" t="inlineStr"/>
      <c r="H1619" t="inlineStr"/>
      <c r="I1619" t="inlineStr"/>
      <c r="J1619" t="inlineStr"/>
      <c r="K1619">
        <f>IF(ISNUMBER(H271),IF(H271&lt;2.5, "REPROVADO", IF(H271&lt;7, "FINAL", "APROVADO")),"")</f>
        <v/>
      </c>
    </row>
    <row r="1620">
      <c r="A1620" t="inlineStr">
        <is>
          <t>N01619</t>
        </is>
      </c>
      <c r="B1620" t="inlineStr">
        <is>
          <t>A0125</t>
        </is>
      </c>
      <c r="C1620" t="inlineStr">
        <is>
          <t>HIS</t>
        </is>
      </c>
      <c r="D1620" t="inlineStr"/>
      <c r="E1620" t="inlineStr"/>
      <c r="F1620" t="inlineStr"/>
      <c r="G1620" t="inlineStr"/>
      <c r="H1620" t="inlineStr"/>
      <c r="I1620" t="inlineStr"/>
      <c r="J1620" t="inlineStr"/>
      <c r="K1620">
        <f>IF(ISNUMBER(H271),IF(H271&lt;2.5, "REPROVADO", IF(H271&lt;7, "FINAL", "APROVADO")),"")</f>
        <v/>
      </c>
    </row>
    <row r="1621">
      <c r="A1621" t="inlineStr">
        <is>
          <t>N01620</t>
        </is>
      </c>
      <c r="B1621" t="inlineStr">
        <is>
          <t>A0125</t>
        </is>
      </c>
      <c r="C1621" t="inlineStr">
        <is>
          <t>FIL</t>
        </is>
      </c>
      <c r="D1621" t="inlineStr"/>
      <c r="E1621" t="inlineStr"/>
      <c r="F1621" t="inlineStr"/>
      <c r="G1621" t="inlineStr"/>
      <c r="H1621" t="inlineStr"/>
      <c r="I1621" t="inlineStr"/>
      <c r="J1621" t="inlineStr"/>
      <c r="K1621">
        <f>IF(ISNUMBER(H271),IF(H271&lt;2.5, "REPROVADO", IF(H271&lt;7, "FINAL", "APROVADO")),"")</f>
        <v/>
      </c>
    </row>
    <row r="1622">
      <c r="A1622" t="inlineStr">
        <is>
          <t>N01621</t>
        </is>
      </c>
      <c r="B1622" t="inlineStr">
        <is>
          <t>A0125</t>
        </is>
      </c>
      <c r="C1622" t="inlineStr">
        <is>
          <t>ESP</t>
        </is>
      </c>
      <c r="D1622" t="inlineStr"/>
      <c r="E1622" t="inlineStr"/>
      <c r="F1622" t="inlineStr"/>
      <c r="G1622" t="inlineStr"/>
      <c r="H1622" t="inlineStr"/>
      <c r="I1622" t="inlineStr"/>
      <c r="J1622" t="inlineStr"/>
      <c r="K1622">
        <f>IF(ISNUMBER(H271),IF(H271&lt;2.5, "REPROVADO", IF(H271&lt;7, "FINAL", "APROVADO")),"")</f>
        <v/>
      </c>
    </row>
    <row r="1623">
      <c r="A1623" t="inlineStr">
        <is>
          <t>N01622</t>
        </is>
      </c>
      <c r="B1623" t="inlineStr">
        <is>
          <t>A0125</t>
        </is>
      </c>
      <c r="C1623" t="inlineStr">
        <is>
          <t>POR</t>
        </is>
      </c>
      <c r="D1623" t="inlineStr"/>
      <c r="E1623" t="inlineStr"/>
      <c r="F1623" t="inlineStr"/>
      <c r="G1623" t="inlineStr"/>
      <c r="H1623" t="inlineStr"/>
      <c r="I1623" t="inlineStr"/>
      <c r="J1623" t="inlineStr"/>
      <c r="K1623">
        <f>IF(ISNUMBER(H271),IF(H271&lt;2.5, "REPROVADO", IF(H271&lt;7, "FINAL", "APROVADO")),"")</f>
        <v/>
      </c>
    </row>
    <row r="1624">
      <c r="A1624" t="inlineStr">
        <is>
          <t>N01623</t>
        </is>
      </c>
      <c r="B1624" t="inlineStr">
        <is>
          <t>A0125</t>
        </is>
      </c>
      <c r="C1624" t="inlineStr">
        <is>
          <t>ART</t>
        </is>
      </c>
      <c r="D1624" t="inlineStr"/>
      <c r="E1624" t="inlineStr"/>
      <c r="F1624" t="inlineStr"/>
      <c r="G1624" t="inlineStr"/>
      <c r="H1624" t="inlineStr"/>
      <c r="I1624" t="inlineStr"/>
      <c r="J1624" t="inlineStr"/>
      <c r="K1624">
        <f>IF(ISNUMBER(H271),IF(H271&lt;2.5, "REPROVADO", IF(H271&lt;7, "FINAL", "APROVADO")),"")</f>
        <v/>
      </c>
    </row>
    <row r="1625">
      <c r="A1625" t="inlineStr">
        <is>
          <t>N01624</t>
        </is>
      </c>
      <c r="B1625" t="inlineStr">
        <is>
          <t>A0125</t>
        </is>
      </c>
      <c r="C1625" t="inlineStr">
        <is>
          <t>EDF</t>
        </is>
      </c>
      <c r="D1625" t="inlineStr"/>
      <c r="E1625" t="inlineStr"/>
      <c r="F1625" t="inlineStr"/>
      <c r="G1625" t="inlineStr"/>
      <c r="H1625" t="inlineStr"/>
      <c r="I1625" t="inlineStr"/>
      <c r="J1625" t="inlineStr"/>
      <c r="K1625">
        <f>IF(ISNUMBER(H271),IF(H271&lt;2.5, "REPROVADO", IF(H271&lt;7, "FINAL", "APROVADO")),"")</f>
        <v/>
      </c>
    </row>
    <row r="1626">
      <c r="A1626" t="inlineStr">
        <is>
          <t>N01625</t>
        </is>
      </c>
      <c r="B1626" t="inlineStr">
        <is>
          <t>A0125</t>
        </is>
      </c>
      <c r="C1626" t="inlineStr">
        <is>
          <t>ING</t>
        </is>
      </c>
      <c r="D1626" t="inlineStr"/>
      <c r="E1626" t="inlineStr"/>
      <c r="F1626" t="inlineStr"/>
      <c r="G1626" t="inlineStr"/>
      <c r="H1626" t="inlineStr"/>
      <c r="I1626" t="inlineStr"/>
      <c r="J1626" t="inlineStr"/>
      <c r="K1626">
        <f>IF(ISNUMBER(H271),IF(H271&lt;2.5, "REPROVADO", IF(H271&lt;7, "FINAL", "APROVADO")),"")</f>
        <v/>
      </c>
    </row>
    <row r="1627">
      <c r="A1627" t="inlineStr">
        <is>
          <t>N01626</t>
        </is>
      </c>
      <c r="B1627" t="inlineStr">
        <is>
          <t>A0126</t>
        </is>
      </c>
      <c r="C1627" t="inlineStr">
        <is>
          <t>BIO</t>
        </is>
      </c>
      <c r="D1627" t="inlineStr"/>
      <c r="E1627" t="inlineStr"/>
      <c r="F1627" t="inlineStr"/>
      <c r="G1627" t="inlineStr"/>
      <c r="H1627" t="inlineStr"/>
      <c r="I1627" t="inlineStr"/>
      <c r="J1627" t="inlineStr"/>
      <c r="K1627">
        <f>IF(ISNUMBER(H272),IF(H272&lt;2.5, "REPROVADO", IF(H272&lt;7, "FINAL", "APROVADO")),"")</f>
        <v/>
      </c>
    </row>
    <row r="1628">
      <c r="A1628" t="inlineStr">
        <is>
          <t>N01627</t>
        </is>
      </c>
      <c r="B1628" t="inlineStr">
        <is>
          <t>A0126</t>
        </is>
      </c>
      <c r="C1628" t="inlineStr">
        <is>
          <t>MAT</t>
        </is>
      </c>
      <c r="D1628" t="inlineStr"/>
      <c r="E1628" t="inlineStr"/>
      <c r="F1628" t="inlineStr"/>
      <c r="G1628" t="inlineStr"/>
      <c r="H1628" t="inlineStr"/>
      <c r="I1628" t="inlineStr"/>
      <c r="J1628" t="inlineStr"/>
      <c r="K1628">
        <f>IF(ISNUMBER(H272),IF(H272&lt;2.5, "REPROVADO", IF(H272&lt;7, "FINAL", "APROVADO")),"")</f>
        <v/>
      </c>
    </row>
    <row r="1629">
      <c r="A1629" t="inlineStr">
        <is>
          <t>N01628</t>
        </is>
      </c>
      <c r="B1629" t="inlineStr">
        <is>
          <t>A0126</t>
        </is>
      </c>
      <c r="C1629" t="inlineStr">
        <is>
          <t>FIS</t>
        </is>
      </c>
      <c r="D1629" t="inlineStr"/>
      <c r="E1629" t="inlineStr"/>
      <c r="F1629" t="inlineStr"/>
      <c r="G1629" t="inlineStr"/>
      <c r="H1629" t="inlineStr"/>
      <c r="I1629" t="inlineStr"/>
      <c r="J1629" t="inlineStr"/>
      <c r="K1629">
        <f>IF(ISNUMBER(H272),IF(H272&lt;2.5, "REPROVADO", IF(H272&lt;7, "FINAL", "APROVADO")),"")</f>
        <v/>
      </c>
    </row>
    <row r="1630">
      <c r="A1630" t="inlineStr">
        <is>
          <t>N01629</t>
        </is>
      </c>
      <c r="B1630" t="inlineStr">
        <is>
          <t>A0126</t>
        </is>
      </c>
      <c r="C1630" t="inlineStr">
        <is>
          <t>QUI</t>
        </is>
      </c>
      <c r="D1630" t="inlineStr"/>
      <c r="E1630" t="inlineStr"/>
      <c r="F1630" t="inlineStr"/>
      <c r="G1630" t="inlineStr"/>
      <c r="H1630" t="inlineStr"/>
      <c r="I1630" t="inlineStr"/>
      <c r="J1630" t="inlineStr"/>
      <c r="K1630">
        <f>IF(ISNUMBER(H272),IF(H272&lt;2.5, "REPROVADO", IF(H272&lt;7, "FINAL", "APROVADO")),"")</f>
        <v/>
      </c>
    </row>
    <row r="1631">
      <c r="A1631" t="inlineStr">
        <is>
          <t>N01630</t>
        </is>
      </c>
      <c r="B1631" t="inlineStr">
        <is>
          <t>A0126</t>
        </is>
      </c>
      <c r="C1631" t="inlineStr">
        <is>
          <t>GEO</t>
        </is>
      </c>
      <c r="D1631" t="inlineStr"/>
      <c r="E1631" t="inlineStr"/>
      <c r="F1631" t="inlineStr"/>
      <c r="G1631" t="inlineStr"/>
      <c r="H1631" t="inlineStr"/>
      <c r="I1631" t="inlineStr"/>
      <c r="J1631" t="inlineStr"/>
      <c r="K1631">
        <f>IF(ISNUMBER(H272),IF(H272&lt;2.5, "REPROVADO", IF(H272&lt;7, "FINAL", "APROVADO")),"")</f>
        <v/>
      </c>
    </row>
    <row r="1632">
      <c r="A1632" t="inlineStr">
        <is>
          <t>N01631</t>
        </is>
      </c>
      <c r="B1632" t="inlineStr">
        <is>
          <t>A0126</t>
        </is>
      </c>
      <c r="C1632" t="inlineStr">
        <is>
          <t>SOC</t>
        </is>
      </c>
      <c r="D1632" t="inlineStr"/>
      <c r="E1632" t="inlineStr"/>
      <c r="F1632" t="inlineStr"/>
      <c r="G1632" t="inlineStr"/>
      <c r="H1632" t="inlineStr"/>
      <c r="I1632" t="inlineStr"/>
      <c r="J1632" t="inlineStr"/>
      <c r="K1632">
        <f>IF(ISNUMBER(H272),IF(H272&lt;2.5, "REPROVADO", IF(H272&lt;7, "FINAL", "APROVADO")),"")</f>
        <v/>
      </c>
    </row>
    <row r="1633">
      <c r="A1633" t="inlineStr">
        <is>
          <t>N01632</t>
        </is>
      </c>
      <c r="B1633" t="inlineStr">
        <is>
          <t>A0126</t>
        </is>
      </c>
      <c r="C1633" t="inlineStr">
        <is>
          <t>HIS</t>
        </is>
      </c>
      <c r="D1633" t="inlineStr"/>
      <c r="E1633" t="inlineStr"/>
      <c r="F1633" t="inlineStr"/>
      <c r="G1633" t="inlineStr"/>
      <c r="H1633" t="inlineStr"/>
      <c r="I1633" t="inlineStr"/>
      <c r="J1633" t="inlineStr"/>
      <c r="K1633">
        <f>IF(ISNUMBER(H272),IF(H272&lt;2.5, "REPROVADO", IF(H272&lt;7, "FINAL", "APROVADO")),"")</f>
        <v/>
      </c>
    </row>
    <row r="1634">
      <c r="A1634" t="inlineStr">
        <is>
          <t>N01633</t>
        </is>
      </c>
      <c r="B1634" t="inlineStr">
        <is>
          <t>A0126</t>
        </is>
      </c>
      <c r="C1634" t="inlineStr">
        <is>
          <t>FIL</t>
        </is>
      </c>
      <c r="D1634" t="inlineStr"/>
      <c r="E1634" t="inlineStr"/>
      <c r="F1634" t="inlineStr"/>
      <c r="G1634" t="inlineStr"/>
      <c r="H1634" t="inlineStr"/>
      <c r="I1634" t="inlineStr"/>
      <c r="J1634" t="inlineStr"/>
      <c r="K1634">
        <f>IF(ISNUMBER(H272),IF(H272&lt;2.5, "REPROVADO", IF(H272&lt;7, "FINAL", "APROVADO")),"")</f>
        <v/>
      </c>
    </row>
    <row r="1635">
      <c r="A1635" t="inlineStr">
        <is>
          <t>N01634</t>
        </is>
      </c>
      <c r="B1635" t="inlineStr">
        <is>
          <t>A0126</t>
        </is>
      </c>
      <c r="C1635" t="inlineStr">
        <is>
          <t>ESP</t>
        </is>
      </c>
      <c r="D1635" t="inlineStr"/>
      <c r="E1635" t="inlineStr"/>
      <c r="F1635" t="inlineStr"/>
      <c r="G1635" t="inlineStr"/>
      <c r="H1635" t="inlineStr"/>
      <c r="I1635" t="inlineStr"/>
      <c r="J1635" t="inlineStr"/>
      <c r="K1635">
        <f>IF(ISNUMBER(H272),IF(H272&lt;2.5, "REPROVADO", IF(H272&lt;7, "FINAL", "APROVADO")),"")</f>
        <v/>
      </c>
    </row>
    <row r="1636">
      <c r="A1636" t="inlineStr">
        <is>
          <t>N01635</t>
        </is>
      </c>
      <c r="B1636" t="inlineStr">
        <is>
          <t>A0126</t>
        </is>
      </c>
      <c r="C1636" t="inlineStr">
        <is>
          <t>POR</t>
        </is>
      </c>
      <c r="D1636" t="inlineStr"/>
      <c r="E1636" t="inlineStr"/>
      <c r="F1636" t="inlineStr"/>
      <c r="G1636" t="inlineStr"/>
      <c r="H1636" t="inlineStr"/>
      <c r="I1636" t="inlineStr"/>
      <c r="J1636" t="inlineStr"/>
      <c r="K1636">
        <f>IF(ISNUMBER(H272),IF(H272&lt;2.5, "REPROVADO", IF(H272&lt;7, "FINAL", "APROVADO")),"")</f>
        <v/>
      </c>
    </row>
    <row r="1637">
      <c r="A1637" t="inlineStr">
        <is>
          <t>N01636</t>
        </is>
      </c>
      <c r="B1637" t="inlineStr">
        <is>
          <t>A0126</t>
        </is>
      </c>
      <c r="C1637" t="inlineStr">
        <is>
          <t>ART</t>
        </is>
      </c>
      <c r="D1637" t="inlineStr"/>
      <c r="E1637" t="inlineStr"/>
      <c r="F1637" t="inlineStr"/>
      <c r="G1637" t="inlineStr"/>
      <c r="H1637" t="inlineStr"/>
      <c r="I1637" t="inlineStr"/>
      <c r="J1637" t="inlineStr"/>
      <c r="K1637">
        <f>IF(ISNUMBER(H272),IF(H272&lt;2.5, "REPROVADO", IF(H272&lt;7, "FINAL", "APROVADO")),"")</f>
        <v/>
      </c>
    </row>
    <row r="1638">
      <c r="A1638" t="inlineStr">
        <is>
          <t>N01637</t>
        </is>
      </c>
      <c r="B1638" t="inlineStr">
        <is>
          <t>A0126</t>
        </is>
      </c>
      <c r="C1638" t="inlineStr">
        <is>
          <t>EDF</t>
        </is>
      </c>
      <c r="D1638" t="inlineStr"/>
      <c r="E1638" t="inlineStr"/>
      <c r="F1638" t="inlineStr"/>
      <c r="G1638" t="inlineStr"/>
      <c r="H1638" t="inlineStr"/>
      <c r="I1638" t="inlineStr"/>
      <c r="J1638" t="inlineStr"/>
      <c r="K1638">
        <f>IF(ISNUMBER(H272),IF(H272&lt;2.5, "REPROVADO", IF(H272&lt;7, "FINAL", "APROVADO")),"")</f>
        <v/>
      </c>
    </row>
    <row r="1639">
      <c r="A1639" t="inlineStr">
        <is>
          <t>N01638</t>
        </is>
      </c>
      <c r="B1639" t="inlineStr">
        <is>
          <t>A0126</t>
        </is>
      </c>
      <c r="C1639" t="inlineStr">
        <is>
          <t>ING</t>
        </is>
      </c>
      <c r="D1639" t="inlineStr"/>
      <c r="E1639" t="inlineStr"/>
      <c r="F1639" t="inlineStr"/>
      <c r="G1639" t="inlineStr"/>
      <c r="H1639" t="inlineStr"/>
      <c r="I1639" t="inlineStr"/>
      <c r="J1639" t="inlineStr"/>
      <c r="K1639">
        <f>IF(ISNUMBER(H272),IF(H272&lt;2.5, "REPROVADO", IF(H272&lt;7, "FINAL", "APROVADO")),"")</f>
        <v/>
      </c>
    </row>
    <row r="1640">
      <c r="A1640" t="inlineStr">
        <is>
          <t>N01639</t>
        </is>
      </c>
      <c r="B1640" t="inlineStr">
        <is>
          <t>A0127</t>
        </is>
      </c>
      <c r="C1640" t="inlineStr">
        <is>
          <t>BIO</t>
        </is>
      </c>
      <c r="D1640" t="inlineStr"/>
      <c r="E1640" t="inlineStr"/>
      <c r="F1640" t="inlineStr"/>
      <c r="G1640" t="inlineStr"/>
      <c r="H1640" t="inlineStr"/>
      <c r="I1640" t="inlineStr"/>
      <c r="J1640" t="inlineStr"/>
      <c r="K1640">
        <f>IF(ISNUMBER(H273),IF(H273&lt;2.5, "REPROVADO", IF(H273&lt;7, "FINAL", "APROVADO")),"")</f>
        <v/>
      </c>
    </row>
    <row r="1641">
      <c r="A1641" t="inlineStr">
        <is>
          <t>N01640</t>
        </is>
      </c>
      <c r="B1641" t="inlineStr">
        <is>
          <t>A0127</t>
        </is>
      </c>
      <c r="C1641" t="inlineStr">
        <is>
          <t>MAT</t>
        </is>
      </c>
      <c r="D1641" t="inlineStr"/>
      <c r="E1641" t="inlineStr"/>
      <c r="F1641" t="inlineStr"/>
      <c r="G1641" t="inlineStr"/>
      <c r="H1641" t="inlineStr"/>
      <c r="I1641" t="inlineStr"/>
      <c r="J1641" t="inlineStr"/>
      <c r="K1641">
        <f>IF(ISNUMBER(H273),IF(H273&lt;2.5, "REPROVADO", IF(H273&lt;7, "FINAL", "APROVADO")),"")</f>
        <v/>
      </c>
    </row>
    <row r="1642">
      <c r="A1642" t="inlineStr">
        <is>
          <t>N01641</t>
        </is>
      </c>
      <c r="B1642" t="inlineStr">
        <is>
          <t>A0127</t>
        </is>
      </c>
      <c r="C1642" t="inlineStr">
        <is>
          <t>FIS</t>
        </is>
      </c>
      <c r="D1642" t="inlineStr"/>
      <c r="E1642" t="inlineStr"/>
      <c r="F1642" t="inlineStr"/>
      <c r="G1642" t="inlineStr"/>
      <c r="H1642" t="inlineStr"/>
      <c r="I1642" t="inlineStr"/>
      <c r="J1642" t="inlineStr"/>
      <c r="K1642">
        <f>IF(ISNUMBER(H273),IF(H273&lt;2.5, "REPROVADO", IF(H273&lt;7, "FINAL", "APROVADO")),"")</f>
        <v/>
      </c>
    </row>
    <row r="1643">
      <c r="A1643" t="inlineStr">
        <is>
          <t>N01642</t>
        </is>
      </c>
      <c r="B1643" t="inlineStr">
        <is>
          <t>A0127</t>
        </is>
      </c>
      <c r="C1643" t="inlineStr">
        <is>
          <t>QUI</t>
        </is>
      </c>
      <c r="D1643" t="inlineStr"/>
      <c r="E1643" t="inlineStr"/>
      <c r="F1643" t="inlineStr"/>
      <c r="G1643" t="inlineStr"/>
      <c r="H1643" t="inlineStr"/>
      <c r="I1643" t="inlineStr"/>
      <c r="J1643" t="inlineStr"/>
      <c r="K1643">
        <f>IF(ISNUMBER(H273),IF(H273&lt;2.5, "REPROVADO", IF(H273&lt;7, "FINAL", "APROVADO")),"")</f>
        <v/>
      </c>
    </row>
    <row r="1644">
      <c r="A1644" t="inlineStr">
        <is>
          <t>N01643</t>
        </is>
      </c>
      <c r="B1644" t="inlineStr">
        <is>
          <t>A0127</t>
        </is>
      </c>
      <c r="C1644" t="inlineStr">
        <is>
          <t>GEO</t>
        </is>
      </c>
      <c r="D1644" t="inlineStr"/>
      <c r="E1644" t="inlineStr"/>
      <c r="F1644" t="inlineStr"/>
      <c r="G1644" t="inlineStr"/>
      <c r="H1644" t="inlineStr"/>
      <c r="I1644" t="inlineStr"/>
      <c r="J1644" t="inlineStr"/>
      <c r="K1644">
        <f>IF(ISNUMBER(H273),IF(H273&lt;2.5, "REPROVADO", IF(H273&lt;7, "FINAL", "APROVADO")),"")</f>
        <v/>
      </c>
    </row>
    <row r="1645">
      <c r="A1645" t="inlineStr">
        <is>
          <t>N01644</t>
        </is>
      </c>
      <c r="B1645" t="inlineStr">
        <is>
          <t>A0127</t>
        </is>
      </c>
      <c r="C1645" t="inlineStr">
        <is>
          <t>SOC</t>
        </is>
      </c>
      <c r="D1645" t="inlineStr"/>
      <c r="E1645" t="inlineStr"/>
      <c r="F1645" t="inlineStr"/>
      <c r="G1645" t="inlineStr"/>
      <c r="H1645" t="inlineStr"/>
      <c r="I1645" t="inlineStr"/>
      <c r="J1645" t="inlineStr"/>
      <c r="K1645">
        <f>IF(ISNUMBER(H273),IF(H273&lt;2.5, "REPROVADO", IF(H273&lt;7, "FINAL", "APROVADO")),"")</f>
        <v/>
      </c>
    </row>
    <row r="1646">
      <c r="A1646" t="inlineStr">
        <is>
          <t>N01645</t>
        </is>
      </c>
      <c r="B1646" t="inlineStr">
        <is>
          <t>A0127</t>
        </is>
      </c>
      <c r="C1646" t="inlineStr">
        <is>
          <t>HIS</t>
        </is>
      </c>
      <c r="D1646" t="inlineStr"/>
      <c r="E1646" t="inlineStr"/>
      <c r="F1646" t="inlineStr"/>
      <c r="G1646" t="inlineStr"/>
      <c r="H1646" t="inlineStr"/>
      <c r="I1646" t="inlineStr"/>
      <c r="J1646" t="inlineStr"/>
      <c r="K1646">
        <f>IF(ISNUMBER(H273),IF(H273&lt;2.5, "REPROVADO", IF(H273&lt;7, "FINAL", "APROVADO")),"")</f>
        <v/>
      </c>
    </row>
    <row r="1647">
      <c r="A1647" t="inlineStr">
        <is>
          <t>N01646</t>
        </is>
      </c>
      <c r="B1647" t="inlineStr">
        <is>
          <t>A0127</t>
        </is>
      </c>
      <c r="C1647" t="inlineStr">
        <is>
          <t>FIL</t>
        </is>
      </c>
      <c r="D1647" t="inlineStr"/>
      <c r="E1647" t="inlineStr"/>
      <c r="F1647" t="inlineStr"/>
      <c r="G1647" t="inlineStr"/>
      <c r="H1647" t="inlineStr"/>
      <c r="I1647" t="inlineStr"/>
      <c r="J1647" t="inlineStr"/>
      <c r="K1647">
        <f>IF(ISNUMBER(H273),IF(H273&lt;2.5, "REPROVADO", IF(H273&lt;7, "FINAL", "APROVADO")),"")</f>
        <v/>
      </c>
    </row>
    <row r="1648">
      <c r="A1648" t="inlineStr">
        <is>
          <t>N01647</t>
        </is>
      </c>
      <c r="B1648" t="inlineStr">
        <is>
          <t>A0127</t>
        </is>
      </c>
      <c r="C1648" t="inlineStr">
        <is>
          <t>ESP</t>
        </is>
      </c>
      <c r="D1648" t="inlineStr"/>
      <c r="E1648" t="inlineStr"/>
      <c r="F1648" t="inlineStr"/>
      <c r="G1648" t="inlineStr"/>
      <c r="H1648" t="inlineStr"/>
      <c r="I1648" t="inlineStr"/>
      <c r="J1648" t="inlineStr"/>
      <c r="K1648">
        <f>IF(ISNUMBER(H273),IF(H273&lt;2.5, "REPROVADO", IF(H273&lt;7, "FINAL", "APROVADO")),"")</f>
        <v/>
      </c>
    </row>
    <row r="1649">
      <c r="A1649" t="inlineStr">
        <is>
          <t>N01648</t>
        </is>
      </c>
      <c r="B1649" t="inlineStr">
        <is>
          <t>A0127</t>
        </is>
      </c>
      <c r="C1649" t="inlineStr">
        <is>
          <t>POR</t>
        </is>
      </c>
      <c r="D1649" t="inlineStr"/>
      <c r="E1649" t="inlineStr"/>
      <c r="F1649" t="inlineStr"/>
      <c r="G1649" t="inlineStr"/>
      <c r="H1649" t="inlineStr"/>
      <c r="I1649" t="inlineStr"/>
      <c r="J1649" t="inlineStr"/>
      <c r="K1649">
        <f>IF(ISNUMBER(H273),IF(H273&lt;2.5, "REPROVADO", IF(H273&lt;7, "FINAL", "APROVADO")),"")</f>
        <v/>
      </c>
    </row>
    <row r="1650">
      <c r="A1650" t="inlineStr">
        <is>
          <t>N01649</t>
        </is>
      </c>
      <c r="B1650" t="inlineStr">
        <is>
          <t>A0127</t>
        </is>
      </c>
      <c r="C1650" t="inlineStr">
        <is>
          <t>ART</t>
        </is>
      </c>
      <c r="D1650" t="inlineStr"/>
      <c r="E1650" t="inlineStr"/>
      <c r="F1650" t="inlineStr"/>
      <c r="G1650" t="inlineStr"/>
      <c r="H1650" t="inlineStr"/>
      <c r="I1650" t="inlineStr"/>
      <c r="J1650" t="inlineStr"/>
      <c r="K1650">
        <f>IF(ISNUMBER(H273),IF(H273&lt;2.5, "REPROVADO", IF(H273&lt;7, "FINAL", "APROVADO")),"")</f>
        <v/>
      </c>
    </row>
    <row r="1651">
      <c r="A1651" t="inlineStr">
        <is>
          <t>N01650</t>
        </is>
      </c>
      <c r="B1651" t="inlineStr">
        <is>
          <t>A0127</t>
        </is>
      </c>
      <c r="C1651" t="inlineStr">
        <is>
          <t>EDF</t>
        </is>
      </c>
      <c r="D1651" t="inlineStr"/>
      <c r="E1651" t="inlineStr"/>
      <c r="F1651" t="inlineStr"/>
      <c r="G1651" t="inlineStr"/>
      <c r="H1651" t="inlineStr"/>
      <c r="I1651" t="inlineStr"/>
      <c r="J1651" t="inlineStr"/>
      <c r="K1651">
        <f>IF(ISNUMBER(H273),IF(H273&lt;2.5, "REPROVADO", IF(H273&lt;7, "FINAL", "APROVADO")),"")</f>
        <v/>
      </c>
    </row>
    <row r="1652">
      <c r="A1652" t="inlineStr">
        <is>
          <t>N01651</t>
        </is>
      </c>
      <c r="B1652" t="inlineStr">
        <is>
          <t>A0127</t>
        </is>
      </c>
      <c r="C1652" t="inlineStr">
        <is>
          <t>ING</t>
        </is>
      </c>
      <c r="D1652" t="inlineStr"/>
      <c r="E1652" t="inlineStr"/>
      <c r="F1652" t="inlineStr"/>
      <c r="G1652" t="inlineStr"/>
      <c r="H1652" t="inlineStr"/>
      <c r="I1652" t="inlineStr"/>
      <c r="J1652" t="inlineStr"/>
      <c r="K1652">
        <f>IF(ISNUMBER(H273),IF(H273&lt;2.5, "REPROVADO", IF(H273&lt;7, "FINAL", "APROVADO")),"")</f>
        <v/>
      </c>
    </row>
    <row r="1653">
      <c r="A1653" t="inlineStr">
        <is>
          <t>N01652</t>
        </is>
      </c>
      <c r="B1653" t="inlineStr">
        <is>
          <t>A0128</t>
        </is>
      </c>
      <c r="C1653" t="inlineStr">
        <is>
          <t>BIO</t>
        </is>
      </c>
      <c r="D1653" t="inlineStr"/>
      <c r="E1653" t="inlineStr"/>
      <c r="F1653" t="inlineStr"/>
      <c r="G1653" t="inlineStr"/>
      <c r="H1653" t="inlineStr"/>
      <c r="I1653" t="inlineStr"/>
      <c r="J1653" t="inlineStr"/>
      <c r="K1653">
        <f>IF(ISNUMBER(H274),IF(H274&lt;2.5, "REPROVADO", IF(H274&lt;7, "FINAL", "APROVADO")),"")</f>
        <v/>
      </c>
    </row>
    <row r="1654">
      <c r="A1654" t="inlineStr">
        <is>
          <t>N01653</t>
        </is>
      </c>
      <c r="B1654" t="inlineStr">
        <is>
          <t>A0128</t>
        </is>
      </c>
      <c r="C1654" t="inlineStr">
        <is>
          <t>MAT</t>
        </is>
      </c>
      <c r="D1654" t="inlineStr"/>
      <c r="E1654" t="inlineStr"/>
      <c r="F1654" t="inlineStr"/>
      <c r="G1654" t="inlineStr"/>
      <c r="H1654" t="inlineStr"/>
      <c r="I1654" t="inlineStr"/>
      <c r="J1654" t="inlineStr"/>
      <c r="K1654">
        <f>IF(ISNUMBER(H274),IF(H274&lt;2.5, "REPROVADO", IF(H274&lt;7, "FINAL", "APROVADO")),"")</f>
        <v/>
      </c>
    </row>
    <row r="1655">
      <c r="A1655" t="inlineStr">
        <is>
          <t>N01654</t>
        </is>
      </c>
      <c r="B1655" t="inlineStr">
        <is>
          <t>A0128</t>
        </is>
      </c>
      <c r="C1655" t="inlineStr">
        <is>
          <t>FIS</t>
        </is>
      </c>
      <c r="D1655" t="inlineStr"/>
      <c r="E1655" t="inlineStr"/>
      <c r="F1655" t="inlineStr"/>
      <c r="G1655" t="inlineStr"/>
      <c r="H1655" t="inlineStr"/>
      <c r="I1655" t="inlineStr"/>
      <c r="J1655" t="inlineStr"/>
      <c r="K1655">
        <f>IF(ISNUMBER(H274),IF(H274&lt;2.5, "REPROVADO", IF(H274&lt;7, "FINAL", "APROVADO")),"")</f>
        <v/>
      </c>
    </row>
    <row r="1656">
      <c r="A1656" t="inlineStr">
        <is>
          <t>N01655</t>
        </is>
      </c>
      <c r="B1656" t="inlineStr">
        <is>
          <t>A0128</t>
        </is>
      </c>
      <c r="C1656" t="inlineStr">
        <is>
          <t>QUI</t>
        </is>
      </c>
      <c r="D1656" t="inlineStr"/>
      <c r="E1656" t="inlineStr"/>
      <c r="F1656" t="inlineStr"/>
      <c r="G1656" t="inlineStr"/>
      <c r="H1656" t="inlineStr"/>
      <c r="I1656" t="inlineStr"/>
      <c r="J1656" t="inlineStr"/>
      <c r="K1656">
        <f>IF(ISNUMBER(H274),IF(H274&lt;2.5, "REPROVADO", IF(H274&lt;7, "FINAL", "APROVADO")),"")</f>
        <v/>
      </c>
    </row>
    <row r="1657">
      <c r="A1657" t="inlineStr">
        <is>
          <t>N01656</t>
        </is>
      </c>
      <c r="B1657" t="inlineStr">
        <is>
          <t>A0128</t>
        </is>
      </c>
      <c r="C1657" t="inlineStr">
        <is>
          <t>GEO</t>
        </is>
      </c>
      <c r="D1657" t="inlineStr"/>
      <c r="E1657" t="inlineStr"/>
      <c r="F1657" t="inlineStr"/>
      <c r="G1657" t="inlineStr"/>
      <c r="H1657" t="inlineStr"/>
      <c r="I1657" t="inlineStr"/>
      <c r="J1657" t="inlineStr"/>
      <c r="K1657">
        <f>IF(ISNUMBER(H274),IF(H274&lt;2.5, "REPROVADO", IF(H274&lt;7, "FINAL", "APROVADO")),"")</f>
        <v/>
      </c>
    </row>
    <row r="1658">
      <c r="A1658" t="inlineStr">
        <is>
          <t>N01657</t>
        </is>
      </c>
      <c r="B1658" t="inlineStr">
        <is>
          <t>A0128</t>
        </is>
      </c>
      <c r="C1658" t="inlineStr">
        <is>
          <t>SOC</t>
        </is>
      </c>
      <c r="D1658" t="inlineStr"/>
      <c r="E1658" t="inlineStr"/>
      <c r="F1658" t="inlineStr"/>
      <c r="G1658" t="inlineStr"/>
      <c r="H1658" t="inlineStr"/>
      <c r="I1658" t="inlineStr"/>
      <c r="J1658" t="inlineStr"/>
      <c r="K1658">
        <f>IF(ISNUMBER(H274),IF(H274&lt;2.5, "REPROVADO", IF(H274&lt;7, "FINAL", "APROVADO")),"")</f>
        <v/>
      </c>
    </row>
    <row r="1659">
      <c r="A1659" t="inlineStr">
        <is>
          <t>N01658</t>
        </is>
      </c>
      <c r="B1659" t="inlineStr">
        <is>
          <t>A0128</t>
        </is>
      </c>
      <c r="C1659" t="inlineStr">
        <is>
          <t>HIS</t>
        </is>
      </c>
      <c r="D1659" t="inlineStr"/>
      <c r="E1659" t="inlineStr"/>
      <c r="F1659" t="inlineStr"/>
      <c r="G1659" t="inlineStr"/>
      <c r="H1659" t="inlineStr"/>
      <c r="I1659" t="inlineStr"/>
      <c r="J1659" t="inlineStr"/>
      <c r="K1659">
        <f>IF(ISNUMBER(H274),IF(H274&lt;2.5, "REPROVADO", IF(H274&lt;7, "FINAL", "APROVADO")),"")</f>
        <v/>
      </c>
    </row>
    <row r="1660">
      <c r="A1660" t="inlineStr">
        <is>
          <t>N01659</t>
        </is>
      </c>
      <c r="B1660" t="inlineStr">
        <is>
          <t>A0128</t>
        </is>
      </c>
      <c r="C1660" t="inlineStr">
        <is>
          <t>FIL</t>
        </is>
      </c>
      <c r="D1660" t="inlineStr"/>
      <c r="E1660" t="inlineStr"/>
      <c r="F1660" t="inlineStr"/>
      <c r="G1660" t="inlineStr"/>
      <c r="H1660" t="inlineStr"/>
      <c r="I1660" t="inlineStr"/>
      <c r="J1660" t="inlineStr"/>
      <c r="K1660">
        <f>IF(ISNUMBER(H274),IF(H274&lt;2.5, "REPROVADO", IF(H274&lt;7, "FINAL", "APROVADO")),"")</f>
        <v/>
      </c>
    </row>
    <row r="1661">
      <c r="A1661" t="inlineStr">
        <is>
          <t>N01660</t>
        </is>
      </c>
      <c r="B1661" t="inlineStr">
        <is>
          <t>A0128</t>
        </is>
      </c>
      <c r="C1661" t="inlineStr">
        <is>
          <t>ESP</t>
        </is>
      </c>
      <c r="D1661" t="inlineStr"/>
      <c r="E1661" t="inlineStr"/>
      <c r="F1661" t="inlineStr"/>
      <c r="G1661" t="inlineStr"/>
      <c r="H1661" t="inlineStr"/>
      <c r="I1661" t="inlineStr"/>
      <c r="J1661" t="inlineStr"/>
      <c r="K1661">
        <f>IF(ISNUMBER(H274),IF(H274&lt;2.5, "REPROVADO", IF(H274&lt;7, "FINAL", "APROVADO")),"")</f>
        <v/>
      </c>
    </row>
    <row r="1662">
      <c r="A1662" t="inlineStr">
        <is>
          <t>N01661</t>
        </is>
      </c>
      <c r="B1662" t="inlineStr">
        <is>
          <t>A0128</t>
        </is>
      </c>
      <c r="C1662" t="inlineStr">
        <is>
          <t>POR</t>
        </is>
      </c>
      <c r="D1662" t="inlineStr"/>
      <c r="E1662" t="inlineStr"/>
      <c r="F1662" t="inlineStr"/>
      <c r="G1662" t="inlineStr"/>
      <c r="H1662" t="inlineStr"/>
      <c r="I1662" t="inlineStr"/>
      <c r="J1662" t="inlineStr"/>
      <c r="K1662">
        <f>IF(ISNUMBER(H274),IF(H274&lt;2.5, "REPROVADO", IF(H274&lt;7, "FINAL", "APROVADO")),"")</f>
        <v/>
      </c>
    </row>
    <row r="1663">
      <c r="A1663" t="inlineStr">
        <is>
          <t>N01662</t>
        </is>
      </c>
      <c r="B1663" t="inlineStr">
        <is>
          <t>A0128</t>
        </is>
      </c>
      <c r="C1663" t="inlineStr">
        <is>
          <t>ART</t>
        </is>
      </c>
      <c r="D1663" t="inlineStr"/>
      <c r="E1663" t="inlineStr"/>
      <c r="F1663" t="inlineStr"/>
      <c r="G1663" t="inlineStr"/>
      <c r="H1663" t="inlineStr"/>
      <c r="I1663" t="inlineStr"/>
      <c r="J1663" t="inlineStr"/>
      <c r="K1663">
        <f>IF(ISNUMBER(H274),IF(H274&lt;2.5, "REPROVADO", IF(H274&lt;7, "FINAL", "APROVADO")),"")</f>
        <v/>
      </c>
    </row>
    <row r="1664">
      <c r="A1664" t="inlineStr">
        <is>
          <t>N01663</t>
        </is>
      </c>
      <c r="B1664" t="inlineStr">
        <is>
          <t>A0128</t>
        </is>
      </c>
      <c r="C1664" t="inlineStr">
        <is>
          <t>EDF</t>
        </is>
      </c>
      <c r="D1664" t="inlineStr"/>
      <c r="E1664" t="inlineStr"/>
      <c r="F1664" t="inlineStr"/>
      <c r="G1664" t="inlineStr"/>
      <c r="H1664" t="inlineStr"/>
      <c r="I1664" t="inlineStr"/>
      <c r="J1664" t="inlineStr"/>
      <c r="K1664">
        <f>IF(ISNUMBER(H274),IF(H274&lt;2.5, "REPROVADO", IF(H274&lt;7, "FINAL", "APROVADO")),"")</f>
        <v/>
      </c>
    </row>
    <row r="1665">
      <c r="A1665" t="inlineStr">
        <is>
          <t>N01664</t>
        </is>
      </c>
      <c r="B1665" t="inlineStr">
        <is>
          <t>A0128</t>
        </is>
      </c>
      <c r="C1665" t="inlineStr">
        <is>
          <t>ING</t>
        </is>
      </c>
      <c r="D1665" t="inlineStr"/>
      <c r="E1665" t="inlineStr"/>
      <c r="F1665" t="inlineStr"/>
      <c r="G1665" t="inlineStr"/>
      <c r="H1665" t="inlineStr"/>
      <c r="I1665" t="inlineStr"/>
      <c r="J1665" t="inlineStr"/>
      <c r="K1665">
        <f>IF(ISNUMBER(H274),IF(H274&lt;2.5, "REPROVADO", IF(H274&lt;7, "FINAL", "APROVADO")),"")</f>
        <v/>
      </c>
    </row>
    <row r="1666">
      <c r="A1666" t="inlineStr">
        <is>
          <t>N01665</t>
        </is>
      </c>
      <c r="B1666" t="inlineStr">
        <is>
          <t>A0129</t>
        </is>
      </c>
      <c r="C1666" t="inlineStr">
        <is>
          <t>BIO</t>
        </is>
      </c>
      <c r="D1666" t="inlineStr"/>
      <c r="E1666" t="inlineStr"/>
      <c r="F1666" t="inlineStr"/>
      <c r="G1666" t="inlineStr"/>
      <c r="H1666" t="inlineStr"/>
      <c r="I1666" t="inlineStr"/>
      <c r="J1666" t="inlineStr"/>
      <c r="K1666">
        <f>IF(ISNUMBER(H275),IF(H275&lt;2.5, "REPROVADO", IF(H275&lt;7, "FINAL", "APROVADO")),"")</f>
        <v/>
      </c>
    </row>
    <row r="1667">
      <c r="A1667" t="inlineStr">
        <is>
          <t>N01666</t>
        </is>
      </c>
      <c r="B1667" t="inlineStr">
        <is>
          <t>A0129</t>
        </is>
      </c>
      <c r="C1667" t="inlineStr">
        <is>
          <t>MAT</t>
        </is>
      </c>
      <c r="D1667" t="inlineStr"/>
      <c r="E1667" t="inlineStr"/>
      <c r="F1667" t="inlineStr"/>
      <c r="G1667" t="inlineStr"/>
      <c r="H1667" t="inlineStr"/>
      <c r="I1667" t="inlineStr"/>
      <c r="J1667" t="inlineStr"/>
      <c r="K1667">
        <f>IF(ISNUMBER(H275),IF(H275&lt;2.5, "REPROVADO", IF(H275&lt;7, "FINAL", "APROVADO")),"")</f>
        <v/>
      </c>
    </row>
    <row r="1668">
      <c r="A1668" t="inlineStr">
        <is>
          <t>N01667</t>
        </is>
      </c>
      <c r="B1668" t="inlineStr">
        <is>
          <t>A0129</t>
        </is>
      </c>
      <c r="C1668" t="inlineStr">
        <is>
          <t>FIS</t>
        </is>
      </c>
      <c r="D1668" t="inlineStr"/>
      <c r="E1668" t="inlineStr"/>
      <c r="F1668" t="inlineStr"/>
      <c r="G1668" t="inlineStr"/>
      <c r="H1668" t="inlineStr"/>
      <c r="I1668" t="inlineStr"/>
      <c r="J1668" t="inlineStr"/>
      <c r="K1668">
        <f>IF(ISNUMBER(H275),IF(H275&lt;2.5, "REPROVADO", IF(H275&lt;7, "FINAL", "APROVADO")),"")</f>
        <v/>
      </c>
    </row>
    <row r="1669">
      <c r="A1669" t="inlineStr">
        <is>
          <t>N01668</t>
        </is>
      </c>
      <c r="B1669" t="inlineStr">
        <is>
          <t>A0129</t>
        </is>
      </c>
      <c r="C1669" t="inlineStr">
        <is>
          <t>QUI</t>
        </is>
      </c>
      <c r="D1669" t="inlineStr"/>
      <c r="E1669" t="inlineStr"/>
      <c r="F1669" t="inlineStr"/>
      <c r="G1669" t="inlineStr"/>
      <c r="H1669" t="inlineStr"/>
      <c r="I1669" t="inlineStr"/>
      <c r="J1669" t="inlineStr"/>
      <c r="K1669">
        <f>IF(ISNUMBER(H275),IF(H275&lt;2.5, "REPROVADO", IF(H275&lt;7, "FINAL", "APROVADO")),"")</f>
        <v/>
      </c>
    </row>
    <row r="1670">
      <c r="A1670" t="inlineStr">
        <is>
          <t>N01669</t>
        </is>
      </c>
      <c r="B1670" t="inlineStr">
        <is>
          <t>A0129</t>
        </is>
      </c>
      <c r="C1670" t="inlineStr">
        <is>
          <t>GEO</t>
        </is>
      </c>
      <c r="D1670" t="inlineStr"/>
      <c r="E1670" t="inlineStr"/>
      <c r="F1670" t="inlineStr"/>
      <c r="G1670" t="inlineStr"/>
      <c r="H1670" t="inlineStr"/>
      <c r="I1670" t="inlineStr"/>
      <c r="J1670" t="inlineStr"/>
      <c r="K1670">
        <f>IF(ISNUMBER(H275),IF(H275&lt;2.5, "REPROVADO", IF(H275&lt;7, "FINAL", "APROVADO")),"")</f>
        <v/>
      </c>
    </row>
    <row r="1671">
      <c r="A1671" t="inlineStr">
        <is>
          <t>N01670</t>
        </is>
      </c>
      <c r="B1671" t="inlineStr">
        <is>
          <t>A0129</t>
        </is>
      </c>
      <c r="C1671" t="inlineStr">
        <is>
          <t>SOC</t>
        </is>
      </c>
      <c r="D1671" t="inlineStr"/>
      <c r="E1671" t="inlineStr"/>
      <c r="F1671" t="inlineStr"/>
      <c r="G1671" t="inlineStr"/>
      <c r="H1671" t="inlineStr"/>
      <c r="I1671" t="inlineStr"/>
      <c r="J1671" t="inlineStr"/>
      <c r="K1671">
        <f>IF(ISNUMBER(H275),IF(H275&lt;2.5, "REPROVADO", IF(H275&lt;7, "FINAL", "APROVADO")),"")</f>
        <v/>
      </c>
    </row>
    <row r="1672">
      <c r="A1672" t="inlineStr">
        <is>
          <t>N01671</t>
        </is>
      </c>
      <c r="B1672" t="inlineStr">
        <is>
          <t>A0129</t>
        </is>
      </c>
      <c r="C1672" t="inlineStr">
        <is>
          <t>HIS</t>
        </is>
      </c>
      <c r="D1672" t="inlineStr"/>
      <c r="E1672" t="inlineStr"/>
      <c r="F1672" t="inlineStr"/>
      <c r="G1672" t="inlineStr"/>
      <c r="H1672" t="inlineStr"/>
      <c r="I1672" t="inlineStr"/>
      <c r="J1672" t="inlineStr"/>
      <c r="K1672">
        <f>IF(ISNUMBER(H275),IF(H275&lt;2.5, "REPROVADO", IF(H275&lt;7, "FINAL", "APROVADO")),"")</f>
        <v/>
      </c>
    </row>
    <row r="1673">
      <c r="A1673" t="inlineStr">
        <is>
          <t>N01672</t>
        </is>
      </c>
      <c r="B1673" t="inlineStr">
        <is>
          <t>A0129</t>
        </is>
      </c>
      <c r="C1673" t="inlineStr">
        <is>
          <t>FIL</t>
        </is>
      </c>
      <c r="D1673" t="inlineStr"/>
      <c r="E1673" t="inlineStr"/>
      <c r="F1673" t="inlineStr"/>
      <c r="G1673" t="inlineStr"/>
      <c r="H1673" t="inlineStr"/>
      <c r="I1673" t="inlineStr"/>
      <c r="J1673" t="inlineStr"/>
      <c r="K1673">
        <f>IF(ISNUMBER(H275),IF(H275&lt;2.5, "REPROVADO", IF(H275&lt;7, "FINAL", "APROVADO")),"")</f>
        <v/>
      </c>
    </row>
    <row r="1674">
      <c r="A1674" t="inlineStr">
        <is>
          <t>N01673</t>
        </is>
      </c>
      <c r="B1674" t="inlineStr">
        <is>
          <t>A0129</t>
        </is>
      </c>
      <c r="C1674" t="inlineStr">
        <is>
          <t>ESP</t>
        </is>
      </c>
      <c r="D1674" t="inlineStr"/>
      <c r="E1674" t="inlineStr"/>
      <c r="F1674" t="inlineStr"/>
      <c r="G1674" t="inlineStr"/>
      <c r="H1674" t="inlineStr"/>
      <c r="I1674" t="inlineStr"/>
      <c r="J1674" t="inlineStr"/>
      <c r="K1674">
        <f>IF(ISNUMBER(H275),IF(H275&lt;2.5, "REPROVADO", IF(H275&lt;7, "FINAL", "APROVADO")),"")</f>
        <v/>
      </c>
    </row>
    <row r="1675">
      <c r="A1675" t="inlineStr">
        <is>
          <t>N01674</t>
        </is>
      </c>
      <c r="B1675" t="inlineStr">
        <is>
          <t>A0129</t>
        </is>
      </c>
      <c r="C1675" t="inlineStr">
        <is>
          <t>POR</t>
        </is>
      </c>
      <c r="D1675" t="inlineStr"/>
      <c r="E1675" t="inlineStr"/>
      <c r="F1675" t="inlineStr"/>
      <c r="G1675" t="inlineStr"/>
      <c r="H1675" t="inlineStr"/>
      <c r="I1675" t="inlineStr"/>
      <c r="J1675" t="inlineStr"/>
      <c r="K1675">
        <f>IF(ISNUMBER(H275),IF(H275&lt;2.5, "REPROVADO", IF(H275&lt;7, "FINAL", "APROVADO")),"")</f>
        <v/>
      </c>
    </row>
    <row r="1676">
      <c r="A1676" t="inlineStr">
        <is>
          <t>N01675</t>
        </is>
      </c>
      <c r="B1676" t="inlineStr">
        <is>
          <t>A0129</t>
        </is>
      </c>
      <c r="C1676" t="inlineStr">
        <is>
          <t>ART</t>
        </is>
      </c>
      <c r="D1676" t="inlineStr"/>
      <c r="E1676" t="inlineStr"/>
      <c r="F1676" t="inlineStr"/>
      <c r="G1676" t="inlineStr"/>
      <c r="H1676" t="inlineStr"/>
      <c r="I1676" t="inlineStr"/>
      <c r="J1676" t="inlineStr"/>
      <c r="K1676">
        <f>IF(ISNUMBER(H275),IF(H275&lt;2.5, "REPROVADO", IF(H275&lt;7, "FINAL", "APROVADO")),"")</f>
        <v/>
      </c>
    </row>
    <row r="1677">
      <c r="A1677" t="inlineStr">
        <is>
          <t>N01676</t>
        </is>
      </c>
      <c r="B1677" t="inlineStr">
        <is>
          <t>A0129</t>
        </is>
      </c>
      <c r="C1677" t="inlineStr">
        <is>
          <t>EDF</t>
        </is>
      </c>
      <c r="D1677" t="inlineStr"/>
      <c r="E1677" t="inlineStr"/>
      <c r="F1677" t="inlineStr"/>
      <c r="G1677" t="inlineStr"/>
      <c r="H1677" t="inlineStr"/>
      <c r="I1677" t="inlineStr"/>
      <c r="J1677" t="inlineStr"/>
      <c r="K1677">
        <f>IF(ISNUMBER(H275),IF(H275&lt;2.5, "REPROVADO", IF(H275&lt;7, "FINAL", "APROVADO")),"")</f>
        <v/>
      </c>
    </row>
    <row r="1678">
      <c r="A1678" t="inlineStr">
        <is>
          <t>N01677</t>
        </is>
      </c>
      <c r="B1678" t="inlineStr">
        <is>
          <t>A0129</t>
        </is>
      </c>
      <c r="C1678" t="inlineStr">
        <is>
          <t>ING</t>
        </is>
      </c>
      <c r="D1678" t="inlineStr"/>
      <c r="E1678" t="inlineStr"/>
      <c r="F1678" t="inlineStr"/>
      <c r="G1678" t="inlineStr"/>
      <c r="H1678" t="inlineStr"/>
      <c r="I1678" t="inlineStr"/>
      <c r="J1678" t="inlineStr"/>
      <c r="K1678">
        <f>IF(ISNUMBER(H275),IF(H275&lt;2.5, "REPROVADO", IF(H275&lt;7, "FINAL", "APROVADO")),"")</f>
        <v/>
      </c>
    </row>
    <row r="1679">
      <c r="A1679" t="inlineStr">
        <is>
          <t>N01678</t>
        </is>
      </c>
      <c r="B1679" t="inlineStr">
        <is>
          <t>A0130</t>
        </is>
      </c>
      <c r="C1679" t="inlineStr">
        <is>
          <t>BIO</t>
        </is>
      </c>
      <c r="D1679" t="inlineStr"/>
      <c r="E1679" t="inlineStr"/>
      <c r="F1679" t="inlineStr"/>
      <c r="G1679" t="inlineStr"/>
      <c r="H1679" t="inlineStr"/>
      <c r="I1679" t="inlineStr"/>
      <c r="J1679" t="inlineStr"/>
      <c r="K1679">
        <f>IF(ISNUMBER(H276),IF(H276&lt;2.5, "REPROVADO", IF(H276&lt;7, "FINAL", "APROVADO")),"")</f>
        <v/>
      </c>
    </row>
    <row r="1680">
      <c r="A1680" t="inlineStr">
        <is>
          <t>N01679</t>
        </is>
      </c>
      <c r="B1680" t="inlineStr">
        <is>
          <t>A0130</t>
        </is>
      </c>
      <c r="C1680" t="inlineStr">
        <is>
          <t>MAT</t>
        </is>
      </c>
      <c r="D1680" t="inlineStr"/>
      <c r="E1680" t="inlineStr"/>
      <c r="F1680" t="inlineStr"/>
      <c r="G1680" t="inlineStr"/>
      <c r="H1680" t="inlineStr"/>
      <c r="I1680" t="inlineStr"/>
      <c r="J1680" t="inlineStr"/>
      <c r="K1680">
        <f>IF(ISNUMBER(H276),IF(H276&lt;2.5, "REPROVADO", IF(H276&lt;7, "FINAL", "APROVADO")),"")</f>
        <v/>
      </c>
    </row>
    <row r="1681">
      <c r="A1681" t="inlineStr">
        <is>
          <t>N01680</t>
        </is>
      </c>
      <c r="B1681" t="inlineStr">
        <is>
          <t>A0130</t>
        </is>
      </c>
      <c r="C1681" t="inlineStr">
        <is>
          <t>FIS</t>
        </is>
      </c>
      <c r="D1681" t="inlineStr"/>
      <c r="E1681" t="inlineStr"/>
      <c r="F1681" t="inlineStr"/>
      <c r="G1681" t="inlineStr"/>
      <c r="H1681" t="inlineStr"/>
      <c r="I1681" t="inlineStr"/>
      <c r="J1681" t="inlineStr"/>
      <c r="K1681">
        <f>IF(ISNUMBER(H276),IF(H276&lt;2.5, "REPROVADO", IF(H276&lt;7, "FINAL", "APROVADO")),"")</f>
        <v/>
      </c>
    </row>
    <row r="1682">
      <c r="A1682" t="inlineStr">
        <is>
          <t>N01681</t>
        </is>
      </c>
      <c r="B1682" t="inlineStr">
        <is>
          <t>A0130</t>
        </is>
      </c>
      <c r="C1682" t="inlineStr">
        <is>
          <t>QUI</t>
        </is>
      </c>
      <c r="D1682" t="inlineStr"/>
      <c r="E1682" t="inlineStr"/>
      <c r="F1682" t="inlineStr"/>
      <c r="G1682" t="inlineStr"/>
      <c r="H1682" t="inlineStr"/>
      <c r="I1682" t="inlineStr"/>
      <c r="J1682" t="inlineStr"/>
      <c r="K1682">
        <f>IF(ISNUMBER(H276),IF(H276&lt;2.5, "REPROVADO", IF(H276&lt;7, "FINAL", "APROVADO")),"")</f>
        <v/>
      </c>
    </row>
    <row r="1683">
      <c r="A1683" t="inlineStr">
        <is>
          <t>N01682</t>
        </is>
      </c>
      <c r="B1683" t="inlineStr">
        <is>
          <t>A0130</t>
        </is>
      </c>
      <c r="C1683" t="inlineStr">
        <is>
          <t>GEO</t>
        </is>
      </c>
      <c r="D1683" t="inlineStr"/>
      <c r="E1683" t="inlineStr"/>
      <c r="F1683" t="inlineStr"/>
      <c r="G1683" t="inlineStr"/>
      <c r="H1683" t="inlineStr"/>
      <c r="I1683" t="inlineStr"/>
      <c r="J1683" t="inlineStr"/>
      <c r="K1683">
        <f>IF(ISNUMBER(H276),IF(H276&lt;2.5, "REPROVADO", IF(H276&lt;7, "FINAL", "APROVADO")),"")</f>
        <v/>
      </c>
    </row>
    <row r="1684">
      <c r="A1684" t="inlineStr">
        <is>
          <t>N01683</t>
        </is>
      </c>
      <c r="B1684" t="inlineStr">
        <is>
          <t>A0130</t>
        </is>
      </c>
      <c r="C1684" t="inlineStr">
        <is>
          <t>SOC</t>
        </is>
      </c>
      <c r="D1684" t="inlineStr"/>
      <c r="E1684" t="inlineStr"/>
      <c r="F1684" t="inlineStr"/>
      <c r="G1684" t="inlineStr"/>
      <c r="H1684" t="inlineStr"/>
      <c r="I1684" t="inlineStr"/>
      <c r="J1684" t="inlineStr"/>
      <c r="K1684">
        <f>IF(ISNUMBER(H276),IF(H276&lt;2.5, "REPROVADO", IF(H276&lt;7, "FINAL", "APROVADO")),"")</f>
        <v/>
      </c>
    </row>
    <row r="1685">
      <c r="A1685" t="inlineStr">
        <is>
          <t>N01684</t>
        </is>
      </c>
      <c r="B1685" t="inlineStr">
        <is>
          <t>A0130</t>
        </is>
      </c>
      <c r="C1685" t="inlineStr">
        <is>
          <t>HIS</t>
        </is>
      </c>
      <c r="D1685" t="inlineStr"/>
      <c r="E1685" t="inlineStr"/>
      <c r="F1685" t="inlineStr"/>
      <c r="G1685" t="inlineStr"/>
      <c r="H1685" t="inlineStr"/>
      <c r="I1685" t="inlineStr"/>
      <c r="J1685" t="inlineStr"/>
      <c r="K1685">
        <f>IF(ISNUMBER(H276),IF(H276&lt;2.5, "REPROVADO", IF(H276&lt;7, "FINAL", "APROVADO")),"")</f>
        <v/>
      </c>
    </row>
    <row r="1686">
      <c r="A1686" t="inlineStr">
        <is>
          <t>N01685</t>
        </is>
      </c>
      <c r="B1686" t="inlineStr">
        <is>
          <t>A0130</t>
        </is>
      </c>
      <c r="C1686" t="inlineStr">
        <is>
          <t>FIL</t>
        </is>
      </c>
      <c r="D1686" t="inlineStr"/>
      <c r="E1686" t="inlineStr"/>
      <c r="F1686" t="inlineStr"/>
      <c r="G1686" t="inlineStr"/>
      <c r="H1686" t="inlineStr"/>
      <c r="I1686" t="inlineStr"/>
      <c r="J1686" t="inlineStr"/>
      <c r="K1686">
        <f>IF(ISNUMBER(H276),IF(H276&lt;2.5, "REPROVADO", IF(H276&lt;7, "FINAL", "APROVADO")),"")</f>
        <v/>
      </c>
    </row>
    <row r="1687">
      <c r="A1687" t="inlineStr">
        <is>
          <t>N01686</t>
        </is>
      </c>
      <c r="B1687" t="inlineStr">
        <is>
          <t>A0130</t>
        </is>
      </c>
      <c r="C1687" t="inlineStr">
        <is>
          <t>ESP</t>
        </is>
      </c>
      <c r="D1687" t="inlineStr"/>
      <c r="E1687" t="inlineStr"/>
      <c r="F1687" t="inlineStr"/>
      <c r="G1687" t="inlineStr"/>
      <c r="H1687" t="inlineStr"/>
      <c r="I1687" t="inlineStr"/>
      <c r="J1687" t="inlineStr"/>
      <c r="K1687">
        <f>IF(ISNUMBER(H276),IF(H276&lt;2.5, "REPROVADO", IF(H276&lt;7, "FINAL", "APROVADO")),"")</f>
        <v/>
      </c>
    </row>
    <row r="1688">
      <c r="A1688" t="inlineStr">
        <is>
          <t>N01687</t>
        </is>
      </c>
      <c r="B1688" t="inlineStr">
        <is>
          <t>A0130</t>
        </is>
      </c>
      <c r="C1688" t="inlineStr">
        <is>
          <t>POR</t>
        </is>
      </c>
      <c r="D1688" t="inlineStr"/>
      <c r="E1688" t="inlineStr"/>
      <c r="F1688" t="inlineStr"/>
      <c r="G1688" t="inlineStr"/>
      <c r="H1688" t="inlineStr"/>
      <c r="I1688" t="inlineStr"/>
      <c r="J1688" t="inlineStr"/>
      <c r="K1688">
        <f>IF(ISNUMBER(H276),IF(H276&lt;2.5, "REPROVADO", IF(H276&lt;7, "FINAL", "APROVADO")),"")</f>
        <v/>
      </c>
    </row>
    <row r="1689">
      <c r="A1689" t="inlineStr">
        <is>
          <t>N01688</t>
        </is>
      </c>
      <c r="B1689" t="inlineStr">
        <is>
          <t>A0130</t>
        </is>
      </c>
      <c r="C1689" t="inlineStr">
        <is>
          <t>ART</t>
        </is>
      </c>
      <c r="D1689" t="inlineStr"/>
      <c r="E1689" t="inlineStr"/>
      <c r="F1689" t="inlineStr"/>
      <c r="G1689" t="inlineStr"/>
      <c r="H1689" t="inlineStr"/>
      <c r="I1689" t="inlineStr"/>
      <c r="J1689" t="inlineStr"/>
      <c r="K1689">
        <f>IF(ISNUMBER(H276),IF(H276&lt;2.5, "REPROVADO", IF(H276&lt;7, "FINAL", "APROVADO")),"")</f>
        <v/>
      </c>
    </row>
    <row r="1690">
      <c r="A1690" t="inlineStr">
        <is>
          <t>N01689</t>
        </is>
      </c>
      <c r="B1690" t="inlineStr">
        <is>
          <t>A0130</t>
        </is>
      </c>
      <c r="C1690" t="inlineStr">
        <is>
          <t>EDF</t>
        </is>
      </c>
      <c r="D1690" t="inlineStr"/>
      <c r="E1690" t="inlineStr"/>
      <c r="F1690" t="inlineStr"/>
      <c r="G1690" t="inlineStr"/>
      <c r="H1690" t="inlineStr"/>
      <c r="I1690" t="inlineStr"/>
      <c r="J1690" t="inlineStr"/>
      <c r="K1690">
        <f>IF(ISNUMBER(H276),IF(H276&lt;2.5, "REPROVADO", IF(H276&lt;7, "FINAL", "APROVADO")),"")</f>
        <v/>
      </c>
    </row>
    <row r="1691">
      <c r="A1691" t="inlineStr">
        <is>
          <t>N01690</t>
        </is>
      </c>
      <c r="B1691" t="inlineStr">
        <is>
          <t>A0130</t>
        </is>
      </c>
      <c r="C1691" t="inlineStr">
        <is>
          <t>ING</t>
        </is>
      </c>
      <c r="D1691" t="inlineStr"/>
      <c r="E1691" t="inlineStr"/>
      <c r="F1691" t="inlineStr"/>
      <c r="G1691" t="inlineStr"/>
      <c r="H1691" t="inlineStr"/>
      <c r="I1691" t="inlineStr"/>
      <c r="J1691" t="inlineStr"/>
      <c r="K1691">
        <f>IF(ISNUMBER(H276),IF(H276&lt;2.5, "REPROVADO", IF(H276&lt;7, "FINAL", "APROVADO")),"")</f>
        <v/>
      </c>
    </row>
    <row r="1692">
      <c r="A1692" t="inlineStr">
        <is>
          <t>N01691</t>
        </is>
      </c>
      <c r="B1692" t="inlineStr">
        <is>
          <t>A0131</t>
        </is>
      </c>
      <c r="C1692" t="inlineStr">
        <is>
          <t>BIO</t>
        </is>
      </c>
      <c r="D1692" t="inlineStr"/>
      <c r="E1692" t="inlineStr"/>
      <c r="F1692" t="inlineStr"/>
      <c r="G1692" t="inlineStr"/>
      <c r="H1692" t="inlineStr"/>
      <c r="I1692" t="inlineStr"/>
      <c r="J1692" t="inlineStr"/>
      <c r="K1692">
        <f>IF(ISNUMBER(H277),IF(H277&lt;2.5, "REPROVADO", IF(H277&lt;7, "FINAL", "APROVADO")),"")</f>
        <v/>
      </c>
    </row>
    <row r="1693">
      <c r="A1693" t="inlineStr">
        <is>
          <t>N01692</t>
        </is>
      </c>
      <c r="B1693" t="inlineStr">
        <is>
          <t>A0131</t>
        </is>
      </c>
      <c r="C1693" t="inlineStr">
        <is>
          <t>MAT</t>
        </is>
      </c>
      <c r="D1693" t="inlineStr"/>
      <c r="E1693" t="inlineStr"/>
      <c r="F1693" t="inlineStr"/>
      <c r="G1693" t="inlineStr"/>
      <c r="H1693" t="inlineStr"/>
      <c r="I1693" t="inlineStr"/>
      <c r="J1693" t="inlineStr"/>
      <c r="K1693">
        <f>IF(ISNUMBER(H277),IF(H277&lt;2.5, "REPROVADO", IF(H277&lt;7, "FINAL", "APROVADO")),"")</f>
        <v/>
      </c>
    </row>
    <row r="1694">
      <c r="A1694" t="inlineStr">
        <is>
          <t>N01693</t>
        </is>
      </c>
      <c r="B1694" t="inlineStr">
        <is>
          <t>A0131</t>
        </is>
      </c>
      <c r="C1694" t="inlineStr">
        <is>
          <t>FIS</t>
        </is>
      </c>
      <c r="D1694" t="inlineStr"/>
      <c r="E1694" t="inlineStr"/>
      <c r="F1694" t="inlineStr"/>
      <c r="G1694" t="inlineStr"/>
      <c r="H1694" t="inlineStr"/>
      <c r="I1694" t="inlineStr"/>
      <c r="J1694" t="inlineStr"/>
      <c r="K1694">
        <f>IF(ISNUMBER(H277),IF(H277&lt;2.5, "REPROVADO", IF(H277&lt;7, "FINAL", "APROVADO")),"")</f>
        <v/>
      </c>
    </row>
    <row r="1695">
      <c r="A1695" t="inlineStr">
        <is>
          <t>N01694</t>
        </is>
      </c>
      <c r="B1695" t="inlineStr">
        <is>
          <t>A0131</t>
        </is>
      </c>
      <c r="C1695" t="inlineStr">
        <is>
          <t>QUI</t>
        </is>
      </c>
      <c r="D1695" t="inlineStr"/>
      <c r="E1695" t="inlineStr"/>
      <c r="F1695" t="inlineStr"/>
      <c r="G1695" t="inlineStr"/>
      <c r="H1695" t="inlineStr"/>
      <c r="I1695" t="inlineStr"/>
      <c r="J1695" t="inlineStr"/>
      <c r="K1695">
        <f>IF(ISNUMBER(H277),IF(H277&lt;2.5, "REPROVADO", IF(H277&lt;7, "FINAL", "APROVADO")),"")</f>
        <v/>
      </c>
    </row>
    <row r="1696">
      <c r="A1696" t="inlineStr">
        <is>
          <t>N01695</t>
        </is>
      </c>
      <c r="B1696" t="inlineStr">
        <is>
          <t>A0131</t>
        </is>
      </c>
      <c r="C1696" t="inlineStr">
        <is>
          <t>GEO</t>
        </is>
      </c>
      <c r="D1696" t="inlineStr"/>
      <c r="E1696" t="inlineStr"/>
      <c r="F1696" t="inlineStr"/>
      <c r="G1696" t="inlineStr"/>
      <c r="H1696" t="inlineStr"/>
      <c r="I1696" t="inlineStr"/>
      <c r="J1696" t="inlineStr"/>
      <c r="K1696">
        <f>IF(ISNUMBER(H277),IF(H277&lt;2.5, "REPROVADO", IF(H277&lt;7, "FINAL", "APROVADO")),"")</f>
        <v/>
      </c>
    </row>
    <row r="1697">
      <c r="A1697" t="inlineStr">
        <is>
          <t>N01696</t>
        </is>
      </c>
      <c r="B1697" t="inlineStr">
        <is>
          <t>A0131</t>
        </is>
      </c>
      <c r="C1697" t="inlineStr">
        <is>
          <t>SOC</t>
        </is>
      </c>
      <c r="D1697" t="inlineStr"/>
      <c r="E1697" t="inlineStr"/>
      <c r="F1697" t="inlineStr"/>
      <c r="G1697" t="inlineStr"/>
      <c r="H1697" t="inlineStr"/>
      <c r="I1697" t="inlineStr"/>
      <c r="J1697" t="inlineStr"/>
      <c r="K1697">
        <f>IF(ISNUMBER(H277),IF(H277&lt;2.5, "REPROVADO", IF(H277&lt;7, "FINAL", "APROVADO")),"")</f>
        <v/>
      </c>
    </row>
    <row r="1698">
      <c r="A1698" t="inlineStr">
        <is>
          <t>N01697</t>
        </is>
      </c>
      <c r="B1698" t="inlineStr">
        <is>
          <t>A0131</t>
        </is>
      </c>
      <c r="C1698" t="inlineStr">
        <is>
          <t>HIS</t>
        </is>
      </c>
      <c r="D1698" t="inlineStr"/>
      <c r="E1698" t="inlineStr"/>
      <c r="F1698" t="inlineStr"/>
      <c r="G1698" t="inlineStr"/>
      <c r="H1698" t="inlineStr"/>
      <c r="I1698" t="inlineStr"/>
      <c r="J1698" t="inlineStr"/>
      <c r="K1698">
        <f>IF(ISNUMBER(H277),IF(H277&lt;2.5, "REPROVADO", IF(H277&lt;7, "FINAL", "APROVADO")),"")</f>
        <v/>
      </c>
    </row>
    <row r="1699">
      <c r="A1699" t="inlineStr">
        <is>
          <t>N01698</t>
        </is>
      </c>
      <c r="B1699" t="inlineStr">
        <is>
          <t>A0131</t>
        </is>
      </c>
      <c r="C1699" t="inlineStr">
        <is>
          <t>FIL</t>
        </is>
      </c>
      <c r="D1699" t="inlineStr"/>
      <c r="E1699" t="inlineStr"/>
      <c r="F1699" t="inlineStr"/>
      <c r="G1699" t="inlineStr"/>
      <c r="H1699" t="inlineStr"/>
      <c r="I1699" t="inlineStr"/>
      <c r="J1699" t="inlineStr"/>
      <c r="K1699">
        <f>IF(ISNUMBER(H277),IF(H277&lt;2.5, "REPROVADO", IF(H277&lt;7, "FINAL", "APROVADO")),"")</f>
        <v/>
      </c>
    </row>
    <row r="1700">
      <c r="A1700" t="inlineStr">
        <is>
          <t>N01699</t>
        </is>
      </c>
      <c r="B1700" t="inlineStr">
        <is>
          <t>A0131</t>
        </is>
      </c>
      <c r="C1700" t="inlineStr">
        <is>
          <t>ESP</t>
        </is>
      </c>
      <c r="D1700" t="inlineStr"/>
      <c r="E1700" t="inlineStr"/>
      <c r="F1700" t="inlineStr"/>
      <c r="G1700" t="inlineStr"/>
      <c r="H1700" t="inlineStr"/>
      <c r="I1700" t="inlineStr"/>
      <c r="J1700" t="inlineStr"/>
      <c r="K1700">
        <f>IF(ISNUMBER(H277),IF(H277&lt;2.5, "REPROVADO", IF(H277&lt;7, "FINAL", "APROVADO")),"")</f>
        <v/>
      </c>
    </row>
    <row r="1701">
      <c r="A1701" t="inlineStr">
        <is>
          <t>N01700</t>
        </is>
      </c>
      <c r="B1701" t="inlineStr">
        <is>
          <t>A0131</t>
        </is>
      </c>
      <c r="C1701" t="inlineStr">
        <is>
          <t>POR</t>
        </is>
      </c>
      <c r="D1701" t="inlineStr"/>
      <c r="E1701" t="inlineStr"/>
      <c r="F1701" t="inlineStr"/>
      <c r="G1701" t="inlineStr"/>
      <c r="H1701" t="inlineStr"/>
      <c r="I1701" t="inlineStr"/>
      <c r="J1701" t="inlineStr"/>
      <c r="K1701">
        <f>IF(ISNUMBER(H277),IF(H277&lt;2.5, "REPROVADO", IF(H277&lt;7, "FINAL", "APROVADO")),"")</f>
        <v/>
      </c>
    </row>
    <row r="1702">
      <c r="A1702" t="inlineStr">
        <is>
          <t>N01701</t>
        </is>
      </c>
      <c r="B1702" t="inlineStr">
        <is>
          <t>A0131</t>
        </is>
      </c>
      <c r="C1702" t="inlineStr">
        <is>
          <t>ART</t>
        </is>
      </c>
      <c r="D1702" t="inlineStr"/>
      <c r="E1702" t="inlineStr"/>
      <c r="F1702" t="inlineStr"/>
      <c r="G1702" t="inlineStr"/>
      <c r="H1702" t="inlineStr"/>
      <c r="I1702" t="inlineStr"/>
      <c r="J1702" t="inlineStr"/>
      <c r="K1702">
        <f>IF(ISNUMBER(H277),IF(H277&lt;2.5, "REPROVADO", IF(H277&lt;7, "FINAL", "APROVADO")),"")</f>
        <v/>
      </c>
    </row>
    <row r="1703">
      <c r="A1703" t="inlineStr">
        <is>
          <t>N01702</t>
        </is>
      </c>
      <c r="B1703" t="inlineStr">
        <is>
          <t>A0131</t>
        </is>
      </c>
      <c r="C1703" t="inlineStr">
        <is>
          <t>EDF</t>
        </is>
      </c>
      <c r="D1703" t="inlineStr"/>
      <c r="E1703" t="inlineStr"/>
      <c r="F1703" t="inlineStr"/>
      <c r="G1703" t="inlineStr"/>
      <c r="H1703" t="inlineStr"/>
      <c r="I1703" t="inlineStr"/>
      <c r="J1703" t="inlineStr"/>
      <c r="K1703">
        <f>IF(ISNUMBER(H277),IF(H277&lt;2.5, "REPROVADO", IF(H277&lt;7, "FINAL", "APROVADO")),"")</f>
        <v/>
      </c>
    </row>
    <row r="1704">
      <c r="A1704" t="inlineStr">
        <is>
          <t>N01703</t>
        </is>
      </c>
      <c r="B1704" t="inlineStr">
        <is>
          <t>A0131</t>
        </is>
      </c>
      <c r="C1704" t="inlineStr">
        <is>
          <t>ING</t>
        </is>
      </c>
      <c r="D1704" t="inlineStr"/>
      <c r="E1704" t="inlineStr"/>
      <c r="F1704" t="inlineStr"/>
      <c r="G1704" t="inlineStr"/>
      <c r="H1704" t="inlineStr"/>
      <c r="I1704" t="inlineStr"/>
      <c r="J1704" t="inlineStr"/>
      <c r="K1704">
        <f>IF(ISNUMBER(H277),IF(H277&lt;2.5, "REPROVADO", IF(H277&lt;7, "FINAL", "APROVADO")),"")</f>
        <v/>
      </c>
    </row>
    <row r="1705">
      <c r="A1705" t="inlineStr">
        <is>
          <t>N01704</t>
        </is>
      </c>
      <c r="B1705" t="inlineStr">
        <is>
          <t>A0132</t>
        </is>
      </c>
      <c r="C1705" t="inlineStr">
        <is>
          <t>BIO</t>
        </is>
      </c>
      <c r="D1705" t="inlineStr"/>
      <c r="E1705" t="inlineStr"/>
      <c r="F1705" t="inlineStr"/>
      <c r="G1705" t="inlineStr"/>
      <c r="H1705" t="inlineStr"/>
      <c r="I1705" t="inlineStr"/>
      <c r="J1705" t="inlineStr"/>
      <c r="K1705">
        <f>IF(ISNUMBER(H278),IF(H278&lt;2.5, "REPROVADO", IF(H278&lt;7, "FINAL", "APROVADO")),"")</f>
        <v/>
      </c>
    </row>
    <row r="1706">
      <c r="A1706" t="inlineStr">
        <is>
          <t>N01705</t>
        </is>
      </c>
      <c r="B1706" t="inlineStr">
        <is>
          <t>A0132</t>
        </is>
      </c>
      <c r="C1706" t="inlineStr">
        <is>
          <t>MAT</t>
        </is>
      </c>
      <c r="D1706" t="inlineStr"/>
      <c r="E1706" t="inlineStr"/>
      <c r="F1706" t="inlineStr"/>
      <c r="G1706" t="inlineStr"/>
      <c r="H1706" t="inlineStr"/>
      <c r="I1706" t="inlineStr"/>
      <c r="J1706" t="inlineStr"/>
      <c r="K1706">
        <f>IF(ISNUMBER(H278),IF(H278&lt;2.5, "REPROVADO", IF(H278&lt;7, "FINAL", "APROVADO")),"")</f>
        <v/>
      </c>
    </row>
    <row r="1707">
      <c r="A1707" t="inlineStr">
        <is>
          <t>N01706</t>
        </is>
      </c>
      <c r="B1707" t="inlineStr">
        <is>
          <t>A0132</t>
        </is>
      </c>
      <c r="C1707" t="inlineStr">
        <is>
          <t>FIS</t>
        </is>
      </c>
      <c r="D1707" t="inlineStr"/>
      <c r="E1707" t="inlineStr"/>
      <c r="F1707" t="inlineStr"/>
      <c r="G1707" t="inlineStr"/>
      <c r="H1707" t="inlineStr"/>
      <c r="I1707" t="inlineStr"/>
      <c r="J1707" t="inlineStr"/>
      <c r="K1707">
        <f>IF(ISNUMBER(H278),IF(H278&lt;2.5, "REPROVADO", IF(H278&lt;7, "FINAL", "APROVADO")),"")</f>
        <v/>
      </c>
    </row>
    <row r="1708">
      <c r="A1708" t="inlineStr">
        <is>
          <t>N01707</t>
        </is>
      </c>
      <c r="B1708" t="inlineStr">
        <is>
          <t>A0132</t>
        </is>
      </c>
      <c r="C1708" t="inlineStr">
        <is>
          <t>QUI</t>
        </is>
      </c>
      <c r="D1708" t="inlineStr"/>
      <c r="E1708" t="inlineStr"/>
      <c r="F1708" t="inlineStr"/>
      <c r="G1708" t="inlineStr"/>
      <c r="H1708" t="inlineStr"/>
      <c r="I1708" t="inlineStr"/>
      <c r="J1708" t="inlineStr"/>
      <c r="K1708">
        <f>IF(ISNUMBER(H278),IF(H278&lt;2.5, "REPROVADO", IF(H278&lt;7, "FINAL", "APROVADO")),"")</f>
        <v/>
      </c>
    </row>
    <row r="1709">
      <c r="A1709" t="inlineStr">
        <is>
          <t>N01708</t>
        </is>
      </c>
      <c r="B1709" t="inlineStr">
        <is>
          <t>A0132</t>
        </is>
      </c>
      <c r="C1709" t="inlineStr">
        <is>
          <t>GEO</t>
        </is>
      </c>
      <c r="D1709" t="inlineStr"/>
      <c r="E1709" t="inlineStr"/>
      <c r="F1709" t="inlineStr"/>
      <c r="G1709" t="inlineStr"/>
      <c r="H1709" t="inlineStr"/>
      <c r="I1709" t="inlineStr"/>
      <c r="J1709" t="inlineStr"/>
      <c r="K1709">
        <f>IF(ISNUMBER(H278),IF(H278&lt;2.5, "REPROVADO", IF(H278&lt;7, "FINAL", "APROVADO")),"")</f>
        <v/>
      </c>
    </row>
    <row r="1710">
      <c r="A1710" t="inlineStr">
        <is>
          <t>N01709</t>
        </is>
      </c>
      <c r="B1710" t="inlineStr">
        <is>
          <t>A0132</t>
        </is>
      </c>
      <c r="C1710" t="inlineStr">
        <is>
          <t>SOC</t>
        </is>
      </c>
      <c r="D1710" t="inlineStr"/>
      <c r="E1710" t="inlineStr"/>
      <c r="F1710" t="inlineStr"/>
      <c r="G1710" t="inlineStr"/>
      <c r="H1710" t="inlineStr"/>
      <c r="I1710" t="inlineStr"/>
      <c r="J1710" t="inlineStr"/>
      <c r="K1710">
        <f>IF(ISNUMBER(H278),IF(H278&lt;2.5, "REPROVADO", IF(H278&lt;7, "FINAL", "APROVADO")),"")</f>
        <v/>
      </c>
    </row>
    <row r="1711">
      <c r="A1711" t="inlineStr">
        <is>
          <t>N01710</t>
        </is>
      </c>
      <c r="B1711" t="inlineStr">
        <is>
          <t>A0132</t>
        </is>
      </c>
      <c r="C1711" t="inlineStr">
        <is>
          <t>HIS</t>
        </is>
      </c>
      <c r="D1711" t="inlineStr"/>
      <c r="E1711" t="inlineStr"/>
      <c r="F1711" t="inlineStr"/>
      <c r="G1711" t="inlineStr"/>
      <c r="H1711" t="inlineStr"/>
      <c r="I1711" t="inlineStr"/>
      <c r="J1711" t="inlineStr"/>
      <c r="K1711">
        <f>IF(ISNUMBER(H278),IF(H278&lt;2.5, "REPROVADO", IF(H278&lt;7, "FINAL", "APROVADO")),"")</f>
        <v/>
      </c>
    </row>
    <row r="1712">
      <c r="A1712" t="inlineStr">
        <is>
          <t>N01711</t>
        </is>
      </c>
      <c r="B1712" t="inlineStr">
        <is>
          <t>A0132</t>
        </is>
      </c>
      <c r="C1712" t="inlineStr">
        <is>
          <t>FIL</t>
        </is>
      </c>
      <c r="D1712" t="inlineStr"/>
      <c r="E1712" t="inlineStr"/>
      <c r="F1712" t="inlineStr"/>
      <c r="G1712" t="inlineStr"/>
      <c r="H1712" t="inlineStr"/>
      <c r="I1712" t="inlineStr"/>
      <c r="J1712" t="inlineStr"/>
      <c r="K1712">
        <f>IF(ISNUMBER(H278),IF(H278&lt;2.5, "REPROVADO", IF(H278&lt;7, "FINAL", "APROVADO")),"")</f>
        <v/>
      </c>
    </row>
    <row r="1713">
      <c r="A1713" t="inlineStr">
        <is>
          <t>N01712</t>
        </is>
      </c>
      <c r="B1713" t="inlineStr">
        <is>
          <t>A0132</t>
        </is>
      </c>
      <c r="C1713" t="inlineStr">
        <is>
          <t>ESP</t>
        </is>
      </c>
      <c r="D1713" t="inlineStr"/>
      <c r="E1713" t="inlineStr"/>
      <c r="F1713" t="inlineStr"/>
      <c r="G1713" t="inlineStr"/>
      <c r="H1713" t="inlineStr"/>
      <c r="I1713" t="inlineStr"/>
      <c r="J1713" t="inlineStr"/>
      <c r="K1713">
        <f>IF(ISNUMBER(H278),IF(H278&lt;2.5, "REPROVADO", IF(H278&lt;7, "FINAL", "APROVADO")),"")</f>
        <v/>
      </c>
    </row>
    <row r="1714">
      <c r="A1714" t="inlineStr">
        <is>
          <t>N01713</t>
        </is>
      </c>
      <c r="B1714" t="inlineStr">
        <is>
          <t>A0132</t>
        </is>
      </c>
      <c r="C1714" t="inlineStr">
        <is>
          <t>POR</t>
        </is>
      </c>
      <c r="D1714" t="inlineStr"/>
      <c r="E1714" t="inlineStr"/>
      <c r="F1714" t="inlineStr"/>
      <c r="G1714" t="inlineStr"/>
      <c r="H1714" t="inlineStr"/>
      <c r="I1714" t="inlineStr"/>
      <c r="J1714" t="inlineStr"/>
      <c r="K1714">
        <f>IF(ISNUMBER(H278),IF(H278&lt;2.5, "REPROVADO", IF(H278&lt;7, "FINAL", "APROVADO")),"")</f>
        <v/>
      </c>
    </row>
    <row r="1715">
      <c r="A1715" t="inlineStr">
        <is>
          <t>N01714</t>
        </is>
      </c>
      <c r="B1715" t="inlineStr">
        <is>
          <t>A0132</t>
        </is>
      </c>
      <c r="C1715" t="inlineStr">
        <is>
          <t>ART</t>
        </is>
      </c>
      <c r="D1715" t="inlineStr"/>
      <c r="E1715" t="inlineStr"/>
      <c r="F1715" t="inlineStr"/>
      <c r="G1715" t="inlineStr"/>
      <c r="H1715" t="inlineStr"/>
      <c r="I1715" t="inlineStr"/>
      <c r="J1715" t="inlineStr"/>
      <c r="K1715">
        <f>IF(ISNUMBER(H278),IF(H278&lt;2.5, "REPROVADO", IF(H278&lt;7, "FINAL", "APROVADO")),"")</f>
        <v/>
      </c>
    </row>
    <row r="1716">
      <c r="A1716" t="inlineStr">
        <is>
          <t>N01715</t>
        </is>
      </c>
      <c r="B1716" t="inlineStr">
        <is>
          <t>A0132</t>
        </is>
      </c>
      <c r="C1716" t="inlineStr">
        <is>
          <t>EDF</t>
        </is>
      </c>
      <c r="D1716" t="inlineStr"/>
      <c r="E1716" t="inlineStr"/>
      <c r="F1716" t="inlineStr"/>
      <c r="G1716" t="inlineStr"/>
      <c r="H1716" t="inlineStr"/>
      <c r="I1716" t="inlineStr"/>
      <c r="J1716" t="inlineStr"/>
      <c r="K1716">
        <f>IF(ISNUMBER(H278),IF(H278&lt;2.5, "REPROVADO", IF(H278&lt;7, "FINAL", "APROVADO")),"")</f>
        <v/>
      </c>
    </row>
    <row r="1717">
      <c r="A1717" t="inlineStr">
        <is>
          <t>N01716</t>
        </is>
      </c>
      <c r="B1717" t="inlineStr">
        <is>
          <t>A0132</t>
        </is>
      </c>
      <c r="C1717" t="inlineStr">
        <is>
          <t>ING</t>
        </is>
      </c>
      <c r="D1717" t="inlineStr"/>
      <c r="E1717" t="inlineStr"/>
      <c r="F1717" t="inlineStr"/>
      <c r="G1717" t="inlineStr"/>
      <c r="H1717" t="inlineStr"/>
      <c r="I1717" t="inlineStr"/>
      <c r="J1717" t="inlineStr"/>
      <c r="K1717">
        <f>IF(ISNUMBER(H278),IF(H278&lt;2.5, "REPROVADO", IF(H278&lt;7, "FINAL", "APROVADO")),"")</f>
        <v/>
      </c>
    </row>
    <row r="1718">
      <c r="A1718" t="inlineStr">
        <is>
          <t>N01717</t>
        </is>
      </c>
      <c r="B1718" t="inlineStr">
        <is>
          <t>A0133</t>
        </is>
      </c>
      <c r="C1718" t="inlineStr">
        <is>
          <t>BIO</t>
        </is>
      </c>
      <c r="D1718" t="inlineStr"/>
      <c r="E1718" t="inlineStr"/>
      <c r="F1718" t="inlineStr"/>
      <c r="G1718" t="inlineStr"/>
      <c r="H1718" t="inlineStr"/>
      <c r="I1718" t="inlineStr"/>
      <c r="J1718" t="inlineStr"/>
      <c r="K1718">
        <f>IF(ISNUMBER(H279),IF(H279&lt;2.5, "REPROVADO", IF(H279&lt;7, "FINAL", "APROVADO")),"")</f>
        <v/>
      </c>
    </row>
    <row r="1719">
      <c r="A1719" t="inlineStr">
        <is>
          <t>N01718</t>
        </is>
      </c>
      <c r="B1719" t="inlineStr">
        <is>
          <t>A0133</t>
        </is>
      </c>
      <c r="C1719" t="inlineStr">
        <is>
          <t>MAT</t>
        </is>
      </c>
      <c r="D1719" t="inlineStr"/>
      <c r="E1719" t="inlineStr"/>
      <c r="F1719" t="inlineStr"/>
      <c r="G1719" t="inlineStr"/>
      <c r="H1719" t="inlineStr"/>
      <c r="I1719" t="inlineStr"/>
      <c r="J1719" t="inlineStr"/>
      <c r="K1719">
        <f>IF(ISNUMBER(H279),IF(H279&lt;2.5, "REPROVADO", IF(H279&lt;7, "FINAL", "APROVADO")),"")</f>
        <v/>
      </c>
    </row>
    <row r="1720">
      <c r="A1720" t="inlineStr">
        <is>
          <t>N01719</t>
        </is>
      </c>
      <c r="B1720" t="inlineStr">
        <is>
          <t>A0133</t>
        </is>
      </c>
      <c r="C1720" t="inlineStr">
        <is>
          <t>FIS</t>
        </is>
      </c>
      <c r="D1720" t="inlineStr"/>
      <c r="E1720" t="inlineStr"/>
      <c r="F1720" t="inlineStr"/>
      <c r="G1720" t="inlineStr"/>
      <c r="H1720" t="inlineStr"/>
      <c r="I1720" t="inlineStr"/>
      <c r="J1720" t="inlineStr"/>
      <c r="K1720">
        <f>IF(ISNUMBER(H279),IF(H279&lt;2.5, "REPROVADO", IF(H279&lt;7, "FINAL", "APROVADO")),"")</f>
        <v/>
      </c>
    </row>
    <row r="1721">
      <c r="A1721" t="inlineStr">
        <is>
          <t>N01720</t>
        </is>
      </c>
      <c r="B1721" t="inlineStr">
        <is>
          <t>A0133</t>
        </is>
      </c>
      <c r="C1721" t="inlineStr">
        <is>
          <t>QUI</t>
        </is>
      </c>
      <c r="D1721" t="inlineStr"/>
      <c r="E1721" t="inlineStr"/>
      <c r="F1721" t="inlineStr"/>
      <c r="G1721" t="inlineStr"/>
      <c r="H1721" t="inlineStr"/>
      <c r="I1721" t="inlineStr"/>
      <c r="J1721" t="inlineStr"/>
      <c r="K1721">
        <f>IF(ISNUMBER(H279),IF(H279&lt;2.5, "REPROVADO", IF(H279&lt;7, "FINAL", "APROVADO")),"")</f>
        <v/>
      </c>
    </row>
    <row r="1722">
      <c r="A1722" t="inlineStr">
        <is>
          <t>N01721</t>
        </is>
      </c>
      <c r="B1722" t="inlineStr">
        <is>
          <t>A0133</t>
        </is>
      </c>
      <c r="C1722" t="inlineStr">
        <is>
          <t>GEO</t>
        </is>
      </c>
      <c r="D1722" t="inlineStr"/>
      <c r="E1722" t="inlineStr"/>
      <c r="F1722" t="inlineStr"/>
      <c r="G1722" t="inlineStr"/>
      <c r="H1722" t="inlineStr"/>
      <c r="I1722" t="inlineStr"/>
      <c r="J1722" t="inlineStr"/>
      <c r="K1722">
        <f>IF(ISNUMBER(H279),IF(H279&lt;2.5, "REPROVADO", IF(H279&lt;7, "FINAL", "APROVADO")),"")</f>
        <v/>
      </c>
    </row>
    <row r="1723">
      <c r="A1723" t="inlineStr">
        <is>
          <t>N01722</t>
        </is>
      </c>
      <c r="B1723" t="inlineStr">
        <is>
          <t>A0133</t>
        </is>
      </c>
      <c r="C1723" t="inlineStr">
        <is>
          <t>SOC</t>
        </is>
      </c>
      <c r="D1723" t="inlineStr"/>
      <c r="E1723" t="inlineStr"/>
      <c r="F1723" t="inlineStr"/>
      <c r="G1723" t="inlineStr"/>
      <c r="H1723" t="inlineStr"/>
      <c r="I1723" t="inlineStr"/>
      <c r="J1723" t="inlineStr"/>
      <c r="K1723">
        <f>IF(ISNUMBER(H279),IF(H279&lt;2.5, "REPROVADO", IF(H279&lt;7, "FINAL", "APROVADO")),"")</f>
        <v/>
      </c>
    </row>
    <row r="1724">
      <c r="A1724" t="inlineStr">
        <is>
          <t>N01723</t>
        </is>
      </c>
      <c r="B1724" t="inlineStr">
        <is>
          <t>A0133</t>
        </is>
      </c>
      <c r="C1724" t="inlineStr">
        <is>
          <t>HIS</t>
        </is>
      </c>
      <c r="D1724" t="inlineStr"/>
      <c r="E1724" t="inlineStr"/>
      <c r="F1724" t="inlineStr"/>
      <c r="G1724" t="inlineStr"/>
      <c r="H1724" t="inlineStr"/>
      <c r="I1724" t="inlineStr"/>
      <c r="J1724" t="inlineStr"/>
      <c r="K1724">
        <f>IF(ISNUMBER(H279),IF(H279&lt;2.5, "REPROVADO", IF(H279&lt;7, "FINAL", "APROVADO")),"")</f>
        <v/>
      </c>
    </row>
    <row r="1725">
      <c r="A1725" t="inlineStr">
        <is>
          <t>N01724</t>
        </is>
      </c>
      <c r="B1725" t="inlineStr">
        <is>
          <t>A0133</t>
        </is>
      </c>
      <c r="C1725" t="inlineStr">
        <is>
          <t>FIL</t>
        </is>
      </c>
      <c r="D1725" t="inlineStr"/>
      <c r="E1725" t="inlineStr"/>
      <c r="F1725" t="inlineStr"/>
      <c r="G1725" t="inlineStr"/>
      <c r="H1725" t="inlineStr"/>
      <c r="I1725" t="inlineStr"/>
      <c r="J1725" t="inlineStr"/>
      <c r="K1725">
        <f>IF(ISNUMBER(H279),IF(H279&lt;2.5, "REPROVADO", IF(H279&lt;7, "FINAL", "APROVADO")),"")</f>
        <v/>
      </c>
    </row>
    <row r="1726">
      <c r="A1726" t="inlineStr">
        <is>
          <t>N01725</t>
        </is>
      </c>
      <c r="B1726" t="inlineStr">
        <is>
          <t>A0133</t>
        </is>
      </c>
      <c r="C1726" t="inlineStr">
        <is>
          <t>ESP</t>
        </is>
      </c>
      <c r="D1726" t="inlineStr"/>
      <c r="E1726" t="inlineStr"/>
      <c r="F1726" t="inlineStr"/>
      <c r="G1726" t="inlineStr"/>
      <c r="H1726" t="inlineStr"/>
      <c r="I1726" t="inlineStr"/>
      <c r="J1726" t="inlineStr"/>
      <c r="K1726">
        <f>IF(ISNUMBER(H279),IF(H279&lt;2.5, "REPROVADO", IF(H279&lt;7, "FINAL", "APROVADO")),"")</f>
        <v/>
      </c>
    </row>
    <row r="1727">
      <c r="A1727" t="inlineStr">
        <is>
          <t>N01726</t>
        </is>
      </c>
      <c r="B1727" t="inlineStr">
        <is>
          <t>A0133</t>
        </is>
      </c>
      <c r="C1727" t="inlineStr">
        <is>
          <t>POR</t>
        </is>
      </c>
      <c r="D1727" t="inlineStr"/>
      <c r="E1727" t="inlineStr"/>
      <c r="F1727" t="inlineStr"/>
      <c r="G1727" t="inlineStr"/>
      <c r="H1727" t="inlineStr"/>
      <c r="I1727" t="inlineStr"/>
      <c r="J1727" t="inlineStr"/>
      <c r="K1727">
        <f>IF(ISNUMBER(H279),IF(H279&lt;2.5, "REPROVADO", IF(H279&lt;7, "FINAL", "APROVADO")),"")</f>
        <v/>
      </c>
    </row>
    <row r="1728">
      <c r="A1728" t="inlineStr">
        <is>
          <t>N01727</t>
        </is>
      </c>
      <c r="B1728" t="inlineStr">
        <is>
          <t>A0133</t>
        </is>
      </c>
      <c r="C1728" t="inlineStr">
        <is>
          <t>ART</t>
        </is>
      </c>
      <c r="D1728" t="inlineStr"/>
      <c r="E1728" t="inlineStr"/>
      <c r="F1728" t="inlineStr"/>
      <c r="G1728" t="inlineStr"/>
      <c r="H1728" t="inlineStr"/>
      <c r="I1728" t="inlineStr"/>
      <c r="J1728" t="inlineStr"/>
      <c r="K1728">
        <f>IF(ISNUMBER(H279),IF(H279&lt;2.5, "REPROVADO", IF(H279&lt;7, "FINAL", "APROVADO")),"")</f>
        <v/>
      </c>
    </row>
    <row r="1729">
      <c r="A1729" t="inlineStr">
        <is>
          <t>N01728</t>
        </is>
      </c>
      <c r="B1729" t="inlineStr">
        <is>
          <t>A0133</t>
        </is>
      </c>
      <c r="C1729" t="inlineStr">
        <is>
          <t>EDF</t>
        </is>
      </c>
      <c r="D1729" t="inlineStr"/>
      <c r="E1729" t="inlineStr"/>
      <c r="F1729" t="inlineStr"/>
      <c r="G1729" t="inlineStr"/>
      <c r="H1729" t="inlineStr"/>
      <c r="I1729" t="inlineStr"/>
      <c r="J1729" t="inlineStr"/>
      <c r="K1729">
        <f>IF(ISNUMBER(H279),IF(H279&lt;2.5, "REPROVADO", IF(H279&lt;7, "FINAL", "APROVADO")),"")</f>
        <v/>
      </c>
    </row>
    <row r="1730">
      <c r="A1730" t="inlineStr">
        <is>
          <t>N01729</t>
        </is>
      </c>
      <c r="B1730" t="inlineStr">
        <is>
          <t>A0133</t>
        </is>
      </c>
      <c r="C1730" t="inlineStr">
        <is>
          <t>ING</t>
        </is>
      </c>
      <c r="D1730" t="inlineStr"/>
      <c r="E1730" t="inlineStr"/>
      <c r="F1730" t="inlineStr"/>
      <c r="G1730" t="inlineStr"/>
      <c r="H1730" t="inlineStr"/>
      <c r="I1730" t="inlineStr"/>
      <c r="J1730" t="inlineStr"/>
      <c r="K1730">
        <f>IF(ISNUMBER(H279),IF(H279&lt;2.5, "REPROVADO", IF(H279&lt;7, "FINAL", "APROVADO")),"")</f>
        <v/>
      </c>
    </row>
    <row r="1731">
      <c r="A1731" t="inlineStr">
        <is>
          <t>N01730</t>
        </is>
      </c>
      <c r="B1731" t="inlineStr">
        <is>
          <t>A0134</t>
        </is>
      </c>
      <c r="C1731" t="inlineStr">
        <is>
          <t>BIO</t>
        </is>
      </c>
      <c r="D1731" t="inlineStr"/>
      <c r="E1731" t="inlineStr"/>
      <c r="F1731" t="inlineStr"/>
      <c r="G1731" t="inlineStr"/>
      <c r="H1731" t="inlineStr"/>
      <c r="I1731" t="inlineStr"/>
      <c r="J1731" t="inlineStr"/>
      <c r="K1731">
        <f>IF(ISNUMBER(H280),IF(H280&lt;2.5, "REPROVADO", IF(H280&lt;7, "FINAL", "APROVADO")),"")</f>
        <v/>
      </c>
    </row>
    <row r="1732">
      <c r="A1732" t="inlineStr">
        <is>
          <t>N01731</t>
        </is>
      </c>
      <c r="B1732" t="inlineStr">
        <is>
          <t>A0134</t>
        </is>
      </c>
      <c r="C1732" t="inlineStr">
        <is>
          <t>MAT</t>
        </is>
      </c>
      <c r="D1732" t="inlineStr"/>
      <c r="E1732" t="inlineStr"/>
      <c r="F1732" t="inlineStr"/>
      <c r="G1732" t="inlineStr"/>
      <c r="H1732" t="inlineStr"/>
      <c r="I1732" t="inlineStr"/>
      <c r="J1732" t="inlineStr"/>
      <c r="K1732">
        <f>IF(ISNUMBER(H280),IF(H280&lt;2.5, "REPROVADO", IF(H280&lt;7, "FINAL", "APROVADO")),"")</f>
        <v/>
      </c>
    </row>
    <row r="1733">
      <c r="A1733" t="inlineStr">
        <is>
          <t>N01732</t>
        </is>
      </c>
      <c r="B1733" t="inlineStr">
        <is>
          <t>A0134</t>
        </is>
      </c>
      <c r="C1733" t="inlineStr">
        <is>
          <t>FIS</t>
        </is>
      </c>
      <c r="D1733" t="inlineStr"/>
      <c r="E1733" t="inlineStr"/>
      <c r="F1733" t="inlineStr"/>
      <c r="G1733" t="inlineStr"/>
      <c r="H1733" t="inlineStr"/>
      <c r="I1733" t="inlineStr"/>
      <c r="J1733" t="inlineStr"/>
      <c r="K1733">
        <f>IF(ISNUMBER(H280),IF(H280&lt;2.5, "REPROVADO", IF(H280&lt;7, "FINAL", "APROVADO")),"")</f>
        <v/>
      </c>
    </row>
    <row r="1734">
      <c r="A1734" t="inlineStr">
        <is>
          <t>N01733</t>
        </is>
      </c>
      <c r="B1734" t="inlineStr">
        <is>
          <t>A0134</t>
        </is>
      </c>
      <c r="C1734" t="inlineStr">
        <is>
          <t>QUI</t>
        </is>
      </c>
      <c r="D1734" t="inlineStr"/>
      <c r="E1734" t="inlineStr"/>
      <c r="F1734" t="inlineStr"/>
      <c r="G1734" t="inlineStr"/>
      <c r="H1734" t="inlineStr"/>
      <c r="I1734" t="inlineStr"/>
      <c r="J1734" t="inlineStr"/>
      <c r="K1734">
        <f>IF(ISNUMBER(H280),IF(H280&lt;2.5, "REPROVADO", IF(H280&lt;7, "FINAL", "APROVADO")),"")</f>
        <v/>
      </c>
    </row>
    <row r="1735">
      <c r="A1735" t="inlineStr">
        <is>
          <t>N01734</t>
        </is>
      </c>
      <c r="B1735" t="inlineStr">
        <is>
          <t>A0134</t>
        </is>
      </c>
      <c r="C1735" t="inlineStr">
        <is>
          <t>GEO</t>
        </is>
      </c>
      <c r="D1735" t="inlineStr"/>
      <c r="E1735" t="inlineStr"/>
      <c r="F1735" t="inlineStr"/>
      <c r="G1735" t="inlineStr"/>
      <c r="H1735" t="inlineStr"/>
      <c r="I1735" t="inlineStr"/>
      <c r="J1735" t="inlineStr"/>
      <c r="K1735">
        <f>IF(ISNUMBER(H280),IF(H280&lt;2.5, "REPROVADO", IF(H280&lt;7, "FINAL", "APROVADO")),"")</f>
        <v/>
      </c>
    </row>
    <row r="1736">
      <c r="A1736" t="inlineStr">
        <is>
          <t>N01735</t>
        </is>
      </c>
      <c r="B1736" t="inlineStr">
        <is>
          <t>A0134</t>
        </is>
      </c>
      <c r="C1736" t="inlineStr">
        <is>
          <t>SOC</t>
        </is>
      </c>
      <c r="D1736" t="inlineStr"/>
      <c r="E1736" t="inlineStr"/>
      <c r="F1736" t="inlineStr"/>
      <c r="G1736" t="inlineStr"/>
      <c r="H1736" t="inlineStr"/>
      <c r="I1736" t="inlineStr"/>
      <c r="J1736" t="inlineStr"/>
      <c r="K1736">
        <f>IF(ISNUMBER(H280),IF(H280&lt;2.5, "REPROVADO", IF(H280&lt;7, "FINAL", "APROVADO")),"")</f>
        <v/>
      </c>
    </row>
    <row r="1737">
      <c r="A1737" t="inlineStr">
        <is>
          <t>N01736</t>
        </is>
      </c>
      <c r="B1737" t="inlineStr">
        <is>
          <t>A0134</t>
        </is>
      </c>
      <c r="C1737" t="inlineStr">
        <is>
          <t>HIS</t>
        </is>
      </c>
      <c r="D1737" t="inlineStr"/>
      <c r="E1737" t="inlineStr"/>
      <c r="F1737" t="inlineStr"/>
      <c r="G1737" t="inlineStr"/>
      <c r="H1737" t="inlineStr"/>
      <c r="I1737" t="inlineStr"/>
      <c r="J1737" t="inlineStr"/>
      <c r="K1737">
        <f>IF(ISNUMBER(H280),IF(H280&lt;2.5, "REPROVADO", IF(H280&lt;7, "FINAL", "APROVADO")),"")</f>
        <v/>
      </c>
    </row>
    <row r="1738">
      <c r="A1738" t="inlineStr">
        <is>
          <t>N01737</t>
        </is>
      </c>
      <c r="B1738" t="inlineStr">
        <is>
          <t>A0134</t>
        </is>
      </c>
      <c r="C1738" t="inlineStr">
        <is>
          <t>FIL</t>
        </is>
      </c>
      <c r="D1738" t="inlineStr"/>
      <c r="E1738" t="inlineStr"/>
      <c r="F1738" t="inlineStr"/>
      <c r="G1738" t="inlineStr"/>
      <c r="H1738" t="inlineStr"/>
      <c r="I1738" t="inlineStr"/>
      <c r="J1738" t="inlineStr"/>
      <c r="K1738">
        <f>IF(ISNUMBER(H280),IF(H280&lt;2.5, "REPROVADO", IF(H280&lt;7, "FINAL", "APROVADO")),"")</f>
        <v/>
      </c>
    </row>
    <row r="1739">
      <c r="A1739" t="inlineStr">
        <is>
          <t>N01738</t>
        </is>
      </c>
      <c r="B1739" t="inlineStr">
        <is>
          <t>A0134</t>
        </is>
      </c>
      <c r="C1739" t="inlineStr">
        <is>
          <t>ESP</t>
        </is>
      </c>
      <c r="D1739" t="inlineStr"/>
      <c r="E1739" t="inlineStr"/>
      <c r="F1739" t="inlineStr"/>
      <c r="G1739" t="inlineStr"/>
      <c r="H1739" t="inlineStr"/>
      <c r="I1739" t="inlineStr"/>
      <c r="J1739" t="inlineStr"/>
      <c r="K1739">
        <f>IF(ISNUMBER(H280),IF(H280&lt;2.5, "REPROVADO", IF(H280&lt;7, "FINAL", "APROVADO")),"")</f>
        <v/>
      </c>
    </row>
    <row r="1740">
      <c r="A1740" t="inlineStr">
        <is>
          <t>N01739</t>
        </is>
      </c>
      <c r="B1740" t="inlineStr">
        <is>
          <t>A0134</t>
        </is>
      </c>
      <c r="C1740" t="inlineStr">
        <is>
          <t>POR</t>
        </is>
      </c>
      <c r="D1740" t="inlineStr"/>
      <c r="E1740" t="inlineStr"/>
      <c r="F1740" t="inlineStr"/>
      <c r="G1740" t="inlineStr"/>
      <c r="H1740" t="inlineStr"/>
      <c r="I1740" t="inlineStr"/>
      <c r="J1740" t="inlineStr"/>
      <c r="K1740">
        <f>IF(ISNUMBER(H280),IF(H280&lt;2.5, "REPROVADO", IF(H280&lt;7, "FINAL", "APROVADO")),"")</f>
        <v/>
      </c>
    </row>
    <row r="1741">
      <c r="A1741" t="inlineStr">
        <is>
          <t>N01740</t>
        </is>
      </c>
      <c r="B1741" t="inlineStr">
        <is>
          <t>A0134</t>
        </is>
      </c>
      <c r="C1741" t="inlineStr">
        <is>
          <t>ART</t>
        </is>
      </c>
      <c r="D1741" t="inlineStr"/>
      <c r="E1741" t="inlineStr"/>
      <c r="F1741" t="inlineStr"/>
      <c r="G1741" t="inlineStr"/>
      <c r="H1741" t="inlineStr"/>
      <c r="I1741" t="inlineStr"/>
      <c r="J1741" t="inlineStr"/>
      <c r="K1741">
        <f>IF(ISNUMBER(H280),IF(H280&lt;2.5, "REPROVADO", IF(H280&lt;7, "FINAL", "APROVADO")),"")</f>
        <v/>
      </c>
    </row>
    <row r="1742">
      <c r="A1742" t="inlineStr">
        <is>
          <t>N01741</t>
        </is>
      </c>
      <c r="B1742" t="inlineStr">
        <is>
          <t>A0134</t>
        </is>
      </c>
      <c r="C1742" t="inlineStr">
        <is>
          <t>EDF</t>
        </is>
      </c>
      <c r="D1742" t="inlineStr"/>
      <c r="E1742" t="inlineStr"/>
      <c r="F1742" t="inlineStr"/>
      <c r="G1742" t="inlineStr"/>
      <c r="H1742" t="inlineStr"/>
      <c r="I1742" t="inlineStr"/>
      <c r="J1742" t="inlineStr"/>
      <c r="K1742">
        <f>IF(ISNUMBER(H280),IF(H280&lt;2.5, "REPROVADO", IF(H280&lt;7, "FINAL", "APROVADO")),"")</f>
        <v/>
      </c>
    </row>
    <row r="1743">
      <c r="A1743" t="inlineStr">
        <is>
          <t>N01742</t>
        </is>
      </c>
      <c r="B1743" t="inlineStr">
        <is>
          <t>A0134</t>
        </is>
      </c>
      <c r="C1743" t="inlineStr">
        <is>
          <t>ING</t>
        </is>
      </c>
      <c r="D1743" t="inlineStr"/>
      <c r="E1743" t="inlineStr"/>
      <c r="F1743" t="inlineStr"/>
      <c r="G1743" t="inlineStr"/>
      <c r="H1743" t="inlineStr"/>
      <c r="I1743" t="inlineStr"/>
      <c r="J1743" t="inlineStr"/>
      <c r="K1743">
        <f>IF(ISNUMBER(H280),IF(H280&lt;2.5, "REPROVADO", IF(H280&lt;7, "FINAL", "APROVADO")),"")</f>
        <v/>
      </c>
    </row>
    <row r="1744">
      <c r="A1744" t="inlineStr">
        <is>
          <t>N01743</t>
        </is>
      </c>
      <c r="B1744" t="inlineStr">
        <is>
          <t>A0135</t>
        </is>
      </c>
      <c r="C1744" t="inlineStr">
        <is>
          <t>BIO</t>
        </is>
      </c>
      <c r="D1744" t="inlineStr"/>
      <c r="E1744" t="inlineStr"/>
      <c r="F1744" t="inlineStr"/>
      <c r="G1744" t="inlineStr"/>
      <c r="H1744" t="inlineStr"/>
      <c r="I1744" t="inlineStr"/>
      <c r="J1744" t="inlineStr"/>
      <c r="K1744">
        <f>IF(ISNUMBER(H281),IF(H281&lt;2.5, "REPROVADO", IF(H281&lt;7, "FINAL", "APROVADO")),"")</f>
        <v/>
      </c>
    </row>
    <row r="1745">
      <c r="A1745" t="inlineStr">
        <is>
          <t>N01744</t>
        </is>
      </c>
      <c r="B1745" t="inlineStr">
        <is>
          <t>A0135</t>
        </is>
      </c>
      <c r="C1745" t="inlineStr">
        <is>
          <t>MAT</t>
        </is>
      </c>
      <c r="D1745" t="inlineStr"/>
      <c r="E1745" t="inlineStr"/>
      <c r="F1745" t="inlineStr"/>
      <c r="G1745" t="inlineStr"/>
      <c r="H1745" t="inlineStr"/>
      <c r="I1745" t="inlineStr"/>
      <c r="J1745" t="inlineStr"/>
      <c r="K1745">
        <f>IF(ISNUMBER(H281),IF(H281&lt;2.5, "REPROVADO", IF(H281&lt;7, "FINAL", "APROVADO")),"")</f>
        <v/>
      </c>
    </row>
    <row r="1746">
      <c r="A1746" t="inlineStr">
        <is>
          <t>N01745</t>
        </is>
      </c>
      <c r="B1746" t="inlineStr">
        <is>
          <t>A0135</t>
        </is>
      </c>
      <c r="C1746" t="inlineStr">
        <is>
          <t>FIS</t>
        </is>
      </c>
      <c r="D1746" t="inlineStr"/>
      <c r="E1746" t="inlineStr"/>
      <c r="F1746" t="inlineStr"/>
      <c r="G1746" t="inlineStr"/>
      <c r="H1746" t="inlineStr"/>
      <c r="I1746" t="inlineStr"/>
      <c r="J1746" t="inlineStr"/>
      <c r="K1746">
        <f>IF(ISNUMBER(H281),IF(H281&lt;2.5, "REPROVADO", IF(H281&lt;7, "FINAL", "APROVADO")),"")</f>
        <v/>
      </c>
    </row>
    <row r="1747">
      <c r="A1747" t="inlineStr">
        <is>
          <t>N01746</t>
        </is>
      </c>
      <c r="B1747" t="inlineStr">
        <is>
          <t>A0135</t>
        </is>
      </c>
      <c r="C1747" t="inlineStr">
        <is>
          <t>QUI</t>
        </is>
      </c>
      <c r="D1747" t="inlineStr"/>
      <c r="E1747" t="inlineStr"/>
      <c r="F1747" t="inlineStr"/>
      <c r="G1747" t="inlineStr"/>
      <c r="H1747" t="inlineStr"/>
      <c r="I1747" t="inlineStr"/>
      <c r="J1747" t="inlineStr"/>
      <c r="K1747">
        <f>IF(ISNUMBER(H281),IF(H281&lt;2.5, "REPROVADO", IF(H281&lt;7, "FINAL", "APROVADO")),"")</f>
        <v/>
      </c>
    </row>
    <row r="1748">
      <c r="A1748" t="inlineStr">
        <is>
          <t>N01747</t>
        </is>
      </c>
      <c r="B1748" t="inlineStr">
        <is>
          <t>A0135</t>
        </is>
      </c>
      <c r="C1748" t="inlineStr">
        <is>
          <t>GEO</t>
        </is>
      </c>
      <c r="D1748" t="inlineStr"/>
      <c r="E1748" t="inlineStr"/>
      <c r="F1748" t="inlineStr"/>
      <c r="G1748" t="inlineStr"/>
      <c r="H1748" t="inlineStr"/>
      <c r="I1748" t="inlineStr"/>
      <c r="J1748" t="inlineStr"/>
      <c r="K1748">
        <f>IF(ISNUMBER(H281),IF(H281&lt;2.5, "REPROVADO", IF(H281&lt;7, "FINAL", "APROVADO")),"")</f>
        <v/>
      </c>
    </row>
    <row r="1749">
      <c r="A1749" t="inlineStr">
        <is>
          <t>N01748</t>
        </is>
      </c>
      <c r="B1749" t="inlineStr">
        <is>
          <t>A0135</t>
        </is>
      </c>
      <c r="C1749" t="inlineStr">
        <is>
          <t>SOC</t>
        </is>
      </c>
      <c r="D1749" t="inlineStr"/>
      <c r="E1749" t="inlineStr"/>
      <c r="F1749" t="inlineStr"/>
      <c r="G1749" t="inlineStr"/>
      <c r="H1749" t="inlineStr"/>
      <c r="I1749" t="inlineStr"/>
      <c r="J1749" t="inlineStr"/>
      <c r="K1749">
        <f>IF(ISNUMBER(H281),IF(H281&lt;2.5, "REPROVADO", IF(H281&lt;7, "FINAL", "APROVADO")),"")</f>
        <v/>
      </c>
    </row>
    <row r="1750">
      <c r="A1750" t="inlineStr">
        <is>
          <t>N01749</t>
        </is>
      </c>
      <c r="B1750" t="inlineStr">
        <is>
          <t>A0135</t>
        </is>
      </c>
      <c r="C1750" t="inlineStr">
        <is>
          <t>HIS</t>
        </is>
      </c>
      <c r="D1750" t="inlineStr"/>
      <c r="E1750" t="inlineStr"/>
      <c r="F1750" t="inlineStr"/>
      <c r="G1750" t="inlineStr"/>
      <c r="H1750" t="inlineStr"/>
      <c r="I1750" t="inlineStr"/>
      <c r="J1750" t="inlineStr"/>
      <c r="K1750">
        <f>IF(ISNUMBER(H281),IF(H281&lt;2.5, "REPROVADO", IF(H281&lt;7, "FINAL", "APROVADO")),"")</f>
        <v/>
      </c>
    </row>
    <row r="1751">
      <c r="A1751" t="inlineStr">
        <is>
          <t>N01750</t>
        </is>
      </c>
      <c r="B1751" t="inlineStr">
        <is>
          <t>A0135</t>
        </is>
      </c>
      <c r="C1751" t="inlineStr">
        <is>
          <t>FIL</t>
        </is>
      </c>
      <c r="D1751" t="inlineStr"/>
      <c r="E1751" t="inlineStr"/>
      <c r="F1751" t="inlineStr"/>
      <c r="G1751" t="inlineStr"/>
      <c r="H1751" t="inlineStr"/>
      <c r="I1751" t="inlineStr"/>
      <c r="J1751" t="inlineStr"/>
      <c r="K1751">
        <f>IF(ISNUMBER(H281),IF(H281&lt;2.5, "REPROVADO", IF(H281&lt;7, "FINAL", "APROVADO")),"")</f>
        <v/>
      </c>
    </row>
    <row r="1752">
      <c r="A1752" t="inlineStr">
        <is>
          <t>N01751</t>
        </is>
      </c>
      <c r="B1752" t="inlineStr">
        <is>
          <t>A0135</t>
        </is>
      </c>
      <c r="C1752" t="inlineStr">
        <is>
          <t>ESP</t>
        </is>
      </c>
      <c r="D1752" t="inlineStr"/>
      <c r="E1752" t="inlineStr"/>
      <c r="F1752" t="inlineStr"/>
      <c r="G1752" t="inlineStr"/>
      <c r="H1752" t="inlineStr"/>
      <c r="I1752" t="inlineStr"/>
      <c r="J1752" t="inlineStr"/>
      <c r="K1752">
        <f>IF(ISNUMBER(H281),IF(H281&lt;2.5, "REPROVADO", IF(H281&lt;7, "FINAL", "APROVADO")),"")</f>
        <v/>
      </c>
    </row>
    <row r="1753">
      <c r="A1753" t="inlineStr">
        <is>
          <t>N01752</t>
        </is>
      </c>
      <c r="B1753" t="inlineStr">
        <is>
          <t>A0135</t>
        </is>
      </c>
      <c r="C1753" t="inlineStr">
        <is>
          <t>POR</t>
        </is>
      </c>
      <c r="D1753" t="inlineStr"/>
      <c r="E1753" t="inlineStr"/>
      <c r="F1753" t="inlineStr"/>
      <c r="G1753" t="inlineStr"/>
      <c r="H1753" t="inlineStr"/>
      <c r="I1753" t="inlineStr"/>
      <c r="J1753" t="inlineStr"/>
      <c r="K1753">
        <f>IF(ISNUMBER(H281),IF(H281&lt;2.5, "REPROVADO", IF(H281&lt;7, "FINAL", "APROVADO")),"")</f>
        <v/>
      </c>
    </row>
    <row r="1754">
      <c r="A1754" t="inlineStr">
        <is>
          <t>N01753</t>
        </is>
      </c>
      <c r="B1754" t="inlineStr">
        <is>
          <t>A0135</t>
        </is>
      </c>
      <c r="C1754" t="inlineStr">
        <is>
          <t>ART</t>
        </is>
      </c>
      <c r="D1754" t="inlineStr"/>
      <c r="E1754" t="inlineStr"/>
      <c r="F1754" t="inlineStr"/>
      <c r="G1754" t="inlineStr"/>
      <c r="H1754" t="inlineStr"/>
      <c r="I1754" t="inlineStr"/>
      <c r="J1754" t="inlineStr"/>
      <c r="K1754">
        <f>IF(ISNUMBER(H281),IF(H281&lt;2.5, "REPROVADO", IF(H281&lt;7, "FINAL", "APROVADO")),"")</f>
        <v/>
      </c>
    </row>
    <row r="1755">
      <c r="A1755" t="inlineStr">
        <is>
          <t>N01754</t>
        </is>
      </c>
      <c r="B1755" t="inlineStr">
        <is>
          <t>A0135</t>
        </is>
      </c>
      <c r="C1755" t="inlineStr">
        <is>
          <t>EDF</t>
        </is>
      </c>
      <c r="D1755" t="inlineStr"/>
      <c r="E1755" t="inlineStr"/>
      <c r="F1755" t="inlineStr"/>
      <c r="G1755" t="inlineStr"/>
      <c r="H1755" t="inlineStr"/>
      <c r="I1755" t="inlineStr"/>
      <c r="J1755" t="inlineStr"/>
      <c r="K1755">
        <f>IF(ISNUMBER(H281),IF(H281&lt;2.5, "REPROVADO", IF(H281&lt;7, "FINAL", "APROVADO")),"")</f>
        <v/>
      </c>
    </row>
    <row r="1756">
      <c r="A1756" t="inlineStr">
        <is>
          <t>N01755</t>
        </is>
      </c>
      <c r="B1756" t="inlineStr">
        <is>
          <t>A0135</t>
        </is>
      </c>
      <c r="C1756" t="inlineStr">
        <is>
          <t>ING</t>
        </is>
      </c>
      <c r="D1756" t="inlineStr"/>
      <c r="E1756" t="inlineStr"/>
      <c r="F1756" t="inlineStr"/>
      <c r="G1756" t="inlineStr"/>
      <c r="H1756" t="inlineStr"/>
      <c r="I1756" t="inlineStr"/>
      <c r="J1756" t="inlineStr"/>
      <c r="K1756">
        <f>IF(ISNUMBER(H281),IF(H281&lt;2.5, "REPROVADO", IF(H281&lt;7, "FINAL", "APROVADO")),"")</f>
        <v/>
      </c>
    </row>
    <row r="1757">
      <c r="A1757" t="inlineStr">
        <is>
          <t>N01756</t>
        </is>
      </c>
      <c r="B1757" t="inlineStr">
        <is>
          <t>A0136</t>
        </is>
      </c>
      <c r="C1757" t="inlineStr">
        <is>
          <t>BIO</t>
        </is>
      </c>
      <c r="D1757" t="inlineStr"/>
      <c r="E1757" t="inlineStr"/>
      <c r="F1757" t="inlineStr"/>
      <c r="G1757" t="inlineStr"/>
      <c r="H1757" t="inlineStr"/>
      <c r="I1757" t="inlineStr"/>
      <c r="J1757" t="inlineStr"/>
      <c r="K1757">
        <f>IF(ISNUMBER(H317),IF(H317&lt;2.5, "REPROVADO", IF(H317&lt;7, "FINAL", "APROVADO")),"")</f>
        <v/>
      </c>
    </row>
    <row r="1758">
      <c r="A1758" t="inlineStr">
        <is>
          <t>N01757</t>
        </is>
      </c>
      <c r="B1758" t="inlineStr">
        <is>
          <t>A0136</t>
        </is>
      </c>
      <c r="C1758" t="inlineStr">
        <is>
          <t>MAT</t>
        </is>
      </c>
      <c r="D1758" t="inlineStr"/>
      <c r="E1758" t="inlineStr"/>
      <c r="F1758" t="inlineStr"/>
      <c r="G1758" t="inlineStr"/>
      <c r="H1758" t="inlineStr"/>
      <c r="I1758" t="inlineStr"/>
      <c r="J1758" t="inlineStr"/>
      <c r="K1758">
        <f>IF(ISNUMBER(H317),IF(H317&lt;2.5, "REPROVADO", IF(H317&lt;7, "FINAL", "APROVADO")),"")</f>
        <v/>
      </c>
    </row>
    <row r="1759">
      <c r="A1759" t="inlineStr">
        <is>
          <t>N01758</t>
        </is>
      </c>
      <c r="B1759" t="inlineStr">
        <is>
          <t>A0136</t>
        </is>
      </c>
      <c r="C1759" t="inlineStr">
        <is>
          <t>FIS</t>
        </is>
      </c>
      <c r="D1759" t="inlineStr"/>
      <c r="E1759" t="inlineStr"/>
      <c r="F1759" t="inlineStr"/>
      <c r="G1759" t="inlineStr"/>
      <c r="H1759" t="inlineStr"/>
      <c r="I1759" t="inlineStr"/>
      <c r="J1759" t="inlineStr"/>
      <c r="K1759">
        <f>IF(ISNUMBER(H317),IF(H317&lt;2.5, "REPROVADO", IF(H317&lt;7, "FINAL", "APROVADO")),"")</f>
        <v/>
      </c>
    </row>
    <row r="1760">
      <c r="A1760" t="inlineStr">
        <is>
          <t>N01759</t>
        </is>
      </c>
      <c r="B1760" t="inlineStr">
        <is>
          <t>A0136</t>
        </is>
      </c>
      <c r="C1760" t="inlineStr">
        <is>
          <t>QUI</t>
        </is>
      </c>
      <c r="D1760" t="inlineStr"/>
      <c r="E1760" t="inlineStr"/>
      <c r="F1760" t="inlineStr"/>
      <c r="G1760" t="inlineStr"/>
      <c r="H1760" t="inlineStr"/>
      <c r="I1760" t="inlineStr"/>
      <c r="J1760" t="inlineStr"/>
      <c r="K1760">
        <f>IF(ISNUMBER(H317),IF(H317&lt;2.5, "REPROVADO", IF(H317&lt;7, "FINAL", "APROVADO")),"")</f>
        <v/>
      </c>
    </row>
    <row r="1761">
      <c r="A1761" t="inlineStr">
        <is>
          <t>N01760</t>
        </is>
      </c>
      <c r="B1761" t="inlineStr">
        <is>
          <t>A0136</t>
        </is>
      </c>
      <c r="C1761" t="inlineStr">
        <is>
          <t>GEO</t>
        </is>
      </c>
      <c r="D1761" t="inlineStr"/>
      <c r="E1761" t="inlineStr"/>
      <c r="F1761" t="inlineStr"/>
      <c r="G1761" t="inlineStr"/>
      <c r="H1761" t="inlineStr"/>
      <c r="I1761" t="inlineStr"/>
      <c r="J1761" t="inlineStr"/>
      <c r="K1761">
        <f>IF(ISNUMBER(H317),IF(H317&lt;2.5, "REPROVADO", IF(H317&lt;7, "FINAL", "APROVADO")),"")</f>
        <v/>
      </c>
    </row>
    <row r="1762">
      <c r="A1762" t="inlineStr">
        <is>
          <t>N01761</t>
        </is>
      </c>
      <c r="B1762" t="inlineStr">
        <is>
          <t>A0136</t>
        </is>
      </c>
      <c r="C1762" t="inlineStr">
        <is>
          <t>SOC</t>
        </is>
      </c>
      <c r="D1762" t="inlineStr"/>
      <c r="E1762" t="inlineStr"/>
      <c r="F1762" t="inlineStr"/>
      <c r="G1762" t="inlineStr"/>
      <c r="H1762" t="inlineStr"/>
      <c r="I1762" t="inlineStr"/>
      <c r="J1762" t="inlineStr"/>
      <c r="K1762">
        <f>IF(ISNUMBER(H317),IF(H317&lt;2.5, "REPROVADO", IF(H317&lt;7, "FINAL", "APROVADO")),"")</f>
        <v/>
      </c>
    </row>
    <row r="1763">
      <c r="A1763" t="inlineStr">
        <is>
          <t>N01762</t>
        </is>
      </c>
      <c r="B1763" t="inlineStr">
        <is>
          <t>A0136</t>
        </is>
      </c>
      <c r="C1763" t="inlineStr">
        <is>
          <t>HIS</t>
        </is>
      </c>
      <c r="D1763" t="inlineStr"/>
      <c r="E1763" t="inlineStr"/>
      <c r="F1763" t="inlineStr"/>
      <c r="G1763" t="inlineStr"/>
      <c r="H1763" t="inlineStr"/>
      <c r="I1763" t="inlineStr"/>
      <c r="J1763" t="inlineStr"/>
      <c r="K1763">
        <f>IF(ISNUMBER(H317),IF(H317&lt;2.5, "REPROVADO", IF(H317&lt;7, "FINAL", "APROVADO")),"")</f>
        <v/>
      </c>
    </row>
    <row r="1764">
      <c r="A1764" t="inlineStr">
        <is>
          <t>N01763</t>
        </is>
      </c>
      <c r="B1764" t="inlineStr">
        <is>
          <t>A0136</t>
        </is>
      </c>
      <c r="C1764" t="inlineStr">
        <is>
          <t>FIL</t>
        </is>
      </c>
      <c r="D1764" t="inlineStr"/>
      <c r="E1764" t="inlineStr"/>
      <c r="F1764" t="inlineStr"/>
      <c r="G1764" t="inlineStr"/>
      <c r="H1764" t="inlineStr"/>
      <c r="I1764" t="inlineStr"/>
      <c r="J1764" t="inlineStr"/>
      <c r="K1764">
        <f>IF(ISNUMBER(H317),IF(H317&lt;2.5, "REPROVADO", IF(H317&lt;7, "FINAL", "APROVADO")),"")</f>
        <v/>
      </c>
    </row>
    <row r="1765">
      <c r="A1765" t="inlineStr">
        <is>
          <t>N01764</t>
        </is>
      </c>
      <c r="B1765" t="inlineStr">
        <is>
          <t>A0136</t>
        </is>
      </c>
      <c r="C1765" t="inlineStr">
        <is>
          <t>ESP</t>
        </is>
      </c>
      <c r="D1765" t="inlineStr"/>
      <c r="E1765" t="inlineStr"/>
      <c r="F1765" t="inlineStr"/>
      <c r="G1765" t="inlineStr"/>
      <c r="H1765" t="inlineStr"/>
      <c r="I1765" t="inlineStr"/>
      <c r="J1765" t="inlineStr"/>
      <c r="K1765">
        <f>IF(ISNUMBER(H317),IF(H317&lt;2.5, "REPROVADO", IF(H317&lt;7, "FINAL", "APROVADO")),"")</f>
        <v/>
      </c>
    </row>
    <row r="1766">
      <c r="A1766" t="inlineStr">
        <is>
          <t>N01765</t>
        </is>
      </c>
      <c r="B1766" t="inlineStr">
        <is>
          <t>A0136</t>
        </is>
      </c>
      <c r="C1766" t="inlineStr">
        <is>
          <t>POR</t>
        </is>
      </c>
      <c r="D1766" t="inlineStr"/>
      <c r="E1766" t="inlineStr"/>
      <c r="F1766" t="inlineStr"/>
      <c r="G1766" t="inlineStr"/>
      <c r="H1766" t="inlineStr"/>
      <c r="I1766" t="inlineStr"/>
      <c r="J1766" t="inlineStr"/>
      <c r="K1766">
        <f>IF(ISNUMBER(H317),IF(H317&lt;2.5, "REPROVADO", IF(H317&lt;7, "FINAL", "APROVADO")),"")</f>
        <v/>
      </c>
    </row>
    <row r="1767">
      <c r="A1767" t="inlineStr">
        <is>
          <t>N01766</t>
        </is>
      </c>
      <c r="B1767" t="inlineStr">
        <is>
          <t>A0136</t>
        </is>
      </c>
      <c r="C1767" t="inlineStr">
        <is>
          <t>ART</t>
        </is>
      </c>
      <c r="D1767" t="inlineStr"/>
      <c r="E1767" t="inlineStr"/>
      <c r="F1767" t="inlineStr"/>
      <c r="G1767" t="inlineStr"/>
      <c r="H1767" t="inlineStr"/>
      <c r="I1767" t="inlineStr"/>
      <c r="J1767" t="inlineStr"/>
      <c r="K1767">
        <f>IF(ISNUMBER(H317),IF(H317&lt;2.5, "REPROVADO", IF(H317&lt;7, "FINAL", "APROVADO")),"")</f>
        <v/>
      </c>
    </row>
    <row r="1768">
      <c r="A1768" t="inlineStr">
        <is>
          <t>N01767</t>
        </is>
      </c>
      <c r="B1768" t="inlineStr">
        <is>
          <t>A0136</t>
        </is>
      </c>
      <c r="C1768" t="inlineStr">
        <is>
          <t>EDF</t>
        </is>
      </c>
      <c r="D1768" t="inlineStr"/>
      <c r="E1768" t="inlineStr"/>
      <c r="F1768" t="inlineStr"/>
      <c r="G1768" t="inlineStr"/>
      <c r="H1768" t="inlineStr"/>
      <c r="I1768" t="inlineStr"/>
      <c r="J1768" t="inlineStr"/>
      <c r="K1768">
        <f>IF(ISNUMBER(H317),IF(H317&lt;2.5, "REPROVADO", IF(H317&lt;7, "FINAL", "APROVADO")),"")</f>
        <v/>
      </c>
    </row>
    <row r="1769">
      <c r="A1769" t="inlineStr">
        <is>
          <t>N01768</t>
        </is>
      </c>
      <c r="B1769" t="inlineStr">
        <is>
          <t>A0136</t>
        </is>
      </c>
      <c r="C1769" t="inlineStr">
        <is>
          <t>ING</t>
        </is>
      </c>
      <c r="D1769" t="inlineStr"/>
      <c r="E1769" t="inlineStr"/>
      <c r="F1769" t="inlineStr"/>
      <c r="G1769" t="inlineStr"/>
      <c r="H1769" t="inlineStr"/>
      <c r="I1769" t="inlineStr"/>
      <c r="J1769" t="inlineStr"/>
      <c r="K1769">
        <f>IF(ISNUMBER(H317),IF(H317&lt;2.5, "REPROVADO", IF(H317&lt;7, "FINAL", "APROVADO")),"")</f>
        <v/>
      </c>
    </row>
    <row r="1770">
      <c r="A1770" t="inlineStr">
        <is>
          <t>N01769</t>
        </is>
      </c>
      <c r="B1770" t="inlineStr">
        <is>
          <t>A0137</t>
        </is>
      </c>
      <c r="C1770" t="inlineStr">
        <is>
          <t>BIO</t>
        </is>
      </c>
      <c r="D1770" t="inlineStr"/>
      <c r="E1770" t="inlineStr"/>
      <c r="F1770" t="inlineStr"/>
      <c r="G1770" t="inlineStr"/>
      <c r="H1770" t="inlineStr"/>
      <c r="I1770" t="inlineStr"/>
      <c r="J1770" t="inlineStr"/>
      <c r="K1770">
        <f>IF(ISNUMBER(H318),IF(H318&lt;2.5, "REPROVADO", IF(H318&lt;7, "FINAL", "APROVADO")),"")</f>
        <v/>
      </c>
    </row>
    <row r="1771">
      <c r="A1771" t="inlineStr">
        <is>
          <t>N01770</t>
        </is>
      </c>
      <c r="B1771" t="inlineStr">
        <is>
          <t>A0137</t>
        </is>
      </c>
      <c r="C1771" t="inlineStr">
        <is>
          <t>MAT</t>
        </is>
      </c>
      <c r="D1771" t="inlineStr"/>
      <c r="E1771" t="inlineStr"/>
      <c r="F1771" t="inlineStr"/>
      <c r="G1771" t="inlineStr"/>
      <c r="H1771" t="inlineStr"/>
      <c r="I1771" t="inlineStr"/>
      <c r="J1771" t="inlineStr"/>
      <c r="K1771">
        <f>IF(ISNUMBER(H318),IF(H318&lt;2.5, "REPROVADO", IF(H318&lt;7, "FINAL", "APROVADO")),"")</f>
        <v/>
      </c>
    </row>
    <row r="1772">
      <c r="A1772" t="inlineStr">
        <is>
          <t>N01771</t>
        </is>
      </c>
      <c r="B1772" t="inlineStr">
        <is>
          <t>A0137</t>
        </is>
      </c>
      <c r="C1772" t="inlineStr">
        <is>
          <t>FIS</t>
        </is>
      </c>
      <c r="D1772" t="inlineStr"/>
      <c r="E1772" t="inlineStr"/>
      <c r="F1772" t="inlineStr"/>
      <c r="G1772" t="inlineStr"/>
      <c r="H1772" t="inlineStr"/>
      <c r="I1772" t="inlineStr"/>
      <c r="J1772" t="inlineStr"/>
      <c r="K1772">
        <f>IF(ISNUMBER(H318),IF(H318&lt;2.5, "REPROVADO", IF(H318&lt;7, "FINAL", "APROVADO")),"")</f>
        <v/>
      </c>
    </row>
    <row r="1773">
      <c r="A1773" t="inlineStr">
        <is>
          <t>N01772</t>
        </is>
      </c>
      <c r="B1773" t="inlineStr">
        <is>
          <t>A0137</t>
        </is>
      </c>
      <c r="C1773" t="inlineStr">
        <is>
          <t>QUI</t>
        </is>
      </c>
      <c r="D1773" t="inlineStr"/>
      <c r="E1773" t="inlineStr"/>
      <c r="F1773" t="inlineStr"/>
      <c r="G1773" t="inlineStr"/>
      <c r="H1773" t="inlineStr"/>
      <c r="I1773" t="inlineStr"/>
      <c r="J1773" t="inlineStr"/>
      <c r="K1773">
        <f>IF(ISNUMBER(H318),IF(H318&lt;2.5, "REPROVADO", IF(H318&lt;7, "FINAL", "APROVADO")),"")</f>
        <v/>
      </c>
    </row>
    <row r="1774">
      <c r="A1774" t="inlineStr">
        <is>
          <t>N01773</t>
        </is>
      </c>
      <c r="B1774" t="inlineStr">
        <is>
          <t>A0137</t>
        </is>
      </c>
      <c r="C1774" t="inlineStr">
        <is>
          <t>GEO</t>
        </is>
      </c>
      <c r="D1774" t="inlineStr"/>
      <c r="E1774" t="inlineStr"/>
      <c r="F1774" t="inlineStr"/>
      <c r="G1774" t="inlineStr"/>
      <c r="H1774" t="inlineStr"/>
      <c r="I1774" t="inlineStr"/>
      <c r="J1774" t="inlineStr"/>
      <c r="K1774">
        <f>IF(ISNUMBER(H318),IF(H318&lt;2.5, "REPROVADO", IF(H318&lt;7, "FINAL", "APROVADO")),"")</f>
        <v/>
      </c>
    </row>
    <row r="1775">
      <c r="A1775" t="inlineStr">
        <is>
          <t>N01774</t>
        </is>
      </c>
      <c r="B1775" t="inlineStr">
        <is>
          <t>A0137</t>
        </is>
      </c>
      <c r="C1775" t="inlineStr">
        <is>
          <t>SOC</t>
        </is>
      </c>
      <c r="D1775" t="inlineStr"/>
      <c r="E1775" t="inlineStr"/>
      <c r="F1775" t="inlineStr"/>
      <c r="G1775" t="inlineStr"/>
      <c r="H1775" t="inlineStr"/>
      <c r="I1775" t="inlineStr"/>
      <c r="J1775" t="inlineStr"/>
      <c r="K1775">
        <f>IF(ISNUMBER(H318),IF(H318&lt;2.5, "REPROVADO", IF(H318&lt;7, "FINAL", "APROVADO")),"")</f>
        <v/>
      </c>
    </row>
    <row r="1776">
      <c r="A1776" t="inlineStr">
        <is>
          <t>N01775</t>
        </is>
      </c>
      <c r="B1776" t="inlineStr">
        <is>
          <t>A0137</t>
        </is>
      </c>
      <c r="C1776" t="inlineStr">
        <is>
          <t>HIS</t>
        </is>
      </c>
      <c r="D1776" t="inlineStr"/>
      <c r="E1776" t="inlineStr"/>
      <c r="F1776" t="inlineStr"/>
      <c r="G1776" t="inlineStr"/>
      <c r="H1776" t="inlineStr"/>
      <c r="I1776" t="inlineStr"/>
      <c r="J1776" t="inlineStr"/>
      <c r="K1776">
        <f>IF(ISNUMBER(H318),IF(H318&lt;2.5, "REPROVADO", IF(H318&lt;7, "FINAL", "APROVADO")),"")</f>
        <v/>
      </c>
    </row>
    <row r="1777">
      <c r="A1777" t="inlineStr">
        <is>
          <t>N01776</t>
        </is>
      </c>
      <c r="B1777" t="inlineStr">
        <is>
          <t>A0137</t>
        </is>
      </c>
      <c r="C1777" t="inlineStr">
        <is>
          <t>FIL</t>
        </is>
      </c>
      <c r="D1777" t="inlineStr"/>
      <c r="E1777" t="inlineStr"/>
      <c r="F1777" t="inlineStr"/>
      <c r="G1777" t="inlineStr"/>
      <c r="H1777" t="inlineStr"/>
      <c r="I1777" t="inlineStr"/>
      <c r="J1777" t="inlineStr"/>
      <c r="K1777">
        <f>IF(ISNUMBER(H318),IF(H318&lt;2.5, "REPROVADO", IF(H318&lt;7, "FINAL", "APROVADO")),"")</f>
        <v/>
      </c>
    </row>
    <row r="1778">
      <c r="A1778" t="inlineStr">
        <is>
          <t>N01777</t>
        </is>
      </c>
      <c r="B1778" t="inlineStr">
        <is>
          <t>A0137</t>
        </is>
      </c>
      <c r="C1778" t="inlineStr">
        <is>
          <t>ESP</t>
        </is>
      </c>
      <c r="D1778" t="inlineStr"/>
      <c r="E1778" t="inlineStr"/>
      <c r="F1778" t="inlineStr"/>
      <c r="G1778" t="inlineStr"/>
      <c r="H1778" t="inlineStr"/>
      <c r="I1778" t="inlineStr"/>
      <c r="J1778" t="inlineStr"/>
      <c r="K1778">
        <f>IF(ISNUMBER(H318),IF(H318&lt;2.5, "REPROVADO", IF(H318&lt;7, "FINAL", "APROVADO")),"")</f>
        <v/>
      </c>
    </row>
    <row r="1779">
      <c r="A1779" t="inlineStr">
        <is>
          <t>N01778</t>
        </is>
      </c>
      <c r="B1779" t="inlineStr">
        <is>
          <t>A0137</t>
        </is>
      </c>
      <c r="C1779" t="inlineStr">
        <is>
          <t>POR</t>
        </is>
      </c>
      <c r="D1779" t="inlineStr"/>
      <c r="E1779" t="inlineStr"/>
      <c r="F1779" t="inlineStr"/>
      <c r="G1779" t="inlineStr"/>
      <c r="H1779" t="inlineStr"/>
      <c r="I1779" t="inlineStr"/>
      <c r="J1779" t="inlineStr"/>
      <c r="K1779">
        <f>IF(ISNUMBER(H318),IF(H318&lt;2.5, "REPROVADO", IF(H318&lt;7, "FINAL", "APROVADO")),"")</f>
        <v/>
      </c>
    </row>
    <row r="1780">
      <c r="A1780" t="inlineStr">
        <is>
          <t>N01779</t>
        </is>
      </c>
      <c r="B1780" t="inlineStr">
        <is>
          <t>A0137</t>
        </is>
      </c>
      <c r="C1780" t="inlineStr">
        <is>
          <t>ART</t>
        </is>
      </c>
      <c r="D1780" t="inlineStr"/>
      <c r="E1780" t="inlineStr"/>
      <c r="F1780" t="inlineStr"/>
      <c r="G1780" t="inlineStr"/>
      <c r="H1780" t="inlineStr"/>
      <c r="I1780" t="inlineStr"/>
      <c r="J1780" t="inlineStr"/>
      <c r="K1780">
        <f>IF(ISNUMBER(H318),IF(H318&lt;2.5, "REPROVADO", IF(H318&lt;7, "FINAL", "APROVADO")),"")</f>
        <v/>
      </c>
    </row>
    <row r="1781">
      <c r="A1781" t="inlineStr">
        <is>
          <t>N01780</t>
        </is>
      </c>
      <c r="B1781" t="inlineStr">
        <is>
          <t>A0137</t>
        </is>
      </c>
      <c r="C1781" t="inlineStr">
        <is>
          <t>EDF</t>
        </is>
      </c>
      <c r="D1781" t="inlineStr"/>
      <c r="E1781" t="inlineStr"/>
      <c r="F1781" t="inlineStr"/>
      <c r="G1781" t="inlineStr"/>
      <c r="H1781" t="inlineStr"/>
      <c r="I1781" t="inlineStr"/>
      <c r="J1781" t="inlineStr"/>
      <c r="K1781">
        <f>IF(ISNUMBER(H318),IF(H318&lt;2.5, "REPROVADO", IF(H318&lt;7, "FINAL", "APROVADO")),"")</f>
        <v/>
      </c>
    </row>
    <row r="1782">
      <c r="A1782" t="inlineStr">
        <is>
          <t>N01781</t>
        </is>
      </c>
      <c r="B1782" t="inlineStr">
        <is>
          <t>A0137</t>
        </is>
      </c>
      <c r="C1782" t="inlineStr">
        <is>
          <t>ING</t>
        </is>
      </c>
      <c r="D1782" t="inlineStr"/>
      <c r="E1782" t="inlineStr"/>
      <c r="F1782" t="inlineStr"/>
      <c r="G1782" t="inlineStr"/>
      <c r="H1782" t="inlineStr"/>
      <c r="I1782" t="inlineStr"/>
      <c r="J1782" t="inlineStr"/>
      <c r="K1782">
        <f>IF(ISNUMBER(H318),IF(H318&lt;2.5, "REPROVADO", IF(H318&lt;7, "FINAL", "APROVADO")),"")</f>
        <v/>
      </c>
    </row>
    <row r="1783">
      <c r="A1783" t="inlineStr">
        <is>
          <t>N01782</t>
        </is>
      </c>
      <c r="B1783" t="inlineStr">
        <is>
          <t>A0138</t>
        </is>
      </c>
      <c r="C1783" t="inlineStr">
        <is>
          <t>BIO</t>
        </is>
      </c>
      <c r="D1783" t="inlineStr"/>
      <c r="E1783" t="inlineStr"/>
      <c r="F1783" t="inlineStr"/>
      <c r="G1783" t="inlineStr"/>
      <c r="H1783" t="inlineStr"/>
      <c r="I1783" t="inlineStr"/>
      <c r="J1783" t="inlineStr"/>
      <c r="K1783">
        <f>IF(ISNUMBER(H319),IF(H319&lt;2.5, "REPROVADO", IF(H319&lt;7, "FINAL", "APROVADO")),"")</f>
        <v/>
      </c>
    </row>
    <row r="1784">
      <c r="A1784" t="inlineStr">
        <is>
          <t>N01783</t>
        </is>
      </c>
      <c r="B1784" t="inlineStr">
        <is>
          <t>A0138</t>
        </is>
      </c>
      <c r="C1784" t="inlineStr">
        <is>
          <t>MAT</t>
        </is>
      </c>
      <c r="D1784" t="inlineStr"/>
      <c r="E1784" t="inlineStr"/>
      <c r="F1784" t="inlineStr"/>
      <c r="G1784" t="inlineStr"/>
      <c r="H1784" t="inlineStr"/>
      <c r="I1784" t="inlineStr"/>
      <c r="J1784" t="inlineStr"/>
      <c r="K1784">
        <f>IF(ISNUMBER(H319),IF(H319&lt;2.5, "REPROVADO", IF(H319&lt;7, "FINAL", "APROVADO")),"")</f>
        <v/>
      </c>
    </row>
    <row r="1785">
      <c r="A1785" t="inlineStr">
        <is>
          <t>N01784</t>
        </is>
      </c>
      <c r="B1785" t="inlineStr">
        <is>
          <t>A0138</t>
        </is>
      </c>
      <c r="C1785" t="inlineStr">
        <is>
          <t>FIS</t>
        </is>
      </c>
      <c r="D1785" t="inlineStr"/>
      <c r="E1785" t="inlineStr"/>
      <c r="F1785" t="inlineStr"/>
      <c r="G1785" t="inlineStr"/>
      <c r="H1785" t="inlineStr"/>
      <c r="I1785" t="inlineStr"/>
      <c r="J1785" t="inlineStr"/>
      <c r="K1785">
        <f>IF(ISNUMBER(H319),IF(H319&lt;2.5, "REPROVADO", IF(H319&lt;7, "FINAL", "APROVADO")),"")</f>
        <v/>
      </c>
    </row>
    <row r="1786">
      <c r="A1786" t="inlineStr">
        <is>
          <t>N01785</t>
        </is>
      </c>
      <c r="B1786" t="inlineStr">
        <is>
          <t>A0138</t>
        </is>
      </c>
      <c r="C1786" t="inlineStr">
        <is>
          <t>QUI</t>
        </is>
      </c>
      <c r="D1786" t="inlineStr"/>
      <c r="E1786" t="inlineStr"/>
      <c r="F1786" t="inlineStr"/>
      <c r="G1786" t="inlineStr"/>
      <c r="H1786" t="inlineStr"/>
      <c r="I1786" t="inlineStr"/>
      <c r="J1786" t="inlineStr"/>
      <c r="K1786">
        <f>IF(ISNUMBER(H319),IF(H319&lt;2.5, "REPROVADO", IF(H319&lt;7, "FINAL", "APROVADO")),"")</f>
        <v/>
      </c>
    </row>
    <row r="1787">
      <c r="A1787" t="inlineStr">
        <is>
          <t>N01786</t>
        </is>
      </c>
      <c r="B1787" t="inlineStr">
        <is>
          <t>A0138</t>
        </is>
      </c>
      <c r="C1787" t="inlineStr">
        <is>
          <t>GEO</t>
        </is>
      </c>
      <c r="D1787" t="inlineStr"/>
      <c r="E1787" t="inlineStr"/>
      <c r="F1787" t="inlineStr"/>
      <c r="G1787" t="inlineStr"/>
      <c r="H1787" t="inlineStr"/>
      <c r="I1787" t="inlineStr"/>
      <c r="J1787" t="inlineStr"/>
      <c r="K1787">
        <f>IF(ISNUMBER(H319),IF(H319&lt;2.5, "REPROVADO", IF(H319&lt;7, "FINAL", "APROVADO")),"")</f>
        <v/>
      </c>
    </row>
    <row r="1788">
      <c r="A1788" t="inlineStr">
        <is>
          <t>N01787</t>
        </is>
      </c>
      <c r="B1788" t="inlineStr">
        <is>
          <t>A0138</t>
        </is>
      </c>
      <c r="C1788" t="inlineStr">
        <is>
          <t>SOC</t>
        </is>
      </c>
      <c r="D1788" t="inlineStr"/>
      <c r="E1788" t="inlineStr"/>
      <c r="F1788" t="inlineStr"/>
      <c r="G1788" t="inlineStr"/>
      <c r="H1788" t="inlineStr"/>
      <c r="I1788" t="inlineStr"/>
      <c r="J1788" t="inlineStr"/>
      <c r="K1788">
        <f>IF(ISNUMBER(H319),IF(H319&lt;2.5, "REPROVADO", IF(H319&lt;7, "FINAL", "APROVADO")),"")</f>
        <v/>
      </c>
    </row>
    <row r="1789">
      <c r="A1789" t="inlineStr">
        <is>
          <t>N01788</t>
        </is>
      </c>
      <c r="B1789" t="inlineStr">
        <is>
          <t>A0138</t>
        </is>
      </c>
      <c r="C1789" t="inlineStr">
        <is>
          <t>HIS</t>
        </is>
      </c>
      <c r="D1789" t="inlineStr"/>
      <c r="E1789" t="inlineStr"/>
      <c r="F1789" t="inlineStr"/>
      <c r="G1789" t="inlineStr"/>
      <c r="H1789" t="inlineStr"/>
      <c r="I1789" t="inlineStr"/>
      <c r="J1789" t="inlineStr"/>
      <c r="K1789">
        <f>IF(ISNUMBER(H319),IF(H319&lt;2.5, "REPROVADO", IF(H319&lt;7, "FINAL", "APROVADO")),"")</f>
        <v/>
      </c>
    </row>
    <row r="1790">
      <c r="A1790" t="inlineStr">
        <is>
          <t>N01789</t>
        </is>
      </c>
      <c r="B1790" t="inlineStr">
        <is>
          <t>A0138</t>
        </is>
      </c>
      <c r="C1790" t="inlineStr">
        <is>
          <t>FIL</t>
        </is>
      </c>
      <c r="D1790" t="inlineStr"/>
      <c r="E1790" t="inlineStr"/>
      <c r="F1790" t="inlineStr"/>
      <c r="G1790" t="inlineStr"/>
      <c r="H1790" t="inlineStr"/>
      <c r="I1790" t="inlineStr"/>
      <c r="J1790" t="inlineStr"/>
      <c r="K1790">
        <f>IF(ISNUMBER(H319),IF(H319&lt;2.5, "REPROVADO", IF(H319&lt;7, "FINAL", "APROVADO")),"")</f>
        <v/>
      </c>
    </row>
    <row r="1791">
      <c r="A1791" t="inlineStr">
        <is>
          <t>N01790</t>
        </is>
      </c>
      <c r="B1791" t="inlineStr">
        <is>
          <t>A0138</t>
        </is>
      </c>
      <c r="C1791" t="inlineStr">
        <is>
          <t>ESP</t>
        </is>
      </c>
      <c r="D1791" t="inlineStr"/>
      <c r="E1791" t="inlineStr"/>
      <c r="F1791" t="inlineStr"/>
      <c r="G1791" t="inlineStr"/>
      <c r="H1791" t="inlineStr"/>
      <c r="I1791" t="inlineStr"/>
      <c r="J1791" t="inlineStr"/>
      <c r="K1791">
        <f>IF(ISNUMBER(H319),IF(H319&lt;2.5, "REPROVADO", IF(H319&lt;7, "FINAL", "APROVADO")),"")</f>
        <v/>
      </c>
    </row>
    <row r="1792">
      <c r="A1792" t="inlineStr">
        <is>
          <t>N01791</t>
        </is>
      </c>
      <c r="B1792" t="inlineStr">
        <is>
          <t>A0138</t>
        </is>
      </c>
      <c r="C1792" t="inlineStr">
        <is>
          <t>POR</t>
        </is>
      </c>
      <c r="D1792" t="inlineStr"/>
      <c r="E1792" t="inlineStr"/>
      <c r="F1792" t="inlineStr"/>
      <c r="G1792" t="inlineStr"/>
      <c r="H1792" t="inlineStr"/>
      <c r="I1792" t="inlineStr"/>
      <c r="J1792" t="inlineStr"/>
      <c r="K1792">
        <f>IF(ISNUMBER(H319),IF(H319&lt;2.5, "REPROVADO", IF(H319&lt;7, "FINAL", "APROVADO")),"")</f>
        <v/>
      </c>
    </row>
    <row r="1793">
      <c r="A1793" t="inlineStr">
        <is>
          <t>N01792</t>
        </is>
      </c>
      <c r="B1793" t="inlineStr">
        <is>
          <t>A0138</t>
        </is>
      </c>
      <c r="C1793" t="inlineStr">
        <is>
          <t>ART</t>
        </is>
      </c>
      <c r="D1793" t="inlineStr"/>
      <c r="E1793" t="inlineStr"/>
      <c r="F1793" t="inlineStr"/>
      <c r="G1793" t="inlineStr"/>
      <c r="H1793" t="inlineStr"/>
      <c r="I1793" t="inlineStr"/>
      <c r="J1793" t="inlineStr"/>
      <c r="K1793">
        <f>IF(ISNUMBER(H319),IF(H319&lt;2.5, "REPROVADO", IF(H319&lt;7, "FINAL", "APROVADO")),"")</f>
        <v/>
      </c>
    </row>
    <row r="1794">
      <c r="A1794" t="inlineStr">
        <is>
          <t>N01793</t>
        </is>
      </c>
      <c r="B1794" t="inlineStr">
        <is>
          <t>A0138</t>
        </is>
      </c>
      <c r="C1794" t="inlineStr">
        <is>
          <t>EDF</t>
        </is>
      </c>
      <c r="D1794" t="inlineStr"/>
      <c r="E1794" t="inlineStr"/>
      <c r="F1794" t="inlineStr"/>
      <c r="G1794" t="inlineStr"/>
      <c r="H1794" t="inlineStr"/>
      <c r="I1794" t="inlineStr"/>
      <c r="J1794" t="inlineStr"/>
      <c r="K1794">
        <f>IF(ISNUMBER(H319),IF(H319&lt;2.5, "REPROVADO", IF(H319&lt;7, "FINAL", "APROVADO")),"")</f>
        <v/>
      </c>
    </row>
    <row r="1795">
      <c r="A1795" t="inlineStr">
        <is>
          <t>N01794</t>
        </is>
      </c>
      <c r="B1795" t="inlineStr">
        <is>
          <t>A0138</t>
        </is>
      </c>
      <c r="C1795" t="inlineStr">
        <is>
          <t>ING</t>
        </is>
      </c>
      <c r="D1795" t="inlineStr"/>
      <c r="E1795" t="inlineStr"/>
      <c r="F1795" t="inlineStr"/>
      <c r="G1795" t="inlineStr"/>
      <c r="H1795" t="inlineStr"/>
      <c r="I1795" t="inlineStr"/>
      <c r="J1795" t="inlineStr"/>
      <c r="K1795">
        <f>IF(ISNUMBER(H319),IF(H319&lt;2.5, "REPROVADO", IF(H319&lt;7, "FINAL", "APROVADO")),"")</f>
        <v/>
      </c>
    </row>
    <row r="1796">
      <c r="A1796" t="inlineStr">
        <is>
          <t>N01795</t>
        </is>
      </c>
      <c r="B1796" t="inlineStr">
        <is>
          <t>A0139</t>
        </is>
      </c>
      <c r="C1796" t="inlineStr">
        <is>
          <t>BIO</t>
        </is>
      </c>
      <c r="D1796" t="inlineStr"/>
      <c r="E1796" t="inlineStr"/>
      <c r="F1796" t="inlineStr"/>
      <c r="G1796" t="inlineStr"/>
      <c r="H1796" t="inlineStr"/>
      <c r="I1796" t="inlineStr"/>
      <c r="J1796" t="inlineStr"/>
      <c r="K1796">
        <f>IF(ISNUMBER(H320),IF(H320&lt;2.5, "REPROVADO", IF(H320&lt;7, "FINAL", "APROVADO")),"")</f>
        <v/>
      </c>
    </row>
    <row r="1797">
      <c r="A1797" t="inlineStr">
        <is>
          <t>N01796</t>
        </is>
      </c>
      <c r="B1797" t="inlineStr">
        <is>
          <t>A0139</t>
        </is>
      </c>
      <c r="C1797" t="inlineStr">
        <is>
          <t>MAT</t>
        </is>
      </c>
      <c r="D1797" t="inlineStr"/>
      <c r="E1797" t="inlineStr"/>
      <c r="F1797" t="inlineStr"/>
      <c r="G1797" t="inlineStr"/>
      <c r="H1797" t="inlineStr"/>
      <c r="I1797" t="inlineStr"/>
      <c r="J1797" t="inlineStr"/>
      <c r="K1797">
        <f>IF(ISNUMBER(H320),IF(H320&lt;2.5, "REPROVADO", IF(H320&lt;7, "FINAL", "APROVADO")),"")</f>
        <v/>
      </c>
    </row>
    <row r="1798">
      <c r="A1798" t="inlineStr">
        <is>
          <t>N01797</t>
        </is>
      </c>
      <c r="B1798" t="inlineStr">
        <is>
          <t>A0139</t>
        </is>
      </c>
      <c r="C1798" t="inlineStr">
        <is>
          <t>FIS</t>
        </is>
      </c>
      <c r="D1798" t="inlineStr"/>
      <c r="E1798" t="inlineStr"/>
      <c r="F1798" t="inlineStr"/>
      <c r="G1798" t="inlineStr"/>
      <c r="H1798" t="inlineStr"/>
      <c r="I1798" t="inlineStr"/>
      <c r="J1798" t="inlineStr"/>
      <c r="K1798">
        <f>IF(ISNUMBER(H320),IF(H320&lt;2.5, "REPROVADO", IF(H320&lt;7, "FINAL", "APROVADO")),"")</f>
        <v/>
      </c>
    </row>
    <row r="1799">
      <c r="A1799" t="inlineStr">
        <is>
          <t>N01798</t>
        </is>
      </c>
      <c r="B1799" t="inlineStr">
        <is>
          <t>A0139</t>
        </is>
      </c>
      <c r="C1799" t="inlineStr">
        <is>
          <t>QUI</t>
        </is>
      </c>
      <c r="D1799" t="inlineStr"/>
      <c r="E1799" t="inlineStr"/>
      <c r="F1799" t="inlineStr"/>
      <c r="G1799" t="inlineStr"/>
      <c r="H1799" t="inlineStr"/>
      <c r="I1799" t="inlineStr"/>
      <c r="J1799" t="inlineStr"/>
      <c r="K1799">
        <f>IF(ISNUMBER(H320),IF(H320&lt;2.5, "REPROVADO", IF(H320&lt;7, "FINAL", "APROVADO")),"")</f>
        <v/>
      </c>
    </row>
    <row r="1800">
      <c r="A1800" t="inlineStr">
        <is>
          <t>N01799</t>
        </is>
      </c>
      <c r="B1800" t="inlineStr">
        <is>
          <t>A0139</t>
        </is>
      </c>
      <c r="C1800" t="inlineStr">
        <is>
          <t>GEO</t>
        </is>
      </c>
      <c r="D1800" t="inlineStr"/>
      <c r="E1800" t="inlineStr"/>
      <c r="F1800" t="inlineStr"/>
      <c r="G1800" t="inlineStr"/>
      <c r="H1800" t="inlineStr"/>
      <c r="I1800" t="inlineStr"/>
      <c r="J1800" t="inlineStr"/>
      <c r="K1800">
        <f>IF(ISNUMBER(H320),IF(H320&lt;2.5, "REPROVADO", IF(H320&lt;7, "FINAL", "APROVADO")),"")</f>
        <v/>
      </c>
    </row>
    <row r="1801">
      <c r="A1801" t="inlineStr">
        <is>
          <t>N01800</t>
        </is>
      </c>
      <c r="B1801" t="inlineStr">
        <is>
          <t>A0139</t>
        </is>
      </c>
      <c r="C1801" t="inlineStr">
        <is>
          <t>SOC</t>
        </is>
      </c>
      <c r="D1801" t="inlineStr"/>
      <c r="E1801" t="inlineStr"/>
      <c r="F1801" t="inlineStr"/>
      <c r="G1801" t="inlineStr"/>
      <c r="H1801" t="inlineStr"/>
      <c r="I1801" t="inlineStr"/>
      <c r="J1801" t="inlineStr"/>
      <c r="K1801">
        <f>IF(ISNUMBER(H320),IF(H320&lt;2.5, "REPROVADO", IF(H320&lt;7, "FINAL", "APROVADO")),"")</f>
        <v/>
      </c>
    </row>
    <row r="1802">
      <c r="A1802" t="inlineStr">
        <is>
          <t>N01801</t>
        </is>
      </c>
      <c r="B1802" t="inlineStr">
        <is>
          <t>A0139</t>
        </is>
      </c>
      <c r="C1802" t="inlineStr">
        <is>
          <t>HIS</t>
        </is>
      </c>
      <c r="D1802" t="inlineStr"/>
      <c r="E1802" t="inlineStr"/>
      <c r="F1802" t="inlineStr"/>
      <c r="G1802" t="inlineStr"/>
      <c r="H1802" t="inlineStr"/>
      <c r="I1802" t="inlineStr"/>
      <c r="J1802" t="inlineStr"/>
      <c r="K1802">
        <f>IF(ISNUMBER(H320),IF(H320&lt;2.5, "REPROVADO", IF(H320&lt;7, "FINAL", "APROVADO")),"")</f>
        <v/>
      </c>
    </row>
    <row r="1803">
      <c r="A1803" t="inlineStr">
        <is>
          <t>N01802</t>
        </is>
      </c>
      <c r="B1803" t="inlineStr">
        <is>
          <t>A0139</t>
        </is>
      </c>
      <c r="C1803" t="inlineStr">
        <is>
          <t>FIL</t>
        </is>
      </c>
      <c r="D1803" t="inlineStr"/>
      <c r="E1803" t="inlineStr"/>
      <c r="F1803" t="inlineStr"/>
      <c r="G1803" t="inlineStr"/>
      <c r="H1803" t="inlineStr"/>
      <c r="I1803" t="inlineStr"/>
      <c r="J1803" t="inlineStr"/>
      <c r="K1803">
        <f>IF(ISNUMBER(H320),IF(H320&lt;2.5, "REPROVADO", IF(H320&lt;7, "FINAL", "APROVADO")),"")</f>
        <v/>
      </c>
    </row>
    <row r="1804">
      <c r="A1804" t="inlineStr">
        <is>
          <t>N01803</t>
        </is>
      </c>
      <c r="B1804" t="inlineStr">
        <is>
          <t>A0139</t>
        </is>
      </c>
      <c r="C1804" t="inlineStr">
        <is>
          <t>ESP</t>
        </is>
      </c>
      <c r="D1804" t="inlineStr"/>
      <c r="E1804" t="inlineStr"/>
      <c r="F1804" t="inlineStr"/>
      <c r="G1804" t="inlineStr"/>
      <c r="H1804" t="inlineStr"/>
      <c r="I1804" t="inlineStr"/>
      <c r="J1804" t="inlineStr"/>
      <c r="K1804">
        <f>IF(ISNUMBER(H320),IF(H320&lt;2.5, "REPROVADO", IF(H320&lt;7, "FINAL", "APROVADO")),"")</f>
        <v/>
      </c>
    </row>
    <row r="1805">
      <c r="A1805" t="inlineStr">
        <is>
          <t>N01804</t>
        </is>
      </c>
      <c r="B1805" t="inlineStr">
        <is>
          <t>A0139</t>
        </is>
      </c>
      <c r="C1805" t="inlineStr">
        <is>
          <t>POR</t>
        </is>
      </c>
      <c r="D1805" t="inlineStr"/>
      <c r="E1805" t="inlineStr"/>
      <c r="F1805" t="inlineStr"/>
      <c r="G1805" t="inlineStr"/>
      <c r="H1805" t="inlineStr"/>
      <c r="I1805" t="inlineStr"/>
      <c r="J1805" t="inlineStr"/>
      <c r="K1805">
        <f>IF(ISNUMBER(H320),IF(H320&lt;2.5, "REPROVADO", IF(H320&lt;7, "FINAL", "APROVADO")),"")</f>
        <v/>
      </c>
    </row>
    <row r="1806">
      <c r="A1806" t="inlineStr">
        <is>
          <t>N01805</t>
        </is>
      </c>
      <c r="B1806" t="inlineStr">
        <is>
          <t>A0139</t>
        </is>
      </c>
      <c r="C1806" t="inlineStr">
        <is>
          <t>ART</t>
        </is>
      </c>
      <c r="D1806" t="inlineStr"/>
      <c r="E1806" t="inlineStr"/>
      <c r="F1806" t="inlineStr"/>
      <c r="G1806" t="inlineStr"/>
      <c r="H1806" t="inlineStr"/>
      <c r="I1806" t="inlineStr"/>
      <c r="J1806" t="inlineStr"/>
      <c r="K1806">
        <f>IF(ISNUMBER(H320),IF(H320&lt;2.5, "REPROVADO", IF(H320&lt;7, "FINAL", "APROVADO")),"")</f>
        <v/>
      </c>
    </row>
    <row r="1807">
      <c r="A1807" t="inlineStr">
        <is>
          <t>N01806</t>
        </is>
      </c>
      <c r="B1807" t="inlineStr">
        <is>
          <t>A0139</t>
        </is>
      </c>
      <c r="C1807" t="inlineStr">
        <is>
          <t>EDF</t>
        </is>
      </c>
      <c r="D1807" t="inlineStr"/>
      <c r="E1807" t="inlineStr"/>
      <c r="F1807" t="inlineStr"/>
      <c r="G1807" t="inlineStr"/>
      <c r="H1807" t="inlineStr"/>
      <c r="I1807" t="inlineStr"/>
      <c r="J1807" t="inlineStr"/>
      <c r="K1807">
        <f>IF(ISNUMBER(H320),IF(H320&lt;2.5, "REPROVADO", IF(H320&lt;7, "FINAL", "APROVADO")),"")</f>
        <v/>
      </c>
    </row>
    <row r="1808">
      <c r="A1808" t="inlineStr">
        <is>
          <t>N01807</t>
        </is>
      </c>
      <c r="B1808" t="inlineStr">
        <is>
          <t>A0139</t>
        </is>
      </c>
      <c r="C1808" t="inlineStr">
        <is>
          <t>ING</t>
        </is>
      </c>
      <c r="D1808" t="inlineStr"/>
      <c r="E1808" t="inlineStr"/>
      <c r="F1808" t="inlineStr"/>
      <c r="G1808" t="inlineStr"/>
      <c r="H1808" t="inlineStr"/>
      <c r="I1808" t="inlineStr"/>
      <c r="J1808" t="inlineStr"/>
      <c r="K1808">
        <f>IF(ISNUMBER(H320),IF(H320&lt;2.5, "REPROVADO", IF(H320&lt;7, "FINAL", "APROVADO")),"")</f>
        <v/>
      </c>
    </row>
    <row r="1809">
      <c r="A1809" t="inlineStr">
        <is>
          <t>N01808</t>
        </is>
      </c>
      <c r="B1809" t="inlineStr">
        <is>
          <t>A0140</t>
        </is>
      </c>
      <c r="C1809" t="inlineStr">
        <is>
          <t>BIO</t>
        </is>
      </c>
      <c r="D1809" t="inlineStr"/>
      <c r="E1809" t="inlineStr"/>
      <c r="F1809" t="inlineStr"/>
      <c r="G1809" t="inlineStr"/>
      <c r="H1809" t="inlineStr"/>
      <c r="I1809" t="inlineStr"/>
      <c r="J1809" t="inlineStr"/>
      <c r="K1809">
        <f>IF(ISNUMBER(H321),IF(H321&lt;2.5, "REPROVADO", IF(H321&lt;7, "FINAL", "APROVADO")),"")</f>
        <v/>
      </c>
    </row>
    <row r="1810">
      <c r="A1810" t="inlineStr">
        <is>
          <t>N01809</t>
        </is>
      </c>
      <c r="B1810" t="inlineStr">
        <is>
          <t>A0140</t>
        </is>
      </c>
      <c r="C1810" t="inlineStr">
        <is>
          <t>MAT</t>
        </is>
      </c>
      <c r="D1810" t="inlineStr"/>
      <c r="E1810" t="inlineStr"/>
      <c r="F1810" t="inlineStr"/>
      <c r="G1810" t="inlineStr"/>
      <c r="H1810" t="inlineStr"/>
      <c r="I1810" t="inlineStr"/>
      <c r="J1810" t="inlineStr"/>
      <c r="K1810">
        <f>IF(ISNUMBER(H321),IF(H321&lt;2.5, "REPROVADO", IF(H321&lt;7, "FINAL", "APROVADO")),"")</f>
        <v/>
      </c>
    </row>
    <row r="1811">
      <c r="A1811" t="inlineStr">
        <is>
          <t>N01810</t>
        </is>
      </c>
      <c r="B1811" t="inlineStr">
        <is>
          <t>A0140</t>
        </is>
      </c>
      <c r="C1811" t="inlineStr">
        <is>
          <t>FIS</t>
        </is>
      </c>
      <c r="D1811" t="inlineStr"/>
      <c r="E1811" t="inlineStr"/>
      <c r="F1811" t="inlineStr"/>
      <c r="G1811" t="inlineStr"/>
      <c r="H1811" t="inlineStr"/>
      <c r="I1811" t="inlineStr"/>
      <c r="J1811" t="inlineStr"/>
      <c r="K1811">
        <f>IF(ISNUMBER(H321),IF(H321&lt;2.5, "REPROVADO", IF(H321&lt;7, "FINAL", "APROVADO")),"")</f>
        <v/>
      </c>
    </row>
    <row r="1812">
      <c r="A1812" t="inlineStr">
        <is>
          <t>N01811</t>
        </is>
      </c>
      <c r="B1812" t="inlineStr">
        <is>
          <t>A0140</t>
        </is>
      </c>
      <c r="C1812" t="inlineStr">
        <is>
          <t>QUI</t>
        </is>
      </c>
      <c r="D1812" t="inlineStr"/>
      <c r="E1812" t="inlineStr"/>
      <c r="F1812" t="inlineStr"/>
      <c r="G1812" t="inlineStr"/>
      <c r="H1812" t="inlineStr"/>
      <c r="I1812" t="inlineStr"/>
      <c r="J1812" t="inlineStr"/>
      <c r="K1812">
        <f>IF(ISNUMBER(H321),IF(H321&lt;2.5, "REPROVADO", IF(H321&lt;7, "FINAL", "APROVADO")),"")</f>
        <v/>
      </c>
    </row>
    <row r="1813">
      <c r="A1813" t="inlineStr">
        <is>
          <t>N01812</t>
        </is>
      </c>
      <c r="B1813" t="inlineStr">
        <is>
          <t>A0140</t>
        </is>
      </c>
      <c r="C1813" t="inlineStr">
        <is>
          <t>GEO</t>
        </is>
      </c>
      <c r="D1813" t="inlineStr"/>
      <c r="E1813" t="inlineStr"/>
      <c r="F1813" t="inlineStr"/>
      <c r="G1813" t="inlineStr"/>
      <c r="H1813" t="inlineStr"/>
      <c r="I1813" t="inlineStr"/>
      <c r="J1813" t="inlineStr"/>
      <c r="K1813">
        <f>IF(ISNUMBER(H321),IF(H321&lt;2.5, "REPROVADO", IF(H321&lt;7, "FINAL", "APROVADO")),"")</f>
        <v/>
      </c>
    </row>
    <row r="1814">
      <c r="A1814" t="inlineStr">
        <is>
          <t>N01813</t>
        </is>
      </c>
      <c r="B1814" t="inlineStr">
        <is>
          <t>A0140</t>
        </is>
      </c>
      <c r="C1814" t="inlineStr">
        <is>
          <t>SOC</t>
        </is>
      </c>
      <c r="D1814" t="inlineStr"/>
      <c r="E1814" t="inlineStr"/>
      <c r="F1814" t="inlineStr"/>
      <c r="G1814" t="inlineStr"/>
      <c r="H1814" t="inlineStr"/>
      <c r="I1814" t="inlineStr"/>
      <c r="J1814" t="inlineStr"/>
      <c r="K1814">
        <f>IF(ISNUMBER(H321),IF(H321&lt;2.5, "REPROVADO", IF(H321&lt;7, "FINAL", "APROVADO")),"")</f>
        <v/>
      </c>
    </row>
    <row r="1815">
      <c r="A1815" t="inlineStr">
        <is>
          <t>N01814</t>
        </is>
      </c>
      <c r="B1815" t="inlineStr">
        <is>
          <t>A0140</t>
        </is>
      </c>
      <c r="C1815" t="inlineStr">
        <is>
          <t>HIS</t>
        </is>
      </c>
      <c r="D1815" t="inlineStr"/>
      <c r="E1815" t="inlineStr"/>
      <c r="F1815" t="inlineStr"/>
      <c r="G1815" t="inlineStr"/>
      <c r="H1815" t="inlineStr"/>
      <c r="I1815" t="inlineStr"/>
      <c r="J1815" t="inlineStr"/>
      <c r="K1815">
        <f>IF(ISNUMBER(H321),IF(H321&lt;2.5, "REPROVADO", IF(H321&lt;7, "FINAL", "APROVADO")),"")</f>
        <v/>
      </c>
    </row>
    <row r="1816">
      <c r="A1816" t="inlineStr">
        <is>
          <t>N01815</t>
        </is>
      </c>
      <c r="B1816" t="inlineStr">
        <is>
          <t>A0140</t>
        </is>
      </c>
      <c r="C1816" t="inlineStr">
        <is>
          <t>FIL</t>
        </is>
      </c>
      <c r="D1816" t="inlineStr"/>
      <c r="E1816" t="inlineStr"/>
      <c r="F1816" t="inlineStr"/>
      <c r="G1816" t="inlineStr"/>
      <c r="H1816" t="inlineStr"/>
      <c r="I1816" t="inlineStr"/>
      <c r="J1816" t="inlineStr"/>
      <c r="K1816">
        <f>IF(ISNUMBER(H321),IF(H321&lt;2.5, "REPROVADO", IF(H321&lt;7, "FINAL", "APROVADO")),"")</f>
        <v/>
      </c>
    </row>
    <row r="1817">
      <c r="A1817" t="inlineStr">
        <is>
          <t>N01816</t>
        </is>
      </c>
      <c r="B1817" t="inlineStr">
        <is>
          <t>A0140</t>
        </is>
      </c>
      <c r="C1817" t="inlineStr">
        <is>
          <t>ESP</t>
        </is>
      </c>
      <c r="D1817" t="inlineStr"/>
      <c r="E1817" t="inlineStr"/>
      <c r="F1817" t="inlineStr"/>
      <c r="G1817" t="inlineStr"/>
      <c r="H1817" t="inlineStr"/>
      <c r="I1817" t="inlineStr"/>
      <c r="J1817" t="inlineStr"/>
      <c r="K1817">
        <f>IF(ISNUMBER(H321),IF(H321&lt;2.5, "REPROVADO", IF(H321&lt;7, "FINAL", "APROVADO")),"")</f>
        <v/>
      </c>
    </row>
    <row r="1818">
      <c r="A1818" t="inlineStr">
        <is>
          <t>N01817</t>
        </is>
      </c>
      <c r="B1818" t="inlineStr">
        <is>
          <t>A0140</t>
        </is>
      </c>
      <c r="C1818" t="inlineStr">
        <is>
          <t>POR</t>
        </is>
      </c>
      <c r="D1818" t="inlineStr"/>
      <c r="E1818" t="inlineStr"/>
      <c r="F1818" t="inlineStr"/>
      <c r="G1818" t="inlineStr"/>
      <c r="H1818" t="inlineStr"/>
      <c r="I1818" t="inlineStr"/>
      <c r="J1818" t="inlineStr"/>
      <c r="K1818">
        <f>IF(ISNUMBER(H321),IF(H321&lt;2.5, "REPROVADO", IF(H321&lt;7, "FINAL", "APROVADO")),"")</f>
        <v/>
      </c>
    </row>
    <row r="1819">
      <c r="A1819" t="inlineStr">
        <is>
          <t>N01818</t>
        </is>
      </c>
      <c r="B1819" t="inlineStr">
        <is>
          <t>A0140</t>
        </is>
      </c>
      <c r="C1819" t="inlineStr">
        <is>
          <t>ART</t>
        </is>
      </c>
      <c r="D1819" t="inlineStr"/>
      <c r="E1819" t="inlineStr"/>
      <c r="F1819" t="inlineStr"/>
      <c r="G1819" t="inlineStr"/>
      <c r="H1819" t="inlineStr"/>
      <c r="I1819" t="inlineStr"/>
      <c r="J1819" t="inlineStr"/>
      <c r="K1819">
        <f>IF(ISNUMBER(H321),IF(H321&lt;2.5, "REPROVADO", IF(H321&lt;7, "FINAL", "APROVADO")),"")</f>
        <v/>
      </c>
    </row>
    <row r="1820">
      <c r="A1820" t="inlineStr">
        <is>
          <t>N01819</t>
        </is>
      </c>
      <c r="B1820" t="inlineStr">
        <is>
          <t>A0140</t>
        </is>
      </c>
      <c r="C1820" t="inlineStr">
        <is>
          <t>EDF</t>
        </is>
      </c>
      <c r="D1820" t="inlineStr"/>
      <c r="E1820" t="inlineStr"/>
      <c r="F1820" t="inlineStr"/>
      <c r="G1820" t="inlineStr"/>
      <c r="H1820" t="inlineStr"/>
      <c r="I1820" t="inlineStr"/>
      <c r="J1820" t="inlineStr"/>
      <c r="K1820">
        <f>IF(ISNUMBER(H321),IF(H321&lt;2.5, "REPROVADO", IF(H321&lt;7, "FINAL", "APROVADO")),"")</f>
        <v/>
      </c>
    </row>
    <row r="1821">
      <c r="A1821" t="inlineStr">
        <is>
          <t>N01820</t>
        </is>
      </c>
      <c r="B1821" t="inlineStr">
        <is>
          <t>A0140</t>
        </is>
      </c>
      <c r="C1821" t="inlineStr">
        <is>
          <t>ING</t>
        </is>
      </c>
      <c r="D1821" t="inlineStr"/>
      <c r="E1821" t="inlineStr"/>
      <c r="F1821" t="inlineStr"/>
      <c r="G1821" t="inlineStr"/>
      <c r="H1821" t="inlineStr"/>
      <c r="I1821" t="inlineStr"/>
      <c r="J1821" t="inlineStr"/>
      <c r="K1821">
        <f>IF(ISNUMBER(H321),IF(H321&lt;2.5, "REPROVADO", IF(H321&lt;7, "FINAL", "APROVADO")),"")</f>
        <v/>
      </c>
    </row>
    <row r="1822">
      <c r="A1822" t="inlineStr">
        <is>
          <t>N01821</t>
        </is>
      </c>
      <c r="B1822" t="inlineStr">
        <is>
          <t>A0141</t>
        </is>
      </c>
      <c r="C1822" t="inlineStr">
        <is>
          <t>BIO</t>
        </is>
      </c>
      <c r="D1822" t="inlineStr"/>
      <c r="E1822" t="inlineStr"/>
      <c r="F1822" t="inlineStr"/>
      <c r="G1822" t="inlineStr"/>
      <c r="H1822" t="inlineStr"/>
      <c r="I1822" t="inlineStr"/>
      <c r="J1822" t="inlineStr"/>
      <c r="K1822">
        <f>IF(ISNUMBER(H322),IF(H322&lt;2.5, "REPROVADO", IF(H322&lt;7, "FINAL", "APROVADO")),"")</f>
        <v/>
      </c>
    </row>
    <row r="1823">
      <c r="A1823" t="inlineStr">
        <is>
          <t>N01822</t>
        </is>
      </c>
      <c r="B1823" t="inlineStr">
        <is>
          <t>A0141</t>
        </is>
      </c>
      <c r="C1823" t="inlineStr">
        <is>
          <t>MAT</t>
        </is>
      </c>
      <c r="D1823" t="inlineStr"/>
      <c r="E1823" t="inlineStr"/>
      <c r="F1823" t="inlineStr"/>
      <c r="G1823" t="inlineStr"/>
      <c r="H1823" t="inlineStr"/>
      <c r="I1823" t="inlineStr"/>
      <c r="J1823" t="inlineStr"/>
      <c r="K1823">
        <f>IF(ISNUMBER(H322),IF(H322&lt;2.5, "REPROVADO", IF(H322&lt;7, "FINAL", "APROVADO")),"")</f>
        <v/>
      </c>
    </row>
    <row r="1824">
      <c r="A1824" t="inlineStr">
        <is>
          <t>N01823</t>
        </is>
      </c>
      <c r="B1824" t="inlineStr">
        <is>
          <t>A0141</t>
        </is>
      </c>
      <c r="C1824" t="inlineStr">
        <is>
          <t>FIS</t>
        </is>
      </c>
      <c r="D1824" t="inlineStr"/>
      <c r="E1824" t="inlineStr"/>
      <c r="F1824" t="inlineStr"/>
      <c r="G1824" t="inlineStr"/>
      <c r="H1824" t="inlineStr"/>
      <c r="I1824" t="inlineStr"/>
      <c r="J1824" t="inlineStr"/>
      <c r="K1824">
        <f>IF(ISNUMBER(H322),IF(H322&lt;2.5, "REPROVADO", IF(H322&lt;7, "FINAL", "APROVADO")),"")</f>
        <v/>
      </c>
    </row>
    <row r="1825">
      <c r="A1825" t="inlineStr">
        <is>
          <t>N01824</t>
        </is>
      </c>
      <c r="B1825" t="inlineStr">
        <is>
          <t>A0141</t>
        </is>
      </c>
      <c r="C1825" t="inlineStr">
        <is>
          <t>QUI</t>
        </is>
      </c>
      <c r="D1825" t="inlineStr"/>
      <c r="E1825" t="inlineStr"/>
      <c r="F1825" t="inlineStr"/>
      <c r="G1825" t="inlineStr"/>
      <c r="H1825" t="inlineStr"/>
      <c r="I1825" t="inlineStr"/>
      <c r="J1825" t="inlineStr"/>
      <c r="K1825">
        <f>IF(ISNUMBER(H322),IF(H322&lt;2.5, "REPROVADO", IF(H322&lt;7, "FINAL", "APROVADO")),"")</f>
        <v/>
      </c>
    </row>
    <row r="1826">
      <c r="A1826" t="inlineStr">
        <is>
          <t>N01825</t>
        </is>
      </c>
      <c r="B1826" t="inlineStr">
        <is>
          <t>A0141</t>
        </is>
      </c>
      <c r="C1826" t="inlineStr">
        <is>
          <t>GEO</t>
        </is>
      </c>
      <c r="D1826" t="inlineStr"/>
      <c r="E1826" t="inlineStr"/>
      <c r="F1826" t="inlineStr"/>
      <c r="G1826" t="inlineStr"/>
      <c r="H1826" t="inlineStr"/>
      <c r="I1826" t="inlineStr"/>
      <c r="J1826" t="inlineStr"/>
      <c r="K1826">
        <f>IF(ISNUMBER(H322),IF(H322&lt;2.5, "REPROVADO", IF(H322&lt;7, "FINAL", "APROVADO")),"")</f>
        <v/>
      </c>
    </row>
    <row r="1827">
      <c r="A1827" t="inlineStr">
        <is>
          <t>N01826</t>
        </is>
      </c>
      <c r="B1827" t="inlineStr">
        <is>
          <t>A0141</t>
        </is>
      </c>
      <c r="C1827" t="inlineStr">
        <is>
          <t>SOC</t>
        </is>
      </c>
      <c r="D1827" t="inlineStr"/>
      <c r="E1827" t="inlineStr"/>
      <c r="F1827" t="inlineStr"/>
      <c r="G1827" t="inlineStr"/>
      <c r="H1827" t="inlineStr"/>
      <c r="I1827" t="inlineStr"/>
      <c r="J1827" t="inlineStr"/>
      <c r="K1827">
        <f>IF(ISNUMBER(H322),IF(H322&lt;2.5, "REPROVADO", IF(H322&lt;7, "FINAL", "APROVADO")),"")</f>
        <v/>
      </c>
    </row>
    <row r="1828">
      <c r="A1828" t="inlineStr">
        <is>
          <t>N01827</t>
        </is>
      </c>
      <c r="B1828" t="inlineStr">
        <is>
          <t>A0141</t>
        </is>
      </c>
      <c r="C1828" t="inlineStr">
        <is>
          <t>HIS</t>
        </is>
      </c>
      <c r="D1828" t="inlineStr"/>
      <c r="E1828" t="inlineStr"/>
      <c r="F1828" t="inlineStr"/>
      <c r="G1828" t="inlineStr"/>
      <c r="H1828" t="inlineStr"/>
      <c r="I1828" t="inlineStr"/>
      <c r="J1828" t="inlineStr"/>
      <c r="K1828">
        <f>IF(ISNUMBER(H322),IF(H322&lt;2.5, "REPROVADO", IF(H322&lt;7, "FINAL", "APROVADO")),"")</f>
        <v/>
      </c>
    </row>
    <row r="1829">
      <c r="A1829" t="inlineStr">
        <is>
          <t>N01828</t>
        </is>
      </c>
      <c r="B1829" t="inlineStr">
        <is>
          <t>A0141</t>
        </is>
      </c>
      <c r="C1829" t="inlineStr">
        <is>
          <t>FIL</t>
        </is>
      </c>
      <c r="D1829" t="inlineStr"/>
      <c r="E1829" t="inlineStr"/>
      <c r="F1829" t="inlineStr"/>
      <c r="G1829" t="inlineStr"/>
      <c r="H1829" t="inlineStr"/>
      <c r="I1829" t="inlineStr"/>
      <c r="J1829" t="inlineStr"/>
      <c r="K1829">
        <f>IF(ISNUMBER(H322),IF(H322&lt;2.5, "REPROVADO", IF(H322&lt;7, "FINAL", "APROVADO")),"")</f>
        <v/>
      </c>
    </row>
    <row r="1830">
      <c r="A1830" t="inlineStr">
        <is>
          <t>N01829</t>
        </is>
      </c>
      <c r="B1830" t="inlineStr">
        <is>
          <t>A0141</t>
        </is>
      </c>
      <c r="C1830" t="inlineStr">
        <is>
          <t>ESP</t>
        </is>
      </c>
      <c r="D1830" t="inlineStr"/>
      <c r="E1830" t="inlineStr"/>
      <c r="F1830" t="inlineStr"/>
      <c r="G1830" t="inlineStr"/>
      <c r="H1830" t="inlineStr"/>
      <c r="I1830" t="inlineStr"/>
      <c r="J1830" t="inlineStr"/>
      <c r="K1830">
        <f>IF(ISNUMBER(H322),IF(H322&lt;2.5, "REPROVADO", IF(H322&lt;7, "FINAL", "APROVADO")),"")</f>
        <v/>
      </c>
    </row>
    <row r="1831">
      <c r="A1831" t="inlineStr">
        <is>
          <t>N01830</t>
        </is>
      </c>
      <c r="B1831" t="inlineStr">
        <is>
          <t>A0141</t>
        </is>
      </c>
      <c r="C1831" t="inlineStr">
        <is>
          <t>POR</t>
        </is>
      </c>
      <c r="D1831" t="inlineStr"/>
      <c r="E1831" t="inlineStr"/>
      <c r="F1831" t="inlineStr"/>
      <c r="G1831" t="inlineStr"/>
      <c r="H1831" t="inlineStr"/>
      <c r="I1831" t="inlineStr"/>
      <c r="J1831" t="inlineStr"/>
      <c r="K1831">
        <f>IF(ISNUMBER(H322),IF(H322&lt;2.5, "REPROVADO", IF(H322&lt;7, "FINAL", "APROVADO")),"")</f>
        <v/>
      </c>
    </row>
    <row r="1832">
      <c r="A1832" t="inlineStr">
        <is>
          <t>N01831</t>
        </is>
      </c>
      <c r="B1832" t="inlineStr">
        <is>
          <t>A0141</t>
        </is>
      </c>
      <c r="C1832" t="inlineStr">
        <is>
          <t>ART</t>
        </is>
      </c>
      <c r="D1832" t="inlineStr"/>
      <c r="E1832" t="inlineStr"/>
      <c r="F1832" t="inlineStr"/>
      <c r="G1832" t="inlineStr"/>
      <c r="H1832" t="inlineStr"/>
      <c r="I1832" t="inlineStr"/>
      <c r="J1832" t="inlineStr"/>
      <c r="K1832">
        <f>IF(ISNUMBER(H322),IF(H322&lt;2.5, "REPROVADO", IF(H322&lt;7, "FINAL", "APROVADO")),"")</f>
        <v/>
      </c>
    </row>
    <row r="1833">
      <c r="A1833" t="inlineStr">
        <is>
          <t>N01832</t>
        </is>
      </c>
      <c r="B1833" t="inlineStr">
        <is>
          <t>A0141</t>
        </is>
      </c>
      <c r="C1833" t="inlineStr">
        <is>
          <t>EDF</t>
        </is>
      </c>
      <c r="D1833" t="inlineStr"/>
      <c r="E1833" t="inlineStr"/>
      <c r="F1833" t="inlineStr"/>
      <c r="G1833" t="inlineStr"/>
      <c r="H1833" t="inlineStr"/>
      <c r="I1833" t="inlineStr"/>
      <c r="J1833" t="inlineStr"/>
      <c r="K1833">
        <f>IF(ISNUMBER(H322),IF(H322&lt;2.5, "REPROVADO", IF(H322&lt;7, "FINAL", "APROVADO")),"")</f>
        <v/>
      </c>
    </row>
    <row r="1834">
      <c r="A1834" t="inlineStr">
        <is>
          <t>N01833</t>
        </is>
      </c>
      <c r="B1834" t="inlineStr">
        <is>
          <t>A0141</t>
        </is>
      </c>
      <c r="C1834" t="inlineStr">
        <is>
          <t>ING</t>
        </is>
      </c>
      <c r="D1834" t="inlineStr"/>
      <c r="E1834" t="inlineStr"/>
      <c r="F1834" t="inlineStr"/>
      <c r="G1834" t="inlineStr"/>
      <c r="H1834" t="inlineStr"/>
      <c r="I1834" t="inlineStr"/>
      <c r="J1834" t="inlineStr"/>
      <c r="K1834">
        <f>IF(ISNUMBER(H322),IF(H322&lt;2.5, "REPROVADO", IF(H322&lt;7, "FINAL", "APROVADO")),"")</f>
        <v/>
      </c>
    </row>
    <row r="1835">
      <c r="A1835" t="inlineStr">
        <is>
          <t>N01834</t>
        </is>
      </c>
      <c r="B1835" t="inlineStr">
        <is>
          <t>A0142</t>
        </is>
      </c>
      <c r="C1835" t="inlineStr">
        <is>
          <t>BIO</t>
        </is>
      </c>
      <c r="D1835" t="inlineStr"/>
      <c r="E1835" t="inlineStr"/>
      <c r="F1835" t="inlineStr"/>
      <c r="G1835" t="inlineStr"/>
      <c r="H1835" t="inlineStr"/>
      <c r="I1835" t="inlineStr"/>
      <c r="J1835" t="inlineStr"/>
      <c r="K1835">
        <f>IF(ISNUMBER(H323),IF(H323&lt;2.5, "REPROVADO", IF(H323&lt;7, "FINAL", "APROVADO")),"")</f>
        <v/>
      </c>
    </row>
    <row r="1836">
      <c r="A1836" t="inlineStr">
        <is>
          <t>N01835</t>
        </is>
      </c>
      <c r="B1836" t="inlineStr">
        <is>
          <t>A0142</t>
        </is>
      </c>
      <c r="C1836" t="inlineStr">
        <is>
          <t>MAT</t>
        </is>
      </c>
      <c r="D1836" t="inlineStr"/>
      <c r="E1836" t="inlineStr"/>
      <c r="F1836" t="inlineStr"/>
      <c r="G1836" t="inlineStr"/>
      <c r="H1836" t="inlineStr"/>
      <c r="I1836" t="inlineStr"/>
      <c r="J1836" t="inlineStr"/>
      <c r="K1836">
        <f>IF(ISNUMBER(H323),IF(H323&lt;2.5, "REPROVADO", IF(H323&lt;7, "FINAL", "APROVADO")),"")</f>
        <v/>
      </c>
    </row>
    <row r="1837">
      <c r="A1837" t="inlineStr">
        <is>
          <t>N01836</t>
        </is>
      </c>
      <c r="B1837" t="inlineStr">
        <is>
          <t>A0142</t>
        </is>
      </c>
      <c r="C1837" t="inlineStr">
        <is>
          <t>FIS</t>
        </is>
      </c>
      <c r="D1837" t="inlineStr"/>
      <c r="E1837" t="inlineStr"/>
      <c r="F1837" t="inlineStr"/>
      <c r="G1837" t="inlineStr"/>
      <c r="H1837" t="inlineStr"/>
      <c r="I1837" t="inlineStr"/>
      <c r="J1837" t="inlineStr"/>
      <c r="K1837">
        <f>IF(ISNUMBER(H323),IF(H323&lt;2.5, "REPROVADO", IF(H323&lt;7, "FINAL", "APROVADO")),"")</f>
        <v/>
      </c>
    </row>
    <row r="1838">
      <c r="A1838" t="inlineStr">
        <is>
          <t>N01837</t>
        </is>
      </c>
      <c r="B1838" t="inlineStr">
        <is>
          <t>A0142</t>
        </is>
      </c>
      <c r="C1838" t="inlineStr">
        <is>
          <t>QUI</t>
        </is>
      </c>
      <c r="D1838" t="inlineStr"/>
      <c r="E1838" t="inlineStr"/>
      <c r="F1838" t="inlineStr"/>
      <c r="G1838" t="inlineStr"/>
      <c r="H1838" t="inlineStr"/>
      <c r="I1838" t="inlineStr"/>
      <c r="J1838" t="inlineStr"/>
      <c r="K1838">
        <f>IF(ISNUMBER(H323),IF(H323&lt;2.5, "REPROVADO", IF(H323&lt;7, "FINAL", "APROVADO")),"")</f>
        <v/>
      </c>
    </row>
    <row r="1839">
      <c r="A1839" t="inlineStr">
        <is>
          <t>N01838</t>
        </is>
      </c>
      <c r="B1839" t="inlineStr">
        <is>
          <t>A0142</t>
        </is>
      </c>
      <c r="C1839" t="inlineStr">
        <is>
          <t>GEO</t>
        </is>
      </c>
      <c r="D1839" t="inlineStr"/>
      <c r="E1839" t="inlineStr"/>
      <c r="F1839" t="inlineStr"/>
      <c r="G1839" t="inlineStr"/>
      <c r="H1839" t="inlineStr"/>
      <c r="I1839" t="inlineStr"/>
      <c r="J1839" t="inlineStr"/>
      <c r="K1839">
        <f>IF(ISNUMBER(H323),IF(H323&lt;2.5, "REPROVADO", IF(H323&lt;7, "FINAL", "APROVADO")),"")</f>
        <v/>
      </c>
    </row>
    <row r="1840">
      <c r="A1840" t="inlineStr">
        <is>
          <t>N01839</t>
        </is>
      </c>
      <c r="B1840" t="inlineStr">
        <is>
          <t>A0142</t>
        </is>
      </c>
      <c r="C1840" t="inlineStr">
        <is>
          <t>SOC</t>
        </is>
      </c>
      <c r="D1840" t="inlineStr"/>
      <c r="E1840" t="inlineStr"/>
      <c r="F1840" t="inlineStr"/>
      <c r="G1840" t="inlineStr"/>
      <c r="H1840" t="inlineStr"/>
      <c r="I1840" t="inlineStr"/>
      <c r="J1840" t="inlineStr"/>
      <c r="K1840">
        <f>IF(ISNUMBER(H323),IF(H323&lt;2.5, "REPROVADO", IF(H323&lt;7, "FINAL", "APROVADO")),"")</f>
        <v/>
      </c>
    </row>
    <row r="1841">
      <c r="A1841" t="inlineStr">
        <is>
          <t>N01840</t>
        </is>
      </c>
      <c r="B1841" t="inlineStr">
        <is>
          <t>A0142</t>
        </is>
      </c>
      <c r="C1841" t="inlineStr">
        <is>
          <t>HIS</t>
        </is>
      </c>
      <c r="D1841" t="inlineStr"/>
      <c r="E1841" t="inlineStr"/>
      <c r="F1841" t="inlineStr"/>
      <c r="G1841" t="inlineStr"/>
      <c r="H1841" t="inlineStr"/>
      <c r="I1841" t="inlineStr"/>
      <c r="J1841" t="inlineStr"/>
      <c r="K1841">
        <f>IF(ISNUMBER(H323),IF(H323&lt;2.5, "REPROVADO", IF(H323&lt;7, "FINAL", "APROVADO")),"")</f>
        <v/>
      </c>
    </row>
    <row r="1842">
      <c r="A1842" t="inlineStr">
        <is>
          <t>N01841</t>
        </is>
      </c>
      <c r="B1842" t="inlineStr">
        <is>
          <t>A0142</t>
        </is>
      </c>
      <c r="C1842" t="inlineStr">
        <is>
          <t>FIL</t>
        </is>
      </c>
      <c r="D1842" t="inlineStr"/>
      <c r="E1842" t="inlineStr"/>
      <c r="F1842" t="inlineStr"/>
      <c r="G1842" t="inlineStr"/>
      <c r="H1842" t="inlineStr"/>
      <c r="I1842" t="inlineStr"/>
      <c r="J1842" t="inlineStr"/>
      <c r="K1842">
        <f>IF(ISNUMBER(H323),IF(H323&lt;2.5, "REPROVADO", IF(H323&lt;7, "FINAL", "APROVADO")),"")</f>
        <v/>
      </c>
    </row>
    <row r="1843">
      <c r="A1843" t="inlineStr">
        <is>
          <t>N01842</t>
        </is>
      </c>
      <c r="B1843" t="inlineStr">
        <is>
          <t>A0142</t>
        </is>
      </c>
      <c r="C1843" t="inlineStr">
        <is>
          <t>ESP</t>
        </is>
      </c>
      <c r="D1843" t="inlineStr"/>
      <c r="E1843" t="inlineStr"/>
      <c r="F1843" t="inlineStr"/>
      <c r="G1843" t="inlineStr"/>
      <c r="H1843" t="inlineStr"/>
      <c r="I1843" t="inlineStr"/>
      <c r="J1843" t="inlineStr"/>
      <c r="K1843">
        <f>IF(ISNUMBER(H323),IF(H323&lt;2.5, "REPROVADO", IF(H323&lt;7, "FINAL", "APROVADO")),"")</f>
        <v/>
      </c>
    </row>
    <row r="1844">
      <c r="A1844" t="inlineStr">
        <is>
          <t>N01843</t>
        </is>
      </c>
      <c r="B1844" t="inlineStr">
        <is>
          <t>A0142</t>
        </is>
      </c>
      <c r="C1844" t="inlineStr">
        <is>
          <t>POR</t>
        </is>
      </c>
      <c r="D1844" t="inlineStr"/>
      <c r="E1844" t="inlineStr"/>
      <c r="F1844" t="inlineStr"/>
      <c r="G1844" t="inlineStr"/>
      <c r="H1844" t="inlineStr"/>
      <c r="I1844" t="inlineStr"/>
      <c r="J1844" t="inlineStr"/>
      <c r="K1844">
        <f>IF(ISNUMBER(H323),IF(H323&lt;2.5, "REPROVADO", IF(H323&lt;7, "FINAL", "APROVADO")),"")</f>
        <v/>
      </c>
    </row>
    <row r="1845">
      <c r="A1845" t="inlineStr">
        <is>
          <t>N01844</t>
        </is>
      </c>
      <c r="B1845" t="inlineStr">
        <is>
          <t>A0142</t>
        </is>
      </c>
      <c r="C1845" t="inlineStr">
        <is>
          <t>ART</t>
        </is>
      </c>
      <c r="D1845" t="inlineStr"/>
      <c r="E1845" t="inlineStr"/>
      <c r="F1845" t="inlineStr"/>
      <c r="G1845" t="inlineStr"/>
      <c r="H1845" t="inlineStr"/>
      <c r="I1845" t="inlineStr"/>
      <c r="J1845" t="inlineStr"/>
      <c r="K1845">
        <f>IF(ISNUMBER(H323),IF(H323&lt;2.5, "REPROVADO", IF(H323&lt;7, "FINAL", "APROVADO")),"")</f>
        <v/>
      </c>
    </row>
    <row r="1846">
      <c r="A1846" t="inlineStr">
        <is>
          <t>N01845</t>
        </is>
      </c>
      <c r="B1846" t="inlineStr">
        <is>
          <t>A0142</t>
        </is>
      </c>
      <c r="C1846" t="inlineStr">
        <is>
          <t>EDF</t>
        </is>
      </c>
      <c r="D1846" t="inlineStr"/>
      <c r="E1846" t="inlineStr"/>
      <c r="F1846" t="inlineStr"/>
      <c r="G1846" t="inlineStr"/>
      <c r="H1846" t="inlineStr"/>
      <c r="I1846" t="inlineStr"/>
      <c r="J1846" t="inlineStr"/>
      <c r="K1846">
        <f>IF(ISNUMBER(H323),IF(H323&lt;2.5, "REPROVADO", IF(H323&lt;7, "FINAL", "APROVADO")),"")</f>
        <v/>
      </c>
    </row>
    <row r="1847">
      <c r="A1847" t="inlineStr">
        <is>
          <t>N01846</t>
        </is>
      </c>
      <c r="B1847" t="inlineStr">
        <is>
          <t>A0142</t>
        </is>
      </c>
      <c r="C1847" t="inlineStr">
        <is>
          <t>ING</t>
        </is>
      </c>
      <c r="D1847" t="inlineStr"/>
      <c r="E1847" t="inlineStr"/>
      <c r="F1847" t="inlineStr"/>
      <c r="G1847" t="inlineStr"/>
      <c r="H1847" t="inlineStr"/>
      <c r="I1847" t="inlineStr"/>
      <c r="J1847" t="inlineStr"/>
      <c r="K1847">
        <f>IF(ISNUMBER(H323),IF(H323&lt;2.5, "REPROVADO", IF(H323&lt;7, "FINAL", "APROVADO")),"")</f>
        <v/>
      </c>
    </row>
    <row r="1848">
      <c r="A1848" t="inlineStr">
        <is>
          <t>N01847</t>
        </is>
      </c>
      <c r="B1848" t="inlineStr">
        <is>
          <t>A0143</t>
        </is>
      </c>
      <c r="C1848" t="inlineStr">
        <is>
          <t>BIO</t>
        </is>
      </c>
      <c r="D1848" t="inlineStr"/>
      <c r="E1848" t="inlineStr"/>
      <c r="F1848" t="inlineStr"/>
      <c r="G1848" t="inlineStr"/>
      <c r="H1848" t="inlineStr"/>
      <c r="I1848" t="inlineStr"/>
      <c r="J1848" t="inlineStr"/>
      <c r="K1848">
        <f>IF(ISNUMBER(H324),IF(H324&lt;2.5, "REPROVADO", IF(H324&lt;7, "FINAL", "APROVADO")),"")</f>
        <v/>
      </c>
    </row>
    <row r="1849">
      <c r="A1849" t="inlineStr">
        <is>
          <t>N01848</t>
        </is>
      </c>
      <c r="B1849" t="inlineStr">
        <is>
          <t>A0143</t>
        </is>
      </c>
      <c r="C1849" t="inlineStr">
        <is>
          <t>MAT</t>
        </is>
      </c>
      <c r="D1849" t="inlineStr"/>
      <c r="E1849" t="inlineStr"/>
      <c r="F1849" t="inlineStr"/>
      <c r="G1849" t="inlineStr"/>
      <c r="H1849" t="inlineStr"/>
      <c r="I1849" t="inlineStr"/>
      <c r="J1849" t="inlineStr"/>
      <c r="K1849">
        <f>IF(ISNUMBER(H324),IF(H324&lt;2.5, "REPROVADO", IF(H324&lt;7, "FINAL", "APROVADO")),"")</f>
        <v/>
      </c>
    </row>
    <row r="1850">
      <c r="A1850" t="inlineStr">
        <is>
          <t>N01849</t>
        </is>
      </c>
      <c r="B1850" t="inlineStr">
        <is>
          <t>A0143</t>
        </is>
      </c>
      <c r="C1850" t="inlineStr">
        <is>
          <t>FIS</t>
        </is>
      </c>
      <c r="D1850" t="inlineStr"/>
      <c r="E1850" t="inlineStr"/>
      <c r="F1850" t="inlineStr"/>
      <c r="G1850" t="inlineStr"/>
      <c r="H1850" t="inlineStr"/>
      <c r="I1850" t="inlineStr"/>
      <c r="J1850" t="inlineStr"/>
      <c r="K1850">
        <f>IF(ISNUMBER(H324),IF(H324&lt;2.5, "REPROVADO", IF(H324&lt;7, "FINAL", "APROVADO")),"")</f>
        <v/>
      </c>
    </row>
    <row r="1851">
      <c r="A1851" t="inlineStr">
        <is>
          <t>N01850</t>
        </is>
      </c>
      <c r="B1851" t="inlineStr">
        <is>
          <t>A0143</t>
        </is>
      </c>
      <c r="C1851" t="inlineStr">
        <is>
          <t>QUI</t>
        </is>
      </c>
      <c r="D1851" t="inlineStr"/>
      <c r="E1851" t="inlineStr"/>
      <c r="F1851" t="inlineStr"/>
      <c r="G1851" t="inlineStr"/>
      <c r="H1851" t="inlineStr"/>
      <c r="I1851" t="inlineStr"/>
      <c r="J1851" t="inlineStr"/>
      <c r="K1851">
        <f>IF(ISNUMBER(H324),IF(H324&lt;2.5, "REPROVADO", IF(H324&lt;7, "FINAL", "APROVADO")),"")</f>
        <v/>
      </c>
    </row>
    <row r="1852">
      <c r="A1852" t="inlineStr">
        <is>
          <t>N01851</t>
        </is>
      </c>
      <c r="B1852" t="inlineStr">
        <is>
          <t>A0143</t>
        </is>
      </c>
      <c r="C1852" t="inlineStr">
        <is>
          <t>GEO</t>
        </is>
      </c>
      <c r="D1852" t="inlineStr"/>
      <c r="E1852" t="inlineStr"/>
      <c r="F1852" t="inlineStr"/>
      <c r="G1852" t="inlineStr"/>
      <c r="H1852" t="inlineStr"/>
      <c r="I1852" t="inlineStr"/>
      <c r="J1852" t="inlineStr"/>
      <c r="K1852">
        <f>IF(ISNUMBER(H324),IF(H324&lt;2.5, "REPROVADO", IF(H324&lt;7, "FINAL", "APROVADO")),"")</f>
        <v/>
      </c>
    </row>
    <row r="1853">
      <c r="A1853" t="inlineStr">
        <is>
          <t>N01852</t>
        </is>
      </c>
      <c r="B1853" t="inlineStr">
        <is>
          <t>A0143</t>
        </is>
      </c>
      <c r="C1853" t="inlineStr">
        <is>
          <t>SOC</t>
        </is>
      </c>
      <c r="D1853" t="inlineStr"/>
      <c r="E1853" t="inlineStr"/>
      <c r="F1853" t="inlineStr"/>
      <c r="G1853" t="inlineStr"/>
      <c r="H1853" t="inlineStr"/>
      <c r="I1853" t="inlineStr"/>
      <c r="J1853" t="inlineStr"/>
      <c r="K1853">
        <f>IF(ISNUMBER(H324),IF(H324&lt;2.5, "REPROVADO", IF(H324&lt;7, "FINAL", "APROVADO")),"")</f>
        <v/>
      </c>
    </row>
    <row r="1854">
      <c r="A1854" t="inlineStr">
        <is>
          <t>N01853</t>
        </is>
      </c>
      <c r="B1854" t="inlineStr">
        <is>
          <t>A0143</t>
        </is>
      </c>
      <c r="C1854" t="inlineStr">
        <is>
          <t>HIS</t>
        </is>
      </c>
      <c r="D1854" t="inlineStr"/>
      <c r="E1854" t="inlineStr"/>
      <c r="F1854" t="inlineStr"/>
      <c r="G1854" t="inlineStr"/>
      <c r="H1854" t="inlineStr"/>
      <c r="I1854" t="inlineStr"/>
      <c r="J1854" t="inlineStr"/>
      <c r="K1854">
        <f>IF(ISNUMBER(H324),IF(H324&lt;2.5, "REPROVADO", IF(H324&lt;7, "FINAL", "APROVADO")),"")</f>
        <v/>
      </c>
    </row>
    <row r="1855">
      <c r="A1855" t="inlineStr">
        <is>
          <t>N01854</t>
        </is>
      </c>
      <c r="B1855" t="inlineStr">
        <is>
          <t>A0143</t>
        </is>
      </c>
      <c r="C1855" t="inlineStr">
        <is>
          <t>FIL</t>
        </is>
      </c>
      <c r="D1855" t="inlineStr"/>
      <c r="E1855" t="inlineStr"/>
      <c r="F1855" t="inlineStr"/>
      <c r="G1855" t="inlineStr"/>
      <c r="H1855" t="inlineStr"/>
      <c r="I1855" t="inlineStr"/>
      <c r="J1855" t="inlineStr"/>
      <c r="K1855">
        <f>IF(ISNUMBER(H324),IF(H324&lt;2.5, "REPROVADO", IF(H324&lt;7, "FINAL", "APROVADO")),"")</f>
        <v/>
      </c>
    </row>
    <row r="1856">
      <c r="A1856" t="inlineStr">
        <is>
          <t>N01855</t>
        </is>
      </c>
      <c r="B1856" t="inlineStr">
        <is>
          <t>A0143</t>
        </is>
      </c>
      <c r="C1856" t="inlineStr">
        <is>
          <t>ESP</t>
        </is>
      </c>
      <c r="D1856" t="inlineStr"/>
      <c r="E1856" t="inlineStr"/>
      <c r="F1856" t="inlineStr"/>
      <c r="G1856" t="inlineStr"/>
      <c r="H1856" t="inlineStr"/>
      <c r="I1856" t="inlineStr"/>
      <c r="J1856" t="inlineStr"/>
      <c r="K1856">
        <f>IF(ISNUMBER(H324),IF(H324&lt;2.5, "REPROVADO", IF(H324&lt;7, "FINAL", "APROVADO")),"")</f>
        <v/>
      </c>
    </row>
    <row r="1857">
      <c r="A1857" t="inlineStr">
        <is>
          <t>N01856</t>
        </is>
      </c>
      <c r="B1857" t="inlineStr">
        <is>
          <t>A0143</t>
        </is>
      </c>
      <c r="C1857" t="inlineStr">
        <is>
          <t>POR</t>
        </is>
      </c>
      <c r="D1857" t="inlineStr"/>
      <c r="E1857" t="inlineStr"/>
      <c r="F1857" t="inlineStr"/>
      <c r="G1857" t="inlineStr"/>
      <c r="H1857" t="inlineStr"/>
      <c r="I1857" t="inlineStr"/>
      <c r="J1857" t="inlineStr"/>
      <c r="K1857">
        <f>IF(ISNUMBER(H324),IF(H324&lt;2.5, "REPROVADO", IF(H324&lt;7, "FINAL", "APROVADO")),"")</f>
        <v/>
      </c>
    </row>
    <row r="1858">
      <c r="A1858" t="inlineStr">
        <is>
          <t>N01857</t>
        </is>
      </c>
      <c r="B1858" t="inlineStr">
        <is>
          <t>A0143</t>
        </is>
      </c>
      <c r="C1858" t="inlineStr">
        <is>
          <t>ART</t>
        </is>
      </c>
      <c r="D1858" t="inlineStr"/>
      <c r="E1858" t="inlineStr"/>
      <c r="F1858" t="inlineStr"/>
      <c r="G1858" t="inlineStr"/>
      <c r="H1858" t="inlineStr"/>
      <c r="I1858" t="inlineStr"/>
      <c r="J1858" t="inlineStr"/>
      <c r="K1858">
        <f>IF(ISNUMBER(H324),IF(H324&lt;2.5, "REPROVADO", IF(H324&lt;7, "FINAL", "APROVADO")),"")</f>
        <v/>
      </c>
    </row>
    <row r="1859">
      <c r="A1859" t="inlineStr">
        <is>
          <t>N01858</t>
        </is>
      </c>
      <c r="B1859" t="inlineStr">
        <is>
          <t>A0143</t>
        </is>
      </c>
      <c r="C1859" t="inlineStr">
        <is>
          <t>EDF</t>
        </is>
      </c>
      <c r="D1859" t="inlineStr"/>
      <c r="E1859" t="inlineStr"/>
      <c r="F1859" t="inlineStr"/>
      <c r="G1859" t="inlineStr"/>
      <c r="H1859" t="inlineStr"/>
      <c r="I1859" t="inlineStr"/>
      <c r="J1859" t="inlineStr"/>
      <c r="K1859">
        <f>IF(ISNUMBER(H324),IF(H324&lt;2.5, "REPROVADO", IF(H324&lt;7, "FINAL", "APROVADO")),"")</f>
        <v/>
      </c>
    </row>
    <row r="1860">
      <c r="A1860" t="inlineStr">
        <is>
          <t>N01859</t>
        </is>
      </c>
      <c r="B1860" t="inlineStr">
        <is>
          <t>A0143</t>
        </is>
      </c>
      <c r="C1860" t="inlineStr">
        <is>
          <t>ING</t>
        </is>
      </c>
      <c r="D1860" t="inlineStr"/>
      <c r="E1860" t="inlineStr"/>
      <c r="F1860" t="inlineStr"/>
      <c r="G1860" t="inlineStr"/>
      <c r="H1860" t="inlineStr"/>
      <c r="I1860" t="inlineStr"/>
      <c r="J1860" t="inlineStr"/>
      <c r="K1860">
        <f>IF(ISNUMBER(H324),IF(H324&lt;2.5, "REPROVADO", IF(H324&lt;7, "FINAL", "APROVADO")),"")</f>
        <v/>
      </c>
    </row>
    <row r="1861">
      <c r="A1861" t="inlineStr">
        <is>
          <t>N01860</t>
        </is>
      </c>
      <c r="B1861" t="inlineStr">
        <is>
          <t>A0144</t>
        </is>
      </c>
      <c r="C1861" t="inlineStr">
        <is>
          <t>BIO</t>
        </is>
      </c>
      <c r="D1861" t="inlineStr"/>
      <c r="E1861" t="inlineStr"/>
      <c r="F1861" t="inlineStr"/>
      <c r="G1861" t="inlineStr"/>
      <c r="H1861" t="inlineStr"/>
      <c r="I1861" t="inlineStr"/>
      <c r="J1861" t="inlineStr"/>
      <c r="K1861">
        <f>IF(ISNUMBER(H325),IF(H325&lt;2.5, "REPROVADO", IF(H325&lt;7, "FINAL", "APROVADO")),"")</f>
        <v/>
      </c>
    </row>
    <row r="1862">
      <c r="A1862" t="inlineStr">
        <is>
          <t>N01861</t>
        </is>
      </c>
      <c r="B1862" t="inlineStr">
        <is>
          <t>A0144</t>
        </is>
      </c>
      <c r="C1862" t="inlineStr">
        <is>
          <t>MAT</t>
        </is>
      </c>
      <c r="D1862" t="inlineStr"/>
      <c r="E1862" t="inlineStr"/>
      <c r="F1862" t="inlineStr"/>
      <c r="G1862" t="inlineStr"/>
      <c r="H1862" t="inlineStr"/>
      <c r="I1862" t="inlineStr"/>
      <c r="J1862" t="inlineStr"/>
      <c r="K1862">
        <f>IF(ISNUMBER(H325),IF(H325&lt;2.5, "REPROVADO", IF(H325&lt;7, "FINAL", "APROVADO")),"")</f>
        <v/>
      </c>
    </row>
    <row r="1863">
      <c r="A1863" t="inlineStr">
        <is>
          <t>N01862</t>
        </is>
      </c>
      <c r="B1863" t="inlineStr">
        <is>
          <t>A0144</t>
        </is>
      </c>
      <c r="C1863" t="inlineStr">
        <is>
          <t>FIS</t>
        </is>
      </c>
      <c r="D1863" t="inlineStr"/>
      <c r="E1863" t="inlineStr"/>
      <c r="F1863" t="inlineStr"/>
      <c r="G1863" t="inlineStr"/>
      <c r="H1863" t="inlineStr"/>
      <c r="I1863" t="inlineStr"/>
      <c r="J1863" t="inlineStr"/>
      <c r="K1863">
        <f>IF(ISNUMBER(H325),IF(H325&lt;2.5, "REPROVADO", IF(H325&lt;7, "FINAL", "APROVADO")),"")</f>
        <v/>
      </c>
    </row>
    <row r="1864">
      <c r="A1864" t="inlineStr">
        <is>
          <t>N01863</t>
        </is>
      </c>
      <c r="B1864" t="inlineStr">
        <is>
          <t>A0144</t>
        </is>
      </c>
      <c r="C1864" t="inlineStr">
        <is>
          <t>QUI</t>
        </is>
      </c>
      <c r="D1864" t="inlineStr"/>
      <c r="E1864" t="inlineStr"/>
      <c r="F1864" t="inlineStr"/>
      <c r="G1864" t="inlineStr"/>
      <c r="H1864" t="inlineStr"/>
      <c r="I1864" t="inlineStr"/>
      <c r="J1864" t="inlineStr"/>
      <c r="K1864">
        <f>IF(ISNUMBER(H325),IF(H325&lt;2.5, "REPROVADO", IF(H325&lt;7, "FINAL", "APROVADO")),"")</f>
        <v/>
      </c>
    </row>
    <row r="1865">
      <c r="A1865" t="inlineStr">
        <is>
          <t>N01864</t>
        </is>
      </c>
      <c r="B1865" t="inlineStr">
        <is>
          <t>A0144</t>
        </is>
      </c>
      <c r="C1865" t="inlineStr">
        <is>
          <t>GEO</t>
        </is>
      </c>
      <c r="D1865" t="inlineStr"/>
      <c r="E1865" t="inlineStr"/>
      <c r="F1865" t="inlineStr"/>
      <c r="G1865" t="inlineStr"/>
      <c r="H1865" t="inlineStr"/>
      <c r="I1865" t="inlineStr"/>
      <c r="J1865" t="inlineStr"/>
      <c r="K1865">
        <f>IF(ISNUMBER(H325),IF(H325&lt;2.5, "REPROVADO", IF(H325&lt;7, "FINAL", "APROVADO")),"")</f>
        <v/>
      </c>
    </row>
    <row r="1866">
      <c r="A1866" t="inlineStr">
        <is>
          <t>N01865</t>
        </is>
      </c>
      <c r="B1866" t="inlineStr">
        <is>
          <t>A0144</t>
        </is>
      </c>
      <c r="C1866" t="inlineStr">
        <is>
          <t>SOC</t>
        </is>
      </c>
      <c r="D1866" t="inlineStr"/>
      <c r="E1866" t="inlineStr"/>
      <c r="F1866" t="inlineStr"/>
      <c r="G1866" t="inlineStr"/>
      <c r="H1866" t="inlineStr"/>
      <c r="I1866" t="inlineStr"/>
      <c r="J1866" t="inlineStr"/>
      <c r="K1866">
        <f>IF(ISNUMBER(H325),IF(H325&lt;2.5, "REPROVADO", IF(H325&lt;7, "FINAL", "APROVADO")),"")</f>
        <v/>
      </c>
    </row>
    <row r="1867">
      <c r="A1867" t="inlineStr">
        <is>
          <t>N01866</t>
        </is>
      </c>
      <c r="B1867" t="inlineStr">
        <is>
          <t>A0144</t>
        </is>
      </c>
      <c r="C1867" t="inlineStr">
        <is>
          <t>HIS</t>
        </is>
      </c>
      <c r="D1867" t="inlineStr"/>
      <c r="E1867" t="inlineStr"/>
      <c r="F1867" t="inlineStr"/>
      <c r="G1867" t="inlineStr"/>
      <c r="H1867" t="inlineStr"/>
      <c r="I1867" t="inlineStr"/>
      <c r="J1867" t="inlineStr"/>
      <c r="K1867">
        <f>IF(ISNUMBER(H325),IF(H325&lt;2.5, "REPROVADO", IF(H325&lt;7, "FINAL", "APROVADO")),"")</f>
        <v/>
      </c>
    </row>
    <row r="1868">
      <c r="A1868" t="inlineStr">
        <is>
          <t>N01867</t>
        </is>
      </c>
      <c r="B1868" t="inlineStr">
        <is>
          <t>A0144</t>
        </is>
      </c>
      <c r="C1868" t="inlineStr">
        <is>
          <t>FIL</t>
        </is>
      </c>
      <c r="D1868" t="inlineStr"/>
      <c r="E1868" t="inlineStr"/>
      <c r="F1868" t="inlineStr"/>
      <c r="G1868" t="inlineStr"/>
      <c r="H1868" t="inlineStr"/>
      <c r="I1868" t="inlineStr"/>
      <c r="J1868" t="inlineStr"/>
      <c r="K1868">
        <f>IF(ISNUMBER(H325),IF(H325&lt;2.5, "REPROVADO", IF(H325&lt;7, "FINAL", "APROVADO")),"")</f>
        <v/>
      </c>
    </row>
    <row r="1869">
      <c r="A1869" t="inlineStr">
        <is>
          <t>N01868</t>
        </is>
      </c>
      <c r="B1869" t="inlineStr">
        <is>
          <t>A0144</t>
        </is>
      </c>
      <c r="C1869" t="inlineStr">
        <is>
          <t>ESP</t>
        </is>
      </c>
      <c r="D1869" t="inlineStr"/>
      <c r="E1869" t="inlineStr"/>
      <c r="F1869" t="inlineStr"/>
      <c r="G1869" t="inlineStr"/>
      <c r="H1869" t="inlineStr"/>
      <c r="I1869" t="inlineStr"/>
      <c r="J1869" t="inlineStr"/>
      <c r="K1869">
        <f>IF(ISNUMBER(H325),IF(H325&lt;2.5, "REPROVADO", IF(H325&lt;7, "FINAL", "APROVADO")),"")</f>
        <v/>
      </c>
    </row>
    <row r="1870">
      <c r="A1870" t="inlineStr">
        <is>
          <t>N01869</t>
        </is>
      </c>
      <c r="B1870" t="inlineStr">
        <is>
          <t>A0144</t>
        </is>
      </c>
      <c r="C1870" t="inlineStr">
        <is>
          <t>POR</t>
        </is>
      </c>
      <c r="D1870" t="inlineStr"/>
      <c r="E1870" t="inlineStr"/>
      <c r="F1870" t="inlineStr"/>
      <c r="G1870" t="inlineStr"/>
      <c r="H1870" t="inlineStr"/>
      <c r="I1870" t="inlineStr"/>
      <c r="J1870" t="inlineStr"/>
      <c r="K1870">
        <f>IF(ISNUMBER(H325),IF(H325&lt;2.5, "REPROVADO", IF(H325&lt;7, "FINAL", "APROVADO")),"")</f>
        <v/>
      </c>
    </row>
    <row r="1871">
      <c r="A1871" t="inlineStr">
        <is>
          <t>N01870</t>
        </is>
      </c>
      <c r="B1871" t="inlineStr">
        <is>
          <t>A0144</t>
        </is>
      </c>
      <c r="C1871" t="inlineStr">
        <is>
          <t>ART</t>
        </is>
      </c>
      <c r="D1871" t="inlineStr"/>
      <c r="E1871" t="inlineStr"/>
      <c r="F1871" t="inlineStr"/>
      <c r="G1871" t="inlineStr"/>
      <c r="H1871" t="inlineStr"/>
      <c r="I1871" t="inlineStr"/>
      <c r="J1871" t="inlineStr"/>
      <c r="K1871">
        <f>IF(ISNUMBER(H325),IF(H325&lt;2.5, "REPROVADO", IF(H325&lt;7, "FINAL", "APROVADO")),"")</f>
        <v/>
      </c>
    </row>
    <row r="1872">
      <c r="A1872" t="inlineStr">
        <is>
          <t>N01871</t>
        </is>
      </c>
      <c r="B1872" t="inlineStr">
        <is>
          <t>A0144</t>
        </is>
      </c>
      <c r="C1872" t="inlineStr">
        <is>
          <t>EDF</t>
        </is>
      </c>
      <c r="D1872" t="inlineStr"/>
      <c r="E1872" t="inlineStr"/>
      <c r="F1872" t="inlineStr"/>
      <c r="G1872" t="inlineStr"/>
      <c r="H1872" t="inlineStr"/>
      <c r="I1872" t="inlineStr"/>
      <c r="J1872" t="inlineStr"/>
      <c r="K1872">
        <f>IF(ISNUMBER(H325),IF(H325&lt;2.5, "REPROVADO", IF(H325&lt;7, "FINAL", "APROVADO")),"")</f>
        <v/>
      </c>
    </row>
    <row r="1873">
      <c r="A1873" t="inlineStr">
        <is>
          <t>N01872</t>
        </is>
      </c>
      <c r="B1873" t="inlineStr">
        <is>
          <t>A0144</t>
        </is>
      </c>
      <c r="C1873" t="inlineStr">
        <is>
          <t>ING</t>
        </is>
      </c>
      <c r="D1873" t="inlineStr"/>
      <c r="E1873" t="inlineStr"/>
      <c r="F1873" t="inlineStr"/>
      <c r="G1873" t="inlineStr"/>
      <c r="H1873" t="inlineStr"/>
      <c r="I1873" t="inlineStr"/>
      <c r="J1873" t="inlineStr"/>
      <c r="K1873">
        <f>IF(ISNUMBER(H325),IF(H325&lt;2.5, "REPROVADO", IF(H325&lt;7, "FINAL", "APROVADO")),"")</f>
        <v/>
      </c>
    </row>
    <row r="1874">
      <c r="A1874" t="inlineStr">
        <is>
          <t>N01873</t>
        </is>
      </c>
      <c r="B1874" t="inlineStr">
        <is>
          <t>A0145</t>
        </is>
      </c>
      <c r="C1874" t="inlineStr">
        <is>
          <t>BIO</t>
        </is>
      </c>
      <c r="D1874" t="inlineStr"/>
      <c r="E1874" t="inlineStr"/>
      <c r="F1874" t="inlineStr"/>
      <c r="G1874" t="inlineStr"/>
      <c r="H1874" t="inlineStr"/>
      <c r="I1874" t="inlineStr"/>
      <c r="J1874" t="inlineStr"/>
      <c r="K1874">
        <f>IF(ISNUMBER(H326),IF(H326&lt;2.5, "REPROVADO", IF(H326&lt;7, "FINAL", "APROVADO")),"")</f>
        <v/>
      </c>
    </row>
    <row r="1875">
      <c r="A1875" t="inlineStr">
        <is>
          <t>N01874</t>
        </is>
      </c>
      <c r="B1875" t="inlineStr">
        <is>
          <t>A0145</t>
        </is>
      </c>
      <c r="C1875" t="inlineStr">
        <is>
          <t>MAT</t>
        </is>
      </c>
      <c r="D1875" t="inlineStr"/>
      <c r="E1875" t="inlineStr"/>
      <c r="F1875" t="inlineStr"/>
      <c r="G1875" t="inlineStr"/>
      <c r="H1875" t="inlineStr"/>
      <c r="I1875" t="inlineStr"/>
      <c r="J1875" t="inlineStr"/>
      <c r="K1875">
        <f>IF(ISNUMBER(H326),IF(H326&lt;2.5, "REPROVADO", IF(H326&lt;7, "FINAL", "APROVADO")),"")</f>
        <v/>
      </c>
    </row>
    <row r="1876">
      <c r="A1876" t="inlineStr">
        <is>
          <t>N01875</t>
        </is>
      </c>
      <c r="B1876" t="inlineStr">
        <is>
          <t>A0145</t>
        </is>
      </c>
      <c r="C1876" t="inlineStr">
        <is>
          <t>FIS</t>
        </is>
      </c>
      <c r="D1876" t="inlineStr"/>
      <c r="E1876" t="inlineStr"/>
      <c r="F1876" t="inlineStr"/>
      <c r="G1876" t="inlineStr"/>
      <c r="H1876" t="inlineStr"/>
      <c r="I1876" t="inlineStr"/>
      <c r="J1876" t="inlineStr"/>
      <c r="K1876">
        <f>IF(ISNUMBER(H326),IF(H326&lt;2.5, "REPROVADO", IF(H326&lt;7, "FINAL", "APROVADO")),"")</f>
        <v/>
      </c>
    </row>
    <row r="1877">
      <c r="A1877" t="inlineStr">
        <is>
          <t>N01876</t>
        </is>
      </c>
      <c r="B1877" t="inlineStr">
        <is>
          <t>A0145</t>
        </is>
      </c>
      <c r="C1877" t="inlineStr">
        <is>
          <t>QUI</t>
        </is>
      </c>
      <c r="D1877" t="inlineStr"/>
      <c r="E1877" t="inlineStr"/>
      <c r="F1877" t="inlineStr"/>
      <c r="G1877" t="inlineStr"/>
      <c r="H1877" t="inlineStr"/>
      <c r="I1877" t="inlineStr"/>
      <c r="J1877" t="inlineStr"/>
      <c r="K1877">
        <f>IF(ISNUMBER(H326),IF(H326&lt;2.5, "REPROVADO", IF(H326&lt;7, "FINAL", "APROVADO")),"")</f>
        <v/>
      </c>
    </row>
    <row r="1878">
      <c r="A1878" t="inlineStr">
        <is>
          <t>N01877</t>
        </is>
      </c>
      <c r="B1878" t="inlineStr">
        <is>
          <t>A0145</t>
        </is>
      </c>
      <c r="C1878" t="inlineStr">
        <is>
          <t>GEO</t>
        </is>
      </c>
      <c r="D1878" t="inlineStr"/>
      <c r="E1878" t="inlineStr"/>
      <c r="F1878" t="inlineStr"/>
      <c r="G1878" t="inlineStr"/>
      <c r="H1878" t="inlineStr"/>
      <c r="I1878" t="inlineStr"/>
      <c r="J1878" t="inlineStr"/>
      <c r="K1878">
        <f>IF(ISNUMBER(H326),IF(H326&lt;2.5, "REPROVADO", IF(H326&lt;7, "FINAL", "APROVADO")),"")</f>
        <v/>
      </c>
    </row>
    <row r="1879">
      <c r="A1879" t="inlineStr">
        <is>
          <t>N01878</t>
        </is>
      </c>
      <c r="B1879" t="inlineStr">
        <is>
          <t>A0145</t>
        </is>
      </c>
      <c r="C1879" t="inlineStr">
        <is>
          <t>SOC</t>
        </is>
      </c>
      <c r="D1879" t="inlineStr"/>
      <c r="E1879" t="inlineStr"/>
      <c r="F1879" t="inlineStr"/>
      <c r="G1879" t="inlineStr"/>
      <c r="H1879" t="inlineStr"/>
      <c r="I1879" t="inlineStr"/>
      <c r="J1879" t="inlineStr"/>
      <c r="K1879">
        <f>IF(ISNUMBER(H326),IF(H326&lt;2.5, "REPROVADO", IF(H326&lt;7, "FINAL", "APROVADO")),"")</f>
        <v/>
      </c>
    </row>
    <row r="1880">
      <c r="A1880" t="inlineStr">
        <is>
          <t>N01879</t>
        </is>
      </c>
      <c r="B1880" t="inlineStr">
        <is>
          <t>A0145</t>
        </is>
      </c>
      <c r="C1880" t="inlineStr">
        <is>
          <t>HIS</t>
        </is>
      </c>
      <c r="D1880" t="inlineStr"/>
      <c r="E1880" t="inlineStr"/>
      <c r="F1880" t="inlineStr"/>
      <c r="G1880" t="inlineStr"/>
      <c r="H1880" t="inlineStr"/>
      <c r="I1880" t="inlineStr"/>
      <c r="J1880" t="inlineStr"/>
      <c r="K1880">
        <f>IF(ISNUMBER(H326),IF(H326&lt;2.5, "REPROVADO", IF(H326&lt;7, "FINAL", "APROVADO")),"")</f>
        <v/>
      </c>
    </row>
    <row r="1881">
      <c r="A1881" t="inlineStr">
        <is>
          <t>N01880</t>
        </is>
      </c>
      <c r="B1881" t="inlineStr">
        <is>
          <t>A0145</t>
        </is>
      </c>
      <c r="C1881" t="inlineStr">
        <is>
          <t>FIL</t>
        </is>
      </c>
      <c r="D1881" t="inlineStr"/>
      <c r="E1881" t="inlineStr"/>
      <c r="F1881" t="inlineStr"/>
      <c r="G1881" t="inlineStr"/>
      <c r="H1881" t="inlineStr"/>
      <c r="I1881" t="inlineStr"/>
      <c r="J1881" t="inlineStr"/>
      <c r="K1881">
        <f>IF(ISNUMBER(H326),IF(H326&lt;2.5, "REPROVADO", IF(H326&lt;7, "FINAL", "APROVADO")),"")</f>
        <v/>
      </c>
    </row>
    <row r="1882">
      <c r="A1882" t="inlineStr">
        <is>
          <t>N01881</t>
        </is>
      </c>
      <c r="B1882" t="inlineStr">
        <is>
          <t>A0145</t>
        </is>
      </c>
      <c r="C1882" t="inlineStr">
        <is>
          <t>ESP</t>
        </is>
      </c>
      <c r="D1882" t="inlineStr"/>
      <c r="E1882" t="inlineStr"/>
      <c r="F1882" t="inlineStr"/>
      <c r="G1882" t="inlineStr"/>
      <c r="H1882" t="inlineStr"/>
      <c r="I1882" t="inlineStr"/>
      <c r="J1882" t="inlineStr"/>
      <c r="K1882">
        <f>IF(ISNUMBER(H326),IF(H326&lt;2.5, "REPROVADO", IF(H326&lt;7, "FINAL", "APROVADO")),"")</f>
        <v/>
      </c>
    </row>
    <row r="1883">
      <c r="A1883" t="inlineStr">
        <is>
          <t>N01882</t>
        </is>
      </c>
      <c r="B1883" t="inlineStr">
        <is>
          <t>A0145</t>
        </is>
      </c>
      <c r="C1883" t="inlineStr">
        <is>
          <t>POR</t>
        </is>
      </c>
      <c r="D1883" t="inlineStr"/>
      <c r="E1883" t="inlineStr"/>
      <c r="F1883" t="inlineStr"/>
      <c r="G1883" t="inlineStr"/>
      <c r="H1883" t="inlineStr"/>
      <c r="I1883" t="inlineStr"/>
      <c r="J1883" t="inlineStr"/>
      <c r="K1883">
        <f>IF(ISNUMBER(H326),IF(H326&lt;2.5, "REPROVADO", IF(H326&lt;7, "FINAL", "APROVADO")),"")</f>
        <v/>
      </c>
    </row>
    <row r="1884">
      <c r="A1884" t="inlineStr">
        <is>
          <t>N01883</t>
        </is>
      </c>
      <c r="B1884" t="inlineStr">
        <is>
          <t>A0145</t>
        </is>
      </c>
      <c r="C1884" t="inlineStr">
        <is>
          <t>ART</t>
        </is>
      </c>
      <c r="D1884" t="inlineStr"/>
      <c r="E1884" t="inlineStr"/>
      <c r="F1884" t="inlineStr"/>
      <c r="G1884" t="inlineStr"/>
      <c r="H1884" t="inlineStr"/>
      <c r="I1884" t="inlineStr"/>
      <c r="J1884" t="inlineStr"/>
      <c r="K1884">
        <f>IF(ISNUMBER(H326),IF(H326&lt;2.5, "REPROVADO", IF(H326&lt;7, "FINAL", "APROVADO")),"")</f>
        <v/>
      </c>
    </row>
    <row r="1885">
      <c r="A1885" t="inlineStr">
        <is>
          <t>N01884</t>
        </is>
      </c>
      <c r="B1885" t="inlineStr">
        <is>
          <t>A0145</t>
        </is>
      </c>
      <c r="C1885" t="inlineStr">
        <is>
          <t>EDF</t>
        </is>
      </c>
      <c r="D1885" t="inlineStr"/>
      <c r="E1885" t="inlineStr"/>
      <c r="F1885" t="inlineStr"/>
      <c r="G1885" t="inlineStr"/>
      <c r="H1885" t="inlineStr"/>
      <c r="I1885" t="inlineStr"/>
      <c r="J1885" t="inlineStr"/>
      <c r="K1885">
        <f>IF(ISNUMBER(H326),IF(H326&lt;2.5, "REPROVADO", IF(H326&lt;7, "FINAL", "APROVADO")),"")</f>
        <v/>
      </c>
    </row>
    <row r="1886">
      <c r="A1886" t="inlineStr">
        <is>
          <t>N01885</t>
        </is>
      </c>
      <c r="B1886" t="inlineStr">
        <is>
          <t>A0145</t>
        </is>
      </c>
      <c r="C1886" t="inlineStr">
        <is>
          <t>ING</t>
        </is>
      </c>
      <c r="D1886" t="inlineStr"/>
      <c r="E1886" t="inlineStr"/>
      <c r="F1886" t="inlineStr"/>
      <c r="G1886" t="inlineStr"/>
      <c r="H1886" t="inlineStr"/>
      <c r="I1886" t="inlineStr"/>
      <c r="J1886" t="inlineStr"/>
      <c r="K1886">
        <f>IF(ISNUMBER(H326),IF(H326&lt;2.5, "REPROVADO", IF(H326&lt;7, "FINAL", "APROVADO")),"")</f>
        <v/>
      </c>
    </row>
    <row r="1887">
      <c r="A1887" t="inlineStr">
        <is>
          <t>N01886</t>
        </is>
      </c>
      <c r="B1887" t="inlineStr">
        <is>
          <t>A0146</t>
        </is>
      </c>
      <c r="C1887" t="inlineStr">
        <is>
          <t>BIO</t>
        </is>
      </c>
      <c r="D1887" t="inlineStr"/>
      <c r="E1887" t="inlineStr"/>
      <c r="F1887" t="inlineStr"/>
      <c r="G1887" t="inlineStr"/>
      <c r="H1887" t="inlineStr"/>
      <c r="I1887" t="inlineStr"/>
      <c r="J1887" t="inlineStr"/>
      <c r="K1887">
        <f>IF(ISNUMBER(H327),IF(H327&lt;2.5, "REPROVADO", IF(H327&lt;7, "FINAL", "APROVADO")),"")</f>
        <v/>
      </c>
    </row>
    <row r="1888">
      <c r="A1888" t="inlineStr">
        <is>
          <t>N01887</t>
        </is>
      </c>
      <c r="B1888" t="inlineStr">
        <is>
          <t>A0146</t>
        </is>
      </c>
      <c r="C1888" t="inlineStr">
        <is>
          <t>MAT</t>
        </is>
      </c>
      <c r="D1888" t="inlineStr"/>
      <c r="E1888" t="inlineStr"/>
      <c r="F1888" t="inlineStr"/>
      <c r="G1888" t="inlineStr"/>
      <c r="H1888" t="inlineStr"/>
      <c r="I1888" t="inlineStr"/>
      <c r="J1888" t="inlineStr"/>
      <c r="K1888">
        <f>IF(ISNUMBER(H327),IF(H327&lt;2.5, "REPROVADO", IF(H327&lt;7, "FINAL", "APROVADO")),"")</f>
        <v/>
      </c>
    </row>
    <row r="1889">
      <c r="A1889" t="inlineStr">
        <is>
          <t>N01888</t>
        </is>
      </c>
      <c r="B1889" t="inlineStr">
        <is>
          <t>A0146</t>
        </is>
      </c>
      <c r="C1889" t="inlineStr">
        <is>
          <t>FIS</t>
        </is>
      </c>
      <c r="D1889" t="inlineStr"/>
      <c r="E1889" t="inlineStr"/>
      <c r="F1889" t="inlineStr"/>
      <c r="G1889" t="inlineStr"/>
      <c r="H1889" t="inlineStr"/>
      <c r="I1889" t="inlineStr"/>
      <c r="J1889" t="inlineStr"/>
      <c r="K1889">
        <f>IF(ISNUMBER(H327),IF(H327&lt;2.5, "REPROVADO", IF(H327&lt;7, "FINAL", "APROVADO")),"")</f>
        <v/>
      </c>
    </row>
    <row r="1890">
      <c r="A1890" t="inlineStr">
        <is>
          <t>N01889</t>
        </is>
      </c>
      <c r="B1890" t="inlineStr">
        <is>
          <t>A0146</t>
        </is>
      </c>
      <c r="C1890" t="inlineStr">
        <is>
          <t>QUI</t>
        </is>
      </c>
      <c r="D1890" t="inlineStr"/>
      <c r="E1890" t="inlineStr"/>
      <c r="F1890" t="inlineStr"/>
      <c r="G1890" t="inlineStr"/>
      <c r="H1890" t="inlineStr"/>
      <c r="I1890" t="inlineStr"/>
      <c r="J1890" t="inlineStr"/>
      <c r="K1890">
        <f>IF(ISNUMBER(H327),IF(H327&lt;2.5, "REPROVADO", IF(H327&lt;7, "FINAL", "APROVADO")),"")</f>
        <v/>
      </c>
    </row>
    <row r="1891">
      <c r="A1891" t="inlineStr">
        <is>
          <t>N01890</t>
        </is>
      </c>
      <c r="B1891" t="inlineStr">
        <is>
          <t>A0146</t>
        </is>
      </c>
      <c r="C1891" t="inlineStr">
        <is>
          <t>GEO</t>
        </is>
      </c>
      <c r="D1891" t="inlineStr"/>
      <c r="E1891" t="inlineStr"/>
      <c r="F1891" t="inlineStr"/>
      <c r="G1891" t="inlineStr"/>
      <c r="H1891" t="inlineStr"/>
      <c r="I1891" t="inlineStr"/>
      <c r="J1891" t="inlineStr"/>
      <c r="K1891">
        <f>IF(ISNUMBER(H327),IF(H327&lt;2.5, "REPROVADO", IF(H327&lt;7, "FINAL", "APROVADO")),"")</f>
        <v/>
      </c>
    </row>
    <row r="1892">
      <c r="A1892" t="inlineStr">
        <is>
          <t>N01891</t>
        </is>
      </c>
      <c r="B1892" t="inlineStr">
        <is>
          <t>A0146</t>
        </is>
      </c>
      <c r="C1892" t="inlineStr">
        <is>
          <t>SOC</t>
        </is>
      </c>
      <c r="D1892" t="inlineStr"/>
      <c r="E1892" t="inlineStr"/>
      <c r="F1892" t="inlineStr"/>
      <c r="G1892" t="inlineStr"/>
      <c r="H1892" t="inlineStr"/>
      <c r="I1892" t="inlineStr"/>
      <c r="J1892" t="inlineStr"/>
      <c r="K1892">
        <f>IF(ISNUMBER(H327),IF(H327&lt;2.5, "REPROVADO", IF(H327&lt;7, "FINAL", "APROVADO")),"")</f>
        <v/>
      </c>
    </row>
    <row r="1893">
      <c r="A1893" t="inlineStr">
        <is>
          <t>N01892</t>
        </is>
      </c>
      <c r="B1893" t="inlineStr">
        <is>
          <t>A0146</t>
        </is>
      </c>
      <c r="C1893" t="inlineStr">
        <is>
          <t>HIS</t>
        </is>
      </c>
      <c r="D1893" t="inlineStr"/>
      <c r="E1893" t="inlineStr"/>
      <c r="F1893" t="inlineStr"/>
      <c r="G1893" t="inlineStr"/>
      <c r="H1893" t="inlineStr"/>
      <c r="I1893" t="inlineStr"/>
      <c r="J1893" t="inlineStr"/>
      <c r="K1893">
        <f>IF(ISNUMBER(H327),IF(H327&lt;2.5, "REPROVADO", IF(H327&lt;7, "FINAL", "APROVADO")),"")</f>
        <v/>
      </c>
    </row>
    <row r="1894">
      <c r="A1894" t="inlineStr">
        <is>
          <t>N01893</t>
        </is>
      </c>
      <c r="B1894" t="inlineStr">
        <is>
          <t>A0146</t>
        </is>
      </c>
      <c r="C1894" t="inlineStr">
        <is>
          <t>FIL</t>
        </is>
      </c>
      <c r="D1894" t="inlineStr"/>
      <c r="E1894" t="inlineStr"/>
      <c r="F1894" t="inlineStr"/>
      <c r="G1894" t="inlineStr"/>
      <c r="H1894" t="inlineStr"/>
      <c r="I1894" t="inlineStr"/>
      <c r="J1894" t="inlineStr"/>
      <c r="K1894">
        <f>IF(ISNUMBER(H327),IF(H327&lt;2.5, "REPROVADO", IF(H327&lt;7, "FINAL", "APROVADO")),"")</f>
        <v/>
      </c>
    </row>
    <row r="1895">
      <c r="A1895" t="inlineStr">
        <is>
          <t>N01894</t>
        </is>
      </c>
      <c r="B1895" t="inlineStr">
        <is>
          <t>A0146</t>
        </is>
      </c>
      <c r="C1895" t="inlineStr">
        <is>
          <t>ESP</t>
        </is>
      </c>
      <c r="D1895" t="inlineStr"/>
      <c r="E1895" t="inlineStr"/>
      <c r="F1895" t="inlineStr"/>
      <c r="G1895" t="inlineStr"/>
      <c r="H1895" t="inlineStr"/>
      <c r="I1895" t="inlineStr"/>
      <c r="J1895" t="inlineStr"/>
      <c r="K1895">
        <f>IF(ISNUMBER(H327),IF(H327&lt;2.5, "REPROVADO", IF(H327&lt;7, "FINAL", "APROVADO")),"")</f>
        <v/>
      </c>
    </row>
    <row r="1896">
      <c r="A1896" t="inlineStr">
        <is>
          <t>N01895</t>
        </is>
      </c>
      <c r="B1896" t="inlineStr">
        <is>
          <t>A0146</t>
        </is>
      </c>
      <c r="C1896" t="inlineStr">
        <is>
          <t>POR</t>
        </is>
      </c>
      <c r="D1896" t="inlineStr"/>
      <c r="E1896" t="inlineStr"/>
      <c r="F1896" t="inlineStr"/>
      <c r="G1896" t="inlineStr"/>
      <c r="H1896" t="inlineStr"/>
      <c r="I1896" t="inlineStr"/>
      <c r="J1896" t="inlineStr"/>
      <c r="K1896">
        <f>IF(ISNUMBER(H327),IF(H327&lt;2.5, "REPROVADO", IF(H327&lt;7, "FINAL", "APROVADO")),"")</f>
        <v/>
      </c>
    </row>
    <row r="1897">
      <c r="A1897" t="inlineStr">
        <is>
          <t>N01896</t>
        </is>
      </c>
      <c r="B1897" t="inlineStr">
        <is>
          <t>A0146</t>
        </is>
      </c>
      <c r="C1897" t="inlineStr">
        <is>
          <t>ART</t>
        </is>
      </c>
      <c r="D1897" t="inlineStr"/>
      <c r="E1897" t="inlineStr"/>
      <c r="F1897" t="inlineStr"/>
      <c r="G1897" t="inlineStr"/>
      <c r="H1897" t="inlineStr"/>
      <c r="I1897" t="inlineStr"/>
      <c r="J1897" t="inlineStr"/>
      <c r="K1897">
        <f>IF(ISNUMBER(H327),IF(H327&lt;2.5, "REPROVADO", IF(H327&lt;7, "FINAL", "APROVADO")),"")</f>
        <v/>
      </c>
    </row>
    <row r="1898">
      <c r="A1898" t="inlineStr">
        <is>
          <t>N01897</t>
        </is>
      </c>
      <c r="B1898" t="inlineStr">
        <is>
          <t>A0146</t>
        </is>
      </c>
      <c r="C1898" t="inlineStr">
        <is>
          <t>EDF</t>
        </is>
      </c>
      <c r="D1898" t="inlineStr"/>
      <c r="E1898" t="inlineStr"/>
      <c r="F1898" t="inlineStr"/>
      <c r="G1898" t="inlineStr"/>
      <c r="H1898" t="inlineStr"/>
      <c r="I1898" t="inlineStr"/>
      <c r="J1898" t="inlineStr"/>
      <c r="K1898">
        <f>IF(ISNUMBER(H327),IF(H327&lt;2.5, "REPROVADO", IF(H327&lt;7, "FINAL", "APROVADO")),"")</f>
        <v/>
      </c>
    </row>
    <row r="1899">
      <c r="A1899" t="inlineStr">
        <is>
          <t>N01898</t>
        </is>
      </c>
      <c r="B1899" t="inlineStr">
        <is>
          <t>A0146</t>
        </is>
      </c>
      <c r="C1899" t="inlineStr">
        <is>
          <t>ING</t>
        </is>
      </c>
      <c r="D1899" t="inlineStr"/>
      <c r="E1899" t="inlineStr"/>
      <c r="F1899" t="inlineStr"/>
      <c r="G1899" t="inlineStr"/>
      <c r="H1899" t="inlineStr"/>
      <c r="I1899" t="inlineStr"/>
      <c r="J1899" t="inlineStr"/>
      <c r="K1899">
        <f>IF(ISNUMBER(H327),IF(H327&lt;2.5, "REPROVADO", IF(H327&lt;7, "FINAL", "APROVADO")),"")</f>
        <v/>
      </c>
    </row>
    <row r="1900">
      <c r="A1900" t="inlineStr">
        <is>
          <t>N01899</t>
        </is>
      </c>
      <c r="B1900" t="inlineStr">
        <is>
          <t>A0147</t>
        </is>
      </c>
      <c r="C1900" t="inlineStr">
        <is>
          <t>BIO</t>
        </is>
      </c>
      <c r="D1900" t="inlineStr"/>
      <c r="E1900" t="inlineStr"/>
      <c r="F1900" t="inlineStr"/>
      <c r="G1900" t="inlineStr"/>
      <c r="H1900" t="inlineStr"/>
      <c r="I1900" t="inlineStr"/>
      <c r="J1900" t="inlineStr"/>
      <c r="K1900">
        <f>IF(ISNUMBER(H328),IF(H328&lt;2.5, "REPROVADO", IF(H328&lt;7, "FINAL", "APROVADO")),"")</f>
        <v/>
      </c>
    </row>
    <row r="1901">
      <c r="A1901" t="inlineStr">
        <is>
          <t>N01900</t>
        </is>
      </c>
      <c r="B1901" t="inlineStr">
        <is>
          <t>A0147</t>
        </is>
      </c>
      <c r="C1901" t="inlineStr">
        <is>
          <t>MAT</t>
        </is>
      </c>
      <c r="D1901" t="inlineStr"/>
      <c r="E1901" t="inlineStr"/>
      <c r="F1901" t="inlineStr"/>
      <c r="G1901" t="inlineStr"/>
      <c r="H1901" t="inlineStr"/>
      <c r="I1901" t="inlineStr"/>
      <c r="J1901" t="inlineStr"/>
      <c r="K1901">
        <f>IF(ISNUMBER(H328),IF(H328&lt;2.5, "REPROVADO", IF(H328&lt;7, "FINAL", "APROVADO")),"")</f>
        <v/>
      </c>
    </row>
    <row r="1902">
      <c r="A1902" t="inlineStr">
        <is>
          <t>N01901</t>
        </is>
      </c>
      <c r="B1902" t="inlineStr">
        <is>
          <t>A0147</t>
        </is>
      </c>
      <c r="C1902" t="inlineStr">
        <is>
          <t>FIS</t>
        </is>
      </c>
      <c r="D1902" t="inlineStr"/>
      <c r="E1902" t="inlineStr"/>
      <c r="F1902" t="inlineStr"/>
      <c r="G1902" t="inlineStr"/>
      <c r="H1902" t="inlineStr"/>
      <c r="I1902" t="inlineStr"/>
      <c r="J1902" t="inlineStr"/>
      <c r="K1902">
        <f>IF(ISNUMBER(H328),IF(H328&lt;2.5, "REPROVADO", IF(H328&lt;7, "FINAL", "APROVADO")),"")</f>
        <v/>
      </c>
    </row>
    <row r="1903">
      <c r="A1903" t="inlineStr">
        <is>
          <t>N01902</t>
        </is>
      </c>
      <c r="B1903" t="inlineStr">
        <is>
          <t>A0147</t>
        </is>
      </c>
      <c r="C1903" t="inlineStr">
        <is>
          <t>QUI</t>
        </is>
      </c>
      <c r="D1903" t="inlineStr"/>
      <c r="E1903" t="inlineStr"/>
      <c r="F1903" t="inlineStr"/>
      <c r="G1903" t="inlineStr"/>
      <c r="H1903" t="inlineStr"/>
      <c r="I1903" t="inlineStr"/>
      <c r="J1903" t="inlineStr"/>
      <c r="K1903">
        <f>IF(ISNUMBER(H328),IF(H328&lt;2.5, "REPROVADO", IF(H328&lt;7, "FINAL", "APROVADO")),"")</f>
        <v/>
      </c>
    </row>
    <row r="1904">
      <c r="A1904" t="inlineStr">
        <is>
          <t>N01903</t>
        </is>
      </c>
      <c r="B1904" t="inlineStr">
        <is>
          <t>A0147</t>
        </is>
      </c>
      <c r="C1904" t="inlineStr">
        <is>
          <t>GEO</t>
        </is>
      </c>
      <c r="D1904" t="inlineStr"/>
      <c r="E1904" t="inlineStr"/>
      <c r="F1904" t="inlineStr"/>
      <c r="G1904" t="inlineStr"/>
      <c r="H1904" t="inlineStr"/>
      <c r="I1904" t="inlineStr"/>
      <c r="J1904" t="inlineStr"/>
      <c r="K1904">
        <f>IF(ISNUMBER(H328),IF(H328&lt;2.5, "REPROVADO", IF(H328&lt;7, "FINAL", "APROVADO")),"")</f>
        <v/>
      </c>
    </row>
    <row r="1905">
      <c r="A1905" t="inlineStr">
        <is>
          <t>N01904</t>
        </is>
      </c>
      <c r="B1905" t="inlineStr">
        <is>
          <t>A0147</t>
        </is>
      </c>
      <c r="C1905" t="inlineStr">
        <is>
          <t>SOC</t>
        </is>
      </c>
      <c r="D1905" t="inlineStr"/>
      <c r="E1905" t="inlineStr"/>
      <c r="F1905" t="inlineStr"/>
      <c r="G1905" t="inlineStr"/>
      <c r="H1905" t="inlineStr"/>
      <c r="I1905" t="inlineStr"/>
      <c r="J1905" t="inlineStr"/>
      <c r="K1905">
        <f>IF(ISNUMBER(H328),IF(H328&lt;2.5, "REPROVADO", IF(H328&lt;7, "FINAL", "APROVADO")),"")</f>
        <v/>
      </c>
    </row>
    <row r="1906">
      <c r="A1906" t="inlineStr">
        <is>
          <t>N01905</t>
        </is>
      </c>
      <c r="B1906" t="inlineStr">
        <is>
          <t>A0147</t>
        </is>
      </c>
      <c r="C1906" t="inlineStr">
        <is>
          <t>HIS</t>
        </is>
      </c>
      <c r="D1906" t="inlineStr"/>
      <c r="E1906" t="inlineStr"/>
      <c r="F1906" t="inlineStr"/>
      <c r="G1906" t="inlineStr"/>
      <c r="H1906" t="inlineStr"/>
      <c r="I1906" t="inlineStr"/>
      <c r="J1906" t="inlineStr"/>
      <c r="K1906">
        <f>IF(ISNUMBER(H328),IF(H328&lt;2.5, "REPROVADO", IF(H328&lt;7, "FINAL", "APROVADO")),"")</f>
        <v/>
      </c>
    </row>
    <row r="1907">
      <c r="A1907" t="inlineStr">
        <is>
          <t>N01906</t>
        </is>
      </c>
      <c r="B1907" t="inlineStr">
        <is>
          <t>A0147</t>
        </is>
      </c>
      <c r="C1907" t="inlineStr">
        <is>
          <t>FIL</t>
        </is>
      </c>
      <c r="D1907" t="inlineStr"/>
      <c r="E1907" t="inlineStr"/>
      <c r="F1907" t="inlineStr"/>
      <c r="G1907" t="inlineStr"/>
      <c r="H1907" t="inlineStr"/>
      <c r="I1907" t="inlineStr"/>
      <c r="J1907" t="inlineStr"/>
      <c r="K1907">
        <f>IF(ISNUMBER(H328),IF(H328&lt;2.5, "REPROVADO", IF(H328&lt;7, "FINAL", "APROVADO")),"")</f>
        <v/>
      </c>
    </row>
    <row r="1908">
      <c r="A1908" t="inlineStr">
        <is>
          <t>N01907</t>
        </is>
      </c>
      <c r="B1908" t="inlineStr">
        <is>
          <t>A0147</t>
        </is>
      </c>
      <c r="C1908" t="inlineStr">
        <is>
          <t>ESP</t>
        </is>
      </c>
      <c r="D1908" t="inlineStr"/>
      <c r="E1908" t="inlineStr"/>
      <c r="F1908" t="inlineStr"/>
      <c r="G1908" t="inlineStr"/>
      <c r="H1908" t="inlineStr"/>
      <c r="I1908" t="inlineStr"/>
      <c r="J1908" t="inlineStr"/>
      <c r="K1908">
        <f>IF(ISNUMBER(H328),IF(H328&lt;2.5, "REPROVADO", IF(H328&lt;7, "FINAL", "APROVADO")),"")</f>
        <v/>
      </c>
    </row>
    <row r="1909">
      <c r="A1909" t="inlineStr">
        <is>
          <t>N01908</t>
        </is>
      </c>
      <c r="B1909" t="inlineStr">
        <is>
          <t>A0147</t>
        </is>
      </c>
      <c r="C1909" t="inlineStr">
        <is>
          <t>POR</t>
        </is>
      </c>
      <c r="D1909" t="inlineStr"/>
      <c r="E1909" t="inlineStr"/>
      <c r="F1909" t="inlineStr"/>
      <c r="G1909" t="inlineStr"/>
      <c r="H1909" t="inlineStr"/>
      <c r="I1909" t="inlineStr"/>
      <c r="J1909" t="inlineStr"/>
      <c r="K1909">
        <f>IF(ISNUMBER(H328),IF(H328&lt;2.5, "REPROVADO", IF(H328&lt;7, "FINAL", "APROVADO")),"")</f>
        <v/>
      </c>
    </row>
    <row r="1910">
      <c r="A1910" t="inlineStr">
        <is>
          <t>N01909</t>
        </is>
      </c>
      <c r="B1910" t="inlineStr">
        <is>
          <t>A0147</t>
        </is>
      </c>
      <c r="C1910" t="inlineStr">
        <is>
          <t>ART</t>
        </is>
      </c>
      <c r="D1910" t="inlineStr"/>
      <c r="E1910" t="inlineStr"/>
      <c r="F1910" t="inlineStr"/>
      <c r="G1910" t="inlineStr"/>
      <c r="H1910" t="inlineStr"/>
      <c r="I1910" t="inlineStr"/>
      <c r="J1910" t="inlineStr"/>
      <c r="K1910">
        <f>IF(ISNUMBER(H328),IF(H328&lt;2.5, "REPROVADO", IF(H328&lt;7, "FINAL", "APROVADO")),"")</f>
        <v/>
      </c>
    </row>
    <row r="1911">
      <c r="A1911" t="inlineStr">
        <is>
          <t>N01910</t>
        </is>
      </c>
      <c r="B1911" t="inlineStr">
        <is>
          <t>A0147</t>
        </is>
      </c>
      <c r="C1911" t="inlineStr">
        <is>
          <t>EDF</t>
        </is>
      </c>
      <c r="D1911" t="inlineStr"/>
      <c r="E1911" t="inlineStr"/>
      <c r="F1911" t="inlineStr"/>
      <c r="G1911" t="inlineStr"/>
      <c r="H1911" t="inlineStr"/>
      <c r="I1911" t="inlineStr"/>
      <c r="J1911" t="inlineStr"/>
      <c r="K1911">
        <f>IF(ISNUMBER(H328),IF(H328&lt;2.5, "REPROVADO", IF(H328&lt;7, "FINAL", "APROVADO")),"")</f>
        <v/>
      </c>
    </row>
    <row r="1912">
      <c r="A1912" t="inlineStr">
        <is>
          <t>N01911</t>
        </is>
      </c>
      <c r="B1912" t="inlineStr">
        <is>
          <t>A0147</t>
        </is>
      </c>
      <c r="C1912" t="inlineStr">
        <is>
          <t>ING</t>
        </is>
      </c>
      <c r="D1912" t="inlineStr"/>
      <c r="E1912" t="inlineStr"/>
      <c r="F1912" t="inlineStr"/>
      <c r="G1912" t="inlineStr"/>
      <c r="H1912" t="inlineStr"/>
      <c r="I1912" t="inlineStr"/>
      <c r="J1912" t="inlineStr"/>
      <c r="K1912">
        <f>IF(ISNUMBER(H328),IF(H328&lt;2.5, "REPROVADO", IF(H328&lt;7, "FINAL", "APROVADO")),"")</f>
        <v/>
      </c>
    </row>
    <row r="1913">
      <c r="A1913" t="inlineStr">
        <is>
          <t>N01912</t>
        </is>
      </c>
      <c r="B1913" t="inlineStr">
        <is>
          <t>A0148</t>
        </is>
      </c>
      <c r="C1913" t="inlineStr">
        <is>
          <t>BIO</t>
        </is>
      </c>
      <c r="D1913" t="inlineStr"/>
      <c r="E1913" t="inlineStr"/>
      <c r="F1913" t="inlineStr"/>
      <c r="G1913" t="inlineStr"/>
      <c r="H1913" t="inlineStr"/>
      <c r="I1913" t="inlineStr"/>
      <c r="J1913" t="inlineStr"/>
      <c r="K1913">
        <f>IF(ISNUMBER(H329),IF(H329&lt;2.5, "REPROVADO", IF(H329&lt;7, "FINAL", "APROVADO")),"")</f>
        <v/>
      </c>
    </row>
    <row r="1914">
      <c r="A1914" t="inlineStr">
        <is>
          <t>N01913</t>
        </is>
      </c>
      <c r="B1914" t="inlineStr">
        <is>
          <t>A0148</t>
        </is>
      </c>
      <c r="C1914" t="inlineStr">
        <is>
          <t>MAT</t>
        </is>
      </c>
      <c r="D1914" t="inlineStr"/>
      <c r="E1914" t="inlineStr"/>
      <c r="F1914" t="inlineStr"/>
      <c r="G1914" t="inlineStr"/>
      <c r="H1914" t="inlineStr"/>
      <c r="I1914" t="inlineStr"/>
      <c r="J1914" t="inlineStr"/>
      <c r="K1914">
        <f>IF(ISNUMBER(H329),IF(H329&lt;2.5, "REPROVADO", IF(H329&lt;7, "FINAL", "APROVADO")),"")</f>
        <v/>
      </c>
    </row>
    <row r="1915">
      <c r="A1915" t="inlineStr">
        <is>
          <t>N01914</t>
        </is>
      </c>
      <c r="B1915" t="inlineStr">
        <is>
          <t>A0148</t>
        </is>
      </c>
      <c r="C1915" t="inlineStr">
        <is>
          <t>FIS</t>
        </is>
      </c>
      <c r="D1915" t="inlineStr"/>
      <c r="E1915" t="inlineStr"/>
      <c r="F1915" t="inlineStr"/>
      <c r="G1915" t="inlineStr"/>
      <c r="H1915" t="inlineStr"/>
      <c r="I1915" t="inlineStr"/>
      <c r="J1915" t="inlineStr"/>
      <c r="K1915">
        <f>IF(ISNUMBER(H329),IF(H329&lt;2.5, "REPROVADO", IF(H329&lt;7, "FINAL", "APROVADO")),"")</f>
        <v/>
      </c>
    </row>
    <row r="1916">
      <c r="A1916" t="inlineStr">
        <is>
          <t>N01915</t>
        </is>
      </c>
      <c r="B1916" t="inlineStr">
        <is>
          <t>A0148</t>
        </is>
      </c>
      <c r="C1916" t="inlineStr">
        <is>
          <t>QUI</t>
        </is>
      </c>
      <c r="D1916" t="inlineStr"/>
      <c r="E1916" t="inlineStr"/>
      <c r="F1916" t="inlineStr"/>
      <c r="G1916" t="inlineStr"/>
      <c r="H1916" t="inlineStr"/>
      <c r="I1916" t="inlineStr"/>
      <c r="J1916" t="inlineStr"/>
      <c r="K1916">
        <f>IF(ISNUMBER(H329),IF(H329&lt;2.5, "REPROVADO", IF(H329&lt;7, "FINAL", "APROVADO")),"")</f>
        <v/>
      </c>
    </row>
    <row r="1917">
      <c r="A1917" t="inlineStr">
        <is>
          <t>N01916</t>
        </is>
      </c>
      <c r="B1917" t="inlineStr">
        <is>
          <t>A0148</t>
        </is>
      </c>
      <c r="C1917" t="inlineStr">
        <is>
          <t>GEO</t>
        </is>
      </c>
      <c r="D1917" t="inlineStr"/>
      <c r="E1917" t="inlineStr"/>
      <c r="F1917" t="inlineStr"/>
      <c r="G1917" t="inlineStr"/>
      <c r="H1917" t="inlineStr"/>
      <c r="I1917" t="inlineStr"/>
      <c r="J1917" t="inlineStr"/>
      <c r="K1917">
        <f>IF(ISNUMBER(H329),IF(H329&lt;2.5, "REPROVADO", IF(H329&lt;7, "FINAL", "APROVADO")),"")</f>
        <v/>
      </c>
    </row>
    <row r="1918">
      <c r="A1918" t="inlineStr">
        <is>
          <t>N01917</t>
        </is>
      </c>
      <c r="B1918" t="inlineStr">
        <is>
          <t>A0148</t>
        </is>
      </c>
      <c r="C1918" t="inlineStr">
        <is>
          <t>SOC</t>
        </is>
      </c>
      <c r="D1918" t="inlineStr"/>
      <c r="E1918" t="inlineStr"/>
      <c r="F1918" t="inlineStr"/>
      <c r="G1918" t="inlineStr"/>
      <c r="H1918" t="inlineStr"/>
      <c r="I1918" t="inlineStr"/>
      <c r="J1918" t="inlineStr"/>
      <c r="K1918">
        <f>IF(ISNUMBER(H329),IF(H329&lt;2.5, "REPROVADO", IF(H329&lt;7, "FINAL", "APROVADO")),"")</f>
        <v/>
      </c>
    </row>
    <row r="1919">
      <c r="A1919" t="inlineStr">
        <is>
          <t>N01918</t>
        </is>
      </c>
      <c r="B1919" t="inlineStr">
        <is>
          <t>A0148</t>
        </is>
      </c>
      <c r="C1919" t="inlineStr">
        <is>
          <t>HIS</t>
        </is>
      </c>
      <c r="D1919" t="inlineStr"/>
      <c r="E1919" t="inlineStr"/>
      <c r="F1919" t="inlineStr"/>
      <c r="G1919" t="inlineStr"/>
      <c r="H1919" t="inlineStr"/>
      <c r="I1919" t="inlineStr"/>
      <c r="J1919" t="inlineStr"/>
      <c r="K1919">
        <f>IF(ISNUMBER(H329),IF(H329&lt;2.5, "REPROVADO", IF(H329&lt;7, "FINAL", "APROVADO")),"")</f>
        <v/>
      </c>
    </row>
    <row r="1920">
      <c r="A1920" t="inlineStr">
        <is>
          <t>N01919</t>
        </is>
      </c>
      <c r="B1920" t="inlineStr">
        <is>
          <t>A0148</t>
        </is>
      </c>
      <c r="C1920" t="inlineStr">
        <is>
          <t>FIL</t>
        </is>
      </c>
      <c r="D1920" t="inlineStr"/>
      <c r="E1920" t="inlineStr"/>
      <c r="F1920" t="inlineStr"/>
      <c r="G1920" t="inlineStr"/>
      <c r="H1920" t="inlineStr"/>
      <c r="I1920" t="inlineStr"/>
      <c r="J1920" t="inlineStr"/>
      <c r="K1920">
        <f>IF(ISNUMBER(H329),IF(H329&lt;2.5, "REPROVADO", IF(H329&lt;7, "FINAL", "APROVADO")),"")</f>
        <v/>
      </c>
    </row>
    <row r="1921">
      <c r="A1921" t="inlineStr">
        <is>
          <t>N01920</t>
        </is>
      </c>
      <c r="B1921" t="inlineStr">
        <is>
          <t>A0148</t>
        </is>
      </c>
      <c r="C1921" t="inlineStr">
        <is>
          <t>ESP</t>
        </is>
      </c>
      <c r="D1921" t="inlineStr"/>
      <c r="E1921" t="inlineStr"/>
      <c r="F1921" t="inlineStr"/>
      <c r="G1921" t="inlineStr"/>
      <c r="H1921" t="inlineStr"/>
      <c r="I1921" t="inlineStr"/>
      <c r="J1921" t="inlineStr"/>
      <c r="K1921">
        <f>IF(ISNUMBER(H329),IF(H329&lt;2.5, "REPROVADO", IF(H329&lt;7, "FINAL", "APROVADO")),"")</f>
        <v/>
      </c>
    </row>
    <row r="1922">
      <c r="A1922" t="inlineStr">
        <is>
          <t>N01921</t>
        </is>
      </c>
      <c r="B1922" t="inlineStr">
        <is>
          <t>A0148</t>
        </is>
      </c>
      <c r="C1922" t="inlineStr">
        <is>
          <t>POR</t>
        </is>
      </c>
      <c r="D1922" t="inlineStr"/>
      <c r="E1922" t="inlineStr"/>
      <c r="F1922" t="inlineStr"/>
      <c r="G1922" t="inlineStr"/>
      <c r="H1922" t="inlineStr"/>
      <c r="I1922" t="inlineStr"/>
      <c r="J1922" t="inlineStr"/>
      <c r="K1922">
        <f>IF(ISNUMBER(H329),IF(H329&lt;2.5, "REPROVADO", IF(H329&lt;7, "FINAL", "APROVADO")),"")</f>
        <v/>
      </c>
    </row>
    <row r="1923">
      <c r="A1923" t="inlineStr">
        <is>
          <t>N01922</t>
        </is>
      </c>
      <c r="B1923" t="inlineStr">
        <is>
          <t>A0148</t>
        </is>
      </c>
      <c r="C1923" t="inlineStr">
        <is>
          <t>ART</t>
        </is>
      </c>
      <c r="D1923" t="inlineStr"/>
      <c r="E1923" t="inlineStr"/>
      <c r="F1923" t="inlineStr"/>
      <c r="G1923" t="inlineStr"/>
      <c r="H1923" t="inlineStr"/>
      <c r="I1923" t="inlineStr"/>
      <c r="J1923" t="inlineStr"/>
      <c r="K1923">
        <f>IF(ISNUMBER(H329),IF(H329&lt;2.5, "REPROVADO", IF(H329&lt;7, "FINAL", "APROVADO")),"")</f>
        <v/>
      </c>
    </row>
    <row r="1924">
      <c r="A1924" t="inlineStr">
        <is>
          <t>N01923</t>
        </is>
      </c>
      <c r="B1924" t="inlineStr">
        <is>
          <t>A0148</t>
        </is>
      </c>
      <c r="C1924" t="inlineStr">
        <is>
          <t>EDF</t>
        </is>
      </c>
      <c r="D1924" t="inlineStr"/>
      <c r="E1924" t="inlineStr"/>
      <c r="F1924" t="inlineStr"/>
      <c r="G1924" t="inlineStr"/>
      <c r="H1924" t="inlineStr"/>
      <c r="I1924" t="inlineStr"/>
      <c r="J1924" t="inlineStr"/>
      <c r="K1924">
        <f>IF(ISNUMBER(H329),IF(H329&lt;2.5, "REPROVADO", IF(H329&lt;7, "FINAL", "APROVADO")),"")</f>
        <v/>
      </c>
    </row>
    <row r="1925">
      <c r="A1925" t="inlineStr">
        <is>
          <t>N01924</t>
        </is>
      </c>
      <c r="B1925" t="inlineStr">
        <is>
          <t>A0148</t>
        </is>
      </c>
      <c r="C1925" t="inlineStr">
        <is>
          <t>ING</t>
        </is>
      </c>
      <c r="D1925" t="inlineStr"/>
      <c r="E1925" t="inlineStr"/>
      <c r="F1925" t="inlineStr"/>
      <c r="G1925" t="inlineStr"/>
      <c r="H1925" t="inlineStr"/>
      <c r="I1925" t="inlineStr"/>
      <c r="J1925" t="inlineStr"/>
      <c r="K1925">
        <f>IF(ISNUMBER(H329),IF(H329&lt;2.5, "REPROVADO", IF(H329&lt;7, "FINAL", "APROVADO")),"")</f>
        <v/>
      </c>
    </row>
    <row r="1926">
      <c r="A1926" t="inlineStr">
        <is>
          <t>N01925</t>
        </is>
      </c>
      <c r="B1926" t="inlineStr">
        <is>
          <t>A0149</t>
        </is>
      </c>
      <c r="C1926" t="inlineStr">
        <is>
          <t>BIO</t>
        </is>
      </c>
      <c r="D1926" t="inlineStr"/>
      <c r="E1926" t="inlineStr"/>
      <c r="F1926" t="inlineStr"/>
      <c r="G1926" t="inlineStr"/>
      <c r="H1926" t="inlineStr"/>
      <c r="I1926" t="inlineStr"/>
      <c r="J1926" t="inlineStr"/>
      <c r="K1926">
        <f>IF(ISNUMBER(H330),IF(H330&lt;2.5, "REPROVADO", IF(H330&lt;7, "FINAL", "APROVADO")),"")</f>
        <v/>
      </c>
    </row>
    <row r="1927">
      <c r="A1927" t="inlineStr">
        <is>
          <t>N01926</t>
        </is>
      </c>
      <c r="B1927" t="inlineStr">
        <is>
          <t>A0149</t>
        </is>
      </c>
      <c r="C1927" t="inlineStr">
        <is>
          <t>MAT</t>
        </is>
      </c>
      <c r="D1927" t="inlineStr"/>
      <c r="E1927" t="inlineStr"/>
      <c r="F1927" t="inlineStr"/>
      <c r="G1927" t="inlineStr"/>
      <c r="H1927" t="inlineStr"/>
      <c r="I1927" t="inlineStr"/>
      <c r="J1927" t="inlineStr"/>
      <c r="K1927">
        <f>IF(ISNUMBER(H330),IF(H330&lt;2.5, "REPROVADO", IF(H330&lt;7, "FINAL", "APROVADO")),"")</f>
        <v/>
      </c>
    </row>
    <row r="1928">
      <c r="A1928" t="inlineStr">
        <is>
          <t>N01927</t>
        </is>
      </c>
      <c r="B1928" t="inlineStr">
        <is>
          <t>A0149</t>
        </is>
      </c>
      <c r="C1928" t="inlineStr">
        <is>
          <t>FIS</t>
        </is>
      </c>
      <c r="D1928" t="inlineStr"/>
      <c r="E1928" t="inlineStr"/>
      <c r="F1928" t="inlineStr"/>
      <c r="G1928" t="inlineStr"/>
      <c r="H1928" t="inlineStr"/>
      <c r="I1928" t="inlineStr"/>
      <c r="J1928" t="inlineStr"/>
      <c r="K1928">
        <f>IF(ISNUMBER(H330),IF(H330&lt;2.5, "REPROVADO", IF(H330&lt;7, "FINAL", "APROVADO")),"")</f>
        <v/>
      </c>
    </row>
    <row r="1929">
      <c r="A1929" t="inlineStr">
        <is>
          <t>N01928</t>
        </is>
      </c>
      <c r="B1929" t="inlineStr">
        <is>
          <t>A0149</t>
        </is>
      </c>
      <c r="C1929" t="inlineStr">
        <is>
          <t>QUI</t>
        </is>
      </c>
      <c r="D1929" t="inlineStr"/>
      <c r="E1929" t="inlineStr"/>
      <c r="F1929" t="inlineStr"/>
      <c r="G1929" t="inlineStr"/>
      <c r="H1929" t="inlineStr"/>
      <c r="I1929" t="inlineStr"/>
      <c r="J1929" t="inlineStr"/>
      <c r="K1929">
        <f>IF(ISNUMBER(H330),IF(H330&lt;2.5, "REPROVADO", IF(H330&lt;7, "FINAL", "APROVADO")),"")</f>
        <v/>
      </c>
    </row>
    <row r="1930">
      <c r="A1930" t="inlineStr">
        <is>
          <t>N01929</t>
        </is>
      </c>
      <c r="B1930" t="inlineStr">
        <is>
          <t>A0149</t>
        </is>
      </c>
      <c r="C1930" t="inlineStr">
        <is>
          <t>GEO</t>
        </is>
      </c>
      <c r="D1930" t="inlineStr"/>
      <c r="E1930" t="inlineStr"/>
      <c r="F1930" t="inlineStr"/>
      <c r="G1930" t="inlineStr"/>
      <c r="H1930" t="inlineStr"/>
      <c r="I1930" t="inlineStr"/>
      <c r="J1930" t="inlineStr"/>
      <c r="K1930">
        <f>IF(ISNUMBER(H330),IF(H330&lt;2.5, "REPROVADO", IF(H330&lt;7, "FINAL", "APROVADO")),"")</f>
        <v/>
      </c>
    </row>
    <row r="1931">
      <c r="A1931" t="inlineStr">
        <is>
          <t>N01930</t>
        </is>
      </c>
      <c r="B1931" t="inlineStr">
        <is>
          <t>A0149</t>
        </is>
      </c>
      <c r="C1931" t="inlineStr">
        <is>
          <t>SOC</t>
        </is>
      </c>
      <c r="D1931" t="inlineStr"/>
      <c r="E1931" t="inlineStr"/>
      <c r="F1931" t="inlineStr"/>
      <c r="G1931" t="inlineStr"/>
      <c r="H1931" t="inlineStr"/>
      <c r="I1931" t="inlineStr"/>
      <c r="J1931" t="inlineStr"/>
      <c r="K1931">
        <f>IF(ISNUMBER(H330),IF(H330&lt;2.5, "REPROVADO", IF(H330&lt;7, "FINAL", "APROVADO")),"")</f>
        <v/>
      </c>
    </row>
    <row r="1932">
      <c r="A1932" t="inlineStr">
        <is>
          <t>N01931</t>
        </is>
      </c>
      <c r="B1932" t="inlineStr">
        <is>
          <t>A0149</t>
        </is>
      </c>
      <c r="C1932" t="inlineStr">
        <is>
          <t>HIS</t>
        </is>
      </c>
      <c r="D1932" t="inlineStr"/>
      <c r="E1932" t="inlineStr"/>
      <c r="F1932" t="inlineStr"/>
      <c r="G1932" t="inlineStr"/>
      <c r="H1932" t="inlineStr"/>
      <c r="I1932" t="inlineStr"/>
      <c r="J1932" t="inlineStr"/>
      <c r="K1932">
        <f>IF(ISNUMBER(H330),IF(H330&lt;2.5, "REPROVADO", IF(H330&lt;7, "FINAL", "APROVADO")),"")</f>
        <v/>
      </c>
    </row>
    <row r="1933">
      <c r="A1933" t="inlineStr">
        <is>
          <t>N01932</t>
        </is>
      </c>
      <c r="B1933" t="inlineStr">
        <is>
          <t>A0149</t>
        </is>
      </c>
      <c r="C1933" t="inlineStr">
        <is>
          <t>FIL</t>
        </is>
      </c>
      <c r="D1933" t="inlineStr"/>
      <c r="E1933" t="inlineStr"/>
      <c r="F1933" t="inlineStr"/>
      <c r="G1933" t="inlineStr"/>
      <c r="H1933" t="inlineStr"/>
      <c r="I1933" t="inlineStr"/>
      <c r="J1933" t="inlineStr"/>
      <c r="K1933">
        <f>IF(ISNUMBER(H330),IF(H330&lt;2.5, "REPROVADO", IF(H330&lt;7, "FINAL", "APROVADO")),"")</f>
        <v/>
      </c>
    </row>
    <row r="1934">
      <c r="A1934" t="inlineStr">
        <is>
          <t>N01933</t>
        </is>
      </c>
      <c r="B1934" t="inlineStr">
        <is>
          <t>A0149</t>
        </is>
      </c>
      <c r="C1934" t="inlineStr">
        <is>
          <t>ESP</t>
        </is>
      </c>
      <c r="D1934" t="inlineStr"/>
      <c r="E1934" t="inlineStr"/>
      <c r="F1934" t="inlineStr"/>
      <c r="G1934" t="inlineStr"/>
      <c r="H1934" t="inlineStr"/>
      <c r="I1934" t="inlineStr"/>
      <c r="J1934" t="inlineStr"/>
      <c r="K1934">
        <f>IF(ISNUMBER(H330),IF(H330&lt;2.5, "REPROVADO", IF(H330&lt;7, "FINAL", "APROVADO")),"")</f>
        <v/>
      </c>
    </row>
    <row r="1935">
      <c r="A1935" t="inlineStr">
        <is>
          <t>N01934</t>
        </is>
      </c>
      <c r="B1935" t="inlineStr">
        <is>
          <t>A0149</t>
        </is>
      </c>
      <c r="C1935" t="inlineStr">
        <is>
          <t>POR</t>
        </is>
      </c>
      <c r="D1935" t="inlineStr"/>
      <c r="E1935" t="inlineStr"/>
      <c r="F1935" t="inlineStr"/>
      <c r="G1935" t="inlineStr"/>
      <c r="H1935" t="inlineStr"/>
      <c r="I1935" t="inlineStr"/>
      <c r="J1935" t="inlineStr"/>
      <c r="K1935">
        <f>IF(ISNUMBER(H330),IF(H330&lt;2.5, "REPROVADO", IF(H330&lt;7, "FINAL", "APROVADO")),"")</f>
        <v/>
      </c>
    </row>
    <row r="1936">
      <c r="A1936" t="inlineStr">
        <is>
          <t>N01935</t>
        </is>
      </c>
      <c r="B1936" t="inlineStr">
        <is>
          <t>A0149</t>
        </is>
      </c>
      <c r="C1936" t="inlineStr">
        <is>
          <t>ART</t>
        </is>
      </c>
      <c r="D1936" t="inlineStr"/>
      <c r="E1936" t="inlineStr"/>
      <c r="F1936" t="inlineStr"/>
      <c r="G1936" t="inlineStr"/>
      <c r="H1936" t="inlineStr"/>
      <c r="I1936" t="inlineStr"/>
      <c r="J1936" t="inlineStr"/>
      <c r="K1936">
        <f>IF(ISNUMBER(H330),IF(H330&lt;2.5, "REPROVADO", IF(H330&lt;7, "FINAL", "APROVADO")),"")</f>
        <v/>
      </c>
    </row>
    <row r="1937">
      <c r="A1937" t="inlineStr">
        <is>
          <t>N01936</t>
        </is>
      </c>
      <c r="B1937" t="inlineStr">
        <is>
          <t>A0149</t>
        </is>
      </c>
      <c r="C1937" t="inlineStr">
        <is>
          <t>EDF</t>
        </is>
      </c>
      <c r="D1937" t="inlineStr"/>
      <c r="E1937" t="inlineStr"/>
      <c r="F1937" t="inlineStr"/>
      <c r="G1937" t="inlineStr"/>
      <c r="H1937" t="inlineStr"/>
      <c r="I1937" t="inlineStr"/>
      <c r="J1937" t="inlineStr"/>
      <c r="K1937">
        <f>IF(ISNUMBER(H330),IF(H330&lt;2.5, "REPROVADO", IF(H330&lt;7, "FINAL", "APROVADO")),"")</f>
        <v/>
      </c>
    </row>
    <row r="1938">
      <c r="A1938" t="inlineStr">
        <is>
          <t>N01937</t>
        </is>
      </c>
      <c r="B1938" t="inlineStr">
        <is>
          <t>A0149</t>
        </is>
      </c>
      <c r="C1938" t="inlineStr">
        <is>
          <t>ING</t>
        </is>
      </c>
      <c r="D1938" t="inlineStr"/>
      <c r="E1938" t="inlineStr"/>
      <c r="F1938" t="inlineStr"/>
      <c r="G1938" t="inlineStr"/>
      <c r="H1938" t="inlineStr"/>
      <c r="I1938" t="inlineStr"/>
      <c r="J1938" t="inlineStr"/>
      <c r="K1938">
        <f>IF(ISNUMBER(H330),IF(H330&lt;2.5, "REPROVADO", IF(H330&lt;7, "FINAL", "APROVADO")),"")</f>
        <v/>
      </c>
    </row>
    <row r="1939">
      <c r="A1939" t="inlineStr">
        <is>
          <t>N01938</t>
        </is>
      </c>
      <c r="B1939" t="inlineStr">
        <is>
          <t>A0150</t>
        </is>
      </c>
      <c r="C1939" t="inlineStr">
        <is>
          <t>BIO</t>
        </is>
      </c>
      <c r="D1939" t="inlineStr"/>
      <c r="E1939" t="inlineStr"/>
      <c r="F1939" t="inlineStr"/>
      <c r="G1939" t="inlineStr"/>
      <c r="H1939" t="inlineStr"/>
      <c r="I1939" t="inlineStr"/>
      <c r="J1939" t="inlineStr"/>
      <c r="K1939">
        <f>IF(ISNUMBER(H331),IF(H331&lt;2.5, "REPROVADO", IF(H331&lt;7, "FINAL", "APROVADO")),"")</f>
        <v/>
      </c>
    </row>
    <row r="1940">
      <c r="A1940" t="inlineStr">
        <is>
          <t>N01939</t>
        </is>
      </c>
      <c r="B1940" t="inlineStr">
        <is>
          <t>A0150</t>
        </is>
      </c>
      <c r="C1940" t="inlineStr">
        <is>
          <t>MAT</t>
        </is>
      </c>
      <c r="D1940" t="inlineStr"/>
      <c r="E1940" t="inlineStr"/>
      <c r="F1940" t="inlineStr"/>
      <c r="G1940" t="inlineStr"/>
      <c r="H1940" t="inlineStr"/>
      <c r="I1940" t="inlineStr"/>
      <c r="J1940" t="inlineStr"/>
      <c r="K1940">
        <f>IF(ISNUMBER(H331),IF(H331&lt;2.5, "REPROVADO", IF(H331&lt;7, "FINAL", "APROVADO")),"")</f>
        <v/>
      </c>
    </row>
    <row r="1941">
      <c r="A1941" t="inlineStr">
        <is>
          <t>N01940</t>
        </is>
      </c>
      <c r="B1941" t="inlineStr">
        <is>
          <t>A0150</t>
        </is>
      </c>
      <c r="C1941" t="inlineStr">
        <is>
          <t>FIS</t>
        </is>
      </c>
      <c r="D1941" t="inlineStr"/>
      <c r="E1941" t="inlineStr"/>
      <c r="F1941" t="inlineStr"/>
      <c r="G1941" t="inlineStr"/>
      <c r="H1941" t="inlineStr"/>
      <c r="I1941" t="inlineStr"/>
      <c r="J1941" t="inlineStr"/>
      <c r="K1941">
        <f>IF(ISNUMBER(H331),IF(H331&lt;2.5, "REPROVADO", IF(H331&lt;7, "FINAL", "APROVADO")),"")</f>
        <v/>
      </c>
    </row>
    <row r="1942">
      <c r="A1942" t="inlineStr">
        <is>
          <t>N01941</t>
        </is>
      </c>
      <c r="B1942" t="inlineStr">
        <is>
          <t>A0150</t>
        </is>
      </c>
      <c r="C1942" t="inlineStr">
        <is>
          <t>QUI</t>
        </is>
      </c>
      <c r="D1942" t="inlineStr"/>
      <c r="E1942" t="inlineStr"/>
      <c r="F1942" t="inlineStr"/>
      <c r="G1942" t="inlineStr"/>
      <c r="H1942" t="inlineStr"/>
      <c r="I1942" t="inlineStr"/>
      <c r="J1942" t="inlineStr"/>
      <c r="K1942">
        <f>IF(ISNUMBER(H331),IF(H331&lt;2.5, "REPROVADO", IF(H331&lt;7, "FINAL", "APROVADO")),"")</f>
        <v/>
      </c>
    </row>
    <row r="1943">
      <c r="A1943" t="inlineStr">
        <is>
          <t>N01942</t>
        </is>
      </c>
      <c r="B1943" t="inlineStr">
        <is>
          <t>A0150</t>
        </is>
      </c>
      <c r="C1943" t="inlineStr">
        <is>
          <t>GEO</t>
        </is>
      </c>
      <c r="D1943" t="inlineStr"/>
      <c r="E1943" t="inlineStr"/>
      <c r="F1943" t="inlineStr"/>
      <c r="G1943" t="inlineStr"/>
      <c r="H1943" t="inlineStr"/>
      <c r="I1943" t="inlineStr"/>
      <c r="J1943" t="inlineStr"/>
      <c r="K1943">
        <f>IF(ISNUMBER(H331),IF(H331&lt;2.5, "REPROVADO", IF(H331&lt;7, "FINAL", "APROVADO")),"")</f>
        <v/>
      </c>
    </row>
    <row r="1944">
      <c r="A1944" t="inlineStr">
        <is>
          <t>N01943</t>
        </is>
      </c>
      <c r="B1944" t="inlineStr">
        <is>
          <t>A0150</t>
        </is>
      </c>
      <c r="C1944" t="inlineStr">
        <is>
          <t>SOC</t>
        </is>
      </c>
      <c r="D1944" t="inlineStr"/>
      <c r="E1944" t="inlineStr"/>
      <c r="F1944" t="inlineStr"/>
      <c r="G1944" t="inlineStr"/>
      <c r="H1944" t="inlineStr"/>
      <c r="I1944" t="inlineStr"/>
      <c r="J1944" t="inlineStr"/>
      <c r="K1944">
        <f>IF(ISNUMBER(H331),IF(H331&lt;2.5, "REPROVADO", IF(H331&lt;7, "FINAL", "APROVADO")),"")</f>
        <v/>
      </c>
    </row>
    <row r="1945">
      <c r="A1945" t="inlineStr">
        <is>
          <t>N01944</t>
        </is>
      </c>
      <c r="B1945" t="inlineStr">
        <is>
          <t>A0150</t>
        </is>
      </c>
      <c r="C1945" t="inlineStr">
        <is>
          <t>HIS</t>
        </is>
      </c>
      <c r="D1945" t="inlineStr"/>
      <c r="E1945" t="inlineStr"/>
      <c r="F1945" t="inlineStr"/>
      <c r="G1945" t="inlineStr"/>
      <c r="H1945" t="inlineStr"/>
      <c r="I1945" t="inlineStr"/>
      <c r="J1945" t="inlineStr"/>
      <c r="K1945">
        <f>IF(ISNUMBER(H331),IF(H331&lt;2.5, "REPROVADO", IF(H331&lt;7, "FINAL", "APROVADO")),"")</f>
        <v/>
      </c>
    </row>
    <row r="1946">
      <c r="A1946" t="inlineStr">
        <is>
          <t>N01945</t>
        </is>
      </c>
      <c r="B1946" t="inlineStr">
        <is>
          <t>A0150</t>
        </is>
      </c>
      <c r="C1946" t="inlineStr">
        <is>
          <t>FIL</t>
        </is>
      </c>
      <c r="D1946" t="inlineStr"/>
      <c r="E1946" t="inlineStr"/>
      <c r="F1946" t="inlineStr"/>
      <c r="G1946" t="inlineStr"/>
      <c r="H1946" t="inlineStr"/>
      <c r="I1946" t="inlineStr"/>
      <c r="J1946" t="inlineStr"/>
      <c r="K1946">
        <f>IF(ISNUMBER(H331),IF(H331&lt;2.5, "REPROVADO", IF(H331&lt;7, "FINAL", "APROVADO")),"")</f>
        <v/>
      </c>
    </row>
    <row r="1947">
      <c r="A1947" t="inlineStr">
        <is>
          <t>N01946</t>
        </is>
      </c>
      <c r="B1947" t="inlineStr">
        <is>
          <t>A0150</t>
        </is>
      </c>
      <c r="C1947" t="inlineStr">
        <is>
          <t>ESP</t>
        </is>
      </c>
      <c r="D1947" t="inlineStr"/>
      <c r="E1947" t="inlineStr"/>
      <c r="F1947" t="inlineStr"/>
      <c r="G1947" t="inlineStr"/>
      <c r="H1947" t="inlineStr"/>
      <c r="I1947" t="inlineStr"/>
      <c r="J1947" t="inlineStr"/>
      <c r="K1947">
        <f>IF(ISNUMBER(H331),IF(H331&lt;2.5, "REPROVADO", IF(H331&lt;7, "FINAL", "APROVADO")),"")</f>
        <v/>
      </c>
    </row>
    <row r="1948">
      <c r="A1948" t="inlineStr">
        <is>
          <t>N01947</t>
        </is>
      </c>
      <c r="B1948" t="inlineStr">
        <is>
          <t>A0150</t>
        </is>
      </c>
      <c r="C1948" t="inlineStr">
        <is>
          <t>POR</t>
        </is>
      </c>
      <c r="D1948" t="inlineStr"/>
      <c r="E1948" t="inlineStr"/>
      <c r="F1948" t="inlineStr"/>
      <c r="G1948" t="inlineStr"/>
      <c r="H1948" t="inlineStr"/>
      <c r="I1948" t="inlineStr"/>
      <c r="J1948" t="inlineStr"/>
      <c r="K1948">
        <f>IF(ISNUMBER(H331),IF(H331&lt;2.5, "REPROVADO", IF(H331&lt;7, "FINAL", "APROVADO")),"")</f>
        <v/>
      </c>
    </row>
    <row r="1949">
      <c r="A1949" t="inlineStr">
        <is>
          <t>N01948</t>
        </is>
      </c>
      <c r="B1949" t="inlineStr">
        <is>
          <t>A0150</t>
        </is>
      </c>
      <c r="C1949" t="inlineStr">
        <is>
          <t>ART</t>
        </is>
      </c>
      <c r="D1949" t="inlineStr"/>
      <c r="E1949" t="inlineStr"/>
      <c r="F1949" t="inlineStr"/>
      <c r="G1949" t="inlineStr"/>
      <c r="H1949" t="inlineStr"/>
      <c r="I1949" t="inlineStr"/>
      <c r="J1949" t="inlineStr"/>
      <c r="K1949">
        <f>IF(ISNUMBER(H331),IF(H331&lt;2.5, "REPROVADO", IF(H331&lt;7, "FINAL", "APROVADO")),"")</f>
        <v/>
      </c>
    </row>
    <row r="1950">
      <c r="A1950" t="inlineStr">
        <is>
          <t>N01949</t>
        </is>
      </c>
      <c r="B1950" t="inlineStr">
        <is>
          <t>A0150</t>
        </is>
      </c>
      <c r="C1950" t="inlineStr">
        <is>
          <t>EDF</t>
        </is>
      </c>
      <c r="D1950" t="inlineStr"/>
      <c r="E1950" t="inlineStr"/>
      <c r="F1950" t="inlineStr"/>
      <c r="G1950" t="inlineStr"/>
      <c r="H1950" t="inlineStr"/>
      <c r="I1950" t="inlineStr"/>
      <c r="J1950" t="inlineStr"/>
      <c r="K1950">
        <f>IF(ISNUMBER(H331),IF(H331&lt;2.5, "REPROVADO", IF(H331&lt;7, "FINAL", "APROVADO")),"")</f>
        <v/>
      </c>
    </row>
    <row r="1951">
      <c r="A1951" t="inlineStr">
        <is>
          <t>N01950</t>
        </is>
      </c>
      <c r="B1951" t="inlineStr">
        <is>
          <t>A0150</t>
        </is>
      </c>
      <c r="C1951" t="inlineStr">
        <is>
          <t>ING</t>
        </is>
      </c>
      <c r="D1951" t="inlineStr"/>
      <c r="E1951" t="inlineStr"/>
      <c r="F1951" t="inlineStr"/>
      <c r="G1951" t="inlineStr"/>
      <c r="H1951" t="inlineStr"/>
      <c r="I1951" t="inlineStr"/>
      <c r="J1951" t="inlineStr"/>
      <c r="K1951">
        <f>IF(ISNUMBER(H331),IF(H331&lt;2.5, "REPROVADO", IF(H331&lt;7, "FINAL", "APROVADO")),"")</f>
        <v/>
      </c>
    </row>
    <row r="1952">
      <c r="A1952" t="inlineStr">
        <is>
          <t>N01951</t>
        </is>
      </c>
      <c r="B1952" t="inlineStr">
        <is>
          <t>A0151</t>
        </is>
      </c>
      <c r="C1952" t="inlineStr">
        <is>
          <t>BIO</t>
        </is>
      </c>
      <c r="D1952" t="inlineStr"/>
      <c r="E1952" t="inlineStr"/>
      <c r="F1952" t="inlineStr"/>
      <c r="G1952" t="inlineStr"/>
      <c r="H1952" t="inlineStr"/>
      <c r="I1952" t="inlineStr"/>
      <c r="J1952" t="inlineStr"/>
      <c r="K1952">
        <f>IF(ISNUMBER(H332),IF(H332&lt;2.5, "REPROVADO", IF(H332&lt;7, "FINAL", "APROVADO")),"")</f>
        <v/>
      </c>
    </row>
    <row r="1953">
      <c r="A1953" t="inlineStr">
        <is>
          <t>N01952</t>
        </is>
      </c>
      <c r="B1953" t="inlineStr">
        <is>
          <t>A0151</t>
        </is>
      </c>
      <c r="C1953" t="inlineStr">
        <is>
          <t>MAT</t>
        </is>
      </c>
      <c r="D1953" t="inlineStr"/>
      <c r="E1953" t="inlineStr"/>
      <c r="F1953" t="inlineStr"/>
      <c r="G1953" t="inlineStr"/>
      <c r="H1953" t="inlineStr"/>
      <c r="I1953" t="inlineStr"/>
      <c r="J1953" t="inlineStr"/>
      <c r="K1953">
        <f>IF(ISNUMBER(H332),IF(H332&lt;2.5, "REPROVADO", IF(H332&lt;7, "FINAL", "APROVADO")),"")</f>
        <v/>
      </c>
    </row>
    <row r="1954">
      <c r="A1954" t="inlineStr">
        <is>
          <t>N01953</t>
        </is>
      </c>
      <c r="B1954" t="inlineStr">
        <is>
          <t>A0151</t>
        </is>
      </c>
      <c r="C1954" t="inlineStr">
        <is>
          <t>FIS</t>
        </is>
      </c>
      <c r="D1954" t="inlineStr"/>
      <c r="E1954" t="inlineStr"/>
      <c r="F1954" t="inlineStr"/>
      <c r="G1954" t="inlineStr"/>
      <c r="H1954" t="inlineStr"/>
      <c r="I1954" t="inlineStr"/>
      <c r="J1954" t="inlineStr"/>
      <c r="K1954">
        <f>IF(ISNUMBER(H332),IF(H332&lt;2.5, "REPROVADO", IF(H332&lt;7, "FINAL", "APROVADO")),"")</f>
        <v/>
      </c>
    </row>
    <row r="1955">
      <c r="A1955" t="inlineStr">
        <is>
          <t>N01954</t>
        </is>
      </c>
      <c r="B1955" t="inlineStr">
        <is>
          <t>A0151</t>
        </is>
      </c>
      <c r="C1955" t="inlineStr">
        <is>
          <t>QUI</t>
        </is>
      </c>
      <c r="D1955" t="inlineStr"/>
      <c r="E1955" t="inlineStr"/>
      <c r="F1955" t="inlineStr"/>
      <c r="G1955" t="inlineStr"/>
      <c r="H1955" t="inlineStr"/>
      <c r="I1955" t="inlineStr"/>
      <c r="J1955" t="inlineStr"/>
      <c r="K1955">
        <f>IF(ISNUMBER(H332),IF(H332&lt;2.5, "REPROVADO", IF(H332&lt;7, "FINAL", "APROVADO")),"")</f>
        <v/>
      </c>
    </row>
    <row r="1956">
      <c r="A1956" t="inlineStr">
        <is>
          <t>N01955</t>
        </is>
      </c>
      <c r="B1956" t="inlineStr">
        <is>
          <t>A0151</t>
        </is>
      </c>
      <c r="C1956" t="inlineStr">
        <is>
          <t>GEO</t>
        </is>
      </c>
      <c r="D1956" t="inlineStr"/>
      <c r="E1956" t="inlineStr"/>
      <c r="F1956" t="inlineStr"/>
      <c r="G1956" t="inlineStr"/>
      <c r="H1956" t="inlineStr"/>
      <c r="I1956" t="inlineStr"/>
      <c r="J1956" t="inlineStr"/>
      <c r="K1956">
        <f>IF(ISNUMBER(H332),IF(H332&lt;2.5, "REPROVADO", IF(H332&lt;7, "FINAL", "APROVADO")),"")</f>
        <v/>
      </c>
    </row>
    <row r="1957">
      <c r="A1957" t="inlineStr">
        <is>
          <t>N01956</t>
        </is>
      </c>
      <c r="B1957" t="inlineStr">
        <is>
          <t>A0151</t>
        </is>
      </c>
      <c r="C1957" t="inlineStr">
        <is>
          <t>SOC</t>
        </is>
      </c>
      <c r="D1957" t="inlineStr"/>
      <c r="E1957" t="inlineStr"/>
      <c r="F1957" t="inlineStr"/>
      <c r="G1957" t="inlineStr"/>
      <c r="H1957" t="inlineStr"/>
      <c r="I1957" t="inlineStr"/>
      <c r="J1957" t="inlineStr"/>
      <c r="K1957">
        <f>IF(ISNUMBER(H332),IF(H332&lt;2.5, "REPROVADO", IF(H332&lt;7, "FINAL", "APROVADO")),"")</f>
        <v/>
      </c>
    </row>
    <row r="1958">
      <c r="A1958" t="inlineStr">
        <is>
          <t>N01957</t>
        </is>
      </c>
      <c r="B1958" t="inlineStr">
        <is>
          <t>A0151</t>
        </is>
      </c>
      <c r="C1958" t="inlineStr">
        <is>
          <t>HIS</t>
        </is>
      </c>
      <c r="D1958" t="inlineStr"/>
      <c r="E1958" t="inlineStr"/>
      <c r="F1958" t="inlineStr"/>
      <c r="G1958" t="inlineStr"/>
      <c r="H1958" t="inlineStr"/>
      <c r="I1958" t="inlineStr"/>
      <c r="J1958" t="inlineStr"/>
      <c r="K1958">
        <f>IF(ISNUMBER(H332),IF(H332&lt;2.5, "REPROVADO", IF(H332&lt;7, "FINAL", "APROVADO")),"")</f>
        <v/>
      </c>
    </row>
    <row r="1959">
      <c r="A1959" t="inlineStr">
        <is>
          <t>N01958</t>
        </is>
      </c>
      <c r="B1959" t="inlineStr">
        <is>
          <t>A0151</t>
        </is>
      </c>
      <c r="C1959" t="inlineStr">
        <is>
          <t>FIL</t>
        </is>
      </c>
      <c r="D1959" t="inlineStr"/>
      <c r="E1959" t="inlineStr"/>
      <c r="F1959" t="inlineStr"/>
      <c r="G1959" t="inlineStr"/>
      <c r="H1959" t="inlineStr"/>
      <c r="I1959" t="inlineStr"/>
      <c r="J1959" t="inlineStr"/>
      <c r="K1959">
        <f>IF(ISNUMBER(H332),IF(H332&lt;2.5, "REPROVADO", IF(H332&lt;7, "FINAL", "APROVADO")),"")</f>
        <v/>
      </c>
    </row>
    <row r="1960">
      <c r="A1960" t="inlineStr">
        <is>
          <t>N01959</t>
        </is>
      </c>
      <c r="B1960" t="inlineStr">
        <is>
          <t>A0151</t>
        </is>
      </c>
      <c r="C1960" t="inlineStr">
        <is>
          <t>ESP</t>
        </is>
      </c>
      <c r="D1960" t="inlineStr"/>
      <c r="E1960" t="inlineStr"/>
      <c r="F1960" t="inlineStr"/>
      <c r="G1960" t="inlineStr"/>
      <c r="H1960" t="inlineStr"/>
      <c r="I1960" t="inlineStr"/>
      <c r="J1960" t="inlineStr"/>
      <c r="K1960">
        <f>IF(ISNUMBER(H332),IF(H332&lt;2.5, "REPROVADO", IF(H332&lt;7, "FINAL", "APROVADO")),"")</f>
        <v/>
      </c>
    </row>
    <row r="1961">
      <c r="A1961" t="inlineStr">
        <is>
          <t>N01960</t>
        </is>
      </c>
      <c r="B1961" t="inlineStr">
        <is>
          <t>A0151</t>
        </is>
      </c>
      <c r="C1961" t="inlineStr">
        <is>
          <t>POR</t>
        </is>
      </c>
      <c r="D1961" t="inlineStr"/>
      <c r="E1961" t="inlineStr"/>
      <c r="F1961" t="inlineStr"/>
      <c r="G1961" t="inlineStr"/>
      <c r="H1961" t="inlineStr"/>
      <c r="I1961" t="inlineStr"/>
      <c r="J1961" t="inlineStr"/>
      <c r="K1961">
        <f>IF(ISNUMBER(H332),IF(H332&lt;2.5, "REPROVADO", IF(H332&lt;7, "FINAL", "APROVADO")),"")</f>
        <v/>
      </c>
    </row>
    <row r="1962">
      <c r="A1962" t="inlineStr">
        <is>
          <t>N01961</t>
        </is>
      </c>
      <c r="B1962" t="inlineStr">
        <is>
          <t>A0151</t>
        </is>
      </c>
      <c r="C1962" t="inlineStr">
        <is>
          <t>ART</t>
        </is>
      </c>
      <c r="D1962" t="inlineStr"/>
      <c r="E1962" t="inlineStr"/>
      <c r="F1962" t="inlineStr"/>
      <c r="G1962" t="inlineStr"/>
      <c r="H1962" t="inlineStr"/>
      <c r="I1962" t="inlineStr"/>
      <c r="J1962" t="inlineStr"/>
      <c r="K1962">
        <f>IF(ISNUMBER(H332),IF(H332&lt;2.5, "REPROVADO", IF(H332&lt;7, "FINAL", "APROVADO")),"")</f>
        <v/>
      </c>
    </row>
    <row r="1963">
      <c r="A1963" t="inlineStr">
        <is>
          <t>N01962</t>
        </is>
      </c>
      <c r="B1963" t="inlineStr">
        <is>
          <t>A0151</t>
        </is>
      </c>
      <c r="C1963" t="inlineStr">
        <is>
          <t>EDF</t>
        </is>
      </c>
      <c r="D1963" t="inlineStr"/>
      <c r="E1963" t="inlineStr"/>
      <c r="F1963" t="inlineStr"/>
      <c r="G1963" t="inlineStr"/>
      <c r="H1963" t="inlineStr"/>
      <c r="I1963" t="inlineStr"/>
      <c r="J1963" t="inlineStr"/>
      <c r="K1963">
        <f>IF(ISNUMBER(H332),IF(H332&lt;2.5, "REPROVADO", IF(H332&lt;7, "FINAL", "APROVADO")),"")</f>
        <v/>
      </c>
    </row>
    <row r="1964">
      <c r="A1964" t="inlineStr">
        <is>
          <t>N01963</t>
        </is>
      </c>
      <c r="B1964" t="inlineStr">
        <is>
          <t>A0151</t>
        </is>
      </c>
      <c r="C1964" t="inlineStr">
        <is>
          <t>ING</t>
        </is>
      </c>
      <c r="D1964" t="inlineStr"/>
      <c r="E1964" t="inlineStr"/>
      <c r="F1964" t="inlineStr"/>
      <c r="G1964" t="inlineStr"/>
      <c r="H1964" t="inlineStr"/>
      <c r="I1964" t="inlineStr"/>
      <c r="J1964" t="inlineStr"/>
      <c r="K1964">
        <f>IF(ISNUMBER(H332),IF(H332&lt;2.5, "REPROVADO", IF(H332&lt;7, "FINAL", "APROVADO")),"")</f>
        <v/>
      </c>
    </row>
    <row r="1965">
      <c r="A1965" t="inlineStr">
        <is>
          <t>N01964</t>
        </is>
      </c>
      <c r="B1965" t="inlineStr">
        <is>
          <t>A0152</t>
        </is>
      </c>
      <c r="C1965" t="inlineStr">
        <is>
          <t>BIO</t>
        </is>
      </c>
      <c r="D1965" t="inlineStr"/>
      <c r="E1965" t="inlineStr"/>
      <c r="F1965" t="inlineStr"/>
      <c r="G1965" t="inlineStr"/>
      <c r="H1965" t="inlineStr"/>
      <c r="I1965" t="inlineStr"/>
      <c r="J1965" t="inlineStr"/>
      <c r="K1965">
        <f>IF(ISNUMBER(H333),IF(H333&lt;2.5, "REPROVADO", IF(H333&lt;7, "FINAL", "APROVADO")),"")</f>
        <v/>
      </c>
    </row>
    <row r="1966">
      <c r="A1966" t="inlineStr">
        <is>
          <t>N01965</t>
        </is>
      </c>
      <c r="B1966" t="inlineStr">
        <is>
          <t>A0152</t>
        </is>
      </c>
      <c r="C1966" t="inlineStr">
        <is>
          <t>MAT</t>
        </is>
      </c>
      <c r="D1966" t="inlineStr"/>
      <c r="E1966" t="inlineStr"/>
      <c r="F1966" t="inlineStr"/>
      <c r="G1966" t="inlineStr"/>
      <c r="H1966" t="inlineStr"/>
      <c r="I1966" t="inlineStr"/>
      <c r="J1966" t="inlineStr"/>
      <c r="K1966">
        <f>IF(ISNUMBER(H333),IF(H333&lt;2.5, "REPROVADO", IF(H333&lt;7, "FINAL", "APROVADO")),"")</f>
        <v/>
      </c>
    </row>
    <row r="1967">
      <c r="A1967" t="inlineStr">
        <is>
          <t>N01966</t>
        </is>
      </c>
      <c r="B1967" t="inlineStr">
        <is>
          <t>A0152</t>
        </is>
      </c>
      <c r="C1967" t="inlineStr">
        <is>
          <t>FIS</t>
        </is>
      </c>
      <c r="D1967" t="inlineStr"/>
      <c r="E1967" t="inlineStr"/>
      <c r="F1967" t="inlineStr"/>
      <c r="G1967" t="inlineStr"/>
      <c r="H1967" t="inlineStr"/>
      <c r="I1967" t="inlineStr"/>
      <c r="J1967" t="inlineStr"/>
      <c r="K1967">
        <f>IF(ISNUMBER(H333),IF(H333&lt;2.5, "REPROVADO", IF(H333&lt;7, "FINAL", "APROVADO")),"")</f>
        <v/>
      </c>
    </row>
    <row r="1968">
      <c r="A1968" t="inlineStr">
        <is>
          <t>N01967</t>
        </is>
      </c>
      <c r="B1968" t="inlineStr">
        <is>
          <t>A0152</t>
        </is>
      </c>
      <c r="C1968" t="inlineStr">
        <is>
          <t>QUI</t>
        </is>
      </c>
      <c r="D1968" t="inlineStr"/>
      <c r="E1968" t="inlineStr"/>
      <c r="F1968" t="inlineStr"/>
      <c r="G1968" t="inlineStr"/>
      <c r="H1968" t="inlineStr"/>
      <c r="I1968" t="inlineStr"/>
      <c r="J1968" t="inlineStr"/>
      <c r="K1968">
        <f>IF(ISNUMBER(H333),IF(H333&lt;2.5, "REPROVADO", IF(H333&lt;7, "FINAL", "APROVADO")),"")</f>
        <v/>
      </c>
    </row>
    <row r="1969">
      <c r="A1969" t="inlineStr">
        <is>
          <t>N01968</t>
        </is>
      </c>
      <c r="B1969" t="inlineStr">
        <is>
          <t>A0152</t>
        </is>
      </c>
      <c r="C1969" t="inlineStr">
        <is>
          <t>GEO</t>
        </is>
      </c>
      <c r="D1969" t="inlineStr"/>
      <c r="E1969" t="inlineStr"/>
      <c r="F1969" t="inlineStr"/>
      <c r="G1969" t="inlineStr"/>
      <c r="H1969" t="inlineStr"/>
      <c r="I1969" t="inlineStr"/>
      <c r="J1969" t="inlineStr"/>
      <c r="K1969">
        <f>IF(ISNUMBER(H333),IF(H333&lt;2.5, "REPROVADO", IF(H333&lt;7, "FINAL", "APROVADO")),"")</f>
        <v/>
      </c>
    </row>
    <row r="1970">
      <c r="A1970" t="inlineStr">
        <is>
          <t>N01969</t>
        </is>
      </c>
      <c r="B1970" t="inlineStr">
        <is>
          <t>A0152</t>
        </is>
      </c>
      <c r="C1970" t="inlineStr">
        <is>
          <t>SOC</t>
        </is>
      </c>
      <c r="D1970" t="inlineStr"/>
      <c r="E1970" t="inlineStr"/>
      <c r="F1970" t="inlineStr"/>
      <c r="G1970" t="inlineStr"/>
      <c r="H1970" t="inlineStr"/>
      <c r="I1970" t="inlineStr"/>
      <c r="J1970" t="inlineStr"/>
      <c r="K1970">
        <f>IF(ISNUMBER(H333),IF(H333&lt;2.5, "REPROVADO", IF(H333&lt;7, "FINAL", "APROVADO")),"")</f>
        <v/>
      </c>
    </row>
    <row r="1971">
      <c r="A1971" t="inlineStr">
        <is>
          <t>N01970</t>
        </is>
      </c>
      <c r="B1971" t="inlineStr">
        <is>
          <t>A0152</t>
        </is>
      </c>
      <c r="C1971" t="inlineStr">
        <is>
          <t>HIS</t>
        </is>
      </c>
      <c r="D1971" t="inlineStr"/>
      <c r="E1971" t="inlineStr"/>
      <c r="F1971" t="inlineStr"/>
      <c r="G1971" t="inlineStr"/>
      <c r="H1971" t="inlineStr"/>
      <c r="I1971" t="inlineStr"/>
      <c r="J1971" t="inlineStr"/>
      <c r="K1971">
        <f>IF(ISNUMBER(H333),IF(H333&lt;2.5, "REPROVADO", IF(H333&lt;7, "FINAL", "APROVADO")),"")</f>
        <v/>
      </c>
    </row>
    <row r="1972">
      <c r="A1972" t="inlineStr">
        <is>
          <t>N01971</t>
        </is>
      </c>
      <c r="B1972" t="inlineStr">
        <is>
          <t>A0152</t>
        </is>
      </c>
      <c r="C1972" t="inlineStr">
        <is>
          <t>FIL</t>
        </is>
      </c>
      <c r="D1972" t="inlineStr"/>
      <c r="E1972" t="inlineStr"/>
      <c r="F1972" t="inlineStr"/>
      <c r="G1972" t="inlineStr"/>
      <c r="H1972" t="inlineStr"/>
      <c r="I1972" t="inlineStr"/>
      <c r="J1972" t="inlineStr"/>
      <c r="K1972">
        <f>IF(ISNUMBER(H333),IF(H333&lt;2.5, "REPROVADO", IF(H333&lt;7, "FINAL", "APROVADO")),"")</f>
        <v/>
      </c>
    </row>
    <row r="1973">
      <c r="A1973" t="inlineStr">
        <is>
          <t>N01972</t>
        </is>
      </c>
      <c r="B1973" t="inlineStr">
        <is>
          <t>A0152</t>
        </is>
      </c>
      <c r="C1973" t="inlineStr">
        <is>
          <t>ESP</t>
        </is>
      </c>
      <c r="D1973" t="inlineStr"/>
      <c r="E1973" t="inlineStr"/>
      <c r="F1973" t="inlineStr"/>
      <c r="G1973" t="inlineStr"/>
      <c r="H1973" t="inlineStr"/>
      <c r="I1973" t="inlineStr"/>
      <c r="J1973" t="inlineStr"/>
      <c r="K1973">
        <f>IF(ISNUMBER(H333),IF(H333&lt;2.5, "REPROVADO", IF(H333&lt;7, "FINAL", "APROVADO")),"")</f>
        <v/>
      </c>
    </row>
    <row r="1974">
      <c r="A1974" t="inlineStr">
        <is>
          <t>N01973</t>
        </is>
      </c>
      <c r="B1974" t="inlineStr">
        <is>
          <t>A0152</t>
        </is>
      </c>
      <c r="C1974" t="inlineStr">
        <is>
          <t>POR</t>
        </is>
      </c>
      <c r="D1974" t="inlineStr"/>
      <c r="E1974" t="inlineStr"/>
      <c r="F1974" t="inlineStr"/>
      <c r="G1974" t="inlineStr"/>
      <c r="H1974" t="inlineStr"/>
      <c r="I1974" t="inlineStr"/>
      <c r="J1974" t="inlineStr"/>
      <c r="K1974">
        <f>IF(ISNUMBER(H333),IF(H333&lt;2.5, "REPROVADO", IF(H333&lt;7, "FINAL", "APROVADO")),"")</f>
        <v/>
      </c>
    </row>
    <row r="1975">
      <c r="A1975" t="inlineStr">
        <is>
          <t>N01974</t>
        </is>
      </c>
      <c r="B1975" t="inlineStr">
        <is>
          <t>A0152</t>
        </is>
      </c>
      <c r="C1975" t="inlineStr">
        <is>
          <t>ART</t>
        </is>
      </c>
      <c r="D1975" t="inlineStr"/>
      <c r="E1975" t="inlineStr"/>
      <c r="F1975" t="inlineStr"/>
      <c r="G1975" t="inlineStr"/>
      <c r="H1975" t="inlineStr"/>
      <c r="I1975" t="inlineStr"/>
      <c r="J1975" t="inlineStr"/>
      <c r="K1975">
        <f>IF(ISNUMBER(H333),IF(H333&lt;2.5, "REPROVADO", IF(H333&lt;7, "FINAL", "APROVADO")),"")</f>
        <v/>
      </c>
    </row>
    <row r="1976">
      <c r="A1976" t="inlineStr">
        <is>
          <t>N01975</t>
        </is>
      </c>
      <c r="B1976" t="inlineStr">
        <is>
          <t>A0152</t>
        </is>
      </c>
      <c r="C1976" t="inlineStr">
        <is>
          <t>EDF</t>
        </is>
      </c>
      <c r="D1976" t="inlineStr"/>
      <c r="E1976" t="inlineStr"/>
      <c r="F1976" t="inlineStr"/>
      <c r="G1976" t="inlineStr"/>
      <c r="H1976" t="inlineStr"/>
      <c r="I1976" t="inlineStr"/>
      <c r="J1976" t="inlineStr"/>
      <c r="K1976">
        <f>IF(ISNUMBER(H333),IF(H333&lt;2.5, "REPROVADO", IF(H333&lt;7, "FINAL", "APROVADO")),"")</f>
        <v/>
      </c>
    </row>
    <row r="1977">
      <c r="A1977" t="inlineStr">
        <is>
          <t>N01976</t>
        </is>
      </c>
      <c r="B1977" t="inlineStr">
        <is>
          <t>A0152</t>
        </is>
      </c>
      <c r="C1977" t="inlineStr">
        <is>
          <t>ING</t>
        </is>
      </c>
      <c r="D1977" t="inlineStr"/>
      <c r="E1977" t="inlineStr"/>
      <c r="F1977" t="inlineStr"/>
      <c r="G1977" t="inlineStr"/>
      <c r="H1977" t="inlineStr"/>
      <c r="I1977" t="inlineStr"/>
      <c r="J1977" t="inlineStr"/>
      <c r="K1977">
        <f>IF(ISNUMBER(H333),IF(H333&lt;2.5, "REPROVADO", IF(H333&lt;7, "FINAL", "APROVADO")),"")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BIO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COUNTIF(INDIRECT("'BIO'!C5:C26"), "&gt;=7")</f>
        <v/>
      </c>
      <c r="P7" s="11">
        <f>COUNTIF(INDIRECT("'BIO'!D5:D26"), "&gt;=7")</f>
        <v/>
      </c>
      <c r="Q7" s="11">
        <f>COUNTIF(INDIRECT("'BIO'!E5:E26"), "&gt;=7")</f>
        <v/>
      </c>
      <c r="R7" s="11">
        <f>COUNTIF(INDIRECT("'BIO'!F5:F26"),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COUNTIF(INDIRECT("'BIO'!C5:C26"), "&lt;7")</f>
        <v/>
      </c>
      <c r="P8" s="11">
        <f>COUNTIF(INDIRECT("'BIO'!D5:D26"), "&lt;7")</f>
        <v/>
      </c>
      <c r="Q8" s="11">
        <f>COUNTIF(INDIRECT("'BIO'!E5:E26"), "&lt;7")</f>
        <v/>
      </c>
      <c r="R8" s="11">
        <f>COUNTIF(INDIRECT("'BIO'!F5:F26"),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COUNTIF(INDIRECT("'BIO'!C5:C26"), "&gt;=8")</f>
        <v/>
      </c>
      <c r="P9" s="11">
        <f>COUNTIF(INDIRECT("'BIO'!D5:D26"), "&gt;=8")</f>
        <v/>
      </c>
      <c r="Q9" s="11">
        <f>COUNTIF(INDIRECT("'BIO'!E5:E26"), "&gt;=8")</f>
        <v/>
      </c>
      <c r="R9" s="11">
        <f>COUNTIF(INDIRECT("'BIO'!F5:F26"),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COUNTIF(INDIRECT("'BIO'!C5:C26"), "&lt;8")</f>
        <v/>
      </c>
      <c r="P10" s="11">
        <f>COUNTIF(INDIRECT("'BIO'!D5:D26"), "&lt;8")</f>
        <v/>
      </c>
      <c r="Q10" s="11">
        <f>COUNTIF(INDIRECT("'BIO'!E5:E26"), "&lt;8")</f>
        <v/>
      </c>
      <c r="R10" s="11">
        <f>COUNTIF(INDIRECT("'BIO'!F5:F26"),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IFERROR(COUNTIF(INDIRECT("'BIO'!C5:C26"), "&gt;=5")/MAX(1,COUNTIF(INDIRECT("'BIO'!C5:C26"), "&lt;&gt;")),0)</f>
        <v/>
      </c>
      <c r="P11" s="13">
        <f>IFERROR(COUNTIF(INDIRECT("'BIO'!D5:D26"), "&gt;=5")/MAX(1,COUNTIF(INDIRECT("'BIO'!D5:D26"), "&lt;&gt;")),0)</f>
        <v/>
      </c>
      <c r="Q11" s="13">
        <f>IFERROR(COUNTIF(INDIRECT("'BIO'!E5:E26"), "&gt;=5")/MAX(1,COUNTIF(INDIRECT("'BIO'!E5:E26"), "&lt;&gt;")),0)</f>
        <v/>
      </c>
      <c r="R11" s="13">
        <f>IFERROR(COUNTIF(INDIRECT("'BIO'!F5:F26"), "&gt;=5")/MAX(1,COUNTIF(INDIRECT("'BIO'!F5:F26"),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IFERROR(COUNTIF(INDIRECT("'BIO'!C5:C26"), "&lt;5")/MAX(1,COUNTIF(INDIRECT("'BIO'!C5:C26"), "&lt;&gt;")),0)</f>
        <v/>
      </c>
      <c r="P12" s="13">
        <f>IFERROR(COUNTIF(INDIRECT("'BIO'!D5:D26"), "&lt;5")/MAX(1,COUNTIF(INDIRECT("'BIO'!D5:D26"), "&lt;&gt;")),0)</f>
        <v/>
      </c>
      <c r="Q12" s="13">
        <f>IFERROR(COUNTIF(INDIRECT("'BIO'!E5:E26"), "&lt;5")/MAX(1,COUNTIF(INDIRECT("'BIO'!E5:E26"), "&lt;&gt;")),0)</f>
        <v/>
      </c>
      <c r="R12" s="13">
        <f>IFERROR(COUNTIF(INDIRECT("'BIO'!F5:F26"), "&lt;5")/MAX(1,COUNTIF(INDIRECT("'BIO'!F5:F26"),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COUNTA(INDIRECT("'BIO'!B5:B26"))</f>
        <v/>
      </c>
      <c r="P13" s="11">
        <f>COUNTA(INDIRECT("'BIO'!B5:B26"))</f>
        <v/>
      </c>
      <c r="Q13" s="11">
        <f>COUNTA(INDIRECT("'BIO'!B5:B26"))</f>
        <v/>
      </c>
      <c r="R13" s="11">
        <f>COUNTA(INDIRECT("'BIO'!B5:B26"))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IFERROR(COUNTIF(INDIRECT("'BIO'!C5:C26"), "&gt;=7")/MAX(1,COUNTIF(INDIRECT("'BIO'!C5:C26"), "&lt;&gt;")),0)</f>
        <v/>
      </c>
      <c r="P14" s="13">
        <f>IFERROR(COUNTIF(INDIRECT("'BIO'!D5:D26"), "&gt;=7")/MAX(1,COUNTIF(INDIRECT("'BIO'!D5:D26"), "&lt;&gt;")),0)</f>
        <v/>
      </c>
      <c r="Q14" s="13">
        <f>IFERROR(COUNTIF(INDIRECT("'BIO'!E5:E26"), "&gt;=7")/MAX(1,COUNTIF(INDIRECT("'BIO'!E5:E26"), "&lt;&gt;")),0)</f>
        <v/>
      </c>
      <c r="R14" s="13">
        <f>IFERROR(COUNTIF(INDIRECT("'BIO'!F5:F26"), "&gt;=7")/MAX(1,COUNTIF(INDIRECT("'BIO'!F5:F26"),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COUNTIF(INDIRECT("'BIO'!C57:C81"), "&gt;=7")</f>
        <v/>
      </c>
      <c r="P59" s="11">
        <f>COUNTIF(INDIRECT("'BIO'!D57:D81"), "&gt;=7")</f>
        <v/>
      </c>
      <c r="Q59" s="11">
        <f>COUNTIF(INDIRECT("'BIO'!E57:E81"), "&gt;=7")</f>
        <v/>
      </c>
      <c r="R59" s="11">
        <f>COUNTIF(INDIRECT("'BIO'!F57:F81"),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COUNTIF(INDIRECT("'BIO'!C57:C81"), "&lt;7")</f>
        <v/>
      </c>
      <c r="P60" s="11">
        <f>COUNTIF(INDIRECT("'BIO'!D57:D81"), "&lt;7")</f>
        <v/>
      </c>
      <c r="Q60" s="11">
        <f>COUNTIF(INDIRECT("'BIO'!E57:E81"), "&lt;7")</f>
        <v/>
      </c>
      <c r="R60" s="11">
        <f>COUNTIF(INDIRECT("'BIO'!F57:F81"),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COUNTIF(INDIRECT("'BIO'!C57:C81"), "&gt;=8")</f>
        <v/>
      </c>
      <c r="P61" s="11">
        <f>COUNTIF(INDIRECT("'BIO'!D57:D81"), "&gt;=8")</f>
        <v/>
      </c>
      <c r="Q61" s="11">
        <f>COUNTIF(INDIRECT("'BIO'!E57:E81"), "&gt;=8")</f>
        <v/>
      </c>
      <c r="R61" s="11">
        <f>COUNTIF(INDIRECT("'BIO'!F57:F81"),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COUNTIF(INDIRECT("'BIO'!C57:C81"), "&lt;8")</f>
        <v/>
      </c>
      <c r="P62" s="11">
        <f>COUNTIF(INDIRECT("'BIO'!D57:D81"), "&lt;8")</f>
        <v/>
      </c>
      <c r="Q62" s="11">
        <f>COUNTIF(INDIRECT("'BIO'!E57:E81"), "&lt;8")</f>
        <v/>
      </c>
      <c r="R62" s="11">
        <f>COUNTIF(INDIRECT("'BIO'!F57:F81"),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IFERROR(COUNTIF(INDIRECT("'BIO'!C57:C81"), "&gt;=5")/MAX(1,COUNTIF(INDIRECT("'BIO'!C57:C81"), "&lt;&gt;")),0)</f>
        <v/>
      </c>
      <c r="P63" s="13">
        <f>IFERROR(COUNTIF(INDIRECT("'BIO'!D57:D81"), "&gt;=5")/MAX(1,COUNTIF(INDIRECT("'BIO'!D57:D81"), "&lt;&gt;")),0)</f>
        <v/>
      </c>
      <c r="Q63" s="13">
        <f>IFERROR(COUNTIF(INDIRECT("'BIO'!E57:E81"), "&gt;=5")/MAX(1,COUNTIF(INDIRECT("'BIO'!E57:E81"), "&lt;&gt;")),0)</f>
        <v/>
      </c>
      <c r="R63" s="13">
        <f>IFERROR(COUNTIF(INDIRECT("'BIO'!F57:F81"), "&gt;=5")/MAX(1,COUNTIF(INDIRECT("'BIO'!F57:F81"),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IFERROR(COUNTIF(INDIRECT("'BIO'!C57:C81"), "&lt;5")/MAX(1,COUNTIF(INDIRECT("'BIO'!C57:C81"), "&lt;&gt;")),0)</f>
        <v/>
      </c>
      <c r="P64" s="13">
        <f>IFERROR(COUNTIF(INDIRECT("'BIO'!D57:D81"), "&lt;5")/MAX(1,COUNTIF(INDIRECT("'BIO'!D57:D81"), "&lt;&gt;")),0)</f>
        <v/>
      </c>
      <c r="Q64" s="13">
        <f>IFERROR(COUNTIF(INDIRECT("'BIO'!E57:E81"), "&lt;5")/MAX(1,COUNTIF(INDIRECT("'BIO'!E57:E81"), "&lt;&gt;")),0)</f>
        <v/>
      </c>
      <c r="R64" s="13">
        <f>IFERROR(COUNTIF(INDIRECT("'BIO'!F57:F81"), "&lt;5")/MAX(1,COUNTIF(INDIRECT("'BIO'!F57:F81"),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COUNTA(INDIRECT("'BIO'!B57:B81"))</f>
        <v/>
      </c>
      <c r="P65" s="11">
        <f>COUNTA(INDIRECT("'BIO'!B57:B81"))</f>
        <v/>
      </c>
      <c r="Q65" s="11">
        <f>COUNTA(INDIRECT("'BIO'!B57:B81"))</f>
        <v/>
      </c>
      <c r="R65" s="11">
        <f>COUNTA(INDIRECT("'BIO'!B57:B81"))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IFERROR(COUNTIF(INDIRECT("'BIO'!C57:C81"), "&gt;=7")/MAX(1,COUNTIF(INDIRECT("'BIO'!C57:C81"), "&lt;&gt;")),0)</f>
        <v/>
      </c>
      <c r="P66" s="13">
        <f>IFERROR(COUNTIF(INDIRECT("'BIO'!D57:D81"), "&gt;=7")/MAX(1,COUNTIF(INDIRECT("'BIO'!D57:D81"), "&lt;&gt;")),0)</f>
        <v/>
      </c>
      <c r="Q66" s="13">
        <f>IFERROR(COUNTIF(INDIRECT("'BIO'!E57:E81"), "&gt;=7")/MAX(1,COUNTIF(INDIRECT("'BIO'!E57:E81"), "&lt;&gt;")),0)</f>
        <v/>
      </c>
      <c r="R66" s="13">
        <f>IFERROR(COUNTIF(INDIRECT("'BIO'!F57:F81"), "&gt;=7")/MAX(1,COUNTIF(INDIRECT("'BIO'!F57:F81"),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COUNTIF(INDIRECT("'BIO'!C109:C130"), "&gt;=7")</f>
        <v/>
      </c>
      <c r="P111" s="11">
        <f>COUNTIF(INDIRECT("'BIO'!D109:D130"), "&gt;=7")</f>
        <v/>
      </c>
      <c r="Q111" s="11">
        <f>COUNTIF(INDIRECT("'BIO'!E109:E130"), "&gt;=7")</f>
        <v/>
      </c>
      <c r="R111" s="11">
        <f>COUNTIF(INDIRECT("'BIO'!F109:F130"),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COUNTIF(INDIRECT("'BIO'!C109:C130"), "&lt;7")</f>
        <v/>
      </c>
      <c r="P112" s="11">
        <f>COUNTIF(INDIRECT("'BIO'!D109:D130"), "&lt;7")</f>
        <v/>
      </c>
      <c r="Q112" s="11">
        <f>COUNTIF(INDIRECT("'BIO'!E109:E130"), "&lt;7")</f>
        <v/>
      </c>
      <c r="R112" s="11">
        <f>COUNTIF(INDIRECT("'BIO'!F109:F130"),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COUNTIF(INDIRECT("'BIO'!C109:C130"), "&gt;=8")</f>
        <v/>
      </c>
      <c r="P113" s="11">
        <f>COUNTIF(INDIRECT("'BIO'!D109:D130"), "&gt;=8")</f>
        <v/>
      </c>
      <c r="Q113" s="11">
        <f>COUNTIF(INDIRECT("'BIO'!E109:E130"), "&gt;=8")</f>
        <v/>
      </c>
      <c r="R113" s="11">
        <f>COUNTIF(INDIRECT("'BIO'!F109:F130"),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COUNTIF(INDIRECT("'BIO'!C109:C130"), "&lt;8")</f>
        <v/>
      </c>
      <c r="P114" s="11">
        <f>COUNTIF(INDIRECT("'BIO'!D109:D130"), "&lt;8")</f>
        <v/>
      </c>
      <c r="Q114" s="11">
        <f>COUNTIF(INDIRECT("'BIO'!E109:E130"), "&lt;8")</f>
        <v/>
      </c>
      <c r="R114" s="11">
        <f>COUNTIF(INDIRECT("'BIO'!F109:F130"),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IFERROR(COUNTIF(INDIRECT("'BIO'!C109:C130"), "&gt;=5")/MAX(1,COUNTIF(INDIRECT("'BIO'!C109:C130"), "&lt;&gt;")),0)</f>
        <v/>
      </c>
      <c r="P115" s="13">
        <f>IFERROR(COUNTIF(INDIRECT("'BIO'!D109:D130"), "&gt;=5")/MAX(1,COUNTIF(INDIRECT("'BIO'!D109:D130"), "&lt;&gt;")),0)</f>
        <v/>
      </c>
      <c r="Q115" s="13">
        <f>IFERROR(COUNTIF(INDIRECT("'BIO'!E109:E130"), "&gt;=5")/MAX(1,COUNTIF(INDIRECT("'BIO'!E109:E130"), "&lt;&gt;")),0)</f>
        <v/>
      </c>
      <c r="R115" s="13">
        <f>IFERROR(COUNTIF(INDIRECT("'BIO'!F109:F130"), "&gt;=5")/MAX(1,COUNTIF(INDIRECT("'BIO'!F109:F130"),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IFERROR(COUNTIF(INDIRECT("'BIO'!C109:C130"), "&lt;5")/MAX(1,COUNTIF(INDIRECT("'BIO'!C109:C130"), "&lt;&gt;")),0)</f>
        <v/>
      </c>
      <c r="P116" s="13">
        <f>IFERROR(COUNTIF(INDIRECT("'BIO'!D109:D130"), "&lt;5")/MAX(1,COUNTIF(INDIRECT("'BIO'!D109:D130"), "&lt;&gt;")),0)</f>
        <v/>
      </c>
      <c r="Q116" s="13">
        <f>IFERROR(COUNTIF(INDIRECT("'BIO'!E109:E130"), "&lt;5")/MAX(1,COUNTIF(INDIRECT("'BIO'!E109:E130"), "&lt;&gt;")),0)</f>
        <v/>
      </c>
      <c r="R116" s="13">
        <f>IFERROR(COUNTIF(INDIRECT("'BIO'!F109:F130"), "&lt;5")/MAX(1,COUNTIF(INDIRECT("'BIO'!F109:F130"),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COUNTA(INDIRECT("'BIO'!B109:B130"))</f>
        <v/>
      </c>
      <c r="P117" s="11">
        <f>COUNTA(INDIRECT("'BIO'!B109:B130"))</f>
        <v/>
      </c>
      <c r="Q117" s="11">
        <f>COUNTA(INDIRECT("'BIO'!B109:B130"))</f>
        <v/>
      </c>
      <c r="R117" s="11">
        <f>COUNTA(INDIRECT("'BIO'!B109:B130"))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IFERROR(COUNTIF(INDIRECT("'BIO'!C109:C130"), "&gt;=7")/MAX(1,COUNTIF(INDIRECT("'BIO'!C109:C130"), "&lt;&gt;")),0)</f>
        <v/>
      </c>
      <c r="P118" s="13">
        <f>IFERROR(COUNTIF(INDIRECT("'BIO'!D109:D130"), "&gt;=7")/MAX(1,COUNTIF(INDIRECT("'BIO'!D109:D130"), "&lt;&gt;")),0)</f>
        <v/>
      </c>
      <c r="Q118" s="13">
        <f>IFERROR(COUNTIF(INDIRECT("'BIO'!E109:E130"), "&gt;=7")/MAX(1,COUNTIF(INDIRECT("'BIO'!E109:E130"), "&lt;&gt;")),0)</f>
        <v/>
      </c>
      <c r="R118" s="13">
        <f>IFERROR(COUNTIF(INDIRECT("'BIO'!F109:F130"), "&gt;=7")/MAX(1,COUNTIF(INDIRECT("'BIO'!F109:F130"),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COUNTIF(INDIRECT("'BIO'!C161:C185"), "&gt;=7")</f>
        <v/>
      </c>
      <c r="P163" s="11">
        <f>COUNTIF(INDIRECT("'BIO'!D161:D185"), "&gt;=7")</f>
        <v/>
      </c>
      <c r="Q163" s="11">
        <f>COUNTIF(INDIRECT("'BIO'!E161:E185"), "&gt;=7")</f>
        <v/>
      </c>
      <c r="R163" s="11">
        <f>COUNTIF(INDIRECT("'BIO'!F161:F185"),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COUNTIF(INDIRECT("'BIO'!C161:C185"), "&lt;7")</f>
        <v/>
      </c>
      <c r="P164" s="11">
        <f>COUNTIF(INDIRECT("'BIO'!D161:D185"), "&lt;7")</f>
        <v/>
      </c>
      <c r="Q164" s="11">
        <f>COUNTIF(INDIRECT("'BIO'!E161:E185"), "&lt;7")</f>
        <v/>
      </c>
      <c r="R164" s="11">
        <f>COUNTIF(INDIRECT("'BIO'!F161:F185"),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COUNTIF(INDIRECT("'BIO'!C161:C185"), "&gt;=8")</f>
        <v/>
      </c>
      <c r="P165" s="11">
        <f>COUNTIF(INDIRECT("'BIO'!D161:D185"), "&gt;=8")</f>
        <v/>
      </c>
      <c r="Q165" s="11">
        <f>COUNTIF(INDIRECT("'BIO'!E161:E185"), "&gt;=8")</f>
        <v/>
      </c>
      <c r="R165" s="11">
        <f>COUNTIF(INDIRECT("'BIO'!F161:F185"),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COUNTIF(INDIRECT("'BIO'!C161:C185"), "&lt;8")</f>
        <v/>
      </c>
      <c r="P166" s="11">
        <f>COUNTIF(INDIRECT("'BIO'!D161:D185"), "&lt;8")</f>
        <v/>
      </c>
      <c r="Q166" s="11">
        <f>COUNTIF(INDIRECT("'BIO'!E161:E185"), "&lt;8")</f>
        <v/>
      </c>
      <c r="R166" s="11">
        <f>COUNTIF(INDIRECT("'BIO'!F161:F185"),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IFERROR(COUNTIF(INDIRECT("'BIO'!C161:C185"), "&gt;=5")/MAX(1,COUNTIF(INDIRECT("'BIO'!C161:C185"), "&lt;&gt;")),0)</f>
        <v/>
      </c>
      <c r="P167" s="13">
        <f>IFERROR(COUNTIF(INDIRECT("'BIO'!D161:D185"), "&gt;=5")/MAX(1,COUNTIF(INDIRECT("'BIO'!D161:D185"), "&lt;&gt;")),0)</f>
        <v/>
      </c>
      <c r="Q167" s="13">
        <f>IFERROR(COUNTIF(INDIRECT("'BIO'!E161:E185"), "&gt;=5")/MAX(1,COUNTIF(INDIRECT("'BIO'!E161:E185"), "&lt;&gt;")),0)</f>
        <v/>
      </c>
      <c r="R167" s="13">
        <f>IFERROR(COUNTIF(INDIRECT("'BIO'!F161:F185"), "&gt;=5")/MAX(1,COUNTIF(INDIRECT("'BIO'!F161:F185"),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IFERROR(COUNTIF(INDIRECT("'BIO'!C161:C185"), "&lt;5")/MAX(1,COUNTIF(INDIRECT("'BIO'!C161:C185"), "&lt;&gt;")),0)</f>
        <v/>
      </c>
      <c r="P168" s="13">
        <f>IFERROR(COUNTIF(INDIRECT("'BIO'!D161:D185"), "&lt;5")/MAX(1,COUNTIF(INDIRECT("'BIO'!D161:D185"), "&lt;&gt;")),0)</f>
        <v/>
      </c>
      <c r="Q168" s="13">
        <f>IFERROR(COUNTIF(INDIRECT("'BIO'!E161:E185"), "&lt;5")/MAX(1,COUNTIF(INDIRECT("'BIO'!E161:E185"), "&lt;&gt;")),0)</f>
        <v/>
      </c>
      <c r="R168" s="13">
        <f>IFERROR(COUNTIF(INDIRECT("'BIO'!F161:F185"), "&lt;5")/MAX(1,COUNTIF(INDIRECT("'BIO'!F161:F185"),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COUNTA(INDIRECT("'BIO'!B161:B185"))</f>
        <v/>
      </c>
      <c r="P169" s="11">
        <f>COUNTA(INDIRECT("'BIO'!B161:B185"))</f>
        <v/>
      </c>
      <c r="Q169" s="11">
        <f>COUNTA(INDIRECT("'BIO'!B161:B185"))</f>
        <v/>
      </c>
      <c r="R169" s="11">
        <f>COUNTA(INDIRECT("'BIO'!B161:B185"))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IFERROR(COUNTIF(INDIRECT("'BIO'!C161:C185"), "&gt;=7")/MAX(1,COUNTIF(INDIRECT("'BIO'!C161:C185"), "&lt;&gt;")),0)</f>
        <v/>
      </c>
      <c r="P170" s="13">
        <f>IFERROR(COUNTIF(INDIRECT("'BIO'!D161:D185"), "&gt;=7")/MAX(1,COUNTIF(INDIRECT("'BIO'!D161:D185"), "&lt;&gt;")),0)</f>
        <v/>
      </c>
      <c r="Q170" s="13">
        <f>IFERROR(COUNTIF(INDIRECT("'BIO'!E161:E185"), "&gt;=7")/MAX(1,COUNTIF(INDIRECT("'BIO'!E161:E185"), "&lt;&gt;")),0)</f>
        <v/>
      </c>
      <c r="R170" s="13">
        <f>IFERROR(COUNTIF(INDIRECT("'BIO'!F161:F185"), "&gt;=7")/MAX(1,COUNTIF(INDIRECT("'BIO'!F161:F185"),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COUNTIF(INDIRECT("'BIO'!C213:C236"), "&gt;=7")</f>
        <v/>
      </c>
      <c r="P215" s="11">
        <f>COUNTIF(INDIRECT("'BIO'!D213:D236"), "&gt;=7")</f>
        <v/>
      </c>
      <c r="Q215" s="11">
        <f>COUNTIF(INDIRECT("'BIO'!E213:E236"), "&gt;=7")</f>
        <v/>
      </c>
      <c r="R215" s="11">
        <f>COUNTIF(INDIRECT("'BIO'!F213:F236"),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COUNTIF(INDIRECT("'BIO'!C213:C236"), "&lt;7")</f>
        <v/>
      </c>
      <c r="P216" s="11">
        <f>COUNTIF(INDIRECT("'BIO'!D213:D236"), "&lt;7")</f>
        <v/>
      </c>
      <c r="Q216" s="11">
        <f>COUNTIF(INDIRECT("'BIO'!E213:E236"), "&lt;7")</f>
        <v/>
      </c>
      <c r="R216" s="11">
        <f>COUNTIF(INDIRECT("'BIO'!F213:F236"),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COUNTIF(INDIRECT("'BIO'!C213:C236"), "&gt;=8")</f>
        <v/>
      </c>
      <c r="P217" s="11">
        <f>COUNTIF(INDIRECT("'BIO'!D213:D236"), "&gt;=8")</f>
        <v/>
      </c>
      <c r="Q217" s="11">
        <f>COUNTIF(INDIRECT("'BIO'!E213:E236"), "&gt;=8")</f>
        <v/>
      </c>
      <c r="R217" s="11">
        <f>COUNTIF(INDIRECT("'BIO'!F213:F236"),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COUNTIF(INDIRECT("'BIO'!C213:C236"), "&lt;8")</f>
        <v/>
      </c>
      <c r="P218" s="11">
        <f>COUNTIF(INDIRECT("'BIO'!D213:D236"), "&lt;8")</f>
        <v/>
      </c>
      <c r="Q218" s="11">
        <f>COUNTIF(INDIRECT("'BIO'!E213:E236"), "&lt;8")</f>
        <v/>
      </c>
      <c r="R218" s="11">
        <f>COUNTIF(INDIRECT("'BIO'!F213:F236"),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IFERROR(COUNTIF(INDIRECT("'BIO'!C213:C236"), "&gt;=5")/MAX(1,COUNTIF(INDIRECT("'BIO'!C213:C236"), "&lt;&gt;")),0)</f>
        <v/>
      </c>
      <c r="P219" s="13">
        <f>IFERROR(COUNTIF(INDIRECT("'BIO'!D213:D236"), "&gt;=5")/MAX(1,COUNTIF(INDIRECT("'BIO'!D213:D236"), "&lt;&gt;")),0)</f>
        <v/>
      </c>
      <c r="Q219" s="13">
        <f>IFERROR(COUNTIF(INDIRECT("'BIO'!E213:E236"), "&gt;=5")/MAX(1,COUNTIF(INDIRECT("'BIO'!E213:E236"), "&lt;&gt;")),0)</f>
        <v/>
      </c>
      <c r="R219" s="13">
        <f>IFERROR(COUNTIF(INDIRECT("'BIO'!F213:F236"), "&gt;=5")/MAX(1,COUNTIF(INDIRECT("'BIO'!F213:F236"),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IFERROR(COUNTIF(INDIRECT("'BIO'!C213:C236"), "&lt;5")/MAX(1,COUNTIF(INDIRECT("'BIO'!C213:C236"), "&lt;&gt;")),0)</f>
        <v/>
      </c>
      <c r="P220" s="13">
        <f>IFERROR(COUNTIF(INDIRECT("'BIO'!D213:D236"), "&lt;5")/MAX(1,COUNTIF(INDIRECT("'BIO'!D213:D236"), "&lt;&gt;")),0)</f>
        <v/>
      </c>
      <c r="Q220" s="13">
        <f>IFERROR(COUNTIF(INDIRECT("'BIO'!E213:E236"), "&lt;5")/MAX(1,COUNTIF(INDIRECT("'BIO'!E213:E236"), "&lt;&gt;")),0)</f>
        <v/>
      </c>
      <c r="R220" s="13">
        <f>IFERROR(COUNTIF(INDIRECT("'BIO'!F213:F236"), "&lt;5")/MAX(1,COUNTIF(INDIRECT("'BIO'!F213:F236"),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COUNTA(INDIRECT("'BIO'!B213:B236"))</f>
        <v/>
      </c>
      <c r="P221" s="11">
        <f>COUNTA(INDIRECT("'BIO'!B213:B236"))</f>
        <v/>
      </c>
      <c r="Q221" s="11">
        <f>COUNTA(INDIRECT("'BIO'!B213:B236"))</f>
        <v/>
      </c>
      <c r="R221" s="11">
        <f>COUNTA(INDIRECT("'BIO'!B213:B236"))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IFERROR(COUNTIF(INDIRECT("'BIO'!C213:C236"), "&gt;=7")/MAX(1,COUNTIF(INDIRECT("'BIO'!C213:C236"), "&lt;&gt;")),0)</f>
        <v/>
      </c>
      <c r="P222" s="13">
        <f>IFERROR(COUNTIF(INDIRECT("'BIO'!D213:D236"), "&gt;=7")/MAX(1,COUNTIF(INDIRECT("'BIO'!D213:D236"), "&lt;&gt;")),0)</f>
        <v/>
      </c>
      <c r="Q222" s="13">
        <f>IFERROR(COUNTIF(INDIRECT("'BIO'!E213:E236"), "&gt;=7")/MAX(1,COUNTIF(INDIRECT("'BIO'!E213:E236"), "&lt;&gt;")),0)</f>
        <v/>
      </c>
      <c r="R222" s="13">
        <f>IFERROR(COUNTIF(INDIRECT("'BIO'!F213:F236"), "&gt;=7")/MAX(1,COUNTIF(INDIRECT("'BIO'!F213:F236"),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COUNTIF(INDIRECT("'BIO'!C265:C281"), "&gt;=7")</f>
        <v/>
      </c>
      <c r="P267" s="11">
        <f>COUNTIF(INDIRECT("'BIO'!D265:D281"), "&gt;=7")</f>
        <v/>
      </c>
      <c r="Q267" s="11">
        <f>COUNTIF(INDIRECT("'BIO'!E265:E281"), "&gt;=7")</f>
        <v/>
      </c>
      <c r="R267" s="11">
        <f>COUNTIF(INDIRECT("'BIO'!F265:F281"),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COUNTIF(INDIRECT("'BIO'!C265:C281"), "&lt;7")</f>
        <v/>
      </c>
      <c r="P268" s="11">
        <f>COUNTIF(INDIRECT("'BIO'!D265:D281"), "&lt;7")</f>
        <v/>
      </c>
      <c r="Q268" s="11">
        <f>COUNTIF(INDIRECT("'BIO'!E265:E281"), "&lt;7")</f>
        <v/>
      </c>
      <c r="R268" s="11">
        <f>COUNTIF(INDIRECT("'BIO'!F265:F281"),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COUNTIF(INDIRECT("'BIO'!C265:C281"), "&gt;=8")</f>
        <v/>
      </c>
      <c r="P269" s="11">
        <f>COUNTIF(INDIRECT("'BIO'!D265:D281"), "&gt;=8")</f>
        <v/>
      </c>
      <c r="Q269" s="11">
        <f>COUNTIF(INDIRECT("'BIO'!E265:E281"), "&gt;=8")</f>
        <v/>
      </c>
      <c r="R269" s="11">
        <f>COUNTIF(INDIRECT("'BIO'!F265:F281"),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COUNTIF(INDIRECT("'BIO'!C265:C281"), "&lt;8")</f>
        <v/>
      </c>
      <c r="P270" s="11">
        <f>COUNTIF(INDIRECT("'BIO'!D265:D281"), "&lt;8")</f>
        <v/>
      </c>
      <c r="Q270" s="11">
        <f>COUNTIF(INDIRECT("'BIO'!E265:E281"), "&lt;8")</f>
        <v/>
      </c>
      <c r="R270" s="11">
        <f>COUNTIF(INDIRECT("'BIO'!F265:F281"),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IFERROR(COUNTIF(INDIRECT("'BIO'!C265:C281"), "&gt;=5")/MAX(1,COUNTIF(INDIRECT("'BIO'!C265:C281"), "&lt;&gt;")),0)</f>
        <v/>
      </c>
      <c r="P271" s="13">
        <f>IFERROR(COUNTIF(INDIRECT("'BIO'!D265:D281"), "&gt;=5")/MAX(1,COUNTIF(INDIRECT("'BIO'!D265:D281"), "&lt;&gt;")),0)</f>
        <v/>
      </c>
      <c r="Q271" s="13">
        <f>IFERROR(COUNTIF(INDIRECT("'BIO'!E265:E281"), "&gt;=5")/MAX(1,COUNTIF(INDIRECT("'BIO'!E265:E281"), "&lt;&gt;")),0)</f>
        <v/>
      </c>
      <c r="R271" s="13">
        <f>IFERROR(COUNTIF(INDIRECT("'BIO'!F265:F281"), "&gt;=5")/MAX(1,COUNTIF(INDIRECT("'BIO'!F265:F281"),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IFERROR(COUNTIF(INDIRECT("'BIO'!C265:C281"), "&lt;5")/MAX(1,COUNTIF(INDIRECT("'BIO'!C265:C281"), "&lt;&gt;")),0)</f>
        <v/>
      </c>
      <c r="P272" s="13">
        <f>IFERROR(COUNTIF(INDIRECT("'BIO'!D265:D281"), "&lt;5")/MAX(1,COUNTIF(INDIRECT("'BIO'!D265:D281"), "&lt;&gt;")),0)</f>
        <v/>
      </c>
      <c r="Q272" s="13">
        <f>IFERROR(COUNTIF(INDIRECT("'BIO'!E265:E281"), "&lt;5")/MAX(1,COUNTIF(INDIRECT("'BIO'!E265:E281"), "&lt;&gt;")),0)</f>
        <v/>
      </c>
      <c r="R272" s="13">
        <f>IFERROR(COUNTIF(INDIRECT("'BIO'!F265:F281"), "&lt;5")/MAX(1,COUNTIF(INDIRECT("'BIO'!F265:F281"),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COUNTA(INDIRECT("'BIO'!B265:B281"))</f>
        <v/>
      </c>
      <c r="P273" s="11">
        <f>COUNTA(INDIRECT("'BIO'!B265:B281"))</f>
        <v/>
      </c>
      <c r="Q273" s="11">
        <f>COUNTA(INDIRECT("'BIO'!B265:B281"))</f>
        <v/>
      </c>
      <c r="R273" s="11">
        <f>COUNTA(INDIRECT("'BIO'!B265:B281"))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IFERROR(COUNTIF(INDIRECT("'BIO'!C265:C281"), "&gt;=7")/MAX(1,COUNTIF(INDIRECT("'BIO'!C265:C281"), "&lt;&gt;")),0)</f>
        <v/>
      </c>
      <c r="P274" s="13">
        <f>IFERROR(COUNTIF(INDIRECT("'BIO'!D265:D281"), "&gt;=7")/MAX(1,COUNTIF(INDIRECT("'BIO'!D265:D281"), "&lt;&gt;")),0)</f>
        <v/>
      </c>
      <c r="Q274" s="13">
        <f>IFERROR(COUNTIF(INDIRECT("'BIO'!E265:E281"), "&gt;=7")/MAX(1,COUNTIF(INDIRECT("'BIO'!E265:E281"), "&lt;&gt;")),0)</f>
        <v/>
      </c>
      <c r="R274" s="13">
        <f>IFERROR(COUNTIF(INDIRECT("'BIO'!F265:F281"), "&gt;=7")/MAX(1,COUNTIF(INDIRECT("'BIO'!F265:F281"),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COUNTIF(INDIRECT("'BIO'!C317:C333"), "&gt;=7")</f>
        <v/>
      </c>
      <c r="P319" s="11">
        <f>COUNTIF(INDIRECT("'BIO'!D317:D333"), "&gt;=7")</f>
        <v/>
      </c>
      <c r="Q319" s="11">
        <f>COUNTIF(INDIRECT("'BIO'!E317:E333"), "&gt;=7")</f>
        <v/>
      </c>
      <c r="R319" s="11">
        <f>COUNTIF(INDIRECT("'BIO'!F317:F333"),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COUNTIF(INDIRECT("'BIO'!C317:C333"), "&lt;7")</f>
        <v/>
      </c>
      <c r="P320" s="11">
        <f>COUNTIF(INDIRECT("'BIO'!D317:D333"), "&lt;7")</f>
        <v/>
      </c>
      <c r="Q320" s="11">
        <f>COUNTIF(INDIRECT("'BIO'!E317:E333"), "&lt;7")</f>
        <v/>
      </c>
      <c r="R320" s="11">
        <f>COUNTIF(INDIRECT("'BIO'!F317:F333"),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COUNTIF(INDIRECT("'BIO'!C317:C333"), "&gt;=8")</f>
        <v/>
      </c>
      <c r="P321" s="11">
        <f>COUNTIF(INDIRECT("'BIO'!D317:D333"), "&gt;=8")</f>
        <v/>
      </c>
      <c r="Q321" s="11">
        <f>COUNTIF(INDIRECT("'BIO'!E317:E333"), "&gt;=8")</f>
        <v/>
      </c>
      <c r="R321" s="11">
        <f>COUNTIF(INDIRECT("'BIO'!F317:F333"),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COUNTIF(INDIRECT("'BIO'!C317:C333"), "&lt;8")</f>
        <v/>
      </c>
      <c r="P322" s="11">
        <f>COUNTIF(INDIRECT("'BIO'!D317:D333"), "&lt;8")</f>
        <v/>
      </c>
      <c r="Q322" s="11">
        <f>COUNTIF(INDIRECT("'BIO'!E317:E333"), "&lt;8")</f>
        <v/>
      </c>
      <c r="R322" s="11">
        <f>COUNTIF(INDIRECT("'BIO'!F317:F333"),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IFERROR(COUNTIF(INDIRECT("'BIO'!C317:C333"), "&gt;=5")/MAX(1,COUNTIF(INDIRECT("'BIO'!C317:C333"), "&lt;&gt;")),0)</f>
        <v/>
      </c>
      <c r="P323" s="13">
        <f>IFERROR(COUNTIF(INDIRECT("'BIO'!D317:D333"), "&gt;=5")/MAX(1,COUNTIF(INDIRECT("'BIO'!D317:D333"), "&lt;&gt;")),0)</f>
        <v/>
      </c>
      <c r="Q323" s="13">
        <f>IFERROR(COUNTIF(INDIRECT("'BIO'!E317:E333"), "&gt;=5")/MAX(1,COUNTIF(INDIRECT("'BIO'!E317:E333"), "&lt;&gt;")),0)</f>
        <v/>
      </c>
      <c r="R323" s="13">
        <f>IFERROR(COUNTIF(INDIRECT("'BIO'!F317:F333"), "&gt;=5")/MAX(1,COUNTIF(INDIRECT("'BIO'!F317:F333"),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IFERROR(COUNTIF(INDIRECT("'BIO'!C317:C333"), "&lt;5")/MAX(1,COUNTIF(INDIRECT("'BIO'!C317:C333"), "&lt;&gt;")),0)</f>
        <v/>
      </c>
      <c r="P324" s="13">
        <f>IFERROR(COUNTIF(INDIRECT("'BIO'!D317:D333"), "&lt;5")/MAX(1,COUNTIF(INDIRECT("'BIO'!D317:D333"), "&lt;&gt;")),0)</f>
        <v/>
      </c>
      <c r="Q324" s="13">
        <f>IFERROR(COUNTIF(INDIRECT("'BIO'!E317:E333"), "&lt;5")/MAX(1,COUNTIF(INDIRECT("'BIO'!E317:E333"), "&lt;&gt;")),0)</f>
        <v/>
      </c>
      <c r="R324" s="13">
        <f>IFERROR(COUNTIF(INDIRECT("'BIO'!F317:F333"), "&lt;5")/MAX(1,COUNTIF(INDIRECT("'BIO'!F317:F333"),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COUNTA(INDIRECT("'BIO'!B317:B333"))</f>
        <v/>
      </c>
      <c r="P325" s="11">
        <f>COUNTA(INDIRECT("'BIO'!B317:B333"))</f>
        <v/>
      </c>
      <c r="Q325" s="11">
        <f>COUNTA(INDIRECT("'BIO'!B317:B333"))</f>
        <v/>
      </c>
      <c r="R325" s="11">
        <f>COUNTA(INDIRECT("'BIO'!B317:B333"))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IFERROR(COUNTIF(INDIRECT("'BIO'!C317:C333"), "&gt;=7")/MAX(1,COUNTIF(INDIRECT("'BIO'!C317:C333"), "&lt;&gt;")),0)</f>
        <v/>
      </c>
      <c r="P326" s="13">
        <f>IFERROR(COUNTIF(INDIRECT("'BIO'!D317:D333"), "&gt;=7")/MAX(1,COUNTIF(INDIRECT("'BIO'!D317:D333"), "&lt;&gt;")),0)</f>
        <v/>
      </c>
      <c r="Q326" s="13">
        <f>IFERROR(COUNTIF(INDIRECT("'BIO'!E317:E333"), "&gt;=7")/MAX(1,COUNTIF(INDIRECT("'BIO'!E317:E333"), "&lt;&gt;")),0)</f>
        <v/>
      </c>
      <c r="R326" s="13">
        <f>IFERROR(COUNTIF(INDIRECT("'BIO'!F317:F333"), "&gt;=7")/MAX(1,COUNTIF(INDIRECT("'BIO'!F317:F333"),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tabColor rgb="00FFDAB9"/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 ht="158.25" customHeight="1">
      <c r="A1" s="26" t="inlineStr">
        <is>
          <t>ESCOLA COMPOSITOR LUIS RAMALHO</t>
        </is>
      </c>
    </row>
    <row r="2" ht="20" customHeight="1">
      <c r="A2" s="27" t="inlineStr">
        <is>
          <t>Relatório - DASHBOARD</t>
        </is>
      </c>
    </row>
  </sheetData>
  <mergeCells count="2">
    <mergeCell ref="A1:J1"/>
    <mergeCell ref="A2:J2"/>
  </mergeCells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tabColor rgb="00FFDAB9"/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 ht="158.25" customHeight="1">
      <c r="A1" s="26" t="inlineStr">
        <is>
          <t>ESCOLA COMPOSITOR LUIS RAMALHO</t>
        </is>
      </c>
    </row>
    <row r="2" ht="20" customHeight="1">
      <c r="A2" s="27" t="inlineStr">
        <is>
          <t>Relatório - INDIVIDUAL</t>
        </is>
      </c>
    </row>
  </sheetData>
  <mergeCells count="2">
    <mergeCell ref="A1:J1"/>
    <mergeCell ref="A2:J2"/>
  </mergeCells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tabColor rgb="00FFDAB9"/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 ht="158.25" customHeight="1">
      <c r="A1" s="26" t="inlineStr">
        <is>
          <t>ESCOLA COMPOSITOR LUIS RAMALHO</t>
        </is>
      </c>
    </row>
    <row r="2" ht="20" customHeight="1">
      <c r="A2" s="27" t="inlineStr">
        <is>
          <t>Relatório - BOL</t>
        </is>
      </c>
    </row>
  </sheetData>
  <mergeCells count="2">
    <mergeCell ref="A1:J1"/>
    <mergeCell ref="A2:J2"/>
  </mergeCells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tabColor rgb="00FFDAB9"/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 ht="158.25" customHeight="1">
      <c r="A1" s="26" t="inlineStr">
        <is>
          <t>ESCOLA COMPOSITOR LUIS RAMALHO</t>
        </is>
      </c>
    </row>
    <row r="2" ht="20" customHeight="1">
      <c r="A2" s="27" t="inlineStr">
        <is>
          <t>Relatório - RESULTADO</t>
        </is>
      </c>
    </row>
  </sheetData>
  <mergeCells count="2">
    <mergeCell ref="A1:J1"/>
    <mergeCell ref="A2:J2"/>
  </mergeCells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tabColor rgb="00FFDAB9"/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 ht="158.25" customHeight="1">
      <c r="A1" s="26" t="inlineStr">
        <is>
          <t>ESCOLA COMPOSITOR LUIS RAMALHO</t>
        </is>
      </c>
    </row>
    <row r="2" ht="20" customHeight="1">
      <c r="A2" s="27" t="inlineStr">
        <is>
          <t>Relatório - FREQUÊNCIA</t>
        </is>
      </c>
    </row>
  </sheetData>
  <mergeCells count="2">
    <mergeCell ref="A1:J1"/>
    <mergeCell ref="A2:J2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MAT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COUNTIF(INDIRECT("'MAT'!C5:C26"), "&gt;=7")</f>
        <v/>
      </c>
      <c r="P7" s="11">
        <f>COUNTIF(INDIRECT("'MAT'!D5:D26"), "&gt;=7")</f>
        <v/>
      </c>
      <c r="Q7" s="11">
        <f>COUNTIF(INDIRECT("'MAT'!E5:E26"), "&gt;=7")</f>
        <v/>
      </c>
      <c r="R7" s="11">
        <f>COUNTIF(INDIRECT("'MAT'!F5:F26"),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COUNTIF(INDIRECT("'MAT'!C5:C26"), "&lt;7")</f>
        <v/>
      </c>
      <c r="P8" s="11">
        <f>COUNTIF(INDIRECT("'MAT'!D5:D26"), "&lt;7")</f>
        <v/>
      </c>
      <c r="Q8" s="11">
        <f>COUNTIF(INDIRECT("'MAT'!E5:E26"), "&lt;7")</f>
        <v/>
      </c>
      <c r="R8" s="11">
        <f>COUNTIF(INDIRECT("'MAT'!F5:F26"),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COUNTIF(INDIRECT("'MAT'!C5:C26"), "&gt;=8")</f>
        <v/>
      </c>
      <c r="P9" s="11">
        <f>COUNTIF(INDIRECT("'MAT'!D5:D26"), "&gt;=8")</f>
        <v/>
      </c>
      <c r="Q9" s="11">
        <f>COUNTIF(INDIRECT("'MAT'!E5:E26"), "&gt;=8")</f>
        <v/>
      </c>
      <c r="R9" s="11">
        <f>COUNTIF(INDIRECT("'MAT'!F5:F26"),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COUNTIF(INDIRECT("'MAT'!C5:C26"), "&lt;8")</f>
        <v/>
      </c>
      <c r="P10" s="11">
        <f>COUNTIF(INDIRECT("'MAT'!D5:D26"), "&lt;8")</f>
        <v/>
      </c>
      <c r="Q10" s="11">
        <f>COUNTIF(INDIRECT("'MAT'!E5:E26"), "&lt;8")</f>
        <v/>
      </c>
      <c r="R10" s="11">
        <f>COUNTIF(INDIRECT("'MAT'!F5:F26"),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IFERROR(COUNTIF(INDIRECT("'MAT'!C5:C26"), "&gt;=5")/MAX(1,COUNTIF(INDIRECT("'MAT'!C5:C26"), "&lt;&gt;")),0)</f>
        <v/>
      </c>
      <c r="P11" s="13">
        <f>IFERROR(COUNTIF(INDIRECT("'MAT'!D5:D26"), "&gt;=5")/MAX(1,COUNTIF(INDIRECT("'MAT'!D5:D26"), "&lt;&gt;")),0)</f>
        <v/>
      </c>
      <c r="Q11" s="13">
        <f>IFERROR(COUNTIF(INDIRECT("'MAT'!E5:E26"), "&gt;=5")/MAX(1,COUNTIF(INDIRECT("'MAT'!E5:E26"), "&lt;&gt;")),0)</f>
        <v/>
      </c>
      <c r="R11" s="13">
        <f>IFERROR(COUNTIF(INDIRECT("'MAT'!F5:F26"), "&gt;=5")/MAX(1,COUNTIF(INDIRECT("'MAT'!F5:F26"),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IFERROR(COUNTIF(INDIRECT("'MAT'!C5:C26"), "&lt;5")/MAX(1,COUNTIF(INDIRECT("'MAT'!C5:C26"), "&lt;&gt;")),0)</f>
        <v/>
      </c>
      <c r="P12" s="13">
        <f>IFERROR(COUNTIF(INDIRECT("'MAT'!D5:D26"), "&lt;5")/MAX(1,COUNTIF(INDIRECT("'MAT'!D5:D26"), "&lt;&gt;")),0)</f>
        <v/>
      </c>
      <c r="Q12" s="13">
        <f>IFERROR(COUNTIF(INDIRECT("'MAT'!E5:E26"), "&lt;5")/MAX(1,COUNTIF(INDIRECT("'MAT'!E5:E26"), "&lt;&gt;")),0)</f>
        <v/>
      </c>
      <c r="R12" s="13">
        <f>IFERROR(COUNTIF(INDIRECT("'MAT'!F5:F26"), "&lt;5")/MAX(1,COUNTIF(INDIRECT("'MAT'!F5:F26"),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COUNTA(INDIRECT("'MAT'!B5:B26"))</f>
        <v/>
      </c>
      <c r="P13" s="11">
        <f>COUNTA(INDIRECT("'MAT'!B5:B26"))</f>
        <v/>
      </c>
      <c r="Q13" s="11">
        <f>COUNTA(INDIRECT("'MAT'!B5:B26"))</f>
        <v/>
      </c>
      <c r="R13" s="11">
        <f>COUNTA(INDIRECT("'MAT'!B5:B26"))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IFERROR(COUNTIF(INDIRECT("'MAT'!C5:C26"), "&gt;=7")/MAX(1,COUNTIF(INDIRECT("'MAT'!C5:C26"), "&lt;&gt;")),0)</f>
        <v/>
      </c>
      <c r="P14" s="13">
        <f>IFERROR(COUNTIF(INDIRECT("'MAT'!D5:D26"), "&gt;=7")/MAX(1,COUNTIF(INDIRECT("'MAT'!D5:D26"), "&lt;&gt;")),0)</f>
        <v/>
      </c>
      <c r="Q14" s="13">
        <f>IFERROR(COUNTIF(INDIRECT("'MAT'!E5:E26"), "&gt;=7")/MAX(1,COUNTIF(INDIRECT("'MAT'!E5:E26"), "&lt;&gt;")),0)</f>
        <v/>
      </c>
      <c r="R14" s="13">
        <f>IFERROR(COUNTIF(INDIRECT("'MAT'!F5:F26"), "&gt;=7")/MAX(1,COUNTIF(INDIRECT("'MAT'!F5:F26"),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COUNTIF(INDIRECT("'MAT'!C57:C81"), "&gt;=7")</f>
        <v/>
      </c>
      <c r="P59" s="11">
        <f>COUNTIF(INDIRECT("'MAT'!D57:D81"), "&gt;=7")</f>
        <v/>
      </c>
      <c r="Q59" s="11">
        <f>COUNTIF(INDIRECT("'MAT'!E57:E81"), "&gt;=7")</f>
        <v/>
      </c>
      <c r="R59" s="11">
        <f>COUNTIF(INDIRECT("'MAT'!F57:F81"),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COUNTIF(INDIRECT("'MAT'!C57:C81"), "&lt;7")</f>
        <v/>
      </c>
      <c r="P60" s="11">
        <f>COUNTIF(INDIRECT("'MAT'!D57:D81"), "&lt;7")</f>
        <v/>
      </c>
      <c r="Q60" s="11">
        <f>COUNTIF(INDIRECT("'MAT'!E57:E81"), "&lt;7")</f>
        <v/>
      </c>
      <c r="R60" s="11">
        <f>COUNTIF(INDIRECT("'MAT'!F57:F81"),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COUNTIF(INDIRECT("'MAT'!C57:C81"), "&gt;=8")</f>
        <v/>
      </c>
      <c r="P61" s="11">
        <f>COUNTIF(INDIRECT("'MAT'!D57:D81"), "&gt;=8")</f>
        <v/>
      </c>
      <c r="Q61" s="11">
        <f>COUNTIF(INDIRECT("'MAT'!E57:E81"), "&gt;=8")</f>
        <v/>
      </c>
      <c r="R61" s="11">
        <f>COUNTIF(INDIRECT("'MAT'!F57:F81"),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COUNTIF(INDIRECT("'MAT'!C57:C81"), "&lt;8")</f>
        <v/>
      </c>
      <c r="P62" s="11">
        <f>COUNTIF(INDIRECT("'MAT'!D57:D81"), "&lt;8")</f>
        <v/>
      </c>
      <c r="Q62" s="11">
        <f>COUNTIF(INDIRECT("'MAT'!E57:E81"), "&lt;8")</f>
        <v/>
      </c>
      <c r="R62" s="11">
        <f>COUNTIF(INDIRECT("'MAT'!F57:F81"),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IFERROR(COUNTIF(INDIRECT("'MAT'!C57:C81"), "&gt;=5")/MAX(1,COUNTIF(INDIRECT("'MAT'!C57:C81"), "&lt;&gt;")),0)</f>
        <v/>
      </c>
      <c r="P63" s="13">
        <f>IFERROR(COUNTIF(INDIRECT("'MAT'!D57:D81"), "&gt;=5")/MAX(1,COUNTIF(INDIRECT("'MAT'!D57:D81"), "&lt;&gt;")),0)</f>
        <v/>
      </c>
      <c r="Q63" s="13">
        <f>IFERROR(COUNTIF(INDIRECT("'MAT'!E57:E81"), "&gt;=5")/MAX(1,COUNTIF(INDIRECT("'MAT'!E57:E81"), "&lt;&gt;")),0)</f>
        <v/>
      </c>
      <c r="R63" s="13">
        <f>IFERROR(COUNTIF(INDIRECT("'MAT'!F57:F81"), "&gt;=5")/MAX(1,COUNTIF(INDIRECT("'MAT'!F57:F81"),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IFERROR(COUNTIF(INDIRECT("'MAT'!C57:C81"), "&lt;5")/MAX(1,COUNTIF(INDIRECT("'MAT'!C57:C81"), "&lt;&gt;")),0)</f>
        <v/>
      </c>
      <c r="P64" s="13">
        <f>IFERROR(COUNTIF(INDIRECT("'MAT'!D57:D81"), "&lt;5")/MAX(1,COUNTIF(INDIRECT("'MAT'!D57:D81"), "&lt;&gt;")),0)</f>
        <v/>
      </c>
      <c r="Q64" s="13">
        <f>IFERROR(COUNTIF(INDIRECT("'MAT'!E57:E81"), "&lt;5")/MAX(1,COUNTIF(INDIRECT("'MAT'!E57:E81"), "&lt;&gt;")),0)</f>
        <v/>
      </c>
      <c r="R64" s="13">
        <f>IFERROR(COUNTIF(INDIRECT("'MAT'!F57:F81"), "&lt;5")/MAX(1,COUNTIF(INDIRECT("'MAT'!F57:F81"),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COUNTA(INDIRECT("'MAT'!B57:B81"))</f>
        <v/>
      </c>
      <c r="P65" s="11">
        <f>COUNTA(INDIRECT("'MAT'!B57:B81"))</f>
        <v/>
      </c>
      <c r="Q65" s="11">
        <f>COUNTA(INDIRECT("'MAT'!B57:B81"))</f>
        <v/>
      </c>
      <c r="R65" s="11">
        <f>COUNTA(INDIRECT("'MAT'!B57:B81"))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IFERROR(COUNTIF(INDIRECT("'MAT'!C57:C81"), "&gt;=7")/MAX(1,COUNTIF(INDIRECT("'MAT'!C57:C81"), "&lt;&gt;")),0)</f>
        <v/>
      </c>
      <c r="P66" s="13">
        <f>IFERROR(COUNTIF(INDIRECT("'MAT'!D57:D81"), "&gt;=7")/MAX(1,COUNTIF(INDIRECT("'MAT'!D57:D81"), "&lt;&gt;")),0)</f>
        <v/>
      </c>
      <c r="Q66" s="13">
        <f>IFERROR(COUNTIF(INDIRECT("'MAT'!E57:E81"), "&gt;=7")/MAX(1,COUNTIF(INDIRECT("'MAT'!E57:E81"), "&lt;&gt;")),0)</f>
        <v/>
      </c>
      <c r="R66" s="13">
        <f>IFERROR(COUNTIF(INDIRECT("'MAT'!F57:F81"), "&gt;=7")/MAX(1,COUNTIF(INDIRECT("'MAT'!F57:F81"),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COUNTIF(INDIRECT("'MAT'!C109:C130"), "&gt;=7")</f>
        <v/>
      </c>
      <c r="P111" s="11">
        <f>COUNTIF(INDIRECT("'MAT'!D109:D130"), "&gt;=7")</f>
        <v/>
      </c>
      <c r="Q111" s="11">
        <f>COUNTIF(INDIRECT("'MAT'!E109:E130"), "&gt;=7")</f>
        <v/>
      </c>
      <c r="R111" s="11">
        <f>COUNTIF(INDIRECT("'MAT'!F109:F130"),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COUNTIF(INDIRECT("'MAT'!C109:C130"), "&lt;7")</f>
        <v/>
      </c>
      <c r="P112" s="11">
        <f>COUNTIF(INDIRECT("'MAT'!D109:D130"), "&lt;7")</f>
        <v/>
      </c>
      <c r="Q112" s="11">
        <f>COUNTIF(INDIRECT("'MAT'!E109:E130"), "&lt;7")</f>
        <v/>
      </c>
      <c r="R112" s="11">
        <f>COUNTIF(INDIRECT("'MAT'!F109:F130"),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COUNTIF(INDIRECT("'MAT'!C109:C130"), "&gt;=8")</f>
        <v/>
      </c>
      <c r="P113" s="11">
        <f>COUNTIF(INDIRECT("'MAT'!D109:D130"), "&gt;=8")</f>
        <v/>
      </c>
      <c r="Q113" s="11">
        <f>COUNTIF(INDIRECT("'MAT'!E109:E130"), "&gt;=8")</f>
        <v/>
      </c>
      <c r="R113" s="11">
        <f>COUNTIF(INDIRECT("'MAT'!F109:F130"),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COUNTIF(INDIRECT("'MAT'!C109:C130"), "&lt;8")</f>
        <v/>
      </c>
      <c r="P114" s="11">
        <f>COUNTIF(INDIRECT("'MAT'!D109:D130"), "&lt;8")</f>
        <v/>
      </c>
      <c r="Q114" s="11">
        <f>COUNTIF(INDIRECT("'MAT'!E109:E130"), "&lt;8")</f>
        <v/>
      </c>
      <c r="R114" s="11">
        <f>COUNTIF(INDIRECT("'MAT'!F109:F130"),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IFERROR(COUNTIF(INDIRECT("'MAT'!C109:C130"), "&gt;=5")/MAX(1,COUNTIF(INDIRECT("'MAT'!C109:C130"), "&lt;&gt;")),0)</f>
        <v/>
      </c>
      <c r="P115" s="13">
        <f>IFERROR(COUNTIF(INDIRECT("'MAT'!D109:D130"), "&gt;=5")/MAX(1,COUNTIF(INDIRECT("'MAT'!D109:D130"), "&lt;&gt;")),0)</f>
        <v/>
      </c>
      <c r="Q115" s="13">
        <f>IFERROR(COUNTIF(INDIRECT("'MAT'!E109:E130"), "&gt;=5")/MAX(1,COUNTIF(INDIRECT("'MAT'!E109:E130"), "&lt;&gt;")),0)</f>
        <v/>
      </c>
      <c r="R115" s="13">
        <f>IFERROR(COUNTIF(INDIRECT("'MAT'!F109:F130"), "&gt;=5")/MAX(1,COUNTIF(INDIRECT("'MAT'!F109:F130"),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IFERROR(COUNTIF(INDIRECT("'MAT'!C109:C130"), "&lt;5")/MAX(1,COUNTIF(INDIRECT("'MAT'!C109:C130"), "&lt;&gt;")),0)</f>
        <v/>
      </c>
      <c r="P116" s="13">
        <f>IFERROR(COUNTIF(INDIRECT("'MAT'!D109:D130"), "&lt;5")/MAX(1,COUNTIF(INDIRECT("'MAT'!D109:D130"), "&lt;&gt;")),0)</f>
        <v/>
      </c>
      <c r="Q116" s="13">
        <f>IFERROR(COUNTIF(INDIRECT("'MAT'!E109:E130"), "&lt;5")/MAX(1,COUNTIF(INDIRECT("'MAT'!E109:E130"), "&lt;&gt;")),0)</f>
        <v/>
      </c>
      <c r="R116" s="13">
        <f>IFERROR(COUNTIF(INDIRECT("'MAT'!F109:F130"), "&lt;5")/MAX(1,COUNTIF(INDIRECT("'MAT'!F109:F130"),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COUNTA(INDIRECT("'MAT'!B109:B130"))</f>
        <v/>
      </c>
      <c r="P117" s="11">
        <f>COUNTA(INDIRECT("'MAT'!B109:B130"))</f>
        <v/>
      </c>
      <c r="Q117" s="11">
        <f>COUNTA(INDIRECT("'MAT'!B109:B130"))</f>
        <v/>
      </c>
      <c r="R117" s="11">
        <f>COUNTA(INDIRECT("'MAT'!B109:B130"))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IFERROR(COUNTIF(INDIRECT("'MAT'!C109:C130"), "&gt;=7")/MAX(1,COUNTIF(INDIRECT("'MAT'!C109:C130"), "&lt;&gt;")),0)</f>
        <v/>
      </c>
      <c r="P118" s="13">
        <f>IFERROR(COUNTIF(INDIRECT("'MAT'!D109:D130"), "&gt;=7")/MAX(1,COUNTIF(INDIRECT("'MAT'!D109:D130"), "&lt;&gt;")),0)</f>
        <v/>
      </c>
      <c r="Q118" s="13">
        <f>IFERROR(COUNTIF(INDIRECT("'MAT'!E109:E130"), "&gt;=7")/MAX(1,COUNTIF(INDIRECT("'MAT'!E109:E130"), "&lt;&gt;")),0)</f>
        <v/>
      </c>
      <c r="R118" s="13">
        <f>IFERROR(COUNTIF(INDIRECT("'MAT'!F109:F130"), "&gt;=7")/MAX(1,COUNTIF(INDIRECT("'MAT'!F109:F130"),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COUNTIF(INDIRECT("'MAT'!C161:C185"), "&gt;=7")</f>
        <v/>
      </c>
      <c r="P163" s="11">
        <f>COUNTIF(INDIRECT("'MAT'!D161:D185"), "&gt;=7")</f>
        <v/>
      </c>
      <c r="Q163" s="11">
        <f>COUNTIF(INDIRECT("'MAT'!E161:E185"), "&gt;=7")</f>
        <v/>
      </c>
      <c r="R163" s="11">
        <f>COUNTIF(INDIRECT("'MAT'!F161:F185"),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COUNTIF(INDIRECT("'MAT'!C161:C185"), "&lt;7")</f>
        <v/>
      </c>
      <c r="P164" s="11">
        <f>COUNTIF(INDIRECT("'MAT'!D161:D185"), "&lt;7")</f>
        <v/>
      </c>
      <c r="Q164" s="11">
        <f>COUNTIF(INDIRECT("'MAT'!E161:E185"), "&lt;7")</f>
        <v/>
      </c>
      <c r="R164" s="11">
        <f>COUNTIF(INDIRECT("'MAT'!F161:F185"),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COUNTIF(INDIRECT("'MAT'!C161:C185"), "&gt;=8")</f>
        <v/>
      </c>
      <c r="P165" s="11">
        <f>COUNTIF(INDIRECT("'MAT'!D161:D185"), "&gt;=8")</f>
        <v/>
      </c>
      <c r="Q165" s="11">
        <f>COUNTIF(INDIRECT("'MAT'!E161:E185"), "&gt;=8")</f>
        <v/>
      </c>
      <c r="R165" s="11">
        <f>COUNTIF(INDIRECT("'MAT'!F161:F185"),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COUNTIF(INDIRECT("'MAT'!C161:C185"), "&lt;8")</f>
        <v/>
      </c>
      <c r="P166" s="11">
        <f>COUNTIF(INDIRECT("'MAT'!D161:D185"), "&lt;8")</f>
        <v/>
      </c>
      <c r="Q166" s="11">
        <f>COUNTIF(INDIRECT("'MAT'!E161:E185"), "&lt;8")</f>
        <v/>
      </c>
      <c r="R166" s="11">
        <f>COUNTIF(INDIRECT("'MAT'!F161:F185"),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IFERROR(COUNTIF(INDIRECT("'MAT'!C161:C185"), "&gt;=5")/MAX(1,COUNTIF(INDIRECT("'MAT'!C161:C185"), "&lt;&gt;")),0)</f>
        <v/>
      </c>
      <c r="P167" s="13">
        <f>IFERROR(COUNTIF(INDIRECT("'MAT'!D161:D185"), "&gt;=5")/MAX(1,COUNTIF(INDIRECT("'MAT'!D161:D185"), "&lt;&gt;")),0)</f>
        <v/>
      </c>
      <c r="Q167" s="13">
        <f>IFERROR(COUNTIF(INDIRECT("'MAT'!E161:E185"), "&gt;=5")/MAX(1,COUNTIF(INDIRECT("'MAT'!E161:E185"), "&lt;&gt;")),0)</f>
        <v/>
      </c>
      <c r="R167" s="13">
        <f>IFERROR(COUNTIF(INDIRECT("'MAT'!F161:F185"), "&gt;=5")/MAX(1,COUNTIF(INDIRECT("'MAT'!F161:F185"),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IFERROR(COUNTIF(INDIRECT("'MAT'!C161:C185"), "&lt;5")/MAX(1,COUNTIF(INDIRECT("'MAT'!C161:C185"), "&lt;&gt;")),0)</f>
        <v/>
      </c>
      <c r="P168" s="13">
        <f>IFERROR(COUNTIF(INDIRECT("'MAT'!D161:D185"), "&lt;5")/MAX(1,COUNTIF(INDIRECT("'MAT'!D161:D185"), "&lt;&gt;")),0)</f>
        <v/>
      </c>
      <c r="Q168" s="13">
        <f>IFERROR(COUNTIF(INDIRECT("'MAT'!E161:E185"), "&lt;5")/MAX(1,COUNTIF(INDIRECT("'MAT'!E161:E185"), "&lt;&gt;")),0)</f>
        <v/>
      </c>
      <c r="R168" s="13">
        <f>IFERROR(COUNTIF(INDIRECT("'MAT'!F161:F185"), "&lt;5")/MAX(1,COUNTIF(INDIRECT("'MAT'!F161:F185"),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COUNTA(INDIRECT("'MAT'!B161:B185"))</f>
        <v/>
      </c>
      <c r="P169" s="11">
        <f>COUNTA(INDIRECT("'MAT'!B161:B185"))</f>
        <v/>
      </c>
      <c r="Q169" s="11">
        <f>COUNTA(INDIRECT("'MAT'!B161:B185"))</f>
        <v/>
      </c>
      <c r="R169" s="11">
        <f>COUNTA(INDIRECT("'MAT'!B161:B185"))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IFERROR(COUNTIF(INDIRECT("'MAT'!C161:C185"), "&gt;=7")/MAX(1,COUNTIF(INDIRECT("'MAT'!C161:C185"), "&lt;&gt;")),0)</f>
        <v/>
      </c>
      <c r="P170" s="13">
        <f>IFERROR(COUNTIF(INDIRECT("'MAT'!D161:D185"), "&gt;=7")/MAX(1,COUNTIF(INDIRECT("'MAT'!D161:D185"), "&lt;&gt;")),0)</f>
        <v/>
      </c>
      <c r="Q170" s="13">
        <f>IFERROR(COUNTIF(INDIRECT("'MAT'!E161:E185"), "&gt;=7")/MAX(1,COUNTIF(INDIRECT("'MAT'!E161:E185"), "&lt;&gt;")),0)</f>
        <v/>
      </c>
      <c r="R170" s="13">
        <f>IFERROR(COUNTIF(INDIRECT("'MAT'!F161:F185"), "&gt;=7")/MAX(1,COUNTIF(INDIRECT("'MAT'!F161:F185"),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COUNTIF(INDIRECT("'MAT'!C213:C236"), "&gt;=7")</f>
        <v/>
      </c>
      <c r="P215" s="11">
        <f>COUNTIF(INDIRECT("'MAT'!D213:D236"), "&gt;=7")</f>
        <v/>
      </c>
      <c r="Q215" s="11">
        <f>COUNTIF(INDIRECT("'MAT'!E213:E236"), "&gt;=7")</f>
        <v/>
      </c>
      <c r="R215" s="11">
        <f>COUNTIF(INDIRECT("'MAT'!F213:F236"),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COUNTIF(INDIRECT("'MAT'!C213:C236"), "&lt;7")</f>
        <v/>
      </c>
      <c r="P216" s="11">
        <f>COUNTIF(INDIRECT("'MAT'!D213:D236"), "&lt;7")</f>
        <v/>
      </c>
      <c r="Q216" s="11">
        <f>COUNTIF(INDIRECT("'MAT'!E213:E236"), "&lt;7")</f>
        <v/>
      </c>
      <c r="R216" s="11">
        <f>COUNTIF(INDIRECT("'MAT'!F213:F236"),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COUNTIF(INDIRECT("'MAT'!C213:C236"), "&gt;=8")</f>
        <v/>
      </c>
      <c r="P217" s="11">
        <f>COUNTIF(INDIRECT("'MAT'!D213:D236"), "&gt;=8")</f>
        <v/>
      </c>
      <c r="Q217" s="11">
        <f>COUNTIF(INDIRECT("'MAT'!E213:E236"), "&gt;=8")</f>
        <v/>
      </c>
      <c r="R217" s="11">
        <f>COUNTIF(INDIRECT("'MAT'!F213:F236"),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COUNTIF(INDIRECT("'MAT'!C213:C236"), "&lt;8")</f>
        <v/>
      </c>
      <c r="P218" s="11">
        <f>COUNTIF(INDIRECT("'MAT'!D213:D236"), "&lt;8")</f>
        <v/>
      </c>
      <c r="Q218" s="11">
        <f>COUNTIF(INDIRECT("'MAT'!E213:E236"), "&lt;8")</f>
        <v/>
      </c>
      <c r="R218" s="11">
        <f>COUNTIF(INDIRECT("'MAT'!F213:F236"),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IFERROR(COUNTIF(INDIRECT("'MAT'!C213:C236"), "&gt;=5")/MAX(1,COUNTIF(INDIRECT("'MAT'!C213:C236"), "&lt;&gt;")),0)</f>
        <v/>
      </c>
      <c r="P219" s="13">
        <f>IFERROR(COUNTIF(INDIRECT("'MAT'!D213:D236"), "&gt;=5")/MAX(1,COUNTIF(INDIRECT("'MAT'!D213:D236"), "&lt;&gt;")),0)</f>
        <v/>
      </c>
      <c r="Q219" s="13">
        <f>IFERROR(COUNTIF(INDIRECT("'MAT'!E213:E236"), "&gt;=5")/MAX(1,COUNTIF(INDIRECT("'MAT'!E213:E236"), "&lt;&gt;")),0)</f>
        <v/>
      </c>
      <c r="R219" s="13">
        <f>IFERROR(COUNTIF(INDIRECT("'MAT'!F213:F236"), "&gt;=5")/MAX(1,COUNTIF(INDIRECT("'MAT'!F213:F236"),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IFERROR(COUNTIF(INDIRECT("'MAT'!C213:C236"), "&lt;5")/MAX(1,COUNTIF(INDIRECT("'MAT'!C213:C236"), "&lt;&gt;")),0)</f>
        <v/>
      </c>
      <c r="P220" s="13">
        <f>IFERROR(COUNTIF(INDIRECT("'MAT'!D213:D236"), "&lt;5")/MAX(1,COUNTIF(INDIRECT("'MAT'!D213:D236"), "&lt;&gt;")),0)</f>
        <v/>
      </c>
      <c r="Q220" s="13">
        <f>IFERROR(COUNTIF(INDIRECT("'MAT'!E213:E236"), "&lt;5")/MAX(1,COUNTIF(INDIRECT("'MAT'!E213:E236"), "&lt;&gt;")),0)</f>
        <v/>
      </c>
      <c r="R220" s="13">
        <f>IFERROR(COUNTIF(INDIRECT("'MAT'!F213:F236"), "&lt;5")/MAX(1,COUNTIF(INDIRECT("'MAT'!F213:F236"),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COUNTA(INDIRECT("'MAT'!B213:B236"))</f>
        <v/>
      </c>
      <c r="P221" s="11">
        <f>COUNTA(INDIRECT("'MAT'!B213:B236"))</f>
        <v/>
      </c>
      <c r="Q221" s="11">
        <f>COUNTA(INDIRECT("'MAT'!B213:B236"))</f>
        <v/>
      </c>
      <c r="R221" s="11">
        <f>COUNTA(INDIRECT("'MAT'!B213:B236"))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IFERROR(COUNTIF(INDIRECT("'MAT'!C213:C236"), "&gt;=7")/MAX(1,COUNTIF(INDIRECT("'MAT'!C213:C236"), "&lt;&gt;")),0)</f>
        <v/>
      </c>
      <c r="P222" s="13">
        <f>IFERROR(COUNTIF(INDIRECT("'MAT'!D213:D236"), "&gt;=7")/MAX(1,COUNTIF(INDIRECT("'MAT'!D213:D236"), "&lt;&gt;")),0)</f>
        <v/>
      </c>
      <c r="Q222" s="13">
        <f>IFERROR(COUNTIF(INDIRECT("'MAT'!E213:E236"), "&gt;=7")/MAX(1,COUNTIF(INDIRECT("'MAT'!E213:E236"), "&lt;&gt;")),0)</f>
        <v/>
      </c>
      <c r="R222" s="13">
        <f>IFERROR(COUNTIF(INDIRECT("'MAT'!F213:F236"), "&gt;=7")/MAX(1,COUNTIF(INDIRECT("'MAT'!F213:F236"),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COUNTIF(INDIRECT("'MAT'!C265:C281"), "&gt;=7")</f>
        <v/>
      </c>
      <c r="P267" s="11">
        <f>COUNTIF(INDIRECT("'MAT'!D265:D281"), "&gt;=7")</f>
        <v/>
      </c>
      <c r="Q267" s="11">
        <f>COUNTIF(INDIRECT("'MAT'!E265:E281"), "&gt;=7")</f>
        <v/>
      </c>
      <c r="R267" s="11">
        <f>COUNTIF(INDIRECT("'MAT'!F265:F281"),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COUNTIF(INDIRECT("'MAT'!C265:C281"), "&lt;7")</f>
        <v/>
      </c>
      <c r="P268" s="11">
        <f>COUNTIF(INDIRECT("'MAT'!D265:D281"), "&lt;7")</f>
        <v/>
      </c>
      <c r="Q268" s="11">
        <f>COUNTIF(INDIRECT("'MAT'!E265:E281"), "&lt;7")</f>
        <v/>
      </c>
      <c r="R268" s="11">
        <f>COUNTIF(INDIRECT("'MAT'!F265:F281"),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COUNTIF(INDIRECT("'MAT'!C265:C281"), "&gt;=8")</f>
        <v/>
      </c>
      <c r="P269" s="11">
        <f>COUNTIF(INDIRECT("'MAT'!D265:D281"), "&gt;=8")</f>
        <v/>
      </c>
      <c r="Q269" s="11">
        <f>COUNTIF(INDIRECT("'MAT'!E265:E281"), "&gt;=8")</f>
        <v/>
      </c>
      <c r="R269" s="11">
        <f>COUNTIF(INDIRECT("'MAT'!F265:F281"),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COUNTIF(INDIRECT("'MAT'!C265:C281"), "&lt;8")</f>
        <v/>
      </c>
      <c r="P270" s="11">
        <f>COUNTIF(INDIRECT("'MAT'!D265:D281"), "&lt;8")</f>
        <v/>
      </c>
      <c r="Q270" s="11">
        <f>COUNTIF(INDIRECT("'MAT'!E265:E281"), "&lt;8")</f>
        <v/>
      </c>
      <c r="R270" s="11">
        <f>COUNTIF(INDIRECT("'MAT'!F265:F281"),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IFERROR(COUNTIF(INDIRECT("'MAT'!C265:C281"), "&gt;=5")/MAX(1,COUNTIF(INDIRECT("'MAT'!C265:C281"), "&lt;&gt;")),0)</f>
        <v/>
      </c>
      <c r="P271" s="13">
        <f>IFERROR(COUNTIF(INDIRECT("'MAT'!D265:D281"), "&gt;=5")/MAX(1,COUNTIF(INDIRECT("'MAT'!D265:D281"), "&lt;&gt;")),0)</f>
        <v/>
      </c>
      <c r="Q271" s="13">
        <f>IFERROR(COUNTIF(INDIRECT("'MAT'!E265:E281"), "&gt;=5")/MAX(1,COUNTIF(INDIRECT("'MAT'!E265:E281"), "&lt;&gt;")),0)</f>
        <v/>
      </c>
      <c r="R271" s="13">
        <f>IFERROR(COUNTIF(INDIRECT("'MAT'!F265:F281"), "&gt;=5")/MAX(1,COUNTIF(INDIRECT("'MAT'!F265:F281"),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IFERROR(COUNTIF(INDIRECT("'MAT'!C265:C281"), "&lt;5")/MAX(1,COUNTIF(INDIRECT("'MAT'!C265:C281"), "&lt;&gt;")),0)</f>
        <v/>
      </c>
      <c r="P272" s="13">
        <f>IFERROR(COUNTIF(INDIRECT("'MAT'!D265:D281"), "&lt;5")/MAX(1,COUNTIF(INDIRECT("'MAT'!D265:D281"), "&lt;&gt;")),0)</f>
        <v/>
      </c>
      <c r="Q272" s="13">
        <f>IFERROR(COUNTIF(INDIRECT("'MAT'!E265:E281"), "&lt;5")/MAX(1,COUNTIF(INDIRECT("'MAT'!E265:E281"), "&lt;&gt;")),0)</f>
        <v/>
      </c>
      <c r="R272" s="13">
        <f>IFERROR(COUNTIF(INDIRECT("'MAT'!F265:F281"), "&lt;5")/MAX(1,COUNTIF(INDIRECT("'MAT'!F265:F281"),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COUNTA(INDIRECT("'MAT'!B265:B281"))</f>
        <v/>
      </c>
      <c r="P273" s="11">
        <f>COUNTA(INDIRECT("'MAT'!B265:B281"))</f>
        <v/>
      </c>
      <c r="Q273" s="11">
        <f>COUNTA(INDIRECT("'MAT'!B265:B281"))</f>
        <v/>
      </c>
      <c r="R273" s="11">
        <f>COUNTA(INDIRECT("'MAT'!B265:B281"))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IFERROR(COUNTIF(INDIRECT("'MAT'!C265:C281"), "&gt;=7")/MAX(1,COUNTIF(INDIRECT("'MAT'!C265:C281"), "&lt;&gt;")),0)</f>
        <v/>
      </c>
      <c r="P274" s="13">
        <f>IFERROR(COUNTIF(INDIRECT("'MAT'!D265:D281"), "&gt;=7")/MAX(1,COUNTIF(INDIRECT("'MAT'!D265:D281"), "&lt;&gt;")),0)</f>
        <v/>
      </c>
      <c r="Q274" s="13">
        <f>IFERROR(COUNTIF(INDIRECT("'MAT'!E265:E281"), "&gt;=7")/MAX(1,COUNTIF(INDIRECT("'MAT'!E265:E281"), "&lt;&gt;")),0)</f>
        <v/>
      </c>
      <c r="R274" s="13">
        <f>IFERROR(COUNTIF(INDIRECT("'MAT'!F265:F281"), "&gt;=7")/MAX(1,COUNTIF(INDIRECT("'MAT'!F265:F281"),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COUNTIF(INDIRECT("'MAT'!C317:C333"), "&gt;=7")</f>
        <v/>
      </c>
      <c r="P319" s="11">
        <f>COUNTIF(INDIRECT("'MAT'!D317:D333"), "&gt;=7")</f>
        <v/>
      </c>
      <c r="Q319" s="11">
        <f>COUNTIF(INDIRECT("'MAT'!E317:E333"), "&gt;=7")</f>
        <v/>
      </c>
      <c r="R319" s="11">
        <f>COUNTIF(INDIRECT("'MAT'!F317:F333"),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COUNTIF(INDIRECT("'MAT'!C317:C333"), "&lt;7")</f>
        <v/>
      </c>
      <c r="P320" s="11">
        <f>COUNTIF(INDIRECT("'MAT'!D317:D333"), "&lt;7")</f>
        <v/>
      </c>
      <c r="Q320" s="11">
        <f>COUNTIF(INDIRECT("'MAT'!E317:E333"), "&lt;7")</f>
        <v/>
      </c>
      <c r="R320" s="11">
        <f>COUNTIF(INDIRECT("'MAT'!F317:F333"),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COUNTIF(INDIRECT("'MAT'!C317:C333"), "&gt;=8")</f>
        <v/>
      </c>
      <c r="P321" s="11">
        <f>COUNTIF(INDIRECT("'MAT'!D317:D333"), "&gt;=8")</f>
        <v/>
      </c>
      <c r="Q321" s="11">
        <f>COUNTIF(INDIRECT("'MAT'!E317:E333"), "&gt;=8")</f>
        <v/>
      </c>
      <c r="R321" s="11">
        <f>COUNTIF(INDIRECT("'MAT'!F317:F333"),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COUNTIF(INDIRECT("'MAT'!C317:C333"), "&lt;8")</f>
        <v/>
      </c>
      <c r="P322" s="11">
        <f>COUNTIF(INDIRECT("'MAT'!D317:D333"), "&lt;8")</f>
        <v/>
      </c>
      <c r="Q322" s="11">
        <f>COUNTIF(INDIRECT("'MAT'!E317:E333"), "&lt;8")</f>
        <v/>
      </c>
      <c r="R322" s="11">
        <f>COUNTIF(INDIRECT("'MAT'!F317:F333"),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IFERROR(COUNTIF(INDIRECT("'MAT'!C317:C333"), "&gt;=5")/MAX(1,COUNTIF(INDIRECT("'MAT'!C317:C333"), "&lt;&gt;")),0)</f>
        <v/>
      </c>
      <c r="P323" s="13">
        <f>IFERROR(COUNTIF(INDIRECT("'MAT'!D317:D333"), "&gt;=5")/MAX(1,COUNTIF(INDIRECT("'MAT'!D317:D333"), "&lt;&gt;")),0)</f>
        <v/>
      </c>
      <c r="Q323" s="13">
        <f>IFERROR(COUNTIF(INDIRECT("'MAT'!E317:E333"), "&gt;=5")/MAX(1,COUNTIF(INDIRECT("'MAT'!E317:E333"), "&lt;&gt;")),0)</f>
        <v/>
      </c>
      <c r="R323" s="13">
        <f>IFERROR(COUNTIF(INDIRECT("'MAT'!F317:F333"), "&gt;=5")/MAX(1,COUNTIF(INDIRECT("'MAT'!F317:F333"),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IFERROR(COUNTIF(INDIRECT("'MAT'!C317:C333"), "&lt;5")/MAX(1,COUNTIF(INDIRECT("'MAT'!C317:C333"), "&lt;&gt;")),0)</f>
        <v/>
      </c>
      <c r="P324" s="13">
        <f>IFERROR(COUNTIF(INDIRECT("'MAT'!D317:D333"), "&lt;5")/MAX(1,COUNTIF(INDIRECT("'MAT'!D317:D333"), "&lt;&gt;")),0)</f>
        <v/>
      </c>
      <c r="Q324" s="13">
        <f>IFERROR(COUNTIF(INDIRECT("'MAT'!E317:E333"), "&lt;5")/MAX(1,COUNTIF(INDIRECT("'MAT'!E317:E333"), "&lt;&gt;")),0)</f>
        <v/>
      </c>
      <c r="R324" s="13">
        <f>IFERROR(COUNTIF(INDIRECT("'MAT'!F317:F333"), "&lt;5")/MAX(1,COUNTIF(INDIRECT("'MAT'!F317:F333"),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COUNTA(INDIRECT("'MAT'!B317:B333"))</f>
        <v/>
      </c>
      <c r="P325" s="11">
        <f>COUNTA(INDIRECT("'MAT'!B317:B333"))</f>
        <v/>
      </c>
      <c r="Q325" s="11">
        <f>COUNTA(INDIRECT("'MAT'!B317:B333"))</f>
        <v/>
      </c>
      <c r="R325" s="11">
        <f>COUNTA(INDIRECT("'MAT'!B317:B333"))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IFERROR(COUNTIF(INDIRECT("'MAT'!C317:C333"), "&gt;=7")/MAX(1,COUNTIF(INDIRECT("'MAT'!C317:C333"), "&lt;&gt;")),0)</f>
        <v/>
      </c>
      <c r="P326" s="13">
        <f>IFERROR(COUNTIF(INDIRECT("'MAT'!D317:D333"), "&gt;=7")/MAX(1,COUNTIF(INDIRECT("'MAT'!D317:D333"), "&lt;&gt;")),0)</f>
        <v/>
      </c>
      <c r="Q326" s="13">
        <f>IFERROR(COUNTIF(INDIRECT("'MAT'!E317:E333"), "&gt;=7")/MAX(1,COUNTIF(INDIRECT("'MAT'!E317:E333"), "&lt;&gt;")),0)</f>
        <v/>
      </c>
      <c r="R326" s="13">
        <f>IFERROR(COUNTIF(INDIRECT("'MAT'!F317:F333"), "&gt;=7")/MAX(1,COUNTIF(INDIRECT("'MAT'!F317:F333"),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FIS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COUNTIF(INDIRECT("'FIS'!C5:C26"), "&gt;=7")</f>
        <v/>
      </c>
      <c r="P7" s="11">
        <f>COUNTIF(INDIRECT("'FIS'!D5:D26"), "&gt;=7")</f>
        <v/>
      </c>
      <c r="Q7" s="11">
        <f>COUNTIF(INDIRECT("'FIS'!E5:E26"), "&gt;=7")</f>
        <v/>
      </c>
      <c r="R7" s="11">
        <f>COUNTIF(INDIRECT("'FIS'!F5:F26"),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COUNTIF(INDIRECT("'FIS'!C5:C26"), "&lt;7")</f>
        <v/>
      </c>
      <c r="P8" s="11">
        <f>COUNTIF(INDIRECT("'FIS'!D5:D26"), "&lt;7")</f>
        <v/>
      </c>
      <c r="Q8" s="11">
        <f>COUNTIF(INDIRECT("'FIS'!E5:E26"), "&lt;7")</f>
        <v/>
      </c>
      <c r="R8" s="11">
        <f>COUNTIF(INDIRECT("'FIS'!F5:F26"),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COUNTIF(INDIRECT("'FIS'!C5:C26"), "&gt;=8")</f>
        <v/>
      </c>
      <c r="P9" s="11">
        <f>COUNTIF(INDIRECT("'FIS'!D5:D26"), "&gt;=8")</f>
        <v/>
      </c>
      <c r="Q9" s="11">
        <f>COUNTIF(INDIRECT("'FIS'!E5:E26"), "&gt;=8")</f>
        <v/>
      </c>
      <c r="R9" s="11">
        <f>COUNTIF(INDIRECT("'FIS'!F5:F26"),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COUNTIF(INDIRECT("'FIS'!C5:C26"), "&lt;8")</f>
        <v/>
      </c>
      <c r="P10" s="11">
        <f>COUNTIF(INDIRECT("'FIS'!D5:D26"), "&lt;8")</f>
        <v/>
      </c>
      <c r="Q10" s="11">
        <f>COUNTIF(INDIRECT("'FIS'!E5:E26"), "&lt;8")</f>
        <v/>
      </c>
      <c r="R10" s="11">
        <f>COUNTIF(INDIRECT("'FIS'!F5:F26"),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IFERROR(COUNTIF(INDIRECT("'FIS'!C5:C26"), "&gt;=5")/MAX(1,COUNTIF(INDIRECT("'FIS'!C5:C26"), "&lt;&gt;")),0)</f>
        <v/>
      </c>
      <c r="P11" s="13">
        <f>IFERROR(COUNTIF(INDIRECT("'FIS'!D5:D26"), "&gt;=5")/MAX(1,COUNTIF(INDIRECT("'FIS'!D5:D26"), "&lt;&gt;")),0)</f>
        <v/>
      </c>
      <c r="Q11" s="13">
        <f>IFERROR(COUNTIF(INDIRECT("'FIS'!E5:E26"), "&gt;=5")/MAX(1,COUNTIF(INDIRECT("'FIS'!E5:E26"), "&lt;&gt;")),0)</f>
        <v/>
      </c>
      <c r="R11" s="13">
        <f>IFERROR(COUNTIF(INDIRECT("'FIS'!F5:F26"), "&gt;=5")/MAX(1,COUNTIF(INDIRECT("'FIS'!F5:F26"),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IFERROR(COUNTIF(INDIRECT("'FIS'!C5:C26"), "&lt;5")/MAX(1,COUNTIF(INDIRECT("'FIS'!C5:C26"), "&lt;&gt;")),0)</f>
        <v/>
      </c>
      <c r="P12" s="13">
        <f>IFERROR(COUNTIF(INDIRECT("'FIS'!D5:D26"), "&lt;5")/MAX(1,COUNTIF(INDIRECT("'FIS'!D5:D26"), "&lt;&gt;")),0)</f>
        <v/>
      </c>
      <c r="Q12" s="13">
        <f>IFERROR(COUNTIF(INDIRECT("'FIS'!E5:E26"), "&lt;5")/MAX(1,COUNTIF(INDIRECT("'FIS'!E5:E26"), "&lt;&gt;")),0)</f>
        <v/>
      </c>
      <c r="R12" s="13">
        <f>IFERROR(COUNTIF(INDIRECT("'FIS'!F5:F26"), "&lt;5")/MAX(1,COUNTIF(INDIRECT("'FIS'!F5:F26"),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COUNTA(INDIRECT("'FIS'!B5:B26"))</f>
        <v/>
      </c>
      <c r="P13" s="11">
        <f>COUNTA(INDIRECT("'FIS'!B5:B26"))</f>
        <v/>
      </c>
      <c r="Q13" s="11">
        <f>COUNTA(INDIRECT("'FIS'!B5:B26"))</f>
        <v/>
      </c>
      <c r="R13" s="11">
        <f>COUNTA(INDIRECT("'FIS'!B5:B26"))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IFERROR(COUNTIF(INDIRECT("'FIS'!C5:C26"), "&gt;=7")/MAX(1,COUNTIF(INDIRECT("'FIS'!C5:C26"), "&lt;&gt;")),0)</f>
        <v/>
      </c>
      <c r="P14" s="13">
        <f>IFERROR(COUNTIF(INDIRECT("'FIS'!D5:D26"), "&gt;=7")/MAX(1,COUNTIF(INDIRECT("'FIS'!D5:D26"), "&lt;&gt;")),0)</f>
        <v/>
      </c>
      <c r="Q14" s="13">
        <f>IFERROR(COUNTIF(INDIRECT("'FIS'!E5:E26"), "&gt;=7")/MAX(1,COUNTIF(INDIRECT("'FIS'!E5:E26"), "&lt;&gt;")),0)</f>
        <v/>
      </c>
      <c r="R14" s="13">
        <f>IFERROR(COUNTIF(INDIRECT("'FIS'!F5:F26"), "&gt;=7")/MAX(1,COUNTIF(INDIRECT("'FIS'!F5:F26"),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COUNTIF(INDIRECT("'FIS'!C57:C81"), "&gt;=7")</f>
        <v/>
      </c>
      <c r="P59" s="11">
        <f>COUNTIF(INDIRECT("'FIS'!D57:D81"), "&gt;=7")</f>
        <v/>
      </c>
      <c r="Q59" s="11">
        <f>COUNTIF(INDIRECT("'FIS'!E57:E81"), "&gt;=7")</f>
        <v/>
      </c>
      <c r="R59" s="11">
        <f>COUNTIF(INDIRECT("'FIS'!F57:F81"),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COUNTIF(INDIRECT("'FIS'!C57:C81"), "&lt;7")</f>
        <v/>
      </c>
      <c r="P60" s="11">
        <f>COUNTIF(INDIRECT("'FIS'!D57:D81"), "&lt;7")</f>
        <v/>
      </c>
      <c r="Q60" s="11">
        <f>COUNTIF(INDIRECT("'FIS'!E57:E81"), "&lt;7")</f>
        <v/>
      </c>
      <c r="R60" s="11">
        <f>COUNTIF(INDIRECT("'FIS'!F57:F81"),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COUNTIF(INDIRECT("'FIS'!C57:C81"), "&gt;=8")</f>
        <v/>
      </c>
      <c r="P61" s="11">
        <f>COUNTIF(INDIRECT("'FIS'!D57:D81"), "&gt;=8")</f>
        <v/>
      </c>
      <c r="Q61" s="11">
        <f>COUNTIF(INDIRECT("'FIS'!E57:E81"), "&gt;=8")</f>
        <v/>
      </c>
      <c r="R61" s="11">
        <f>COUNTIF(INDIRECT("'FIS'!F57:F81"),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COUNTIF(INDIRECT("'FIS'!C57:C81"), "&lt;8")</f>
        <v/>
      </c>
      <c r="P62" s="11">
        <f>COUNTIF(INDIRECT("'FIS'!D57:D81"), "&lt;8")</f>
        <v/>
      </c>
      <c r="Q62" s="11">
        <f>COUNTIF(INDIRECT("'FIS'!E57:E81"), "&lt;8")</f>
        <v/>
      </c>
      <c r="R62" s="11">
        <f>COUNTIF(INDIRECT("'FIS'!F57:F81"),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IFERROR(COUNTIF(INDIRECT("'FIS'!C57:C81"), "&gt;=5")/MAX(1,COUNTIF(INDIRECT("'FIS'!C57:C81"), "&lt;&gt;")),0)</f>
        <v/>
      </c>
      <c r="P63" s="13">
        <f>IFERROR(COUNTIF(INDIRECT("'FIS'!D57:D81"), "&gt;=5")/MAX(1,COUNTIF(INDIRECT("'FIS'!D57:D81"), "&lt;&gt;")),0)</f>
        <v/>
      </c>
      <c r="Q63" s="13">
        <f>IFERROR(COUNTIF(INDIRECT("'FIS'!E57:E81"), "&gt;=5")/MAX(1,COUNTIF(INDIRECT("'FIS'!E57:E81"), "&lt;&gt;")),0)</f>
        <v/>
      </c>
      <c r="R63" s="13">
        <f>IFERROR(COUNTIF(INDIRECT("'FIS'!F57:F81"), "&gt;=5")/MAX(1,COUNTIF(INDIRECT("'FIS'!F57:F81"),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IFERROR(COUNTIF(INDIRECT("'FIS'!C57:C81"), "&lt;5")/MAX(1,COUNTIF(INDIRECT("'FIS'!C57:C81"), "&lt;&gt;")),0)</f>
        <v/>
      </c>
      <c r="P64" s="13">
        <f>IFERROR(COUNTIF(INDIRECT("'FIS'!D57:D81"), "&lt;5")/MAX(1,COUNTIF(INDIRECT("'FIS'!D57:D81"), "&lt;&gt;")),0)</f>
        <v/>
      </c>
      <c r="Q64" s="13">
        <f>IFERROR(COUNTIF(INDIRECT("'FIS'!E57:E81"), "&lt;5")/MAX(1,COUNTIF(INDIRECT("'FIS'!E57:E81"), "&lt;&gt;")),0)</f>
        <v/>
      </c>
      <c r="R64" s="13">
        <f>IFERROR(COUNTIF(INDIRECT("'FIS'!F57:F81"), "&lt;5")/MAX(1,COUNTIF(INDIRECT("'FIS'!F57:F81"),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COUNTA(INDIRECT("'FIS'!B57:B81"))</f>
        <v/>
      </c>
      <c r="P65" s="11">
        <f>COUNTA(INDIRECT("'FIS'!B57:B81"))</f>
        <v/>
      </c>
      <c r="Q65" s="11">
        <f>COUNTA(INDIRECT("'FIS'!B57:B81"))</f>
        <v/>
      </c>
      <c r="R65" s="11">
        <f>COUNTA(INDIRECT("'FIS'!B57:B81"))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IFERROR(COUNTIF(INDIRECT("'FIS'!C57:C81"), "&gt;=7")/MAX(1,COUNTIF(INDIRECT("'FIS'!C57:C81"), "&lt;&gt;")),0)</f>
        <v/>
      </c>
      <c r="P66" s="13">
        <f>IFERROR(COUNTIF(INDIRECT("'FIS'!D57:D81"), "&gt;=7")/MAX(1,COUNTIF(INDIRECT("'FIS'!D57:D81"), "&lt;&gt;")),0)</f>
        <v/>
      </c>
      <c r="Q66" s="13">
        <f>IFERROR(COUNTIF(INDIRECT("'FIS'!E57:E81"), "&gt;=7")/MAX(1,COUNTIF(INDIRECT("'FIS'!E57:E81"), "&lt;&gt;")),0)</f>
        <v/>
      </c>
      <c r="R66" s="13">
        <f>IFERROR(COUNTIF(INDIRECT("'FIS'!F57:F81"), "&gt;=7")/MAX(1,COUNTIF(INDIRECT("'FIS'!F57:F81"),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COUNTIF(INDIRECT("'FIS'!C109:C130"), "&gt;=7")</f>
        <v/>
      </c>
      <c r="P111" s="11">
        <f>COUNTIF(INDIRECT("'FIS'!D109:D130"), "&gt;=7")</f>
        <v/>
      </c>
      <c r="Q111" s="11">
        <f>COUNTIF(INDIRECT("'FIS'!E109:E130"), "&gt;=7")</f>
        <v/>
      </c>
      <c r="R111" s="11">
        <f>COUNTIF(INDIRECT("'FIS'!F109:F130"),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COUNTIF(INDIRECT("'FIS'!C109:C130"), "&lt;7")</f>
        <v/>
      </c>
      <c r="P112" s="11">
        <f>COUNTIF(INDIRECT("'FIS'!D109:D130"), "&lt;7")</f>
        <v/>
      </c>
      <c r="Q112" s="11">
        <f>COUNTIF(INDIRECT("'FIS'!E109:E130"), "&lt;7")</f>
        <v/>
      </c>
      <c r="R112" s="11">
        <f>COUNTIF(INDIRECT("'FIS'!F109:F130"),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COUNTIF(INDIRECT("'FIS'!C109:C130"), "&gt;=8")</f>
        <v/>
      </c>
      <c r="P113" s="11">
        <f>COUNTIF(INDIRECT("'FIS'!D109:D130"), "&gt;=8")</f>
        <v/>
      </c>
      <c r="Q113" s="11">
        <f>COUNTIF(INDIRECT("'FIS'!E109:E130"), "&gt;=8")</f>
        <v/>
      </c>
      <c r="R113" s="11">
        <f>COUNTIF(INDIRECT("'FIS'!F109:F130"),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COUNTIF(INDIRECT("'FIS'!C109:C130"), "&lt;8")</f>
        <v/>
      </c>
      <c r="P114" s="11">
        <f>COUNTIF(INDIRECT("'FIS'!D109:D130"), "&lt;8")</f>
        <v/>
      </c>
      <c r="Q114" s="11">
        <f>COUNTIF(INDIRECT("'FIS'!E109:E130"), "&lt;8")</f>
        <v/>
      </c>
      <c r="R114" s="11">
        <f>COUNTIF(INDIRECT("'FIS'!F109:F130"),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IFERROR(COUNTIF(INDIRECT("'FIS'!C109:C130"), "&gt;=5")/MAX(1,COUNTIF(INDIRECT("'FIS'!C109:C130"), "&lt;&gt;")),0)</f>
        <v/>
      </c>
      <c r="P115" s="13">
        <f>IFERROR(COUNTIF(INDIRECT("'FIS'!D109:D130"), "&gt;=5")/MAX(1,COUNTIF(INDIRECT("'FIS'!D109:D130"), "&lt;&gt;")),0)</f>
        <v/>
      </c>
      <c r="Q115" s="13">
        <f>IFERROR(COUNTIF(INDIRECT("'FIS'!E109:E130"), "&gt;=5")/MAX(1,COUNTIF(INDIRECT("'FIS'!E109:E130"), "&lt;&gt;")),0)</f>
        <v/>
      </c>
      <c r="R115" s="13">
        <f>IFERROR(COUNTIF(INDIRECT("'FIS'!F109:F130"), "&gt;=5")/MAX(1,COUNTIF(INDIRECT("'FIS'!F109:F130"),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IFERROR(COUNTIF(INDIRECT("'FIS'!C109:C130"), "&lt;5")/MAX(1,COUNTIF(INDIRECT("'FIS'!C109:C130"), "&lt;&gt;")),0)</f>
        <v/>
      </c>
      <c r="P116" s="13">
        <f>IFERROR(COUNTIF(INDIRECT("'FIS'!D109:D130"), "&lt;5")/MAX(1,COUNTIF(INDIRECT("'FIS'!D109:D130"), "&lt;&gt;")),0)</f>
        <v/>
      </c>
      <c r="Q116" s="13">
        <f>IFERROR(COUNTIF(INDIRECT("'FIS'!E109:E130"), "&lt;5")/MAX(1,COUNTIF(INDIRECT("'FIS'!E109:E130"), "&lt;&gt;")),0)</f>
        <v/>
      </c>
      <c r="R116" s="13">
        <f>IFERROR(COUNTIF(INDIRECT("'FIS'!F109:F130"), "&lt;5")/MAX(1,COUNTIF(INDIRECT("'FIS'!F109:F130"),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COUNTA(INDIRECT("'FIS'!B109:B130"))</f>
        <v/>
      </c>
      <c r="P117" s="11">
        <f>COUNTA(INDIRECT("'FIS'!B109:B130"))</f>
        <v/>
      </c>
      <c r="Q117" s="11">
        <f>COUNTA(INDIRECT("'FIS'!B109:B130"))</f>
        <v/>
      </c>
      <c r="R117" s="11">
        <f>COUNTA(INDIRECT("'FIS'!B109:B130"))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IFERROR(COUNTIF(INDIRECT("'FIS'!C109:C130"), "&gt;=7")/MAX(1,COUNTIF(INDIRECT("'FIS'!C109:C130"), "&lt;&gt;")),0)</f>
        <v/>
      </c>
      <c r="P118" s="13">
        <f>IFERROR(COUNTIF(INDIRECT("'FIS'!D109:D130"), "&gt;=7")/MAX(1,COUNTIF(INDIRECT("'FIS'!D109:D130"), "&lt;&gt;")),0)</f>
        <v/>
      </c>
      <c r="Q118" s="13">
        <f>IFERROR(COUNTIF(INDIRECT("'FIS'!E109:E130"), "&gt;=7")/MAX(1,COUNTIF(INDIRECT("'FIS'!E109:E130"), "&lt;&gt;")),0)</f>
        <v/>
      </c>
      <c r="R118" s="13">
        <f>IFERROR(COUNTIF(INDIRECT("'FIS'!F109:F130"), "&gt;=7")/MAX(1,COUNTIF(INDIRECT("'FIS'!F109:F130"),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COUNTIF(INDIRECT("'FIS'!C161:C185"), "&gt;=7")</f>
        <v/>
      </c>
      <c r="P163" s="11">
        <f>COUNTIF(INDIRECT("'FIS'!D161:D185"), "&gt;=7")</f>
        <v/>
      </c>
      <c r="Q163" s="11">
        <f>COUNTIF(INDIRECT("'FIS'!E161:E185"), "&gt;=7")</f>
        <v/>
      </c>
      <c r="R163" s="11">
        <f>COUNTIF(INDIRECT("'FIS'!F161:F185"),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COUNTIF(INDIRECT("'FIS'!C161:C185"), "&lt;7")</f>
        <v/>
      </c>
      <c r="P164" s="11">
        <f>COUNTIF(INDIRECT("'FIS'!D161:D185"), "&lt;7")</f>
        <v/>
      </c>
      <c r="Q164" s="11">
        <f>COUNTIF(INDIRECT("'FIS'!E161:E185"), "&lt;7")</f>
        <v/>
      </c>
      <c r="R164" s="11">
        <f>COUNTIF(INDIRECT("'FIS'!F161:F185"),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COUNTIF(INDIRECT("'FIS'!C161:C185"), "&gt;=8")</f>
        <v/>
      </c>
      <c r="P165" s="11">
        <f>COUNTIF(INDIRECT("'FIS'!D161:D185"), "&gt;=8")</f>
        <v/>
      </c>
      <c r="Q165" s="11">
        <f>COUNTIF(INDIRECT("'FIS'!E161:E185"), "&gt;=8")</f>
        <v/>
      </c>
      <c r="R165" s="11">
        <f>COUNTIF(INDIRECT("'FIS'!F161:F185"),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COUNTIF(INDIRECT("'FIS'!C161:C185"), "&lt;8")</f>
        <v/>
      </c>
      <c r="P166" s="11">
        <f>COUNTIF(INDIRECT("'FIS'!D161:D185"), "&lt;8")</f>
        <v/>
      </c>
      <c r="Q166" s="11">
        <f>COUNTIF(INDIRECT("'FIS'!E161:E185"), "&lt;8")</f>
        <v/>
      </c>
      <c r="R166" s="11">
        <f>COUNTIF(INDIRECT("'FIS'!F161:F185"),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IFERROR(COUNTIF(INDIRECT("'FIS'!C161:C185"), "&gt;=5")/MAX(1,COUNTIF(INDIRECT("'FIS'!C161:C185"), "&lt;&gt;")),0)</f>
        <v/>
      </c>
      <c r="P167" s="13">
        <f>IFERROR(COUNTIF(INDIRECT("'FIS'!D161:D185"), "&gt;=5")/MAX(1,COUNTIF(INDIRECT("'FIS'!D161:D185"), "&lt;&gt;")),0)</f>
        <v/>
      </c>
      <c r="Q167" s="13">
        <f>IFERROR(COUNTIF(INDIRECT("'FIS'!E161:E185"), "&gt;=5")/MAX(1,COUNTIF(INDIRECT("'FIS'!E161:E185"), "&lt;&gt;")),0)</f>
        <v/>
      </c>
      <c r="R167" s="13">
        <f>IFERROR(COUNTIF(INDIRECT("'FIS'!F161:F185"), "&gt;=5")/MAX(1,COUNTIF(INDIRECT("'FIS'!F161:F185"),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IFERROR(COUNTIF(INDIRECT("'FIS'!C161:C185"), "&lt;5")/MAX(1,COUNTIF(INDIRECT("'FIS'!C161:C185"), "&lt;&gt;")),0)</f>
        <v/>
      </c>
      <c r="P168" s="13">
        <f>IFERROR(COUNTIF(INDIRECT("'FIS'!D161:D185"), "&lt;5")/MAX(1,COUNTIF(INDIRECT("'FIS'!D161:D185"), "&lt;&gt;")),0)</f>
        <v/>
      </c>
      <c r="Q168" s="13">
        <f>IFERROR(COUNTIF(INDIRECT("'FIS'!E161:E185"), "&lt;5")/MAX(1,COUNTIF(INDIRECT("'FIS'!E161:E185"), "&lt;&gt;")),0)</f>
        <v/>
      </c>
      <c r="R168" s="13">
        <f>IFERROR(COUNTIF(INDIRECT("'FIS'!F161:F185"), "&lt;5")/MAX(1,COUNTIF(INDIRECT("'FIS'!F161:F185"),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COUNTA(INDIRECT("'FIS'!B161:B185"))</f>
        <v/>
      </c>
      <c r="P169" s="11">
        <f>COUNTA(INDIRECT("'FIS'!B161:B185"))</f>
        <v/>
      </c>
      <c r="Q169" s="11">
        <f>COUNTA(INDIRECT("'FIS'!B161:B185"))</f>
        <v/>
      </c>
      <c r="R169" s="11">
        <f>COUNTA(INDIRECT("'FIS'!B161:B185"))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IFERROR(COUNTIF(INDIRECT("'FIS'!C161:C185"), "&gt;=7")/MAX(1,COUNTIF(INDIRECT("'FIS'!C161:C185"), "&lt;&gt;")),0)</f>
        <v/>
      </c>
      <c r="P170" s="13">
        <f>IFERROR(COUNTIF(INDIRECT("'FIS'!D161:D185"), "&gt;=7")/MAX(1,COUNTIF(INDIRECT("'FIS'!D161:D185"), "&lt;&gt;")),0)</f>
        <v/>
      </c>
      <c r="Q170" s="13">
        <f>IFERROR(COUNTIF(INDIRECT("'FIS'!E161:E185"), "&gt;=7")/MAX(1,COUNTIF(INDIRECT("'FIS'!E161:E185"), "&lt;&gt;")),0)</f>
        <v/>
      </c>
      <c r="R170" s="13">
        <f>IFERROR(COUNTIF(INDIRECT("'FIS'!F161:F185"), "&gt;=7")/MAX(1,COUNTIF(INDIRECT("'FIS'!F161:F185"),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COUNTIF(INDIRECT("'FIS'!C213:C236"), "&gt;=7")</f>
        <v/>
      </c>
      <c r="P215" s="11">
        <f>COUNTIF(INDIRECT("'FIS'!D213:D236"), "&gt;=7")</f>
        <v/>
      </c>
      <c r="Q215" s="11">
        <f>COUNTIF(INDIRECT("'FIS'!E213:E236"), "&gt;=7")</f>
        <v/>
      </c>
      <c r="R215" s="11">
        <f>COUNTIF(INDIRECT("'FIS'!F213:F236"),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COUNTIF(INDIRECT("'FIS'!C213:C236"), "&lt;7")</f>
        <v/>
      </c>
      <c r="P216" s="11">
        <f>COUNTIF(INDIRECT("'FIS'!D213:D236"), "&lt;7")</f>
        <v/>
      </c>
      <c r="Q216" s="11">
        <f>COUNTIF(INDIRECT("'FIS'!E213:E236"), "&lt;7")</f>
        <v/>
      </c>
      <c r="R216" s="11">
        <f>COUNTIF(INDIRECT("'FIS'!F213:F236"),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COUNTIF(INDIRECT("'FIS'!C213:C236"), "&gt;=8")</f>
        <v/>
      </c>
      <c r="P217" s="11">
        <f>COUNTIF(INDIRECT("'FIS'!D213:D236"), "&gt;=8")</f>
        <v/>
      </c>
      <c r="Q217" s="11">
        <f>COUNTIF(INDIRECT("'FIS'!E213:E236"), "&gt;=8")</f>
        <v/>
      </c>
      <c r="R217" s="11">
        <f>COUNTIF(INDIRECT("'FIS'!F213:F236"),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COUNTIF(INDIRECT("'FIS'!C213:C236"), "&lt;8")</f>
        <v/>
      </c>
      <c r="P218" s="11">
        <f>COUNTIF(INDIRECT("'FIS'!D213:D236"), "&lt;8")</f>
        <v/>
      </c>
      <c r="Q218" s="11">
        <f>COUNTIF(INDIRECT("'FIS'!E213:E236"), "&lt;8")</f>
        <v/>
      </c>
      <c r="R218" s="11">
        <f>COUNTIF(INDIRECT("'FIS'!F213:F236"),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IFERROR(COUNTIF(INDIRECT("'FIS'!C213:C236"), "&gt;=5")/MAX(1,COUNTIF(INDIRECT("'FIS'!C213:C236"), "&lt;&gt;")),0)</f>
        <v/>
      </c>
      <c r="P219" s="13">
        <f>IFERROR(COUNTIF(INDIRECT("'FIS'!D213:D236"), "&gt;=5")/MAX(1,COUNTIF(INDIRECT("'FIS'!D213:D236"), "&lt;&gt;")),0)</f>
        <v/>
      </c>
      <c r="Q219" s="13">
        <f>IFERROR(COUNTIF(INDIRECT("'FIS'!E213:E236"), "&gt;=5")/MAX(1,COUNTIF(INDIRECT("'FIS'!E213:E236"), "&lt;&gt;")),0)</f>
        <v/>
      </c>
      <c r="R219" s="13">
        <f>IFERROR(COUNTIF(INDIRECT("'FIS'!F213:F236"), "&gt;=5")/MAX(1,COUNTIF(INDIRECT("'FIS'!F213:F236"),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IFERROR(COUNTIF(INDIRECT("'FIS'!C213:C236"), "&lt;5")/MAX(1,COUNTIF(INDIRECT("'FIS'!C213:C236"), "&lt;&gt;")),0)</f>
        <v/>
      </c>
      <c r="P220" s="13">
        <f>IFERROR(COUNTIF(INDIRECT("'FIS'!D213:D236"), "&lt;5")/MAX(1,COUNTIF(INDIRECT("'FIS'!D213:D236"), "&lt;&gt;")),0)</f>
        <v/>
      </c>
      <c r="Q220" s="13">
        <f>IFERROR(COUNTIF(INDIRECT("'FIS'!E213:E236"), "&lt;5")/MAX(1,COUNTIF(INDIRECT("'FIS'!E213:E236"), "&lt;&gt;")),0)</f>
        <v/>
      </c>
      <c r="R220" s="13">
        <f>IFERROR(COUNTIF(INDIRECT("'FIS'!F213:F236"), "&lt;5")/MAX(1,COUNTIF(INDIRECT("'FIS'!F213:F236"),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COUNTA(INDIRECT("'FIS'!B213:B236"))</f>
        <v/>
      </c>
      <c r="P221" s="11">
        <f>COUNTA(INDIRECT("'FIS'!B213:B236"))</f>
        <v/>
      </c>
      <c r="Q221" s="11">
        <f>COUNTA(INDIRECT("'FIS'!B213:B236"))</f>
        <v/>
      </c>
      <c r="R221" s="11">
        <f>COUNTA(INDIRECT("'FIS'!B213:B236"))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IFERROR(COUNTIF(INDIRECT("'FIS'!C213:C236"), "&gt;=7")/MAX(1,COUNTIF(INDIRECT("'FIS'!C213:C236"), "&lt;&gt;")),0)</f>
        <v/>
      </c>
      <c r="P222" s="13">
        <f>IFERROR(COUNTIF(INDIRECT("'FIS'!D213:D236"), "&gt;=7")/MAX(1,COUNTIF(INDIRECT("'FIS'!D213:D236"), "&lt;&gt;")),0)</f>
        <v/>
      </c>
      <c r="Q222" s="13">
        <f>IFERROR(COUNTIF(INDIRECT("'FIS'!E213:E236"), "&gt;=7")/MAX(1,COUNTIF(INDIRECT("'FIS'!E213:E236"), "&lt;&gt;")),0)</f>
        <v/>
      </c>
      <c r="R222" s="13">
        <f>IFERROR(COUNTIF(INDIRECT("'FIS'!F213:F236"), "&gt;=7")/MAX(1,COUNTIF(INDIRECT("'FIS'!F213:F236"),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COUNTIF(INDIRECT("'FIS'!C265:C281"), "&gt;=7")</f>
        <v/>
      </c>
      <c r="P267" s="11">
        <f>COUNTIF(INDIRECT("'FIS'!D265:D281"), "&gt;=7")</f>
        <v/>
      </c>
      <c r="Q267" s="11">
        <f>COUNTIF(INDIRECT("'FIS'!E265:E281"), "&gt;=7")</f>
        <v/>
      </c>
      <c r="R267" s="11">
        <f>COUNTIF(INDIRECT("'FIS'!F265:F281"),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COUNTIF(INDIRECT("'FIS'!C265:C281"), "&lt;7")</f>
        <v/>
      </c>
      <c r="P268" s="11">
        <f>COUNTIF(INDIRECT("'FIS'!D265:D281"), "&lt;7")</f>
        <v/>
      </c>
      <c r="Q268" s="11">
        <f>COUNTIF(INDIRECT("'FIS'!E265:E281"), "&lt;7")</f>
        <v/>
      </c>
      <c r="R268" s="11">
        <f>COUNTIF(INDIRECT("'FIS'!F265:F281"),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COUNTIF(INDIRECT("'FIS'!C265:C281"), "&gt;=8")</f>
        <v/>
      </c>
      <c r="P269" s="11">
        <f>COUNTIF(INDIRECT("'FIS'!D265:D281"), "&gt;=8")</f>
        <v/>
      </c>
      <c r="Q269" s="11">
        <f>COUNTIF(INDIRECT("'FIS'!E265:E281"), "&gt;=8")</f>
        <v/>
      </c>
      <c r="R269" s="11">
        <f>COUNTIF(INDIRECT("'FIS'!F265:F281"),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COUNTIF(INDIRECT("'FIS'!C265:C281"), "&lt;8")</f>
        <v/>
      </c>
      <c r="P270" s="11">
        <f>COUNTIF(INDIRECT("'FIS'!D265:D281"), "&lt;8")</f>
        <v/>
      </c>
      <c r="Q270" s="11">
        <f>COUNTIF(INDIRECT("'FIS'!E265:E281"), "&lt;8")</f>
        <v/>
      </c>
      <c r="R270" s="11">
        <f>COUNTIF(INDIRECT("'FIS'!F265:F281"),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IFERROR(COUNTIF(INDIRECT("'FIS'!C265:C281"), "&gt;=5")/MAX(1,COUNTIF(INDIRECT("'FIS'!C265:C281"), "&lt;&gt;")),0)</f>
        <v/>
      </c>
      <c r="P271" s="13">
        <f>IFERROR(COUNTIF(INDIRECT("'FIS'!D265:D281"), "&gt;=5")/MAX(1,COUNTIF(INDIRECT("'FIS'!D265:D281"), "&lt;&gt;")),0)</f>
        <v/>
      </c>
      <c r="Q271" s="13">
        <f>IFERROR(COUNTIF(INDIRECT("'FIS'!E265:E281"), "&gt;=5")/MAX(1,COUNTIF(INDIRECT("'FIS'!E265:E281"), "&lt;&gt;")),0)</f>
        <v/>
      </c>
      <c r="R271" s="13">
        <f>IFERROR(COUNTIF(INDIRECT("'FIS'!F265:F281"), "&gt;=5")/MAX(1,COUNTIF(INDIRECT("'FIS'!F265:F281"),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IFERROR(COUNTIF(INDIRECT("'FIS'!C265:C281"), "&lt;5")/MAX(1,COUNTIF(INDIRECT("'FIS'!C265:C281"), "&lt;&gt;")),0)</f>
        <v/>
      </c>
      <c r="P272" s="13">
        <f>IFERROR(COUNTIF(INDIRECT("'FIS'!D265:D281"), "&lt;5")/MAX(1,COUNTIF(INDIRECT("'FIS'!D265:D281"), "&lt;&gt;")),0)</f>
        <v/>
      </c>
      <c r="Q272" s="13">
        <f>IFERROR(COUNTIF(INDIRECT("'FIS'!E265:E281"), "&lt;5")/MAX(1,COUNTIF(INDIRECT("'FIS'!E265:E281"), "&lt;&gt;")),0)</f>
        <v/>
      </c>
      <c r="R272" s="13">
        <f>IFERROR(COUNTIF(INDIRECT("'FIS'!F265:F281"), "&lt;5")/MAX(1,COUNTIF(INDIRECT("'FIS'!F265:F281"),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COUNTA(INDIRECT("'FIS'!B265:B281"))</f>
        <v/>
      </c>
      <c r="P273" s="11">
        <f>COUNTA(INDIRECT("'FIS'!B265:B281"))</f>
        <v/>
      </c>
      <c r="Q273" s="11">
        <f>COUNTA(INDIRECT("'FIS'!B265:B281"))</f>
        <v/>
      </c>
      <c r="R273" s="11">
        <f>COUNTA(INDIRECT("'FIS'!B265:B281"))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IFERROR(COUNTIF(INDIRECT("'FIS'!C265:C281"), "&gt;=7")/MAX(1,COUNTIF(INDIRECT("'FIS'!C265:C281"), "&lt;&gt;")),0)</f>
        <v/>
      </c>
      <c r="P274" s="13">
        <f>IFERROR(COUNTIF(INDIRECT("'FIS'!D265:D281"), "&gt;=7")/MAX(1,COUNTIF(INDIRECT("'FIS'!D265:D281"), "&lt;&gt;")),0)</f>
        <v/>
      </c>
      <c r="Q274" s="13">
        <f>IFERROR(COUNTIF(INDIRECT("'FIS'!E265:E281"), "&gt;=7")/MAX(1,COUNTIF(INDIRECT("'FIS'!E265:E281"), "&lt;&gt;")),0)</f>
        <v/>
      </c>
      <c r="R274" s="13">
        <f>IFERROR(COUNTIF(INDIRECT("'FIS'!F265:F281"), "&gt;=7")/MAX(1,COUNTIF(INDIRECT("'FIS'!F265:F281"),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COUNTIF(INDIRECT("'FIS'!C317:C333"), "&gt;=7")</f>
        <v/>
      </c>
      <c r="P319" s="11">
        <f>COUNTIF(INDIRECT("'FIS'!D317:D333"), "&gt;=7")</f>
        <v/>
      </c>
      <c r="Q319" s="11">
        <f>COUNTIF(INDIRECT("'FIS'!E317:E333"), "&gt;=7")</f>
        <v/>
      </c>
      <c r="R319" s="11">
        <f>COUNTIF(INDIRECT("'FIS'!F317:F333"),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COUNTIF(INDIRECT("'FIS'!C317:C333"), "&lt;7")</f>
        <v/>
      </c>
      <c r="P320" s="11">
        <f>COUNTIF(INDIRECT("'FIS'!D317:D333"), "&lt;7")</f>
        <v/>
      </c>
      <c r="Q320" s="11">
        <f>COUNTIF(INDIRECT("'FIS'!E317:E333"), "&lt;7")</f>
        <v/>
      </c>
      <c r="R320" s="11">
        <f>COUNTIF(INDIRECT("'FIS'!F317:F333"),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COUNTIF(INDIRECT("'FIS'!C317:C333"), "&gt;=8")</f>
        <v/>
      </c>
      <c r="P321" s="11">
        <f>COUNTIF(INDIRECT("'FIS'!D317:D333"), "&gt;=8")</f>
        <v/>
      </c>
      <c r="Q321" s="11">
        <f>COUNTIF(INDIRECT("'FIS'!E317:E333"), "&gt;=8")</f>
        <v/>
      </c>
      <c r="R321" s="11">
        <f>COUNTIF(INDIRECT("'FIS'!F317:F333"),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COUNTIF(INDIRECT("'FIS'!C317:C333"), "&lt;8")</f>
        <v/>
      </c>
      <c r="P322" s="11">
        <f>COUNTIF(INDIRECT("'FIS'!D317:D333"), "&lt;8")</f>
        <v/>
      </c>
      <c r="Q322" s="11">
        <f>COUNTIF(INDIRECT("'FIS'!E317:E333"), "&lt;8")</f>
        <v/>
      </c>
      <c r="R322" s="11">
        <f>COUNTIF(INDIRECT("'FIS'!F317:F333"),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IFERROR(COUNTIF(INDIRECT("'FIS'!C317:C333"), "&gt;=5")/MAX(1,COUNTIF(INDIRECT("'FIS'!C317:C333"), "&lt;&gt;")),0)</f>
        <v/>
      </c>
      <c r="P323" s="13">
        <f>IFERROR(COUNTIF(INDIRECT("'FIS'!D317:D333"), "&gt;=5")/MAX(1,COUNTIF(INDIRECT("'FIS'!D317:D333"), "&lt;&gt;")),0)</f>
        <v/>
      </c>
      <c r="Q323" s="13">
        <f>IFERROR(COUNTIF(INDIRECT("'FIS'!E317:E333"), "&gt;=5")/MAX(1,COUNTIF(INDIRECT("'FIS'!E317:E333"), "&lt;&gt;")),0)</f>
        <v/>
      </c>
      <c r="R323" s="13">
        <f>IFERROR(COUNTIF(INDIRECT("'FIS'!F317:F333"), "&gt;=5")/MAX(1,COUNTIF(INDIRECT("'FIS'!F317:F333"),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IFERROR(COUNTIF(INDIRECT("'FIS'!C317:C333"), "&lt;5")/MAX(1,COUNTIF(INDIRECT("'FIS'!C317:C333"), "&lt;&gt;")),0)</f>
        <v/>
      </c>
      <c r="P324" s="13">
        <f>IFERROR(COUNTIF(INDIRECT("'FIS'!D317:D333"), "&lt;5")/MAX(1,COUNTIF(INDIRECT("'FIS'!D317:D333"), "&lt;&gt;")),0)</f>
        <v/>
      </c>
      <c r="Q324" s="13">
        <f>IFERROR(COUNTIF(INDIRECT("'FIS'!E317:E333"), "&lt;5")/MAX(1,COUNTIF(INDIRECT("'FIS'!E317:E333"), "&lt;&gt;")),0)</f>
        <v/>
      </c>
      <c r="R324" s="13">
        <f>IFERROR(COUNTIF(INDIRECT("'FIS'!F317:F333"), "&lt;5")/MAX(1,COUNTIF(INDIRECT("'FIS'!F317:F333"),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COUNTA(INDIRECT("'FIS'!B317:B333"))</f>
        <v/>
      </c>
      <c r="P325" s="11">
        <f>COUNTA(INDIRECT("'FIS'!B317:B333"))</f>
        <v/>
      </c>
      <c r="Q325" s="11">
        <f>COUNTA(INDIRECT("'FIS'!B317:B333"))</f>
        <v/>
      </c>
      <c r="R325" s="11">
        <f>COUNTA(INDIRECT("'FIS'!B317:B333"))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IFERROR(COUNTIF(INDIRECT("'FIS'!C317:C333"), "&gt;=7")/MAX(1,COUNTIF(INDIRECT("'FIS'!C317:C333"), "&lt;&gt;")),0)</f>
        <v/>
      </c>
      <c r="P326" s="13">
        <f>IFERROR(COUNTIF(INDIRECT("'FIS'!D317:D333"), "&gt;=7")/MAX(1,COUNTIF(INDIRECT("'FIS'!D317:D333"), "&lt;&gt;")),0)</f>
        <v/>
      </c>
      <c r="Q326" s="13">
        <f>IFERROR(COUNTIF(INDIRECT("'FIS'!E317:E333"), "&gt;=7")/MAX(1,COUNTIF(INDIRECT("'FIS'!E317:E333"), "&lt;&gt;")),0)</f>
        <v/>
      </c>
      <c r="R326" s="13">
        <f>IFERROR(COUNTIF(INDIRECT("'FIS'!F317:F333"), "&gt;=7")/MAX(1,COUNTIF(INDIRECT("'FIS'!F317:F333"),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QUI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COUNTIF(INDIRECT("'QUI'!C5:C26"), "&gt;=7")</f>
        <v/>
      </c>
      <c r="P7" s="11">
        <f>COUNTIF(INDIRECT("'QUI'!D5:D26"), "&gt;=7")</f>
        <v/>
      </c>
      <c r="Q7" s="11">
        <f>COUNTIF(INDIRECT("'QUI'!E5:E26"), "&gt;=7")</f>
        <v/>
      </c>
      <c r="R7" s="11">
        <f>COUNTIF(INDIRECT("'QUI'!F5:F26"),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COUNTIF(INDIRECT("'QUI'!C5:C26"), "&lt;7")</f>
        <v/>
      </c>
      <c r="P8" s="11">
        <f>COUNTIF(INDIRECT("'QUI'!D5:D26"), "&lt;7")</f>
        <v/>
      </c>
      <c r="Q8" s="11">
        <f>COUNTIF(INDIRECT("'QUI'!E5:E26"), "&lt;7")</f>
        <v/>
      </c>
      <c r="R8" s="11">
        <f>COUNTIF(INDIRECT("'QUI'!F5:F26"),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COUNTIF(INDIRECT("'QUI'!C5:C26"), "&gt;=8")</f>
        <v/>
      </c>
      <c r="P9" s="11">
        <f>COUNTIF(INDIRECT("'QUI'!D5:D26"), "&gt;=8")</f>
        <v/>
      </c>
      <c r="Q9" s="11">
        <f>COUNTIF(INDIRECT("'QUI'!E5:E26"), "&gt;=8")</f>
        <v/>
      </c>
      <c r="R9" s="11">
        <f>COUNTIF(INDIRECT("'QUI'!F5:F26"),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COUNTIF(INDIRECT("'QUI'!C5:C26"), "&lt;8")</f>
        <v/>
      </c>
      <c r="P10" s="11">
        <f>COUNTIF(INDIRECT("'QUI'!D5:D26"), "&lt;8")</f>
        <v/>
      </c>
      <c r="Q10" s="11">
        <f>COUNTIF(INDIRECT("'QUI'!E5:E26"), "&lt;8")</f>
        <v/>
      </c>
      <c r="R10" s="11">
        <f>COUNTIF(INDIRECT("'QUI'!F5:F26"),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IFERROR(COUNTIF(INDIRECT("'QUI'!C5:C26"), "&gt;=5")/MAX(1,COUNTIF(INDIRECT("'QUI'!C5:C26"), "&lt;&gt;")),0)</f>
        <v/>
      </c>
      <c r="P11" s="13">
        <f>IFERROR(COUNTIF(INDIRECT("'QUI'!D5:D26"), "&gt;=5")/MAX(1,COUNTIF(INDIRECT("'QUI'!D5:D26"), "&lt;&gt;")),0)</f>
        <v/>
      </c>
      <c r="Q11" s="13">
        <f>IFERROR(COUNTIF(INDIRECT("'QUI'!E5:E26"), "&gt;=5")/MAX(1,COUNTIF(INDIRECT("'QUI'!E5:E26"), "&lt;&gt;")),0)</f>
        <v/>
      </c>
      <c r="R11" s="13">
        <f>IFERROR(COUNTIF(INDIRECT("'QUI'!F5:F26"), "&gt;=5")/MAX(1,COUNTIF(INDIRECT("'QUI'!F5:F26"),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IFERROR(COUNTIF(INDIRECT("'QUI'!C5:C26"), "&lt;5")/MAX(1,COUNTIF(INDIRECT("'QUI'!C5:C26"), "&lt;&gt;")),0)</f>
        <v/>
      </c>
      <c r="P12" s="13">
        <f>IFERROR(COUNTIF(INDIRECT("'QUI'!D5:D26"), "&lt;5")/MAX(1,COUNTIF(INDIRECT("'QUI'!D5:D26"), "&lt;&gt;")),0)</f>
        <v/>
      </c>
      <c r="Q12" s="13">
        <f>IFERROR(COUNTIF(INDIRECT("'QUI'!E5:E26"), "&lt;5")/MAX(1,COUNTIF(INDIRECT("'QUI'!E5:E26"), "&lt;&gt;")),0)</f>
        <v/>
      </c>
      <c r="R12" s="13">
        <f>IFERROR(COUNTIF(INDIRECT("'QUI'!F5:F26"), "&lt;5")/MAX(1,COUNTIF(INDIRECT("'QUI'!F5:F26"),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COUNTA(INDIRECT("'QUI'!B5:B26"))</f>
        <v/>
      </c>
      <c r="P13" s="11">
        <f>COUNTA(INDIRECT("'QUI'!B5:B26"))</f>
        <v/>
      </c>
      <c r="Q13" s="11">
        <f>COUNTA(INDIRECT("'QUI'!B5:B26"))</f>
        <v/>
      </c>
      <c r="R13" s="11">
        <f>COUNTA(INDIRECT("'QUI'!B5:B26"))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IFERROR(COUNTIF(INDIRECT("'QUI'!C5:C26"), "&gt;=7")/MAX(1,COUNTIF(INDIRECT("'QUI'!C5:C26"), "&lt;&gt;")),0)</f>
        <v/>
      </c>
      <c r="P14" s="13">
        <f>IFERROR(COUNTIF(INDIRECT("'QUI'!D5:D26"), "&gt;=7")/MAX(1,COUNTIF(INDIRECT("'QUI'!D5:D26"), "&lt;&gt;")),0)</f>
        <v/>
      </c>
      <c r="Q14" s="13">
        <f>IFERROR(COUNTIF(INDIRECT("'QUI'!E5:E26"), "&gt;=7")/MAX(1,COUNTIF(INDIRECT("'QUI'!E5:E26"), "&lt;&gt;")),0)</f>
        <v/>
      </c>
      <c r="R14" s="13">
        <f>IFERROR(COUNTIF(INDIRECT("'QUI'!F5:F26"), "&gt;=7")/MAX(1,COUNTIF(INDIRECT("'QUI'!F5:F26"),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COUNTIF(INDIRECT("'QUI'!C57:C81"), "&gt;=7")</f>
        <v/>
      </c>
      <c r="P59" s="11">
        <f>COUNTIF(INDIRECT("'QUI'!D57:D81"), "&gt;=7")</f>
        <v/>
      </c>
      <c r="Q59" s="11">
        <f>COUNTIF(INDIRECT("'QUI'!E57:E81"), "&gt;=7")</f>
        <v/>
      </c>
      <c r="R59" s="11">
        <f>COUNTIF(INDIRECT("'QUI'!F57:F81"),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COUNTIF(INDIRECT("'QUI'!C57:C81"), "&lt;7")</f>
        <v/>
      </c>
      <c r="P60" s="11">
        <f>COUNTIF(INDIRECT("'QUI'!D57:D81"), "&lt;7")</f>
        <v/>
      </c>
      <c r="Q60" s="11">
        <f>COUNTIF(INDIRECT("'QUI'!E57:E81"), "&lt;7")</f>
        <v/>
      </c>
      <c r="R60" s="11">
        <f>COUNTIF(INDIRECT("'QUI'!F57:F81"),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COUNTIF(INDIRECT("'QUI'!C57:C81"), "&gt;=8")</f>
        <v/>
      </c>
      <c r="P61" s="11">
        <f>COUNTIF(INDIRECT("'QUI'!D57:D81"), "&gt;=8")</f>
        <v/>
      </c>
      <c r="Q61" s="11">
        <f>COUNTIF(INDIRECT("'QUI'!E57:E81"), "&gt;=8")</f>
        <v/>
      </c>
      <c r="R61" s="11">
        <f>COUNTIF(INDIRECT("'QUI'!F57:F81"),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COUNTIF(INDIRECT("'QUI'!C57:C81"), "&lt;8")</f>
        <v/>
      </c>
      <c r="P62" s="11">
        <f>COUNTIF(INDIRECT("'QUI'!D57:D81"), "&lt;8")</f>
        <v/>
      </c>
      <c r="Q62" s="11">
        <f>COUNTIF(INDIRECT("'QUI'!E57:E81"), "&lt;8")</f>
        <v/>
      </c>
      <c r="R62" s="11">
        <f>COUNTIF(INDIRECT("'QUI'!F57:F81"),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IFERROR(COUNTIF(INDIRECT("'QUI'!C57:C81"), "&gt;=5")/MAX(1,COUNTIF(INDIRECT("'QUI'!C57:C81"), "&lt;&gt;")),0)</f>
        <v/>
      </c>
      <c r="P63" s="13">
        <f>IFERROR(COUNTIF(INDIRECT("'QUI'!D57:D81"), "&gt;=5")/MAX(1,COUNTIF(INDIRECT("'QUI'!D57:D81"), "&lt;&gt;")),0)</f>
        <v/>
      </c>
      <c r="Q63" s="13">
        <f>IFERROR(COUNTIF(INDIRECT("'QUI'!E57:E81"), "&gt;=5")/MAX(1,COUNTIF(INDIRECT("'QUI'!E57:E81"), "&lt;&gt;")),0)</f>
        <v/>
      </c>
      <c r="R63" s="13">
        <f>IFERROR(COUNTIF(INDIRECT("'QUI'!F57:F81"), "&gt;=5")/MAX(1,COUNTIF(INDIRECT("'QUI'!F57:F81"),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IFERROR(COUNTIF(INDIRECT("'QUI'!C57:C81"), "&lt;5")/MAX(1,COUNTIF(INDIRECT("'QUI'!C57:C81"), "&lt;&gt;")),0)</f>
        <v/>
      </c>
      <c r="P64" s="13">
        <f>IFERROR(COUNTIF(INDIRECT("'QUI'!D57:D81"), "&lt;5")/MAX(1,COUNTIF(INDIRECT("'QUI'!D57:D81"), "&lt;&gt;")),0)</f>
        <v/>
      </c>
      <c r="Q64" s="13">
        <f>IFERROR(COUNTIF(INDIRECT("'QUI'!E57:E81"), "&lt;5")/MAX(1,COUNTIF(INDIRECT("'QUI'!E57:E81"), "&lt;&gt;")),0)</f>
        <v/>
      </c>
      <c r="R64" s="13">
        <f>IFERROR(COUNTIF(INDIRECT("'QUI'!F57:F81"), "&lt;5")/MAX(1,COUNTIF(INDIRECT("'QUI'!F57:F81"),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COUNTA(INDIRECT("'QUI'!B57:B81"))</f>
        <v/>
      </c>
      <c r="P65" s="11">
        <f>COUNTA(INDIRECT("'QUI'!B57:B81"))</f>
        <v/>
      </c>
      <c r="Q65" s="11">
        <f>COUNTA(INDIRECT("'QUI'!B57:B81"))</f>
        <v/>
      </c>
      <c r="R65" s="11">
        <f>COUNTA(INDIRECT("'QUI'!B57:B81"))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IFERROR(COUNTIF(INDIRECT("'QUI'!C57:C81"), "&gt;=7")/MAX(1,COUNTIF(INDIRECT("'QUI'!C57:C81"), "&lt;&gt;")),0)</f>
        <v/>
      </c>
      <c r="P66" s="13">
        <f>IFERROR(COUNTIF(INDIRECT("'QUI'!D57:D81"), "&gt;=7")/MAX(1,COUNTIF(INDIRECT("'QUI'!D57:D81"), "&lt;&gt;")),0)</f>
        <v/>
      </c>
      <c r="Q66" s="13">
        <f>IFERROR(COUNTIF(INDIRECT("'QUI'!E57:E81"), "&gt;=7")/MAX(1,COUNTIF(INDIRECT("'QUI'!E57:E81"), "&lt;&gt;")),0)</f>
        <v/>
      </c>
      <c r="R66" s="13">
        <f>IFERROR(COUNTIF(INDIRECT("'QUI'!F57:F81"), "&gt;=7")/MAX(1,COUNTIF(INDIRECT("'QUI'!F57:F81"),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COUNTIF(INDIRECT("'QUI'!C109:C130"), "&gt;=7")</f>
        <v/>
      </c>
      <c r="P111" s="11">
        <f>COUNTIF(INDIRECT("'QUI'!D109:D130"), "&gt;=7")</f>
        <v/>
      </c>
      <c r="Q111" s="11">
        <f>COUNTIF(INDIRECT("'QUI'!E109:E130"), "&gt;=7")</f>
        <v/>
      </c>
      <c r="R111" s="11">
        <f>COUNTIF(INDIRECT("'QUI'!F109:F130"),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COUNTIF(INDIRECT("'QUI'!C109:C130"), "&lt;7")</f>
        <v/>
      </c>
      <c r="P112" s="11">
        <f>COUNTIF(INDIRECT("'QUI'!D109:D130"), "&lt;7")</f>
        <v/>
      </c>
      <c r="Q112" s="11">
        <f>COUNTIF(INDIRECT("'QUI'!E109:E130"), "&lt;7")</f>
        <v/>
      </c>
      <c r="R112" s="11">
        <f>COUNTIF(INDIRECT("'QUI'!F109:F130"),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COUNTIF(INDIRECT("'QUI'!C109:C130"), "&gt;=8")</f>
        <v/>
      </c>
      <c r="P113" s="11">
        <f>COUNTIF(INDIRECT("'QUI'!D109:D130"), "&gt;=8")</f>
        <v/>
      </c>
      <c r="Q113" s="11">
        <f>COUNTIF(INDIRECT("'QUI'!E109:E130"), "&gt;=8")</f>
        <v/>
      </c>
      <c r="R113" s="11">
        <f>COUNTIF(INDIRECT("'QUI'!F109:F130"),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COUNTIF(INDIRECT("'QUI'!C109:C130"), "&lt;8")</f>
        <v/>
      </c>
      <c r="P114" s="11">
        <f>COUNTIF(INDIRECT("'QUI'!D109:D130"), "&lt;8")</f>
        <v/>
      </c>
      <c r="Q114" s="11">
        <f>COUNTIF(INDIRECT("'QUI'!E109:E130"), "&lt;8")</f>
        <v/>
      </c>
      <c r="R114" s="11">
        <f>COUNTIF(INDIRECT("'QUI'!F109:F130"),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IFERROR(COUNTIF(INDIRECT("'QUI'!C109:C130"), "&gt;=5")/MAX(1,COUNTIF(INDIRECT("'QUI'!C109:C130"), "&lt;&gt;")),0)</f>
        <v/>
      </c>
      <c r="P115" s="13">
        <f>IFERROR(COUNTIF(INDIRECT("'QUI'!D109:D130"), "&gt;=5")/MAX(1,COUNTIF(INDIRECT("'QUI'!D109:D130"), "&lt;&gt;")),0)</f>
        <v/>
      </c>
      <c r="Q115" s="13">
        <f>IFERROR(COUNTIF(INDIRECT("'QUI'!E109:E130"), "&gt;=5")/MAX(1,COUNTIF(INDIRECT("'QUI'!E109:E130"), "&lt;&gt;")),0)</f>
        <v/>
      </c>
      <c r="R115" s="13">
        <f>IFERROR(COUNTIF(INDIRECT("'QUI'!F109:F130"), "&gt;=5")/MAX(1,COUNTIF(INDIRECT("'QUI'!F109:F130"),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IFERROR(COUNTIF(INDIRECT("'QUI'!C109:C130"), "&lt;5")/MAX(1,COUNTIF(INDIRECT("'QUI'!C109:C130"), "&lt;&gt;")),0)</f>
        <v/>
      </c>
      <c r="P116" s="13">
        <f>IFERROR(COUNTIF(INDIRECT("'QUI'!D109:D130"), "&lt;5")/MAX(1,COUNTIF(INDIRECT("'QUI'!D109:D130"), "&lt;&gt;")),0)</f>
        <v/>
      </c>
      <c r="Q116" s="13">
        <f>IFERROR(COUNTIF(INDIRECT("'QUI'!E109:E130"), "&lt;5")/MAX(1,COUNTIF(INDIRECT("'QUI'!E109:E130"), "&lt;&gt;")),0)</f>
        <v/>
      </c>
      <c r="R116" s="13">
        <f>IFERROR(COUNTIF(INDIRECT("'QUI'!F109:F130"), "&lt;5")/MAX(1,COUNTIF(INDIRECT("'QUI'!F109:F130"),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COUNTA(INDIRECT("'QUI'!B109:B130"))</f>
        <v/>
      </c>
      <c r="P117" s="11">
        <f>COUNTA(INDIRECT("'QUI'!B109:B130"))</f>
        <v/>
      </c>
      <c r="Q117" s="11">
        <f>COUNTA(INDIRECT("'QUI'!B109:B130"))</f>
        <v/>
      </c>
      <c r="R117" s="11">
        <f>COUNTA(INDIRECT("'QUI'!B109:B130"))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IFERROR(COUNTIF(INDIRECT("'QUI'!C109:C130"), "&gt;=7")/MAX(1,COUNTIF(INDIRECT("'QUI'!C109:C130"), "&lt;&gt;")),0)</f>
        <v/>
      </c>
      <c r="P118" s="13">
        <f>IFERROR(COUNTIF(INDIRECT("'QUI'!D109:D130"), "&gt;=7")/MAX(1,COUNTIF(INDIRECT("'QUI'!D109:D130"), "&lt;&gt;")),0)</f>
        <v/>
      </c>
      <c r="Q118" s="13">
        <f>IFERROR(COUNTIF(INDIRECT("'QUI'!E109:E130"), "&gt;=7")/MAX(1,COUNTIF(INDIRECT("'QUI'!E109:E130"), "&lt;&gt;")),0)</f>
        <v/>
      </c>
      <c r="R118" s="13">
        <f>IFERROR(COUNTIF(INDIRECT("'QUI'!F109:F130"), "&gt;=7")/MAX(1,COUNTIF(INDIRECT("'QUI'!F109:F130"),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COUNTIF(INDIRECT("'QUI'!C161:C185"), "&gt;=7")</f>
        <v/>
      </c>
      <c r="P163" s="11">
        <f>COUNTIF(INDIRECT("'QUI'!D161:D185"), "&gt;=7")</f>
        <v/>
      </c>
      <c r="Q163" s="11">
        <f>COUNTIF(INDIRECT("'QUI'!E161:E185"), "&gt;=7")</f>
        <v/>
      </c>
      <c r="R163" s="11">
        <f>COUNTIF(INDIRECT("'QUI'!F161:F185"),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COUNTIF(INDIRECT("'QUI'!C161:C185"), "&lt;7")</f>
        <v/>
      </c>
      <c r="P164" s="11">
        <f>COUNTIF(INDIRECT("'QUI'!D161:D185"), "&lt;7")</f>
        <v/>
      </c>
      <c r="Q164" s="11">
        <f>COUNTIF(INDIRECT("'QUI'!E161:E185"), "&lt;7")</f>
        <v/>
      </c>
      <c r="R164" s="11">
        <f>COUNTIF(INDIRECT("'QUI'!F161:F185"),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COUNTIF(INDIRECT("'QUI'!C161:C185"), "&gt;=8")</f>
        <v/>
      </c>
      <c r="P165" s="11">
        <f>COUNTIF(INDIRECT("'QUI'!D161:D185"), "&gt;=8")</f>
        <v/>
      </c>
      <c r="Q165" s="11">
        <f>COUNTIF(INDIRECT("'QUI'!E161:E185"), "&gt;=8")</f>
        <v/>
      </c>
      <c r="R165" s="11">
        <f>COUNTIF(INDIRECT("'QUI'!F161:F185"),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COUNTIF(INDIRECT("'QUI'!C161:C185"), "&lt;8")</f>
        <v/>
      </c>
      <c r="P166" s="11">
        <f>COUNTIF(INDIRECT("'QUI'!D161:D185"), "&lt;8")</f>
        <v/>
      </c>
      <c r="Q166" s="11">
        <f>COUNTIF(INDIRECT("'QUI'!E161:E185"), "&lt;8")</f>
        <v/>
      </c>
      <c r="R166" s="11">
        <f>COUNTIF(INDIRECT("'QUI'!F161:F185"),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IFERROR(COUNTIF(INDIRECT("'QUI'!C161:C185"), "&gt;=5")/MAX(1,COUNTIF(INDIRECT("'QUI'!C161:C185"), "&lt;&gt;")),0)</f>
        <v/>
      </c>
      <c r="P167" s="13">
        <f>IFERROR(COUNTIF(INDIRECT("'QUI'!D161:D185"), "&gt;=5")/MAX(1,COUNTIF(INDIRECT("'QUI'!D161:D185"), "&lt;&gt;")),0)</f>
        <v/>
      </c>
      <c r="Q167" s="13">
        <f>IFERROR(COUNTIF(INDIRECT("'QUI'!E161:E185"), "&gt;=5")/MAX(1,COUNTIF(INDIRECT("'QUI'!E161:E185"), "&lt;&gt;")),0)</f>
        <v/>
      </c>
      <c r="R167" s="13">
        <f>IFERROR(COUNTIF(INDIRECT("'QUI'!F161:F185"), "&gt;=5")/MAX(1,COUNTIF(INDIRECT("'QUI'!F161:F185"),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IFERROR(COUNTIF(INDIRECT("'QUI'!C161:C185"), "&lt;5")/MAX(1,COUNTIF(INDIRECT("'QUI'!C161:C185"), "&lt;&gt;")),0)</f>
        <v/>
      </c>
      <c r="P168" s="13">
        <f>IFERROR(COUNTIF(INDIRECT("'QUI'!D161:D185"), "&lt;5")/MAX(1,COUNTIF(INDIRECT("'QUI'!D161:D185"), "&lt;&gt;")),0)</f>
        <v/>
      </c>
      <c r="Q168" s="13">
        <f>IFERROR(COUNTIF(INDIRECT("'QUI'!E161:E185"), "&lt;5")/MAX(1,COUNTIF(INDIRECT("'QUI'!E161:E185"), "&lt;&gt;")),0)</f>
        <v/>
      </c>
      <c r="R168" s="13">
        <f>IFERROR(COUNTIF(INDIRECT("'QUI'!F161:F185"), "&lt;5")/MAX(1,COUNTIF(INDIRECT("'QUI'!F161:F185"),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COUNTA(INDIRECT("'QUI'!B161:B185"))</f>
        <v/>
      </c>
      <c r="P169" s="11">
        <f>COUNTA(INDIRECT("'QUI'!B161:B185"))</f>
        <v/>
      </c>
      <c r="Q169" s="11">
        <f>COUNTA(INDIRECT("'QUI'!B161:B185"))</f>
        <v/>
      </c>
      <c r="R169" s="11">
        <f>COUNTA(INDIRECT("'QUI'!B161:B185"))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IFERROR(COUNTIF(INDIRECT("'QUI'!C161:C185"), "&gt;=7")/MAX(1,COUNTIF(INDIRECT("'QUI'!C161:C185"), "&lt;&gt;")),0)</f>
        <v/>
      </c>
      <c r="P170" s="13">
        <f>IFERROR(COUNTIF(INDIRECT("'QUI'!D161:D185"), "&gt;=7")/MAX(1,COUNTIF(INDIRECT("'QUI'!D161:D185"), "&lt;&gt;")),0)</f>
        <v/>
      </c>
      <c r="Q170" s="13">
        <f>IFERROR(COUNTIF(INDIRECT("'QUI'!E161:E185"), "&gt;=7")/MAX(1,COUNTIF(INDIRECT("'QUI'!E161:E185"), "&lt;&gt;")),0)</f>
        <v/>
      </c>
      <c r="R170" s="13">
        <f>IFERROR(COUNTIF(INDIRECT("'QUI'!F161:F185"), "&gt;=7")/MAX(1,COUNTIF(INDIRECT("'QUI'!F161:F185"),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COUNTIF(INDIRECT("'QUI'!C213:C236"), "&gt;=7")</f>
        <v/>
      </c>
      <c r="P215" s="11">
        <f>COUNTIF(INDIRECT("'QUI'!D213:D236"), "&gt;=7")</f>
        <v/>
      </c>
      <c r="Q215" s="11">
        <f>COUNTIF(INDIRECT("'QUI'!E213:E236"), "&gt;=7")</f>
        <v/>
      </c>
      <c r="R215" s="11">
        <f>COUNTIF(INDIRECT("'QUI'!F213:F236"),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COUNTIF(INDIRECT("'QUI'!C213:C236"), "&lt;7")</f>
        <v/>
      </c>
      <c r="P216" s="11">
        <f>COUNTIF(INDIRECT("'QUI'!D213:D236"), "&lt;7")</f>
        <v/>
      </c>
      <c r="Q216" s="11">
        <f>COUNTIF(INDIRECT("'QUI'!E213:E236"), "&lt;7")</f>
        <v/>
      </c>
      <c r="R216" s="11">
        <f>COUNTIF(INDIRECT("'QUI'!F213:F236"),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COUNTIF(INDIRECT("'QUI'!C213:C236"), "&gt;=8")</f>
        <v/>
      </c>
      <c r="P217" s="11">
        <f>COUNTIF(INDIRECT("'QUI'!D213:D236"), "&gt;=8")</f>
        <v/>
      </c>
      <c r="Q217" s="11">
        <f>COUNTIF(INDIRECT("'QUI'!E213:E236"), "&gt;=8")</f>
        <v/>
      </c>
      <c r="R217" s="11">
        <f>COUNTIF(INDIRECT("'QUI'!F213:F236"),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COUNTIF(INDIRECT("'QUI'!C213:C236"), "&lt;8")</f>
        <v/>
      </c>
      <c r="P218" s="11">
        <f>COUNTIF(INDIRECT("'QUI'!D213:D236"), "&lt;8")</f>
        <v/>
      </c>
      <c r="Q218" s="11">
        <f>COUNTIF(INDIRECT("'QUI'!E213:E236"), "&lt;8")</f>
        <v/>
      </c>
      <c r="R218" s="11">
        <f>COUNTIF(INDIRECT("'QUI'!F213:F236"),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IFERROR(COUNTIF(INDIRECT("'QUI'!C213:C236"), "&gt;=5")/MAX(1,COUNTIF(INDIRECT("'QUI'!C213:C236"), "&lt;&gt;")),0)</f>
        <v/>
      </c>
      <c r="P219" s="13">
        <f>IFERROR(COUNTIF(INDIRECT("'QUI'!D213:D236"), "&gt;=5")/MAX(1,COUNTIF(INDIRECT("'QUI'!D213:D236"), "&lt;&gt;")),0)</f>
        <v/>
      </c>
      <c r="Q219" s="13">
        <f>IFERROR(COUNTIF(INDIRECT("'QUI'!E213:E236"), "&gt;=5")/MAX(1,COUNTIF(INDIRECT("'QUI'!E213:E236"), "&lt;&gt;")),0)</f>
        <v/>
      </c>
      <c r="R219" s="13">
        <f>IFERROR(COUNTIF(INDIRECT("'QUI'!F213:F236"), "&gt;=5")/MAX(1,COUNTIF(INDIRECT("'QUI'!F213:F236"),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IFERROR(COUNTIF(INDIRECT("'QUI'!C213:C236"), "&lt;5")/MAX(1,COUNTIF(INDIRECT("'QUI'!C213:C236"), "&lt;&gt;")),0)</f>
        <v/>
      </c>
      <c r="P220" s="13">
        <f>IFERROR(COUNTIF(INDIRECT("'QUI'!D213:D236"), "&lt;5")/MAX(1,COUNTIF(INDIRECT("'QUI'!D213:D236"), "&lt;&gt;")),0)</f>
        <v/>
      </c>
      <c r="Q220" s="13">
        <f>IFERROR(COUNTIF(INDIRECT("'QUI'!E213:E236"), "&lt;5")/MAX(1,COUNTIF(INDIRECT("'QUI'!E213:E236"), "&lt;&gt;")),0)</f>
        <v/>
      </c>
      <c r="R220" s="13">
        <f>IFERROR(COUNTIF(INDIRECT("'QUI'!F213:F236"), "&lt;5")/MAX(1,COUNTIF(INDIRECT("'QUI'!F213:F236"),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COUNTA(INDIRECT("'QUI'!B213:B236"))</f>
        <v/>
      </c>
      <c r="P221" s="11">
        <f>COUNTA(INDIRECT("'QUI'!B213:B236"))</f>
        <v/>
      </c>
      <c r="Q221" s="11">
        <f>COUNTA(INDIRECT("'QUI'!B213:B236"))</f>
        <v/>
      </c>
      <c r="R221" s="11">
        <f>COUNTA(INDIRECT("'QUI'!B213:B236"))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IFERROR(COUNTIF(INDIRECT("'QUI'!C213:C236"), "&gt;=7")/MAX(1,COUNTIF(INDIRECT("'QUI'!C213:C236"), "&lt;&gt;")),0)</f>
        <v/>
      </c>
      <c r="P222" s="13">
        <f>IFERROR(COUNTIF(INDIRECT("'QUI'!D213:D236"), "&gt;=7")/MAX(1,COUNTIF(INDIRECT("'QUI'!D213:D236"), "&lt;&gt;")),0)</f>
        <v/>
      </c>
      <c r="Q222" s="13">
        <f>IFERROR(COUNTIF(INDIRECT("'QUI'!E213:E236"), "&gt;=7")/MAX(1,COUNTIF(INDIRECT("'QUI'!E213:E236"), "&lt;&gt;")),0)</f>
        <v/>
      </c>
      <c r="R222" s="13">
        <f>IFERROR(COUNTIF(INDIRECT("'QUI'!F213:F236"), "&gt;=7")/MAX(1,COUNTIF(INDIRECT("'QUI'!F213:F236"),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COUNTIF(INDIRECT("'QUI'!C265:C281"), "&gt;=7")</f>
        <v/>
      </c>
      <c r="P267" s="11">
        <f>COUNTIF(INDIRECT("'QUI'!D265:D281"), "&gt;=7")</f>
        <v/>
      </c>
      <c r="Q267" s="11">
        <f>COUNTIF(INDIRECT("'QUI'!E265:E281"), "&gt;=7")</f>
        <v/>
      </c>
      <c r="R267" s="11">
        <f>COUNTIF(INDIRECT("'QUI'!F265:F281"),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COUNTIF(INDIRECT("'QUI'!C265:C281"), "&lt;7")</f>
        <v/>
      </c>
      <c r="P268" s="11">
        <f>COUNTIF(INDIRECT("'QUI'!D265:D281"), "&lt;7")</f>
        <v/>
      </c>
      <c r="Q268" s="11">
        <f>COUNTIF(INDIRECT("'QUI'!E265:E281"), "&lt;7")</f>
        <v/>
      </c>
      <c r="R268" s="11">
        <f>COUNTIF(INDIRECT("'QUI'!F265:F281"),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COUNTIF(INDIRECT("'QUI'!C265:C281"), "&gt;=8")</f>
        <v/>
      </c>
      <c r="P269" s="11">
        <f>COUNTIF(INDIRECT("'QUI'!D265:D281"), "&gt;=8")</f>
        <v/>
      </c>
      <c r="Q269" s="11">
        <f>COUNTIF(INDIRECT("'QUI'!E265:E281"), "&gt;=8")</f>
        <v/>
      </c>
      <c r="R269" s="11">
        <f>COUNTIF(INDIRECT("'QUI'!F265:F281"),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COUNTIF(INDIRECT("'QUI'!C265:C281"), "&lt;8")</f>
        <v/>
      </c>
      <c r="P270" s="11">
        <f>COUNTIF(INDIRECT("'QUI'!D265:D281"), "&lt;8")</f>
        <v/>
      </c>
      <c r="Q270" s="11">
        <f>COUNTIF(INDIRECT("'QUI'!E265:E281"), "&lt;8")</f>
        <v/>
      </c>
      <c r="R270" s="11">
        <f>COUNTIF(INDIRECT("'QUI'!F265:F281"),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IFERROR(COUNTIF(INDIRECT("'QUI'!C265:C281"), "&gt;=5")/MAX(1,COUNTIF(INDIRECT("'QUI'!C265:C281"), "&lt;&gt;")),0)</f>
        <v/>
      </c>
      <c r="P271" s="13">
        <f>IFERROR(COUNTIF(INDIRECT("'QUI'!D265:D281"), "&gt;=5")/MAX(1,COUNTIF(INDIRECT("'QUI'!D265:D281"), "&lt;&gt;")),0)</f>
        <v/>
      </c>
      <c r="Q271" s="13">
        <f>IFERROR(COUNTIF(INDIRECT("'QUI'!E265:E281"), "&gt;=5")/MAX(1,COUNTIF(INDIRECT("'QUI'!E265:E281"), "&lt;&gt;")),0)</f>
        <v/>
      </c>
      <c r="R271" s="13">
        <f>IFERROR(COUNTIF(INDIRECT("'QUI'!F265:F281"), "&gt;=5")/MAX(1,COUNTIF(INDIRECT("'QUI'!F265:F281"),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IFERROR(COUNTIF(INDIRECT("'QUI'!C265:C281"), "&lt;5")/MAX(1,COUNTIF(INDIRECT("'QUI'!C265:C281"), "&lt;&gt;")),0)</f>
        <v/>
      </c>
      <c r="P272" s="13">
        <f>IFERROR(COUNTIF(INDIRECT("'QUI'!D265:D281"), "&lt;5")/MAX(1,COUNTIF(INDIRECT("'QUI'!D265:D281"), "&lt;&gt;")),0)</f>
        <v/>
      </c>
      <c r="Q272" s="13">
        <f>IFERROR(COUNTIF(INDIRECT("'QUI'!E265:E281"), "&lt;5")/MAX(1,COUNTIF(INDIRECT("'QUI'!E265:E281"), "&lt;&gt;")),0)</f>
        <v/>
      </c>
      <c r="R272" s="13">
        <f>IFERROR(COUNTIF(INDIRECT("'QUI'!F265:F281"), "&lt;5")/MAX(1,COUNTIF(INDIRECT("'QUI'!F265:F281"),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COUNTA(INDIRECT("'QUI'!B265:B281"))</f>
        <v/>
      </c>
      <c r="P273" s="11">
        <f>COUNTA(INDIRECT("'QUI'!B265:B281"))</f>
        <v/>
      </c>
      <c r="Q273" s="11">
        <f>COUNTA(INDIRECT("'QUI'!B265:B281"))</f>
        <v/>
      </c>
      <c r="R273" s="11">
        <f>COUNTA(INDIRECT("'QUI'!B265:B281"))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IFERROR(COUNTIF(INDIRECT("'QUI'!C265:C281"), "&gt;=7")/MAX(1,COUNTIF(INDIRECT("'QUI'!C265:C281"), "&lt;&gt;")),0)</f>
        <v/>
      </c>
      <c r="P274" s="13">
        <f>IFERROR(COUNTIF(INDIRECT("'QUI'!D265:D281"), "&gt;=7")/MAX(1,COUNTIF(INDIRECT("'QUI'!D265:D281"), "&lt;&gt;")),0)</f>
        <v/>
      </c>
      <c r="Q274" s="13">
        <f>IFERROR(COUNTIF(INDIRECT("'QUI'!E265:E281"), "&gt;=7")/MAX(1,COUNTIF(INDIRECT("'QUI'!E265:E281"), "&lt;&gt;")),0)</f>
        <v/>
      </c>
      <c r="R274" s="13">
        <f>IFERROR(COUNTIF(INDIRECT("'QUI'!F265:F281"), "&gt;=7")/MAX(1,COUNTIF(INDIRECT("'QUI'!F265:F281"),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COUNTIF(INDIRECT("'QUI'!C317:C333"), "&gt;=7")</f>
        <v/>
      </c>
      <c r="P319" s="11">
        <f>COUNTIF(INDIRECT("'QUI'!D317:D333"), "&gt;=7")</f>
        <v/>
      </c>
      <c r="Q319" s="11">
        <f>COUNTIF(INDIRECT("'QUI'!E317:E333"), "&gt;=7")</f>
        <v/>
      </c>
      <c r="R319" s="11">
        <f>COUNTIF(INDIRECT("'QUI'!F317:F333"),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COUNTIF(INDIRECT("'QUI'!C317:C333"), "&lt;7")</f>
        <v/>
      </c>
      <c r="P320" s="11">
        <f>COUNTIF(INDIRECT("'QUI'!D317:D333"), "&lt;7")</f>
        <v/>
      </c>
      <c r="Q320" s="11">
        <f>COUNTIF(INDIRECT("'QUI'!E317:E333"), "&lt;7")</f>
        <v/>
      </c>
      <c r="R320" s="11">
        <f>COUNTIF(INDIRECT("'QUI'!F317:F333"),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COUNTIF(INDIRECT("'QUI'!C317:C333"), "&gt;=8")</f>
        <v/>
      </c>
      <c r="P321" s="11">
        <f>COUNTIF(INDIRECT("'QUI'!D317:D333"), "&gt;=8")</f>
        <v/>
      </c>
      <c r="Q321" s="11">
        <f>COUNTIF(INDIRECT("'QUI'!E317:E333"), "&gt;=8")</f>
        <v/>
      </c>
      <c r="R321" s="11">
        <f>COUNTIF(INDIRECT("'QUI'!F317:F333"),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COUNTIF(INDIRECT("'QUI'!C317:C333"), "&lt;8")</f>
        <v/>
      </c>
      <c r="P322" s="11">
        <f>COUNTIF(INDIRECT("'QUI'!D317:D333"), "&lt;8")</f>
        <v/>
      </c>
      <c r="Q322" s="11">
        <f>COUNTIF(INDIRECT("'QUI'!E317:E333"), "&lt;8")</f>
        <v/>
      </c>
      <c r="R322" s="11">
        <f>COUNTIF(INDIRECT("'QUI'!F317:F333"),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IFERROR(COUNTIF(INDIRECT("'QUI'!C317:C333"), "&gt;=5")/MAX(1,COUNTIF(INDIRECT("'QUI'!C317:C333"), "&lt;&gt;")),0)</f>
        <v/>
      </c>
      <c r="P323" s="13">
        <f>IFERROR(COUNTIF(INDIRECT("'QUI'!D317:D333"), "&gt;=5")/MAX(1,COUNTIF(INDIRECT("'QUI'!D317:D333"), "&lt;&gt;")),0)</f>
        <v/>
      </c>
      <c r="Q323" s="13">
        <f>IFERROR(COUNTIF(INDIRECT("'QUI'!E317:E333"), "&gt;=5")/MAX(1,COUNTIF(INDIRECT("'QUI'!E317:E333"), "&lt;&gt;")),0)</f>
        <v/>
      </c>
      <c r="R323" s="13">
        <f>IFERROR(COUNTIF(INDIRECT("'QUI'!F317:F333"), "&gt;=5")/MAX(1,COUNTIF(INDIRECT("'QUI'!F317:F333"),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IFERROR(COUNTIF(INDIRECT("'QUI'!C317:C333"), "&lt;5")/MAX(1,COUNTIF(INDIRECT("'QUI'!C317:C333"), "&lt;&gt;")),0)</f>
        <v/>
      </c>
      <c r="P324" s="13">
        <f>IFERROR(COUNTIF(INDIRECT("'QUI'!D317:D333"), "&lt;5")/MAX(1,COUNTIF(INDIRECT("'QUI'!D317:D333"), "&lt;&gt;")),0)</f>
        <v/>
      </c>
      <c r="Q324" s="13">
        <f>IFERROR(COUNTIF(INDIRECT("'QUI'!E317:E333"), "&lt;5")/MAX(1,COUNTIF(INDIRECT("'QUI'!E317:E333"), "&lt;&gt;")),0)</f>
        <v/>
      </c>
      <c r="R324" s="13">
        <f>IFERROR(COUNTIF(INDIRECT("'QUI'!F317:F333"), "&lt;5")/MAX(1,COUNTIF(INDIRECT("'QUI'!F317:F333"),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COUNTA(INDIRECT("'QUI'!B317:B333"))</f>
        <v/>
      </c>
      <c r="P325" s="11">
        <f>COUNTA(INDIRECT("'QUI'!B317:B333"))</f>
        <v/>
      </c>
      <c r="Q325" s="11">
        <f>COUNTA(INDIRECT("'QUI'!B317:B333"))</f>
        <v/>
      </c>
      <c r="R325" s="11">
        <f>COUNTA(INDIRECT("'QUI'!B317:B333"))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IFERROR(COUNTIF(INDIRECT("'QUI'!C317:C333"), "&gt;=7")/MAX(1,COUNTIF(INDIRECT("'QUI'!C317:C333"), "&lt;&gt;")),0)</f>
        <v/>
      </c>
      <c r="P326" s="13">
        <f>IFERROR(COUNTIF(INDIRECT("'QUI'!D317:D333"), "&gt;=7")/MAX(1,COUNTIF(INDIRECT("'QUI'!D317:D333"), "&lt;&gt;")),0)</f>
        <v/>
      </c>
      <c r="Q326" s="13">
        <f>IFERROR(COUNTIF(INDIRECT("'QUI'!E317:E333"), "&gt;=7")/MAX(1,COUNTIF(INDIRECT("'QUI'!E317:E333"), "&lt;&gt;")),0)</f>
        <v/>
      </c>
      <c r="R326" s="13">
        <f>IFERROR(COUNTIF(INDIRECT("'QUI'!F317:F333"), "&gt;=7")/MAX(1,COUNTIF(INDIRECT("'QUI'!F317:F333"),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GEO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COUNTIF(INDIRECT("'GEO'!C5:C26"), "&gt;=7")</f>
        <v/>
      </c>
      <c r="P7" s="11">
        <f>COUNTIF(INDIRECT("'GEO'!D5:D26"), "&gt;=7")</f>
        <v/>
      </c>
      <c r="Q7" s="11">
        <f>COUNTIF(INDIRECT("'GEO'!E5:E26"), "&gt;=7")</f>
        <v/>
      </c>
      <c r="R7" s="11">
        <f>COUNTIF(INDIRECT("'GEO'!F5:F26"),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COUNTIF(INDIRECT("'GEO'!C5:C26"), "&lt;7")</f>
        <v/>
      </c>
      <c r="P8" s="11">
        <f>COUNTIF(INDIRECT("'GEO'!D5:D26"), "&lt;7")</f>
        <v/>
      </c>
      <c r="Q8" s="11">
        <f>COUNTIF(INDIRECT("'GEO'!E5:E26"), "&lt;7")</f>
        <v/>
      </c>
      <c r="R8" s="11">
        <f>COUNTIF(INDIRECT("'GEO'!F5:F26"),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COUNTIF(INDIRECT("'GEO'!C5:C26"), "&gt;=8")</f>
        <v/>
      </c>
      <c r="P9" s="11">
        <f>COUNTIF(INDIRECT("'GEO'!D5:D26"), "&gt;=8")</f>
        <v/>
      </c>
      <c r="Q9" s="11">
        <f>COUNTIF(INDIRECT("'GEO'!E5:E26"), "&gt;=8")</f>
        <v/>
      </c>
      <c r="R9" s="11">
        <f>COUNTIF(INDIRECT("'GEO'!F5:F26"),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COUNTIF(INDIRECT("'GEO'!C5:C26"), "&lt;8")</f>
        <v/>
      </c>
      <c r="P10" s="11">
        <f>COUNTIF(INDIRECT("'GEO'!D5:D26"), "&lt;8")</f>
        <v/>
      </c>
      <c r="Q10" s="11">
        <f>COUNTIF(INDIRECT("'GEO'!E5:E26"), "&lt;8")</f>
        <v/>
      </c>
      <c r="R10" s="11">
        <f>COUNTIF(INDIRECT("'GEO'!F5:F26"),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IFERROR(COUNTIF(INDIRECT("'GEO'!C5:C26"), "&gt;=5")/MAX(1,COUNTIF(INDIRECT("'GEO'!C5:C26"), "&lt;&gt;")),0)</f>
        <v/>
      </c>
      <c r="P11" s="13">
        <f>IFERROR(COUNTIF(INDIRECT("'GEO'!D5:D26"), "&gt;=5")/MAX(1,COUNTIF(INDIRECT("'GEO'!D5:D26"), "&lt;&gt;")),0)</f>
        <v/>
      </c>
      <c r="Q11" s="13">
        <f>IFERROR(COUNTIF(INDIRECT("'GEO'!E5:E26"), "&gt;=5")/MAX(1,COUNTIF(INDIRECT("'GEO'!E5:E26"), "&lt;&gt;")),0)</f>
        <v/>
      </c>
      <c r="R11" s="13">
        <f>IFERROR(COUNTIF(INDIRECT("'GEO'!F5:F26"), "&gt;=5")/MAX(1,COUNTIF(INDIRECT("'GEO'!F5:F26"),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IFERROR(COUNTIF(INDIRECT("'GEO'!C5:C26"), "&lt;5")/MAX(1,COUNTIF(INDIRECT("'GEO'!C5:C26"), "&lt;&gt;")),0)</f>
        <v/>
      </c>
      <c r="P12" s="13">
        <f>IFERROR(COUNTIF(INDIRECT("'GEO'!D5:D26"), "&lt;5")/MAX(1,COUNTIF(INDIRECT("'GEO'!D5:D26"), "&lt;&gt;")),0)</f>
        <v/>
      </c>
      <c r="Q12" s="13">
        <f>IFERROR(COUNTIF(INDIRECT("'GEO'!E5:E26"), "&lt;5")/MAX(1,COUNTIF(INDIRECT("'GEO'!E5:E26"), "&lt;&gt;")),0)</f>
        <v/>
      </c>
      <c r="R12" s="13">
        <f>IFERROR(COUNTIF(INDIRECT("'GEO'!F5:F26"), "&lt;5")/MAX(1,COUNTIF(INDIRECT("'GEO'!F5:F26"),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COUNTA(INDIRECT("'GEO'!B5:B26"))</f>
        <v/>
      </c>
      <c r="P13" s="11">
        <f>COUNTA(INDIRECT("'GEO'!B5:B26"))</f>
        <v/>
      </c>
      <c r="Q13" s="11">
        <f>COUNTA(INDIRECT("'GEO'!B5:B26"))</f>
        <v/>
      </c>
      <c r="R13" s="11">
        <f>COUNTA(INDIRECT("'GEO'!B5:B26"))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IFERROR(COUNTIF(INDIRECT("'GEO'!C5:C26"), "&gt;=7")/MAX(1,COUNTIF(INDIRECT("'GEO'!C5:C26"), "&lt;&gt;")),0)</f>
        <v/>
      </c>
      <c r="P14" s="13">
        <f>IFERROR(COUNTIF(INDIRECT("'GEO'!D5:D26"), "&gt;=7")/MAX(1,COUNTIF(INDIRECT("'GEO'!D5:D26"), "&lt;&gt;")),0)</f>
        <v/>
      </c>
      <c r="Q14" s="13">
        <f>IFERROR(COUNTIF(INDIRECT("'GEO'!E5:E26"), "&gt;=7")/MAX(1,COUNTIF(INDIRECT("'GEO'!E5:E26"), "&lt;&gt;")),0)</f>
        <v/>
      </c>
      <c r="R14" s="13">
        <f>IFERROR(COUNTIF(INDIRECT("'GEO'!F5:F26"), "&gt;=7")/MAX(1,COUNTIF(INDIRECT("'GEO'!F5:F26"),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COUNTIF(INDIRECT("'GEO'!C57:C81"), "&gt;=7")</f>
        <v/>
      </c>
      <c r="P59" s="11">
        <f>COUNTIF(INDIRECT("'GEO'!D57:D81"), "&gt;=7")</f>
        <v/>
      </c>
      <c r="Q59" s="11">
        <f>COUNTIF(INDIRECT("'GEO'!E57:E81"), "&gt;=7")</f>
        <v/>
      </c>
      <c r="R59" s="11">
        <f>COUNTIF(INDIRECT("'GEO'!F57:F81"),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COUNTIF(INDIRECT("'GEO'!C57:C81"), "&lt;7")</f>
        <v/>
      </c>
      <c r="P60" s="11">
        <f>COUNTIF(INDIRECT("'GEO'!D57:D81"), "&lt;7")</f>
        <v/>
      </c>
      <c r="Q60" s="11">
        <f>COUNTIF(INDIRECT("'GEO'!E57:E81"), "&lt;7")</f>
        <v/>
      </c>
      <c r="R60" s="11">
        <f>COUNTIF(INDIRECT("'GEO'!F57:F81"),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COUNTIF(INDIRECT("'GEO'!C57:C81"), "&gt;=8")</f>
        <v/>
      </c>
      <c r="P61" s="11">
        <f>COUNTIF(INDIRECT("'GEO'!D57:D81"), "&gt;=8")</f>
        <v/>
      </c>
      <c r="Q61" s="11">
        <f>COUNTIF(INDIRECT("'GEO'!E57:E81"), "&gt;=8")</f>
        <v/>
      </c>
      <c r="R61" s="11">
        <f>COUNTIF(INDIRECT("'GEO'!F57:F81"),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COUNTIF(INDIRECT("'GEO'!C57:C81"), "&lt;8")</f>
        <v/>
      </c>
      <c r="P62" s="11">
        <f>COUNTIF(INDIRECT("'GEO'!D57:D81"), "&lt;8")</f>
        <v/>
      </c>
      <c r="Q62" s="11">
        <f>COUNTIF(INDIRECT("'GEO'!E57:E81"), "&lt;8")</f>
        <v/>
      </c>
      <c r="R62" s="11">
        <f>COUNTIF(INDIRECT("'GEO'!F57:F81"),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IFERROR(COUNTIF(INDIRECT("'GEO'!C57:C81"), "&gt;=5")/MAX(1,COUNTIF(INDIRECT("'GEO'!C57:C81"), "&lt;&gt;")),0)</f>
        <v/>
      </c>
      <c r="P63" s="13">
        <f>IFERROR(COUNTIF(INDIRECT("'GEO'!D57:D81"), "&gt;=5")/MAX(1,COUNTIF(INDIRECT("'GEO'!D57:D81"), "&lt;&gt;")),0)</f>
        <v/>
      </c>
      <c r="Q63" s="13">
        <f>IFERROR(COUNTIF(INDIRECT("'GEO'!E57:E81"), "&gt;=5")/MAX(1,COUNTIF(INDIRECT("'GEO'!E57:E81"), "&lt;&gt;")),0)</f>
        <v/>
      </c>
      <c r="R63" s="13">
        <f>IFERROR(COUNTIF(INDIRECT("'GEO'!F57:F81"), "&gt;=5")/MAX(1,COUNTIF(INDIRECT("'GEO'!F57:F81"),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IFERROR(COUNTIF(INDIRECT("'GEO'!C57:C81"), "&lt;5")/MAX(1,COUNTIF(INDIRECT("'GEO'!C57:C81"), "&lt;&gt;")),0)</f>
        <v/>
      </c>
      <c r="P64" s="13">
        <f>IFERROR(COUNTIF(INDIRECT("'GEO'!D57:D81"), "&lt;5")/MAX(1,COUNTIF(INDIRECT("'GEO'!D57:D81"), "&lt;&gt;")),0)</f>
        <v/>
      </c>
      <c r="Q64" s="13">
        <f>IFERROR(COUNTIF(INDIRECT("'GEO'!E57:E81"), "&lt;5")/MAX(1,COUNTIF(INDIRECT("'GEO'!E57:E81"), "&lt;&gt;")),0)</f>
        <v/>
      </c>
      <c r="R64" s="13">
        <f>IFERROR(COUNTIF(INDIRECT("'GEO'!F57:F81"), "&lt;5")/MAX(1,COUNTIF(INDIRECT("'GEO'!F57:F81"),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COUNTA(INDIRECT("'GEO'!B57:B81"))</f>
        <v/>
      </c>
      <c r="P65" s="11">
        <f>COUNTA(INDIRECT("'GEO'!B57:B81"))</f>
        <v/>
      </c>
      <c r="Q65" s="11">
        <f>COUNTA(INDIRECT("'GEO'!B57:B81"))</f>
        <v/>
      </c>
      <c r="R65" s="11">
        <f>COUNTA(INDIRECT("'GEO'!B57:B81"))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IFERROR(COUNTIF(INDIRECT("'GEO'!C57:C81"), "&gt;=7")/MAX(1,COUNTIF(INDIRECT("'GEO'!C57:C81"), "&lt;&gt;")),0)</f>
        <v/>
      </c>
      <c r="P66" s="13">
        <f>IFERROR(COUNTIF(INDIRECT("'GEO'!D57:D81"), "&gt;=7")/MAX(1,COUNTIF(INDIRECT("'GEO'!D57:D81"), "&lt;&gt;")),0)</f>
        <v/>
      </c>
      <c r="Q66" s="13">
        <f>IFERROR(COUNTIF(INDIRECT("'GEO'!E57:E81"), "&gt;=7")/MAX(1,COUNTIF(INDIRECT("'GEO'!E57:E81"), "&lt;&gt;")),0)</f>
        <v/>
      </c>
      <c r="R66" s="13">
        <f>IFERROR(COUNTIF(INDIRECT("'GEO'!F57:F81"), "&gt;=7")/MAX(1,COUNTIF(INDIRECT("'GEO'!F57:F81"),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COUNTIF(INDIRECT("'GEO'!C109:C130"), "&gt;=7")</f>
        <v/>
      </c>
      <c r="P111" s="11">
        <f>COUNTIF(INDIRECT("'GEO'!D109:D130"), "&gt;=7")</f>
        <v/>
      </c>
      <c r="Q111" s="11">
        <f>COUNTIF(INDIRECT("'GEO'!E109:E130"), "&gt;=7")</f>
        <v/>
      </c>
      <c r="R111" s="11">
        <f>COUNTIF(INDIRECT("'GEO'!F109:F130"),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COUNTIF(INDIRECT("'GEO'!C109:C130"), "&lt;7")</f>
        <v/>
      </c>
      <c r="P112" s="11">
        <f>COUNTIF(INDIRECT("'GEO'!D109:D130"), "&lt;7")</f>
        <v/>
      </c>
      <c r="Q112" s="11">
        <f>COUNTIF(INDIRECT("'GEO'!E109:E130"), "&lt;7")</f>
        <v/>
      </c>
      <c r="R112" s="11">
        <f>COUNTIF(INDIRECT("'GEO'!F109:F130"),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COUNTIF(INDIRECT("'GEO'!C109:C130"), "&gt;=8")</f>
        <v/>
      </c>
      <c r="P113" s="11">
        <f>COUNTIF(INDIRECT("'GEO'!D109:D130"), "&gt;=8")</f>
        <v/>
      </c>
      <c r="Q113" s="11">
        <f>COUNTIF(INDIRECT("'GEO'!E109:E130"), "&gt;=8")</f>
        <v/>
      </c>
      <c r="R113" s="11">
        <f>COUNTIF(INDIRECT("'GEO'!F109:F130"),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COUNTIF(INDIRECT("'GEO'!C109:C130"), "&lt;8")</f>
        <v/>
      </c>
      <c r="P114" s="11">
        <f>COUNTIF(INDIRECT("'GEO'!D109:D130"), "&lt;8")</f>
        <v/>
      </c>
      <c r="Q114" s="11">
        <f>COUNTIF(INDIRECT("'GEO'!E109:E130"), "&lt;8")</f>
        <v/>
      </c>
      <c r="R114" s="11">
        <f>COUNTIF(INDIRECT("'GEO'!F109:F130"),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IFERROR(COUNTIF(INDIRECT("'GEO'!C109:C130"), "&gt;=5")/MAX(1,COUNTIF(INDIRECT("'GEO'!C109:C130"), "&lt;&gt;")),0)</f>
        <v/>
      </c>
      <c r="P115" s="13">
        <f>IFERROR(COUNTIF(INDIRECT("'GEO'!D109:D130"), "&gt;=5")/MAX(1,COUNTIF(INDIRECT("'GEO'!D109:D130"), "&lt;&gt;")),0)</f>
        <v/>
      </c>
      <c r="Q115" s="13">
        <f>IFERROR(COUNTIF(INDIRECT("'GEO'!E109:E130"), "&gt;=5")/MAX(1,COUNTIF(INDIRECT("'GEO'!E109:E130"), "&lt;&gt;")),0)</f>
        <v/>
      </c>
      <c r="R115" s="13">
        <f>IFERROR(COUNTIF(INDIRECT("'GEO'!F109:F130"), "&gt;=5")/MAX(1,COUNTIF(INDIRECT("'GEO'!F109:F130"),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IFERROR(COUNTIF(INDIRECT("'GEO'!C109:C130"), "&lt;5")/MAX(1,COUNTIF(INDIRECT("'GEO'!C109:C130"), "&lt;&gt;")),0)</f>
        <v/>
      </c>
      <c r="P116" s="13">
        <f>IFERROR(COUNTIF(INDIRECT("'GEO'!D109:D130"), "&lt;5")/MAX(1,COUNTIF(INDIRECT("'GEO'!D109:D130"), "&lt;&gt;")),0)</f>
        <v/>
      </c>
      <c r="Q116" s="13">
        <f>IFERROR(COUNTIF(INDIRECT("'GEO'!E109:E130"), "&lt;5")/MAX(1,COUNTIF(INDIRECT("'GEO'!E109:E130"), "&lt;&gt;")),0)</f>
        <v/>
      </c>
      <c r="R116" s="13">
        <f>IFERROR(COUNTIF(INDIRECT("'GEO'!F109:F130"), "&lt;5")/MAX(1,COUNTIF(INDIRECT("'GEO'!F109:F130"),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COUNTA(INDIRECT("'GEO'!B109:B130"))</f>
        <v/>
      </c>
      <c r="P117" s="11">
        <f>COUNTA(INDIRECT("'GEO'!B109:B130"))</f>
        <v/>
      </c>
      <c r="Q117" s="11">
        <f>COUNTA(INDIRECT("'GEO'!B109:B130"))</f>
        <v/>
      </c>
      <c r="R117" s="11">
        <f>COUNTA(INDIRECT("'GEO'!B109:B130"))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IFERROR(COUNTIF(INDIRECT("'GEO'!C109:C130"), "&gt;=7")/MAX(1,COUNTIF(INDIRECT("'GEO'!C109:C130"), "&lt;&gt;")),0)</f>
        <v/>
      </c>
      <c r="P118" s="13">
        <f>IFERROR(COUNTIF(INDIRECT("'GEO'!D109:D130"), "&gt;=7")/MAX(1,COUNTIF(INDIRECT("'GEO'!D109:D130"), "&lt;&gt;")),0)</f>
        <v/>
      </c>
      <c r="Q118" s="13">
        <f>IFERROR(COUNTIF(INDIRECT("'GEO'!E109:E130"), "&gt;=7")/MAX(1,COUNTIF(INDIRECT("'GEO'!E109:E130"), "&lt;&gt;")),0)</f>
        <v/>
      </c>
      <c r="R118" s="13">
        <f>IFERROR(COUNTIF(INDIRECT("'GEO'!F109:F130"), "&gt;=7")/MAX(1,COUNTIF(INDIRECT("'GEO'!F109:F130"),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COUNTIF(INDIRECT("'GEO'!C161:C185"), "&gt;=7")</f>
        <v/>
      </c>
      <c r="P163" s="11">
        <f>COUNTIF(INDIRECT("'GEO'!D161:D185"), "&gt;=7")</f>
        <v/>
      </c>
      <c r="Q163" s="11">
        <f>COUNTIF(INDIRECT("'GEO'!E161:E185"), "&gt;=7")</f>
        <v/>
      </c>
      <c r="R163" s="11">
        <f>COUNTIF(INDIRECT("'GEO'!F161:F185"),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COUNTIF(INDIRECT("'GEO'!C161:C185"), "&lt;7")</f>
        <v/>
      </c>
      <c r="P164" s="11">
        <f>COUNTIF(INDIRECT("'GEO'!D161:D185"), "&lt;7")</f>
        <v/>
      </c>
      <c r="Q164" s="11">
        <f>COUNTIF(INDIRECT("'GEO'!E161:E185"), "&lt;7")</f>
        <v/>
      </c>
      <c r="R164" s="11">
        <f>COUNTIF(INDIRECT("'GEO'!F161:F185"),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COUNTIF(INDIRECT("'GEO'!C161:C185"), "&gt;=8")</f>
        <v/>
      </c>
      <c r="P165" s="11">
        <f>COUNTIF(INDIRECT("'GEO'!D161:D185"), "&gt;=8")</f>
        <v/>
      </c>
      <c r="Q165" s="11">
        <f>COUNTIF(INDIRECT("'GEO'!E161:E185"), "&gt;=8")</f>
        <v/>
      </c>
      <c r="R165" s="11">
        <f>COUNTIF(INDIRECT("'GEO'!F161:F185"),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COUNTIF(INDIRECT("'GEO'!C161:C185"), "&lt;8")</f>
        <v/>
      </c>
      <c r="P166" s="11">
        <f>COUNTIF(INDIRECT("'GEO'!D161:D185"), "&lt;8")</f>
        <v/>
      </c>
      <c r="Q166" s="11">
        <f>COUNTIF(INDIRECT("'GEO'!E161:E185"), "&lt;8")</f>
        <v/>
      </c>
      <c r="R166" s="11">
        <f>COUNTIF(INDIRECT("'GEO'!F161:F185"),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IFERROR(COUNTIF(INDIRECT("'GEO'!C161:C185"), "&gt;=5")/MAX(1,COUNTIF(INDIRECT("'GEO'!C161:C185"), "&lt;&gt;")),0)</f>
        <v/>
      </c>
      <c r="P167" s="13">
        <f>IFERROR(COUNTIF(INDIRECT("'GEO'!D161:D185"), "&gt;=5")/MAX(1,COUNTIF(INDIRECT("'GEO'!D161:D185"), "&lt;&gt;")),0)</f>
        <v/>
      </c>
      <c r="Q167" s="13">
        <f>IFERROR(COUNTIF(INDIRECT("'GEO'!E161:E185"), "&gt;=5")/MAX(1,COUNTIF(INDIRECT("'GEO'!E161:E185"), "&lt;&gt;")),0)</f>
        <v/>
      </c>
      <c r="R167" s="13">
        <f>IFERROR(COUNTIF(INDIRECT("'GEO'!F161:F185"), "&gt;=5")/MAX(1,COUNTIF(INDIRECT("'GEO'!F161:F185"),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IFERROR(COUNTIF(INDIRECT("'GEO'!C161:C185"), "&lt;5")/MAX(1,COUNTIF(INDIRECT("'GEO'!C161:C185"), "&lt;&gt;")),0)</f>
        <v/>
      </c>
      <c r="P168" s="13">
        <f>IFERROR(COUNTIF(INDIRECT("'GEO'!D161:D185"), "&lt;5")/MAX(1,COUNTIF(INDIRECT("'GEO'!D161:D185"), "&lt;&gt;")),0)</f>
        <v/>
      </c>
      <c r="Q168" s="13">
        <f>IFERROR(COUNTIF(INDIRECT("'GEO'!E161:E185"), "&lt;5")/MAX(1,COUNTIF(INDIRECT("'GEO'!E161:E185"), "&lt;&gt;")),0)</f>
        <v/>
      </c>
      <c r="R168" s="13">
        <f>IFERROR(COUNTIF(INDIRECT("'GEO'!F161:F185"), "&lt;5")/MAX(1,COUNTIF(INDIRECT("'GEO'!F161:F185"),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COUNTA(INDIRECT("'GEO'!B161:B185"))</f>
        <v/>
      </c>
      <c r="P169" s="11">
        <f>COUNTA(INDIRECT("'GEO'!B161:B185"))</f>
        <v/>
      </c>
      <c r="Q169" s="11">
        <f>COUNTA(INDIRECT("'GEO'!B161:B185"))</f>
        <v/>
      </c>
      <c r="R169" s="11">
        <f>COUNTA(INDIRECT("'GEO'!B161:B185"))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IFERROR(COUNTIF(INDIRECT("'GEO'!C161:C185"), "&gt;=7")/MAX(1,COUNTIF(INDIRECT("'GEO'!C161:C185"), "&lt;&gt;")),0)</f>
        <v/>
      </c>
      <c r="P170" s="13">
        <f>IFERROR(COUNTIF(INDIRECT("'GEO'!D161:D185"), "&gt;=7")/MAX(1,COUNTIF(INDIRECT("'GEO'!D161:D185"), "&lt;&gt;")),0)</f>
        <v/>
      </c>
      <c r="Q170" s="13">
        <f>IFERROR(COUNTIF(INDIRECT("'GEO'!E161:E185"), "&gt;=7")/MAX(1,COUNTIF(INDIRECT("'GEO'!E161:E185"), "&lt;&gt;")),0)</f>
        <v/>
      </c>
      <c r="R170" s="13">
        <f>IFERROR(COUNTIF(INDIRECT("'GEO'!F161:F185"), "&gt;=7")/MAX(1,COUNTIF(INDIRECT("'GEO'!F161:F185"),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COUNTIF(INDIRECT("'GEO'!C213:C236"), "&gt;=7")</f>
        <v/>
      </c>
      <c r="P215" s="11">
        <f>COUNTIF(INDIRECT("'GEO'!D213:D236"), "&gt;=7")</f>
        <v/>
      </c>
      <c r="Q215" s="11">
        <f>COUNTIF(INDIRECT("'GEO'!E213:E236"), "&gt;=7")</f>
        <v/>
      </c>
      <c r="R215" s="11">
        <f>COUNTIF(INDIRECT("'GEO'!F213:F236"),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COUNTIF(INDIRECT("'GEO'!C213:C236"), "&lt;7")</f>
        <v/>
      </c>
      <c r="P216" s="11">
        <f>COUNTIF(INDIRECT("'GEO'!D213:D236"), "&lt;7")</f>
        <v/>
      </c>
      <c r="Q216" s="11">
        <f>COUNTIF(INDIRECT("'GEO'!E213:E236"), "&lt;7")</f>
        <v/>
      </c>
      <c r="R216" s="11">
        <f>COUNTIF(INDIRECT("'GEO'!F213:F236"),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COUNTIF(INDIRECT("'GEO'!C213:C236"), "&gt;=8")</f>
        <v/>
      </c>
      <c r="P217" s="11">
        <f>COUNTIF(INDIRECT("'GEO'!D213:D236"), "&gt;=8")</f>
        <v/>
      </c>
      <c r="Q217" s="11">
        <f>COUNTIF(INDIRECT("'GEO'!E213:E236"), "&gt;=8")</f>
        <v/>
      </c>
      <c r="R217" s="11">
        <f>COUNTIF(INDIRECT("'GEO'!F213:F236"),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COUNTIF(INDIRECT("'GEO'!C213:C236"), "&lt;8")</f>
        <v/>
      </c>
      <c r="P218" s="11">
        <f>COUNTIF(INDIRECT("'GEO'!D213:D236"), "&lt;8")</f>
        <v/>
      </c>
      <c r="Q218" s="11">
        <f>COUNTIF(INDIRECT("'GEO'!E213:E236"), "&lt;8")</f>
        <v/>
      </c>
      <c r="R218" s="11">
        <f>COUNTIF(INDIRECT("'GEO'!F213:F236"),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IFERROR(COUNTIF(INDIRECT("'GEO'!C213:C236"), "&gt;=5")/MAX(1,COUNTIF(INDIRECT("'GEO'!C213:C236"), "&lt;&gt;")),0)</f>
        <v/>
      </c>
      <c r="P219" s="13">
        <f>IFERROR(COUNTIF(INDIRECT("'GEO'!D213:D236"), "&gt;=5")/MAX(1,COUNTIF(INDIRECT("'GEO'!D213:D236"), "&lt;&gt;")),0)</f>
        <v/>
      </c>
      <c r="Q219" s="13">
        <f>IFERROR(COUNTIF(INDIRECT("'GEO'!E213:E236"), "&gt;=5")/MAX(1,COUNTIF(INDIRECT("'GEO'!E213:E236"), "&lt;&gt;")),0)</f>
        <v/>
      </c>
      <c r="R219" s="13">
        <f>IFERROR(COUNTIF(INDIRECT("'GEO'!F213:F236"), "&gt;=5")/MAX(1,COUNTIF(INDIRECT("'GEO'!F213:F236"),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IFERROR(COUNTIF(INDIRECT("'GEO'!C213:C236"), "&lt;5")/MAX(1,COUNTIF(INDIRECT("'GEO'!C213:C236"), "&lt;&gt;")),0)</f>
        <v/>
      </c>
      <c r="P220" s="13">
        <f>IFERROR(COUNTIF(INDIRECT("'GEO'!D213:D236"), "&lt;5")/MAX(1,COUNTIF(INDIRECT("'GEO'!D213:D236"), "&lt;&gt;")),0)</f>
        <v/>
      </c>
      <c r="Q220" s="13">
        <f>IFERROR(COUNTIF(INDIRECT("'GEO'!E213:E236"), "&lt;5")/MAX(1,COUNTIF(INDIRECT("'GEO'!E213:E236"), "&lt;&gt;")),0)</f>
        <v/>
      </c>
      <c r="R220" s="13">
        <f>IFERROR(COUNTIF(INDIRECT("'GEO'!F213:F236"), "&lt;5")/MAX(1,COUNTIF(INDIRECT("'GEO'!F213:F236"),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COUNTA(INDIRECT("'GEO'!B213:B236"))</f>
        <v/>
      </c>
      <c r="P221" s="11">
        <f>COUNTA(INDIRECT("'GEO'!B213:B236"))</f>
        <v/>
      </c>
      <c r="Q221" s="11">
        <f>COUNTA(INDIRECT("'GEO'!B213:B236"))</f>
        <v/>
      </c>
      <c r="R221" s="11">
        <f>COUNTA(INDIRECT("'GEO'!B213:B236"))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IFERROR(COUNTIF(INDIRECT("'GEO'!C213:C236"), "&gt;=7")/MAX(1,COUNTIF(INDIRECT("'GEO'!C213:C236"), "&lt;&gt;")),0)</f>
        <v/>
      </c>
      <c r="P222" s="13">
        <f>IFERROR(COUNTIF(INDIRECT("'GEO'!D213:D236"), "&gt;=7")/MAX(1,COUNTIF(INDIRECT("'GEO'!D213:D236"), "&lt;&gt;")),0)</f>
        <v/>
      </c>
      <c r="Q222" s="13">
        <f>IFERROR(COUNTIF(INDIRECT("'GEO'!E213:E236"), "&gt;=7")/MAX(1,COUNTIF(INDIRECT("'GEO'!E213:E236"), "&lt;&gt;")),0)</f>
        <v/>
      </c>
      <c r="R222" s="13">
        <f>IFERROR(COUNTIF(INDIRECT("'GEO'!F213:F236"), "&gt;=7")/MAX(1,COUNTIF(INDIRECT("'GEO'!F213:F236"),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COUNTIF(INDIRECT("'GEO'!C265:C281"), "&gt;=7")</f>
        <v/>
      </c>
      <c r="P267" s="11">
        <f>COUNTIF(INDIRECT("'GEO'!D265:D281"), "&gt;=7")</f>
        <v/>
      </c>
      <c r="Q267" s="11">
        <f>COUNTIF(INDIRECT("'GEO'!E265:E281"), "&gt;=7")</f>
        <v/>
      </c>
      <c r="R267" s="11">
        <f>COUNTIF(INDIRECT("'GEO'!F265:F281"),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COUNTIF(INDIRECT("'GEO'!C265:C281"), "&lt;7")</f>
        <v/>
      </c>
      <c r="P268" s="11">
        <f>COUNTIF(INDIRECT("'GEO'!D265:D281"), "&lt;7")</f>
        <v/>
      </c>
      <c r="Q268" s="11">
        <f>COUNTIF(INDIRECT("'GEO'!E265:E281"), "&lt;7")</f>
        <v/>
      </c>
      <c r="R268" s="11">
        <f>COUNTIF(INDIRECT("'GEO'!F265:F281"),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COUNTIF(INDIRECT("'GEO'!C265:C281"), "&gt;=8")</f>
        <v/>
      </c>
      <c r="P269" s="11">
        <f>COUNTIF(INDIRECT("'GEO'!D265:D281"), "&gt;=8")</f>
        <v/>
      </c>
      <c r="Q269" s="11">
        <f>COUNTIF(INDIRECT("'GEO'!E265:E281"), "&gt;=8")</f>
        <v/>
      </c>
      <c r="R269" s="11">
        <f>COUNTIF(INDIRECT("'GEO'!F265:F281"),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COUNTIF(INDIRECT("'GEO'!C265:C281"), "&lt;8")</f>
        <v/>
      </c>
      <c r="P270" s="11">
        <f>COUNTIF(INDIRECT("'GEO'!D265:D281"), "&lt;8")</f>
        <v/>
      </c>
      <c r="Q270" s="11">
        <f>COUNTIF(INDIRECT("'GEO'!E265:E281"), "&lt;8")</f>
        <v/>
      </c>
      <c r="R270" s="11">
        <f>COUNTIF(INDIRECT("'GEO'!F265:F281"),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IFERROR(COUNTIF(INDIRECT("'GEO'!C265:C281"), "&gt;=5")/MAX(1,COUNTIF(INDIRECT("'GEO'!C265:C281"), "&lt;&gt;")),0)</f>
        <v/>
      </c>
      <c r="P271" s="13">
        <f>IFERROR(COUNTIF(INDIRECT("'GEO'!D265:D281"), "&gt;=5")/MAX(1,COUNTIF(INDIRECT("'GEO'!D265:D281"), "&lt;&gt;")),0)</f>
        <v/>
      </c>
      <c r="Q271" s="13">
        <f>IFERROR(COUNTIF(INDIRECT("'GEO'!E265:E281"), "&gt;=5")/MAX(1,COUNTIF(INDIRECT("'GEO'!E265:E281"), "&lt;&gt;")),0)</f>
        <v/>
      </c>
      <c r="R271" s="13">
        <f>IFERROR(COUNTIF(INDIRECT("'GEO'!F265:F281"), "&gt;=5")/MAX(1,COUNTIF(INDIRECT("'GEO'!F265:F281"),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IFERROR(COUNTIF(INDIRECT("'GEO'!C265:C281"), "&lt;5")/MAX(1,COUNTIF(INDIRECT("'GEO'!C265:C281"), "&lt;&gt;")),0)</f>
        <v/>
      </c>
      <c r="P272" s="13">
        <f>IFERROR(COUNTIF(INDIRECT("'GEO'!D265:D281"), "&lt;5")/MAX(1,COUNTIF(INDIRECT("'GEO'!D265:D281"), "&lt;&gt;")),0)</f>
        <v/>
      </c>
      <c r="Q272" s="13">
        <f>IFERROR(COUNTIF(INDIRECT("'GEO'!E265:E281"), "&lt;5")/MAX(1,COUNTIF(INDIRECT("'GEO'!E265:E281"), "&lt;&gt;")),0)</f>
        <v/>
      </c>
      <c r="R272" s="13">
        <f>IFERROR(COUNTIF(INDIRECT("'GEO'!F265:F281"), "&lt;5")/MAX(1,COUNTIF(INDIRECT("'GEO'!F265:F281"),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COUNTA(INDIRECT("'GEO'!B265:B281"))</f>
        <v/>
      </c>
      <c r="P273" s="11">
        <f>COUNTA(INDIRECT("'GEO'!B265:B281"))</f>
        <v/>
      </c>
      <c r="Q273" s="11">
        <f>COUNTA(INDIRECT("'GEO'!B265:B281"))</f>
        <v/>
      </c>
      <c r="R273" s="11">
        <f>COUNTA(INDIRECT("'GEO'!B265:B281"))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IFERROR(COUNTIF(INDIRECT("'GEO'!C265:C281"), "&gt;=7")/MAX(1,COUNTIF(INDIRECT("'GEO'!C265:C281"), "&lt;&gt;")),0)</f>
        <v/>
      </c>
      <c r="P274" s="13">
        <f>IFERROR(COUNTIF(INDIRECT("'GEO'!D265:D281"), "&gt;=7")/MAX(1,COUNTIF(INDIRECT("'GEO'!D265:D281"), "&lt;&gt;")),0)</f>
        <v/>
      </c>
      <c r="Q274" s="13">
        <f>IFERROR(COUNTIF(INDIRECT("'GEO'!E265:E281"), "&gt;=7")/MAX(1,COUNTIF(INDIRECT("'GEO'!E265:E281"), "&lt;&gt;")),0)</f>
        <v/>
      </c>
      <c r="R274" s="13">
        <f>IFERROR(COUNTIF(INDIRECT("'GEO'!F265:F281"), "&gt;=7")/MAX(1,COUNTIF(INDIRECT("'GEO'!F265:F281"),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COUNTIF(INDIRECT("'GEO'!C317:C333"), "&gt;=7")</f>
        <v/>
      </c>
      <c r="P319" s="11">
        <f>COUNTIF(INDIRECT("'GEO'!D317:D333"), "&gt;=7")</f>
        <v/>
      </c>
      <c r="Q319" s="11">
        <f>COUNTIF(INDIRECT("'GEO'!E317:E333"), "&gt;=7")</f>
        <v/>
      </c>
      <c r="R319" s="11">
        <f>COUNTIF(INDIRECT("'GEO'!F317:F333"),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COUNTIF(INDIRECT("'GEO'!C317:C333"), "&lt;7")</f>
        <v/>
      </c>
      <c r="P320" s="11">
        <f>COUNTIF(INDIRECT("'GEO'!D317:D333"), "&lt;7")</f>
        <v/>
      </c>
      <c r="Q320" s="11">
        <f>COUNTIF(INDIRECT("'GEO'!E317:E333"), "&lt;7")</f>
        <v/>
      </c>
      <c r="R320" s="11">
        <f>COUNTIF(INDIRECT("'GEO'!F317:F333"),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COUNTIF(INDIRECT("'GEO'!C317:C333"), "&gt;=8")</f>
        <v/>
      </c>
      <c r="P321" s="11">
        <f>COUNTIF(INDIRECT("'GEO'!D317:D333"), "&gt;=8")</f>
        <v/>
      </c>
      <c r="Q321" s="11">
        <f>COUNTIF(INDIRECT("'GEO'!E317:E333"), "&gt;=8")</f>
        <v/>
      </c>
      <c r="R321" s="11">
        <f>COUNTIF(INDIRECT("'GEO'!F317:F333"),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COUNTIF(INDIRECT("'GEO'!C317:C333"), "&lt;8")</f>
        <v/>
      </c>
      <c r="P322" s="11">
        <f>COUNTIF(INDIRECT("'GEO'!D317:D333"), "&lt;8")</f>
        <v/>
      </c>
      <c r="Q322" s="11">
        <f>COUNTIF(INDIRECT("'GEO'!E317:E333"), "&lt;8")</f>
        <v/>
      </c>
      <c r="R322" s="11">
        <f>COUNTIF(INDIRECT("'GEO'!F317:F333"),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IFERROR(COUNTIF(INDIRECT("'GEO'!C317:C333"), "&gt;=5")/MAX(1,COUNTIF(INDIRECT("'GEO'!C317:C333"), "&lt;&gt;")),0)</f>
        <v/>
      </c>
      <c r="P323" s="13">
        <f>IFERROR(COUNTIF(INDIRECT("'GEO'!D317:D333"), "&gt;=5")/MAX(1,COUNTIF(INDIRECT("'GEO'!D317:D333"), "&lt;&gt;")),0)</f>
        <v/>
      </c>
      <c r="Q323" s="13">
        <f>IFERROR(COUNTIF(INDIRECT("'GEO'!E317:E333"), "&gt;=5")/MAX(1,COUNTIF(INDIRECT("'GEO'!E317:E333"), "&lt;&gt;")),0)</f>
        <v/>
      </c>
      <c r="R323" s="13">
        <f>IFERROR(COUNTIF(INDIRECT("'GEO'!F317:F333"), "&gt;=5")/MAX(1,COUNTIF(INDIRECT("'GEO'!F317:F333"),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IFERROR(COUNTIF(INDIRECT("'GEO'!C317:C333"), "&lt;5")/MAX(1,COUNTIF(INDIRECT("'GEO'!C317:C333"), "&lt;&gt;")),0)</f>
        <v/>
      </c>
      <c r="P324" s="13">
        <f>IFERROR(COUNTIF(INDIRECT("'GEO'!D317:D333"), "&lt;5")/MAX(1,COUNTIF(INDIRECT("'GEO'!D317:D333"), "&lt;&gt;")),0)</f>
        <v/>
      </c>
      <c r="Q324" s="13">
        <f>IFERROR(COUNTIF(INDIRECT("'GEO'!E317:E333"), "&lt;5")/MAX(1,COUNTIF(INDIRECT("'GEO'!E317:E333"), "&lt;&gt;")),0)</f>
        <v/>
      </c>
      <c r="R324" s="13">
        <f>IFERROR(COUNTIF(INDIRECT("'GEO'!F317:F333"), "&lt;5")/MAX(1,COUNTIF(INDIRECT("'GEO'!F317:F333"),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COUNTA(INDIRECT("'GEO'!B317:B333"))</f>
        <v/>
      </c>
      <c r="P325" s="11">
        <f>COUNTA(INDIRECT("'GEO'!B317:B333"))</f>
        <v/>
      </c>
      <c r="Q325" s="11">
        <f>COUNTA(INDIRECT("'GEO'!B317:B333"))</f>
        <v/>
      </c>
      <c r="R325" s="11">
        <f>COUNTA(INDIRECT("'GEO'!B317:B333"))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IFERROR(COUNTIF(INDIRECT("'GEO'!C317:C333"), "&gt;=7")/MAX(1,COUNTIF(INDIRECT("'GEO'!C317:C333"), "&lt;&gt;")),0)</f>
        <v/>
      </c>
      <c r="P326" s="13">
        <f>IFERROR(COUNTIF(INDIRECT("'GEO'!D317:D333"), "&gt;=7")/MAX(1,COUNTIF(INDIRECT("'GEO'!D317:D333"), "&lt;&gt;")),0)</f>
        <v/>
      </c>
      <c r="Q326" s="13">
        <f>IFERROR(COUNTIF(INDIRECT("'GEO'!E317:E333"), "&gt;=7")/MAX(1,COUNTIF(INDIRECT("'GEO'!E317:E333"), "&lt;&gt;")),0)</f>
        <v/>
      </c>
      <c r="R326" s="13">
        <f>IFERROR(COUNTIF(INDIRECT("'GEO'!F317:F333"), "&gt;=7")/MAX(1,COUNTIF(INDIRECT("'GEO'!F317:F333"),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SOC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COUNTIF(INDIRECT("'SOC'!C5:C26"), "&gt;=7")</f>
        <v/>
      </c>
      <c r="P7" s="11">
        <f>COUNTIF(INDIRECT("'SOC'!D5:D26"), "&gt;=7")</f>
        <v/>
      </c>
      <c r="Q7" s="11">
        <f>COUNTIF(INDIRECT("'SOC'!E5:E26"), "&gt;=7")</f>
        <v/>
      </c>
      <c r="R7" s="11">
        <f>COUNTIF(INDIRECT("'SOC'!F5:F26"),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COUNTIF(INDIRECT("'SOC'!C5:C26"), "&lt;7")</f>
        <v/>
      </c>
      <c r="P8" s="11">
        <f>COUNTIF(INDIRECT("'SOC'!D5:D26"), "&lt;7")</f>
        <v/>
      </c>
      <c r="Q8" s="11">
        <f>COUNTIF(INDIRECT("'SOC'!E5:E26"), "&lt;7")</f>
        <v/>
      </c>
      <c r="R8" s="11">
        <f>COUNTIF(INDIRECT("'SOC'!F5:F26"),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COUNTIF(INDIRECT("'SOC'!C5:C26"), "&gt;=8")</f>
        <v/>
      </c>
      <c r="P9" s="11">
        <f>COUNTIF(INDIRECT("'SOC'!D5:D26"), "&gt;=8")</f>
        <v/>
      </c>
      <c r="Q9" s="11">
        <f>COUNTIF(INDIRECT("'SOC'!E5:E26"), "&gt;=8")</f>
        <v/>
      </c>
      <c r="R9" s="11">
        <f>COUNTIF(INDIRECT("'SOC'!F5:F26"),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COUNTIF(INDIRECT("'SOC'!C5:C26"), "&lt;8")</f>
        <v/>
      </c>
      <c r="P10" s="11">
        <f>COUNTIF(INDIRECT("'SOC'!D5:D26"), "&lt;8")</f>
        <v/>
      </c>
      <c r="Q10" s="11">
        <f>COUNTIF(INDIRECT("'SOC'!E5:E26"), "&lt;8")</f>
        <v/>
      </c>
      <c r="R10" s="11">
        <f>COUNTIF(INDIRECT("'SOC'!F5:F26"),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IFERROR(COUNTIF(INDIRECT("'SOC'!C5:C26"), "&gt;=5")/MAX(1,COUNTIF(INDIRECT("'SOC'!C5:C26"), "&lt;&gt;")),0)</f>
        <v/>
      </c>
      <c r="P11" s="13">
        <f>IFERROR(COUNTIF(INDIRECT("'SOC'!D5:D26"), "&gt;=5")/MAX(1,COUNTIF(INDIRECT("'SOC'!D5:D26"), "&lt;&gt;")),0)</f>
        <v/>
      </c>
      <c r="Q11" s="13">
        <f>IFERROR(COUNTIF(INDIRECT("'SOC'!E5:E26"), "&gt;=5")/MAX(1,COUNTIF(INDIRECT("'SOC'!E5:E26"), "&lt;&gt;")),0)</f>
        <v/>
      </c>
      <c r="R11" s="13">
        <f>IFERROR(COUNTIF(INDIRECT("'SOC'!F5:F26"), "&gt;=5")/MAX(1,COUNTIF(INDIRECT("'SOC'!F5:F26"),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IFERROR(COUNTIF(INDIRECT("'SOC'!C5:C26"), "&lt;5")/MAX(1,COUNTIF(INDIRECT("'SOC'!C5:C26"), "&lt;&gt;")),0)</f>
        <v/>
      </c>
      <c r="P12" s="13">
        <f>IFERROR(COUNTIF(INDIRECT("'SOC'!D5:D26"), "&lt;5")/MAX(1,COUNTIF(INDIRECT("'SOC'!D5:D26"), "&lt;&gt;")),0)</f>
        <v/>
      </c>
      <c r="Q12" s="13">
        <f>IFERROR(COUNTIF(INDIRECT("'SOC'!E5:E26"), "&lt;5")/MAX(1,COUNTIF(INDIRECT("'SOC'!E5:E26"), "&lt;&gt;")),0)</f>
        <v/>
      </c>
      <c r="R12" s="13">
        <f>IFERROR(COUNTIF(INDIRECT("'SOC'!F5:F26"), "&lt;5")/MAX(1,COUNTIF(INDIRECT("'SOC'!F5:F26"),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COUNTA(INDIRECT("'SOC'!B5:B26"))</f>
        <v/>
      </c>
      <c r="P13" s="11">
        <f>COUNTA(INDIRECT("'SOC'!B5:B26"))</f>
        <v/>
      </c>
      <c r="Q13" s="11">
        <f>COUNTA(INDIRECT("'SOC'!B5:B26"))</f>
        <v/>
      </c>
      <c r="R13" s="11">
        <f>COUNTA(INDIRECT("'SOC'!B5:B26"))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IFERROR(COUNTIF(INDIRECT("'SOC'!C5:C26"), "&gt;=7")/MAX(1,COUNTIF(INDIRECT("'SOC'!C5:C26"), "&lt;&gt;")),0)</f>
        <v/>
      </c>
      <c r="P14" s="13">
        <f>IFERROR(COUNTIF(INDIRECT("'SOC'!D5:D26"), "&gt;=7")/MAX(1,COUNTIF(INDIRECT("'SOC'!D5:D26"), "&lt;&gt;")),0)</f>
        <v/>
      </c>
      <c r="Q14" s="13">
        <f>IFERROR(COUNTIF(INDIRECT("'SOC'!E5:E26"), "&gt;=7")/MAX(1,COUNTIF(INDIRECT("'SOC'!E5:E26"), "&lt;&gt;")),0)</f>
        <v/>
      </c>
      <c r="R14" s="13">
        <f>IFERROR(COUNTIF(INDIRECT("'SOC'!F5:F26"), "&gt;=7")/MAX(1,COUNTIF(INDIRECT("'SOC'!F5:F26"),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COUNTIF(INDIRECT("'SOC'!C57:C81"), "&gt;=7")</f>
        <v/>
      </c>
      <c r="P59" s="11">
        <f>COUNTIF(INDIRECT("'SOC'!D57:D81"), "&gt;=7")</f>
        <v/>
      </c>
      <c r="Q59" s="11">
        <f>COUNTIF(INDIRECT("'SOC'!E57:E81"), "&gt;=7")</f>
        <v/>
      </c>
      <c r="R59" s="11">
        <f>COUNTIF(INDIRECT("'SOC'!F57:F81"),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COUNTIF(INDIRECT("'SOC'!C57:C81"), "&lt;7")</f>
        <v/>
      </c>
      <c r="P60" s="11">
        <f>COUNTIF(INDIRECT("'SOC'!D57:D81"), "&lt;7")</f>
        <v/>
      </c>
      <c r="Q60" s="11">
        <f>COUNTIF(INDIRECT("'SOC'!E57:E81"), "&lt;7")</f>
        <v/>
      </c>
      <c r="R60" s="11">
        <f>COUNTIF(INDIRECT("'SOC'!F57:F81"),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COUNTIF(INDIRECT("'SOC'!C57:C81"), "&gt;=8")</f>
        <v/>
      </c>
      <c r="P61" s="11">
        <f>COUNTIF(INDIRECT("'SOC'!D57:D81"), "&gt;=8")</f>
        <v/>
      </c>
      <c r="Q61" s="11">
        <f>COUNTIF(INDIRECT("'SOC'!E57:E81"), "&gt;=8")</f>
        <v/>
      </c>
      <c r="R61" s="11">
        <f>COUNTIF(INDIRECT("'SOC'!F57:F81"),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COUNTIF(INDIRECT("'SOC'!C57:C81"), "&lt;8")</f>
        <v/>
      </c>
      <c r="P62" s="11">
        <f>COUNTIF(INDIRECT("'SOC'!D57:D81"), "&lt;8")</f>
        <v/>
      </c>
      <c r="Q62" s="11">
        <f>COUNTIF(INDIRECT("'SOC'!E57:E81"), "&lt;8")</f>
        <v/>
      </c>
      <c r="R62" s="11">
        <f>COUNTIF(INDIRECT("'SOC'!F57:F81"),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IFERROR(COUNTIF(INDIRECT("'SOC'!C57:C81"), "&gt;=5")/MAX(1,COUNTIF(INDIRECT("'SOC'!C57:C81"), "&lt;&gt;")),0)</f>
        <v/>
      </c>
      <c r="P63" s="13">
        <f>IFERROR(COUNTIF(INDIRECT("'SOC'!D57:D81"), "&gt;=5")/MAX(1,COUNTIF(INDIRECT("'SOC'!D57:D81"), "&lt;&gt;")),0)</f>
        <v/>
      </c>
      <c r="Q63" s="13">
        <f>IFERROR(COUNTIF(INDIRECT("'SOC'!E57:E81"), "&gt;=5")/MAX(1,COUNTIF(INDIRECT("'SOC'!E57:E81"), "&lt;&gt;")),0)</f>
        <v/>
      </c>
      <c r="R63" s="13">
        <f>IFERROR(COUNTIF(INDIRECT("'SOC'!F57:F81"), "&gt;=5")/MAX(1,COUNTIF(INDIRECT("'SOC'!F57:F81"),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IFERROR(COUNTIF(INDIRECT("'SOC'!C57:C81"), "&lt;5")/MAX(1,COUNTIF(INDIRECT("'SOC'!C57:C81"), "&lt;&gt;")),0)</f>
        <v/>
      </c>
      <c r="P64" s="13">
        <f>IFERROR(COUNTIF(INDIRECT("'SOC'!D57:D81"), "&lt;5")/MAX(1,COUNTIF(INDIRECT("'SOC'!D57:D81"), "&lt;&gt;")),0)</f>
        <v/>
      </c>
      <c r="Q64" s="13">
        <f>IFERROR(COUNTIF(INDIRECT("'SOC'!E57:E81"), "&lt;5")/MAX(1,COUNTIF(INDIRECT("'SOC'!E57:E81"), "&lt;&gt;")),0)</f>
        <v/>
      </c>
      <c r="R64" s="13">
        <f>IFERROR(COUNTIF(INDIRECT("'SOC'!F57:F81"), "&lt;5")/MAX(1,COUNTIF(INDIRECT("'SOC'!F57:F81"),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COUNTA(INDIRECT("'SOC'!B57:B81"))</f>
        <v/>
      </c>
      <c r="P65" s="11">
        <f>COUNTA(INDIRECT("'SOC'!B57:B81"))</f>
        <v/>
      </c>
      <c r="Q65" s="11">
        <f>COUNTA(INDIRECT("'SOC'!B57:B81"))</f>
        <v/>
      </c>
      <c r="R65" s="11">
        <f>COUNTA(INDIRECT("'SOC'!B57:B81"))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IFERROR(COUNTIF(INDIRECT("'SOC'!C57:C81"), "&gt;=7")/MAX(1,COUNTIF(INDIRECT("'SOC'!C57:C81"), "&lt;&gt;")),0)</f>
        <v/>
      </c>
      <c r="P66" s="13">
        <f>IFERROR(COUNTIF(INDIRECT("'SOC'!D57:D81"), "&gt;=7")/MAX(1,COUNTIF(INDIRECT("'SOC'!D57:D81"), "&lt;&gt;")),0)</f>
        <v/>
      </c>
      <c r="Q66" s="13">
        <f>IFERROR(COUNTIF(INDIRECT("'SOC'!E57:E81"), "&gt;=7")/MAX(1,COUNTIF(INDIRECT("'SOC'!E57:E81"), "&lt;&gt;")),0)</f>
        <v/>
      </c>
      <c r="R66" s="13">
        <f>IFERROR(COUNTIF(INDIRECT("'SOC'!F57:F81"), "&gt;=7")/MAX(1,COUNTIF(INDIRECT("'SOC'!F57:F81"),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COUNTIF(INDIRECT("'SOC'!C109:C130"), "&gt;=7")</f>
        <v/>
      </c>
      <c r="P111" s="11">
        <f>COUNTIF(INDIRECT("'SOC'!D109:D130"), "&gt;=7")</f>
        <v/>
      </c>
      <c r="Q111" s="11">
        <f>COUNTIF(INDIRECT("'SOC'!E109:E130"), "&gt;=7")</f>
        <v/>
      </c>
      <c r="R111" s="11">
        <f>COUNTIF(INDIRECT("'SOC'!F109:F130"),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COUNTIF(INDIRECT("'SOC'!C109:C130"), "&lt;7")</f>
        <v/>
      </c>
      <c r="P112" s="11">
        <f>COUNTIF(INDIRECT("'SOC'!D109:D130"), "&lt;7")</f>
        <v/>
      </c>
      <c r="Q112" s="11">
        <f>COUNTIF(INDIRECT("'SOC'!E109:E130"), "&lt;7")</f>
        <v/>
      </c>
      <c r="R112" s="11">
        <f>COUNTIF(INDIRECT("'SOC'!F109:F130"),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COUNTIF(INDIRECT("'SOC'!C109:C130"), "&gt;=8")</f>
        <v/>
      </c>
      <c r="P113" s="11">
        <f>COUNTIF(INDIRECT("'SOC'!D109:D130"), "&gt;=8")</f>
        <v/>
      </c>
      <c r="Q113" s="11">
        <f>COUNTIF(INDIRECT("'SOC'!E109:E130"), "&gt;=8")</f>
        <v/>
      </c>
      <c r="R113" s="11">
        <f>COUNTIF(INDIRECT("'SOC'!F109:F130"),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COUNTIF(INDIRECT("'SOC'!C109:C130"), "&lt;8")</f>
        <v/>
      </c>
      <c r="P114" s="11">
        <f>COUNTIF(INDIRECT("'SOC'!D109:D130"), "&lt;8")</f>
        <v/>
      </c>
      <c r="Q114" s="11">
        <f>COUNTIF(INDIRECT("'SOC'!E109:E130"), "&lt;8")</f>
        <v/>
      </c>
      <c r="R114" s="11">
        <f>COUNTIF(INDIRECT("'SOC'!F109:F130"),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IFERROR(COUNTIF(INDIRECT("'SOC'!C109:C130"), "&gt;=5")/MAX(1,COUNTIF(INDIRECT("'SOC'!C109:C130"), "&lt;&gt;")),0)</f>
        <v/>
      </c>
      <c r="P115" s="13">
        <f>IFERROR(COUNTIF(INDIRECT("'SOC'!D109:D130"), "&gt;=5")/MAX(1,COUNTIF(INDIRECT("'SOC'!D109:D130"), "&lt;&gt;")),0)</f>
        <v/>
      </c>
      <c r="Q115" s="13">
        <f>IFERROR(COUNTIF(INDIRECT("'SOC'!E109:E130"), "&gt;=5")/MAX(1,COUNTIF(INDIRECT("'SOC'!E109:E130"), "&lt;&gt;")),0)</f>
        <v/>
      </c>
      <c r="R115" s="13">
        <f>IFERROR(COUNTIF(INDIRECT("'SOC'!F109:F130"), "&gt;=5")/MAX(1,COUNTIF(INDIRECT("'SOC'!F109:F130"),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IFERROR(COUNTIF(INDIRECT("'SOC'!C109:C130"), "&lt;5")/MAX(1,COUNTIF(INDIRECT("'SOC'!C109:C130"), "&lt;&gt;")),0)</f>
        <v/>
      </c>
      <c r="P116" s="13">
        <f>IFERROR(COUNTIF(INDIRECT("'SOC'!D109:D130"), "&lt;5")/MAX(1,COUNTIF(INDIRECT("'SOC'!D109:D130"), "&lt;&gt;")),0)</f>
        <v/>
      </c>
      <c r="Q116" s="13">
        <f>IFERROR(COUNTIF(INDIRECT("'SOC'!E109:E130"), "&lt;5")/MAX(1,COUNTIF(INDIRECT("'SOC'!E109:E130"), "&lt;&gt;")),0)</f>
        <v/>
      </c>
      <c r="R116" s="13">
        <f>IFERROR(COUNTIF(INDIRECT("'SOC'!F109:F130"), "&lt;5")/MAX(1,COUNTIF(INDIRECT("'SOC'!F109:F130"),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COUNTA(INDIRECT("'SOC'!B109:B130"))</f>
        <v/>
      </c>
      <c r="P117" s="11">
        <f>COUNTA(INDIRECT("'SOC'!B109:B130"))</f>
        <v/>
      </c>
      <c r="Q117" s="11">
        <f>COUNTA(INDIRECT("'SOC'!B109:B130"))</f>
        <v/>
      </c>
      <c r="R117" s="11">
        <f>COUNTA(INDIRECT("'SOC'!B109:B130"))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IFERROR(COUNTIF(INDIRECT("'SOC'!C109:C130"), "&gt;=7")/MAX(1,COUNTIF(INDIRECT("'SOC'!C109:C130"), "&lt;&gt;")),0)</f>
        <v/>
      </c>
      <c r="P118" s="13">
        <f>IFERROR(COUNTIF(INDIRECT("'SOC'!D109:D130"), "&gt;=7")/MAX(1,COUNTIF(INDIRECT("'SOC'!D109:D130"), "&lt;&gt;")),0)</f>
        <v/>
      </c>
      <c r="Q118" s="13">
        <f>IFERROR(COUNTIF(INDIRECT("'SOC'!E109:E130"), "&gt;=7")/MAX(1,COUNTIF(INDIRECT("'SOC'!E109:E130"), "&lt;&gt;")),0)</f>
        <v/>
      </c>
      <c r="R118" s="13">
        <f>IFERROR(COUNTIF(INDIRECT("'SOC'!F109:F130"), "&gt;=7")/MAX(1,COUNTIF(INDIRECT("'SOC'!F109:F130"),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COUNTIF(INDIRECT("'SOC'!C161:C185"), "&gt;=7")</f>
        <v/>
      </c>
      <c r="P163" s="11">
        <f>COUNTIF(INDIRECT("'SOC'!D161:D185"), "&gt;=7")</f>
        <v/>
      </c>
      <c r="Q163" s="11">
        <f>COUNTIF(INDIRECT("'SOC'!E161:E185"), "&gt;=7")</f>
        <v/>
      </c>
      <c r="R163" s="11">
        <f>COUNTIF(INDIRECT("'SOC'!F161:F185"),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COUNTIF(INDIRECT("'SOC'!C161:C185"), "&lt;7")</f>
        <v/>
      </c>
      <c r="P164" s="11">
        <f>COUNTIF(INDIRECT("'SOC'!D161:D185"), "&lt;7")</f>
        <v/>
      </c>
      <c r="Q164" s="11">
        <f>COUNTIF(INDIRECT("'SOC'!E161:E185"), "&lt;7")</f>
        <v/>
      </c>
      <c r="R164" s="11">
        <f>COUNTIF(INDIRECT("'SOC'!F161:F185"),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COUNTIF(INDIRECT("'SOC'!C161:C185"), "&gt;=8")</f>
        <v/>
      </c>
      <c r="P165" s="11">
        <f>COUNTIF(INDIRECT("'SOC'!D161:D185"), "&gt;=8")</f>
        <v/>
      </c>
      <c r="Q165" s="11">
        <f>COUNTIF(INDIRECT("'SOC'!E161:E185"), "&gt;=8")</f>
        <v/>
      </c>
      <c r="R165" s="11">
        <f>COUNTIF(INDIRECT("'SOC'!F161:F185"),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COUNTIF(INDIRECT("'SOC'!C161:C185"), "&lt;8")</f>
        <v/>
      </c>
      <c r="P166" s="11">
        <f>COUNTIF(INDIRECT("'SOC'!D161:D185"), "&lt;8")</f>
        <v/>
      </c>
      <c r="Q166" s="11">
        <f>COUNTIF(INDIRECT("'SOC'!E161:E185"), "&lt;8")</f>
        <v/>
      </c>
      <c r="R166" s="11">
        <f>COUNTIF(INDIRECT("'SOC'!F161:F185"),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IFERROR(COUNTIF(INDIRECT("'SOC'!C161:C185"), "&gt;=5")/MAX(1,COUNTIF(INDIRECT("'SOC'!C161:C185"), "&lt;&gt;")),0)</f>
        <v/>
      </c>
      <c r="P167" s="13">
        <f>IFERROR(COUNTIF(INDIRECT("'SOC'!D161:D185"), "&gt;=5")/MAX(1,COUNTIF(INDIRECT("'SOC'!D161:D185"), "&lt;&gt;")),0)</f>
        <v/>
      </c>
      <c r="Q167" s="13">
        <f>IFERROR(COUNTIF(INDIRECT("'SOC'!E161:E185"), "&gt;=5")/MAX(1,COUNTIF(INDIRECT("'SOC'!E161:E185"), "&lt;&gt;")),0)</f>
        <v/>
      </c>
      <c r="R167" s="13">
        <f>IFERROR(COUNTIF(INDIRECT("'SOC'!F161:F185"), "&gt;=5")/MAX(1,COUNTIF(INDIRECT("'SOC'!F161:F185"),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IFERROR(COUNTIF(INDIRECT("'SOC'!C161:C185"), "&lt;5")/MAX(1,COUNTIF(INDIRECT("'SOC'!C161:C185"), "&lt;&gt;")),0)</f>
        <v/>
      </c>
      <c r="P168" s="13">
        <f>IFERROR(COUNTIF(INDIRECT("'SOC'!D161:D185"), "&lt;5")/MAX(1,COUNTIF(INDIRECT("'SOC'!D161:D185"), "&lt;&gt;")),0)</f>
        <v/>
      </c>
      <c r="Q168" s="13">
        <f>IFERROR(COUNTIF(INDIRECT("'SOC'!E161:E185"), "&lt;5")/MAX(1,COUNTIF(INDIRECT("'SOC'!E161:E185"), "&lt;&gt;")),0)</f>
        <v/>
      </c>
      <c r="R168" s="13">
        <f>IFERROR(COUNTIF(INDIRECT("'SOC'!F161:F185"), "&lt;5")/MAX(1,COUNTIF(INDIRECT("'SOC'!F161:F185"),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COUNTA(INDIRECT("'SOC'!B161:B185"))</f>
        <v/>
      </c>
      <c r="P169" s="11">
        <f>COUNTA(INDIRECT("'SOC'!B161:B185"))</f>
        <v/>
      </c>
      <c r="Q169" s="11">
        <f>COUNTA(INDIRECT("'SOC'!B161:B185"))</f>
        <v/>
      </c>
      <c r="R169" s="11">
        <f>COUNTA(INDIRECT("'SOC'!B161:B185"))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IFERROR(COUNTIF(INDIRECT("'SOC'!C161:C185"), "&gt;=7")/MAX(1,COUNTIF(INDIRECT("'SOC'!C161:C185"), "&lt;&gt;")),0)</f>
        <v/>
      </c>
      <c r="P170" s="13">
        <f>IFERROR(COUNTIF(INDIRECT("'SOC'!D161:D185"), "&gt;=7")/MAX(1,COUNTIF(INDIRECT("'SOC'!D161:D185"), "&lt;&gt;")),0)</f>
        <v/>
      </c>
      <c r="Q170" s="13">
        <f>IFERROR(COUNTIF(INDIRECT("'SOC'!E161:E185"), "&gt;=7")/MAX(1,COUNTIF(INDIRECT("'SOC'!E161:E185"), "&lt;&gt;")),0)</f>
        <v/>
      </c>
      <c r="R170" s="13">
        <f>IFERROR(COUNTIF(INDIRECT("'SOC'!F161:F185"), "&gt;=7")/MAX(1,COUNTIF(INDIRECT("'SOC'!F161:F185"),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COUNTIF(INDIRECT("'SOC'!C213:C236"), "&gt;=7")</f>
        <v/>
      </c>
      <c r="P215" s="11">
        <f>COUNTIF(INDIRECT("'SOC'!D213:D236"), "&gt;=7")</f>
        <v/>
      </c>
      <c r="Q215" s="11">
        <f>COUNTIF(INDIRECT("'SOC'!E213:E236"), "&gt;=7")</f>
        <v/>
      </c>
      <c r="R215" s="11">
        <f>COUNTIF(INDIRECT("'SOC'!F213:F236"),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COUNTIF(INDIRECT("'SOC'!C213:C236"), "&lt;7")</f>
        <v/>
      </c>
      <c r="P216" s="11">
        <f>COUNTIF(INDIRECT("'SOC'!D213:D236"), "&lt;7")</f>
        <v/>
      </c>
      <c r="Q216" s="11">
        <f>COUNTIF(INDIRECT("'SOC'!E213:E236"), "&lt;7")</f>
        <v/>
      </c>
      <c r="R216" s="11">
        <f>COUNTIF(INDIRECT("'SOC'!F213:F236"),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COUNTIF(INDIRECT("'SOC'!C213:C236"), "&gt;=8")</f>
        <v/>
      </c>
      <c r="P217" s="11">
        <f>COUNTIF(INDIRECT("'SOC'!D213:D236"), "&gt;=8")</f>
        <v/>
      </c>
      <c r="Q217" s="11">
        <f>COUNTIF(INDIRECT("'SOC'!E213:E236"), "&gt;=8")</f>
        <v/>
      </c>
      <c r="R217" s="11">
        <f>COUNTIF(INDIRECT("'SOC'!F213:F236"),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COUNTIF(INDIRECT("'SOC'!C213:C236"), "&lt;8")</f>
        <v/>
      </c>
      <c r="P218" s="11">
        <f>COUNTIF(INDIRECT("'SOC'!D213:D236"), "&lt;8")</f>
        <v/>
      </c>
      <c r="Q218" s="11">
        <f>COUNTIF(INDIRECT("'SOC'!E213:E236"), "&lt;8")</f>
        <v/>
      </c>
      <c r="R218" s="11">
        <f>COUNTIF(INDIRECT("'SOC'!F213:F236"),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IFERROR(COUNTIF(INDIRECT("'SOC'!C213:C236"), "&gt;=5")/MAX(1,COUNTIF(INDIRECT("'SOC'!C213:C236"), "&lt;&gt;")),0)</f>
        <v/>
      </c>
      <c r="P219" s="13">
        <f>IFERROR(COUNTIF(INDIRECT("'SOC'!D213:D236"), "&gt;=5")/MAX(1,COUNTIF(INDIRECT("'SOC'!D213:D236"), "&lt;&gt;")),0)</f>
        <v/>
      </c>
      <c r="Q219" s="13">
        <f>IFERROR(COUNTIF(INDIRECT("'SOC'!E213:E236"), "&gt;=5")/MAX(1,COUNTIF(INDIRECT("'SOC'!E213:E236"), "&lt;&gt;")),0)</f>
        <v/>
      </c>
      <c r="R219" s="13">
        <f>IFERROR(COUNTIF(INDIRECT("'SOC'!F213:F236"), "&gt;=5")/MAX(1,COUNTIF(INDIRECT("'SOC'!F213:F236"),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IFERROR(COUNTIF(INDIRECT("'SOC'!C213:C236"), "&lt;5")/MAX(1,COUNTIF(INDIRECT("'SOC'!C213:C236"), "&lt;&gt;")),0)</f>
        <v/>
      </c>
      <c r="P220" s="13">
        <f>IFERROR(COUNTIF(INDIRECT("'SOC'!D213:D236"), "&lt;5")/MAX(1,COUNTIF(INDIRECT("'SOC'!D213:D236"), "&lt;&gt;")),0)</f>
        <v/>
      </c>
      <c r="Q220" s="13">
        <f>IFERROR(COUNTIF(INDIRECT("'SOC'!E213:E236"), "&lt;5")/MAX(1,COUNTIF(INDIRECT("'SOC'!E213:E236"), "&lt;&gt;")),0)</f>
        <v/>
      </c>
      <c r="R220" s="13">
        <f>IFERROR(COUNTIF(INDIRECT("'SOC'!F213:F236"), "&lt;5")/MAX(1,COUNTIF(INDIRECT("'SOC'!F213:F236"),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COUNTA(INDIRECT("'SOC'!B213:B236"))</f>
        <v/>
      </c>
      <c r="P221" s="11">
        <f>COUNTA(INDIRECT("'SOC'!B213:B236"))</f>
        <v/>
      </c>
      <c r="Q221" s="11">
        <f>COUNTA(INDIRECT("'SOC'!B213:B236"))</f>
        <v/>
      </c>
      <c r="R221" s="11">
        <f>COUNTA(INDIRECT("'SOC'!B213:B236"))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IFERROR(COUNTIF(INDIRECT("'SOC'!C213:C236"), "&gt;=7")/MAX(1,COUNTIF(INDIRECT("'SOC'!C213:C236"), "&lt;&gt;")),0)</f>
        <v/>
      </c>
      <c r="P222" s="13">
        <f>IFERROR(COUNTIF(INDIRECT("'SOC'!D213:D236"), "&gt;=7")/MAX(1,COUNTIF(INDIRECT("'SOC'!D213:D236"), "&lt;&gt;")),0)</f>
        <v/>
      </c>
      <c r="Q222" s="13">
        <f>IFERROR(COUNTIF(INDIRECT("'SOC'!E213:E236"), "&gt;=7")/MAX(1,COUNTIF(INDIRECT("'SOC'!E213:E236"), "&lt;&gt;")),0)</f>
        <v/>
      </c>
      <c r="R222" s="13">
        <f>IFERROR(COUNTIF(INDIRECT("'SOC'!F213:F236"), "&gt;=7")/MAX(1,COUNTIF(INDIRECT("'SOC'!F213:F236"),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COUNTIF(INDIRECT("'SOC'!C265:C281"), "&gt;=7")</f>
        <v/>
      </c>
      <c r="P267" s="11">
        <f>COUNTIF(INDIRECT("'SOC'!D265:D281"), "&gt;=7")</f>
        <v/>
      </c>
      <c r="Q267" s="11">
        <f>COUNTIF(INDIRECT("'SOC'!E265:E281"), "&gt;=7")</f>
        <v/>
      </c>
      <c r="R267" s="11">
        <f>COUNTIF(INDIRECT("'SOC'!F265:F281"),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COUNTIF(INDIRECT("'SOC'!C265:C281"), "&lt;7")</f>
        <v/>
      </c>
      <c r="P268" s="11">
        <f>COUNTIF(INDIRECT("'SOC'!D265:D281"), "&lt;7")</f>
        <v/>
      </c>
      <c r="Q268" s="11">
        <f>COUNTIF(INDIRECT("'SOC'!E265:E281"), "&lt;7")</f>
        <v/>
      </c>
      <c r="R268" s="11">
        <f>COUNTIF(INDIRECT("'SOC'!F265:F281"),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COUNTIF(INDIRECT("'SOC'!C265:C281"), "&gt;=8")</f>
        <v/>
      </c>
      <c r="P269" s="11">
        <f>COUNTIF(INDIRECT("'SOC'!D265:D281"), "&gt;=8")</f>
        <v/>
      </c>
      <c r="Q269" s="11">
        <f>COUNTIF(INDIRECT("'SOC'!E265:E281"), "&gt;=8")</f>
        <v/>
      </c>
      <c r="R269" s="11">
        <f>COUNTIF(INDIRECT("'SOC'!F265:F281"),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COUNTIF(INDIRECT("'SOC'!C265:C281"), "&lt;8")</f>
        <v/>
      </c>
      <c r="P270" s="11">
        <f>COUNTIF(INDIRECT("'SOC'!D265:D281"), "&lt;8")</f>
        <v/>
      </c>
      <c r="Q270" s="11">
        <f>COUNTIF(INDIRECT("'SOC'!E265:E281"), "&lt;8")</f>
        <v/>
      </c>
      <c r="R270" s="11">
        <f>COUNTIF(INDIRECT("'SOC'!F265:F281"),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IFERROR(COUNTIF(INDIRECT("'SOC'!C265:C281"), "&gt;=5")/MAX(1,COUNTIF(INDIRECT("'SOC'!C265:C281"), "&lt;&gt;")),0)</f>
        <v/>
      </c>
      <c r="P271" s="13">
        <f>IFERROR(COUNTIF(INDIRECT("'SOC'!D265:D281"), "&gt;=5")/MAX(1,COUNTIF(INDIRECT("'SOC'!D265:D281"), "&lt;&gt;")),0)</f>
        <v/>
      </c>
      <c r="Q271" s="13">
        <f>IFERROR(COUNTIF(INDIRECT("'SOC'!E265:E281"), "&gt;=5")/MAX(1,COUNTIF(INDIRECT("'SOC'!E265:E281"), "&lt;&gt;")),0)</f>
        <v/>
      </c>
      <c r="R271" s="13">
        <f>IFERROR(COUNTIF(INDIRECT("'SOC'!F265:F281"), "&gt;=5")/MAX(1,COUNTIF(INDIRECT("'SOC'!F265:F281"),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IFERROR(COUNTIF(INDIRECT("'SOC'!C265:C281"), "&lt;5")/MAX(1,COUNTIF(INDIRECT("'SOC'!C265:C281"), "&lt;&gt;")),0)</f>
        <v/>
      </c>
      <c r="P272" s="13">
        <f>IFERROR(COUNTIF(INDIRECT("'SOC'!D265:D281"), "&lt;5")/MAX(1,COUNTIF(INDIRECT("'SOC'!D265:D281"), "&lt;&gt;")),0)</f>
        <v/>
      </c>
      <c r="Q272" s="13">
        <f>IFERROR(COUNTIF(INDIRECT("'SOC'!E265:E281"), "&lt;5")/MAX(1,COUNTIF(INDIRECT("'SOC'!E265:E281"), "&lt;&gt;")),0)</f>
        <v/>
      </c>
      <c r="R272" s="13">
        <f>IFERROR(COUNTIF(INDIRECT("'SOC'!F265:F281"), "&lt;5")/MAX(1,COUNTIF(INDIRECT("'SOC'!F265:F281"),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COUNTA(INDIRECT("'SOC'!B265:B281"))</f>
        <v/>
      </c>
      <c r="P273" s="11">
        <f>COUNTA(INDIRECT("'SOC'!B265:B281"))</f>
        <v/>
      </c>
      <c r="Q273" s="11">
        <f>COUNTA(INDIRECT("'SOC'!B265:B281"))</f>
        <v/>
      </c>
      <c r="R273" s="11">
        <f>COUNTA(INDIRECT("'SOC'!B265:B281"))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IFERROR(COUNTIF(INDIRECT("'SOC'!C265:C281"), "&gt;=7")/MAX(1,COUNTIF(INDIRECT("'SOC'!C265:C281"), "&lt;&gt;")),0)</f>
        <v/>
      </c>
      <c r="P274" s="13">
        <f>IFERROR(COUNTIF(INDIRECT("'SOC'!D265:D281"), "&gt;=7")/MAX(1,COUNTIF(INDIRECT("'SOC'!D265:D281"), "&lt;&gt;")),0)</f>
        <v/>
      </c>
      <c r="Q274" s="13">
        <f>IFERROR(COUNTIF(INDIRECT("'SOC'!E265:E281"), "&gt;=7")/MAX(1,COUNTIF(INDIRECT("'SOC'!E265:E281"), "&lt;&gt;")),0)</f>
        <v/>
      </c>
      <c r="R274" s="13">
        <f>IFERROR(COUNTIF(INDIRECT("'SOC'!F265:F281"), "&gt;=7")/MAX(1,COUNTIF(INDIRECT("'SOC'!F265:F281"),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COUNTIF(INDIRECT("'SOC'!C317:C333"), "&gt;=7")</f>
        <v/>
      </c>
      <c r="P319" s="11">
        <f>COUNTIF(INDIRECT("'SOC'!D317:D333"), "&gt;=7")</f>
        <v/>
      </c>
      <c r="Q319" s="11">
        <f>COUNTIF(INDIRECT("'SOC'!E317:E333"), "&gt;=7")</f>
        <v/>
      </c>
      <c r="R319" s="11">
        <f>COUNTIF(INDIRECT("'SOC'!F317:F333"),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COUNTIF(INDIRECT("'SOC'!C317:C333"), "&lt;7")</f>
        <v/>
      </c>
      <c r="P320" s="11">
        <f>COUNTIF(INDIRECT("'SOC'!D317:D333"), "&lt;7")</f>
        <v/>
      </c>
      <c r="Q320" s="11">
        <f>COUNTIF(INDIRECT("'SOC'!E317:E333"), "&lt;7")</f>
        <v/>
      </c>
      <c r="R320" s="11">
        <f>COUNTIF(INDIRECT("'SOC'!F317:F333"),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COUNTIF(INDIRECT("'SOC'!C317:C333"), "&gt;=8")</f>
        <v/>
      </c>
      <c r="P321" s="11">
        <f>COUNTIF(INDIRECT("'SOC'!D317:D333"), "&gt;=8")</f>
        <v/>
      </c>
      <c r="Q321" s="11">
        <f>COUNTIF(INDIRECT("'SOC'!E317:E333"), "&gt;=8")</f>
        <v/>
      </c>
      <c r="R321" s="11">
        <f>COUNTIF(INDIRECT("'SOC'!F317:F333"),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COUNTIF(INDIRECT("'SOC'!C317:C333"), "&lt;8")</f>
        <v/>
      </c>
      <c r="P322" s="11">
        <f>COUNTIF(INDIRECT("'SOC'!D317:D333"), "&lt;8")</f>
        <v/>
      </c>
      <c r="Q322" s="11">
        <f>COUNTIF(INDIRECT("'SOC'!E317:E333"), "&lt;8")</f>
        <v/>
      </c>
      <c r="R322" s="11">
        <f>COUNTIF(INDIRECT("'SOC'!F317:F333"),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IFERROR(COUNTIF(INDIRECT("'SOC'!C317:C333"), "&gt;=5")/MAX(1,COUNTIF(INDIRECT("'SOC'!C317:C333"), "&lt;&gt;")),0)</f>
        <v/>
      </c>
      <c r="P323" s="13">
        <f>IFERROR(COUNTIF(INDIRECT("'SOC'!D317:D333"), "&gt;=5")/MAX(1,COUNTIF(INDIRECT("'SOC'!D317:D333"), "&lt;&gt;")),0)</f>
        <v/>
      </c>
      <c r="Q323" s="13">
        <f>IFERROR(COUNTIF(INDIRECT("'SOC'!E317:E333"), "&gt;=5")/MAX(1,COUNTIF(INDIRECT("'SOC'!E317:E333"), "&lt;&gt;")),0)</f>
        <v/>
      </c>
      <c r="R323" s="13">
        <f>IFERROR(COUNTIF(INDIRECT("'SOC'!F317:F333"), "&gt;=5")/MAX(1,COUNTIF(INDIRECT("'SOC'!F317:F333"),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IFERROR(COUNTIF(INDIRECT("'SOC'!C317:C333"), "&lt;5")/MAX(1,COUNTIF(INDIRECT("'SOC'!C317:C333"), "&lt;&gt;")),0)</f>
        <v/>
      </c>
      <c r="P324" s="13">
        <f>IFERROR(COUNTIF(INDIRECT("'SOC'!D317:D333"), "&lt;5")/MAX(1,COUNTIF(INDIRECT("'SOC'!D317:D333"), "&lt;&gt;")),0)</f>
        <v/>
      </c>
      <c r="Q324" s="13">
        <f>IFERROR(COUNTIF(INDIRECT("'SOC'!E317:E333"), "&lt;5")/MAX(1,COUNTIF(INDIRECT("'SOC'!E317:E333"), "&lt;&gt;")),0)</f>
        <v/>
      </c>
      <c r="R324" s="13">
        <f>IFERROR(COUNTIF(INDIRECT("'SOC'!F317:F333"), "&lt;5")/MAX(1,COUNTIF(INDIRECT("'SOC'!F317:F333"),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COUNTA(INDIRECT("'SOC'!B317:B333"))</f>
        <v/>
      </c>
      <c r="P325" s="11">
        <f>COUNTA(INDIRECT("'SOC'!B317:B333"))</f>
        <v/>
      </c>
      <c r="Q325" s="11">
        <f>COUNTA(INDIRECT("'SOC'!B317:B333"))</f>
        <v/>
      </c>
      <c r="R325" s="11">
        <f>COUNTA(INDIRECT("'SOC'!B317:B333"))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IFERROR(COUNTIF(INDIRECT("'SOC'!C317:C333"), "&gt;=7")/MAX(1,COUNTIF(INDIRECT("'SOC'!C317:C333"), "&lt;&gt;")),0)</f>
        <v/>
      </c>
      <c r="P326" s="13">
        <f>IFERROR(COUNTIF(INDIRECT("'SOC'!D317:D333"), "&gt;=7")/MAX(1,COUNTIF(INDIRECT("'SOC'!D317:D333"), "&lt;&gt;")),0)</f>
        <v/>
      </c>
      <c r="Q326" s="13">
        <f>IFERROR(COUNTIF(INDIRECT("'SOC'!E317:E333"), "&gt;=7")/MAX(1,COUNTIF(INDIRECT("'SOC'!E317:E333"), "&lt;&gt;")),0)</f>
        <v/>
      </c>
      <c r="R326" s="13">
        <f>IFERROR(COUNTIF(INDIRECT("'SOC'!F317:F333"), "&gt;=7")/MAX(1,COUNTIF(INDIRECT("'SOC'!F317:F333"),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HIS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COUNTIF(INDIRECT("'HIS'!C5:C26"), "&gt;=7")</f>
        <v/>
      </c>
      <c r="P7" s="11">
        <f>COUNTIF(INDIRECT("'HIS'!D5:D26"), "&gt;=7")</f>
        <v/>
      </c>
      <c r="Q7" s="11">
        <f>COUNTIF(INDIRECT("'HIS'!E5:E26"), "&gt;=7")</f>
        <v/>
      </c>
      <c r="R7" s="11">
        <f>COUNTIF(INDIRECT("'HIS'!F5:F26"),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COUNTIF(INDIRECT("'HIS'!C5:C26"), "&lt;7")</f>
        <v/>
      </c>
      <c r="P8" s="11">
        <f>COUNTIF(INDIRECT("'HIS'!D5:D26"), "&lt;7")</f>
        <v/>
      </c>
      <c r="Q8" s="11">
        <f>COUNTIF(INDIRECT("'HIS'!E5:E26"), "&lt;7")</f>
        <v/>
      </c>
      <c r="R8" s="11">
        <f>COUNTIF(INDIRECT("'HIS'!F5:F26"),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COUNTIF(INDIRECT("'HIS'!C5:C26"), "&gt;=8")</f>
        <v/>
      </c>
      <c r="P9" s="11">
        <f>COUNTIF(INDIRECT("'HIS'!D5:D26"), "&gt;=8")</f>
        <v/>
      </c>
      <c r="Q9" s="11">
        <f>COUNTIF(INDIRECT("'HIS'!E5:E26"), "&gt;=8")</f>
        <v/>
      </c>
      <c r="R9" s="11">
        <f>COUNTIF(INDIRECT("'HIS'!F5:F26"),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COUNTIF(INDIRECT("'HIS'!C5:C26"), "&lt;8")</f>
        <v/>
      </c>
      <c r="P10" s="11">
        <f>COUNTIF(INDIRECT("'HIS'!D5:D26"), "&lt;8")</f>
        <v/>
      </c>
      <c r="Q10" s="11">
        <f>COUNTIF(INDIRECT("'HIS'!E5:E26"), "&lt;8")</f>
        <v/>
      </c>
      <c r="R10" s="11">
        <f>COUNTIF(INDIRECT("'HIS'!F5:F26"),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IFERROR(COUNTIF(INDIRECT("'HIS'!C5:C26"), "&gt;=5")/MAX(1,COUNTIF(INDIRECT("'HIS'!C5:C26"), "&lt;&gt;")),0)</f>
        <v/>
      </c>
      <c r="P11" s="13">
        <f>IFERROR(COUNTIF(INDIRECT("'HIS'!D5:D26"), "&gt;=5")/MAX(1,COUNTIF(INDIRECT("'HIS'!D5:D26"), "&lt;&gt;")),0)</f>
        <v/>
      </c>
      <c r="Q11" s="13">
        <f>IFERROR(COUNTIF(INDIRECT("'HIS'!E5:E26"), "&gt;=5")/MAX(1,COUNTIF(INDIRECT("'HIS'!E5:E26"), "&lt;&gt;")),0)</f>
        <v/>
      </c>
      <c r="R11" s="13">
        <f>IFERROR(COUNTIF(INDIRECT("'HIS'!F5:F26"), "&gt;=5")/MAX(1,COUNTIF(INDIRECT("'HIS'!F5:F26"),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IFERROR(COUNTIF(INDIRECT("'HIS'!C5:C26"), "&lt;5")/MAX(1,COUNTIF(INDIRECT("'HIS'!C5:C26"), "&lt;&gt;")),0)</f>
        <v/>
      </c>
      <c r="P12" s="13">
        <f>IFERROR(COUNTIF(INDIRECT("'HIS'!D5:D26"), "&lt;5")/MAX(1,COUNTIF(INDIRECT("'HIS'!D5:D26"), "&lt;&gt;")),0)</f>
        <v/>
      </c>
      <c r="Q12" s="13">
        <f>IFERROR(COUNTIF(INDIRECT("'HIS'!E5:E26"), "&lt;5")/MAX(1,COUNTIF(INDIRECT("'HIS'!E5:E26"), "&lt;&gt;")),0)</f>
        <v/>
      </c>
      <c r="R12" s="13">
        <f>IFERROR(COUNTIF(INDIRECT("'HIS'!F5:F26"), "&lt;5")/MAX(1,COUNTIF(INDIRECT("'HIS'!F5:F26"),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COUNTA(INDIRECT("'HIS'!B5:B26"))</f>
        <v/>
      </c>
      <c r="P13" s="11">
        <f>COUNTA(INDIRECT("'HIS'!B5:B26"))</f>
        <v/>
      </c>
      <c r="Q13" s="11">
        <f>COUNTA(INDIRECT("'HIS'!B5:B26"))</f>
        <v/>
      </c>
      <c r="R13" s="11">
        <f>COUNTA(INDIRECT("'HIS'!B5:B26"))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IFERROR(COUNTIF(INDIRECT("'HIS'!C5:C26"), "&gt;=7")/MAX(1,COUNTIF(INDIRECT("'HIS'!C5:C26"), "&lt;&gt;")),0)</f>
        <v/>
      </c>
      <c r="P14" s="13">
        <f>IFERROR(COUNTIF(INDIRECT("'HIS'!D5:D26"), "&gt;=7")/MAX(1,COUNTIF(INDIRECT("'HIS'!D5:D26"), "&lt;&gt;")),0)</f>
        <v/>
      </c>
      <c r="Q14" s="13">
        <f>IFERROR(COUNTIF(INDIRECT("'HIS'!E5:E26"), "&gt;=7")/MAX(1,COUNTIF(INDIRECT("'HIS'!E5:E26"), "&lt;&gt;")),0)</f>
        <v/>
      </c>
      <c r="R14" s="13">
        <f>IFERROR(COUNTIF(INDIRECT("'HIS'!F5:F26"), "&gt;=7")/MAX(1,COUNTIF(INDIRECT("'HIS'!F5:F26"),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COUNTIF(INDIRECT("'HIS'!C57:C81"), "&gt;=7")</f>
        <v/>
      </c>
      <c r="P59" s="11">
        <f>COUNTIF(INDIRECT("'HIS'!D57:D81"), "&gt;=7")</f>
        <v/>
      </c>
      <c r="Q59" s="11">
        <f>COUNTIF(INDIRECT("'HIS'!E57:E81"), "&gt;=7")</f>
        <v/>
      </c>
      <c r="R59" s="11">
        <f>COUNTIF(INDIRECT("'HIS'!F57:F81"),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COUNTIF(INDIRECT("'HIS'!C57:C81"), "&lt;7")</f>
        <v/>
      </c>
      <c r="P60" s="11">
        <f>COUNTIF(INDIRECT("'HIS'!D57:D81"), "&lt;7")</f>
        <v/>
      </c>
      <c r="Q60" s="11">
        <f>COUNTIF(INDIRECT("'HIS'!E57:E81"), "&lt;7")</f>
        <v/>
      </c>
      <c r="R60" s="11">
        <f>COUNTIF(INDIRECT("'HIS'!F57:F81"),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COUNTIF(INDIRECT("'HIS'!C57:C81"), "&gt;=8")</f>
        <v/>
      </c>
      <c r="P61" s="11">
        <f>COUNTIF(INDIRECT("'HIS'!D57:D81"), "&gt;=8")</f>
        <v/>
      </c>
      <c r="Q61" s="11">
        <f>COUNTIF(INDIRECT("'HIS'!E57:E81"), "&gt;=8")</f>
        <v/>
      </c>
      <c r="R61" s="11">
        <f>COUNTIF(INDIRECT("'HIS'!F57:F81"),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COUNTIF(INDIRECT("'HIS'!C57:C81"), "&lt;8")</f>
        <v/>
      </c>
      <c r="P62" s="11">
        <f>COUNTIF(INDIRECT("'HIS'!D57:D81"), "&lt;8")</f>
        <v/>
      </c>
      <c r="Q62" s="11">
        <f>COUNTIF(INDIRECT("'HIS'!E57:E81"), "&lt;8")</f>
        <v/>
      </c>
      <c r="R62" s="11">
        <f>COUNTIF(INDIRECT("'HIS'!F57:F81"),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IFERROR(COUNTIF(INDIRECT("'HIS'!C57:C81"), "&gt;=5")/MAX(1,COUNTIF(INDIRECT("'HIS'!C57:C81"), "&lt;&gt;")),0)</f>
        <v/>
      </c>
      <c r="P63" s="13">
        <f>IFERROR(COUNTIF(INDIRECT("'HIS'!D57:D81"), "&gt;=5")/MAX(1,COUNTIF(INDIRECT("'HIS'!D57:D81"), "&lt;&gt;")),0)</f>
        <v/>
      </c>
      <c r="Q63" s="13">
        <f>IFERROR(COUNTIF(INDIRECT("'HIS'!E57:E81"), "&gt;=5")/MAX(1,COUNTIF(INDIRECT("'HIS'!E57:E81"), "&lt;&gt;")),0)</f>
        <v/>
      </c>
      <c r="R63" s="13">
        <f>IFERROR(COUNTIF(INDIRECT("'HIS'!F57:F81"), "&gt;=5")/MAX(1,COUNTIF(INDIRECT("'HIS'!F57:F81"),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IFERROR(COUNTIF(INDIRECT("'HIS'!C57:C81"), "&lt;5")/MAX(1,COUNTIF(INDIRECT("'HIS'!C57:C81"), "&lt;&gt;")),0)</f>
        <v/>
      </c>
      <c r="P64" s="13">
        <f>IFERROR(COUNTIF(INDIRECT("'HIS'!D57:D81"), "&lt;5")/MAX(1,COUNTIF(INDIRECT("'HIS'!D57:D81"), "&lt;&gt;")),0)</f>
        <v/>
      </c>
      <c r="Q64" s="13">
        <f>IFERROR(COUNTIF(INDIRECT("'HIS'!E57:E81"), "&lt;5")/MAX(1,COUNTIF(INDIRECT("'HIS'!E57:E81"), "&lt;&gt;")),0)</f>
        <v/>
      </c>
      <c r="R64" s="13">
        <f>IFERROR(COUNTIF(INDIRECT("'HIS'!F57:F81"), "&lt;5")/MAX(1,COUNTIF(INDIRECT("'HIS'!F57:F81"),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COUNTA(INDIRECT("'HIS'!B57:B81"))</f>
        <v/>
      </c>
      <c r="P65" s="11">
        <f>COUNTA(INDIRECT("'HIS'!B57:B81"))</f>
        <v/>
      </c>
      <c r="Q65" s="11">
        <f>COUNTA(INDIRECT("'HIS'!B57:B81"))</f>
        <v/>
      </c>
      <c r="R65" s="11">
        <f>COUNTA(INDIRECT("'HIS'!B57:B81"))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IFERROR(COUNTIF(INDIRECT("'HIS'!C57:C81"), "&gt;=7")/MAX(1,COUNTIF(INDIRECT("'HIS'!C57:C81"), "&lt;&gt;")),0)</f>
        <v/>
      </c>
      <c r="P66" s="13">
        <f>IFERROR(COUNTIF(INDIRECT("'HIS'!D57:D81"), "&gt;=7")/MAX(1,COUNTIF(INDIRECT("'HIS'!D57:D81"), "&lt;&gt;")),0)</f>
        <v/>
      </c>
      <c r="Q66" s="13">
        <f>IFERROR(COUNTIF(INDIRECT("'HIS'!E57:E81"), "&gt;=7")/MAX(1,COUNTIF(INDIRECT("'HIS'!E57:E81"), "&lt;&gt;")),0)</f>
        <v/>
      </c>
      <c r="R66" s="13">
        <f>IFERROR(COUNTIF(INDIRECT("'HIS'!F57:F81"), "&gt;=7")/MAX(1,COUNTIF(INDIRECT("'HIS'!F57:F81"),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COUNTIF(INDIRECT("'HIS'!C109:C130"), "&gt;=7")</f>
        <v/>
      </c>
      <c r="P111" s="11">
        <f>COUNTIF(INDIRECT("'HIS'!D109:D130"), "&gt;=7")</f>
        <v/>
      </c>
      <c r="Q111" s="11">
        <f>COUNTIF(INDIRECT("'HIS'!E109:E130"), "&gt;=7")</f>
        <v/>
      </c>
      <c r="R111" s="11">
        <f>COUNTIF(INDIRECT("'HIS'!F109:F130"),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COUNTIF(INDIRECT("'HIS'!C109:C130"), "&lt;7")</f>
        <v/>
      </c>
      <c r="P112" s="11">
        <f>COUNTIF(INDIRECT("'HIS'!D109:D130"), "&lt;7")</f>
        <v/>
      </c>
      <c r="Q112" s="11">
        <f>COUNTIF(INDIRECT("'HIS'!E109:E130"), "&lt;7")</f>
        <v/>
      </c>
      <c r="R112" s="11">
        <f>COUNTIF(INDIRECT("'HIS'!F109:F130"),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COUNTIF(INDIRECT("'HIS'!C109:C130"), "&gt;=8")</f>
        <v/>
      </c>
      <c r="P113" s="11">
        <f>COUNTIF(INDIRECT("'HIS'!D109:D130"), "&gt;=8")</f>
        <v/>
      </c>
      <c r="Q113" s="11">
        <f>COUNTIF(INDIRECT("'HIS'!E109:E130"), "&gt;=8")</f>
        <v/>
      </c>
      <c r="R113" s="11">
        <f>COUNTIF(INDIRECT("'HIS'!F109:F130"),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COUNTIF(INDIRECT("'HIS'!C109:C130"), "&lt;8")</f>
        <v/>
      </c>
      <c r="P114" s="11">
        <f>COUNTIF(INDIRECT("'HIS'!D109:D130"), "&lt;8")</f>
        <v/>
      </c>
      <c r="Q114" s="11">
        <f>COUNTIF(INDIRECT("'HIS'!E109:E130"), "&lt;8")</f>
        <v/>
      </c>
      <c r="R114" s="11">
        <f>COUNTIF(INDIRECT("'HIS'!F109:F130"),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IFERROR(COUNTIF(INDIRECT("'HIS'!C109:C130"), "&gt;=5")/MAX(1,COUNTIF(INDIRECT("'HIS'!C109:C130"), "&lt;&gt;")),0)</f>
        <v/>
      </c>
      <c r="P115" s="13">
        <f>IFERROR(COUNTIF(INDIRECT("'HIS'!D109:D130"), "&gt;=5")/MAX(1,COUNTIF(INDIRECT("'HIS'!D109:D130"), "&lt;&gt;")),0)</f>
        <v/>
      </c>
      <c r="Q115" s="13">
        <f>IFERROR(COUNTIF(INDIRECT("'HIS'!E109:E130"), "&gt;=5")/MAX(1,COUNTIF(INDIRECT("'HIS'!E109:E130"), "&lt;&gt;")),0)</f>
        <v/>
      </c>
      <c r="R115" s="13">
        <f>IFERROR(COUNTIF(INDIRECT("'HIS'!F109:F130"), "&gt;=5")/MAX(1,COUNTIF(INDIRECT("'HIS'!F109:F130"),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IFERROR(COUNTIF(INDIRECT("'HIS'!C109:C130"), "&lt;5")/MAX(1,COUNTIF(INDIRECT("'HIS'!C109:C130"), "&lt;&gt;")),0)</f>
        <v/>
      </c>
      <c r="P116" s="13">
        <f>IFERROR(COUNTIF(INDIRECT("'HIS'!D109:D130"), "&lt;5")/MAX(1,COUNTIF(INDIRECT("'HIS'!D109:D130"), "&lt;&gt;")),0)</f>
        <v/>
      </c>
      <c r="Q116" s="13">
        <f>IFERROR(COUNTIF(INDIRECT("'HIS'!E109:E130"), "&lt;5")/MAX(1,COUNTIF(INDIRECT("'HIS'!E109:E130"), "&lt;&gt;")),0)</f>
        <v/>
      </c>
      <c r="R116" s="13">
        <f>IFERROR(COUNTIF(INDIRECT("'HIS'!F109:F130"), "&lt;5")/MAX(1,COUNTIF(INDIRECT("'HIS'!F109:F130"),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COUNTA(INDIRECT("'HIS'!B109:B130"))</f>
        <v/>
      </c>
      <c r="P117" s="11">
        <f>COUNTA(INDIRECT("'HIS'!B109:B130"))</f>
        <v/>
      </c>
      <c r="Q117" s="11">
        <f>COUNTA(INDIRECT("'HIS'!B109:B130"))</f>
        <v/>
      </c>
      <c r="R117" s="11">
        <f>COUNTA(INDIRECT("'HIS'!B109:B130"))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IFERROR(COUNTIF(INDIRECT("'HIS'!C109:C130"), "&gt;=7")/MAX(1,COUNTIF(INDIRECT("'HIS'!C109:C130"), "&lt;&gt;")),0)</f>
        <v/>
      </c>
      <c r="P118" s="13">
        <f>IFERROR(COUNTIF(INDIRECT("'HIS'!D109:D130"), "&gt;=7")/MAX(1,COUNTIF(INDIRECT("'HIS'!D109:D130"), "&lt;&gt;")),0)</f>
        <v/>
      </c>
      <c r="Q118" s="13">
        <f>IFERROR(COUNTIF(INDIRECT("'HIS'!E109:E130"), "&gt;=7")/MAX(1,COUNTIF(INDIRECT("'HIS'!E109:E130"), "&lt;&gt;")),0)</f>
        <v/>
      </c>
      <c r="R118" s="13">
        <f>IFERROR(COUNTIF(INDIRECT("'HIS'!F109:F130"), "&gt;=7")/MAX(1,COUNTIF(INDIRECT("'HIS'!F109:F130"),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COUNTIF(INDIRECT("'HIS'!C161:C185"), "&gt;=7")</f>
        <v/>
      </c>
      <c r="P163" s="11">
        <f>COUNTIF(INDIRECT("'HIS'!D161:D185"), "&gt;=7")</f>
        <v/>
      </c>
      <c r="Q163" s="11">
        <f>COUNTIF(INDIRECT("'HIS'!E161:E185"), "&gt;=7")</f>
        <v/>
      </c>
      <c r="R163" s="11">
        <f>COUNTIF(INDIRECT("'HIS'!F161:F185"),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COUNTIF(INDIRECT("'HIS'!C161:C185"), "&lt;7")</f>
        <v/>
      </c>
      <c r="P164" s="11">
        <f>COUNTIF(INDIRECT("'HIS'!D161:D185"), "&lt;7")</f>
        <v/>
      </c>
      <c r="Q164" s="11">
        <f>COUNTIF(INDIRECT("'HIS'!E161:E185"), "&lt;7")</f>
        <v/>
      </c>
      <c r="R164" s="11">
        <f>COUNTIF(INDIRECT("'HIS'!F161:F185"),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COUNTIF(INDIRECT("'HIS'!C161:C185"), "&gt;=8")</f>
        <v/>
      </c>
      <c r="P165" s="11">
        <f>COUNTIF(INDIRECT("'HIS'!D161:D185"), "&gt;=8")</f>
        <v/>
      </c>
      <c r="Q165" s="11">
        <f>COUNTIF(INDIRECT("'HIS'!E161:E185"), "&gt;=8")</f>
        <v/>
      </c>
      <c r="R165" s="11">
        <f>COUNTIF(INDIRECT("'HIS'!F161:F185"),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COUNTIF(INDIRECT("'HIS'!C161:C185"), "&lt;8")</f>
        <v/>
      </c>
      <c r="P166" s="11">
        <f>COUNTIF(INDIRECT("'HIS'!D161:D185"), "&lt;8")</f>
        <v/>
      </c>
      <c r="Q166" s="11">
        <f>COUNTIF(INDIRECT("'HIS'!E161:E185"), "&lt;8")</f>
        <v/>
      </c>
      <c r="R166" s="11">
        <f>COUNTIF(INDIRECT("'HIS'!F161:F185"),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IFERROR(COUNTIF(INDIRECT("'HIS'!C161:C185"), "&gt;=5")/MAX(1,COUNTIF(INDIRECT("'HIS'!C161:C185"), "&lt;&gt;")),0)</f>
        <v/>
      </c>
      <c r="P167" s="13">
        <f>IFERROR(COUNTIF(INDIRECT("'HIS'!D161:D185"), "&gt;=5")/MAX(1,COUNTIF(INDIRECT("'HIS'!D161:D185"), "&lt;&gt;")),0)</f>
        <v/>
      </c>
      <c r="Q167" s="13">
        <f>IFERROR(COUNTIF(INDIRECT("'HIS'!E161:E185"), "&gt;=5")/MAX(1,COUNTIF(INDIRECT("'HIS'!E161:E185"), "&lt;&gt;")),0)</f>
        <v/>
      </c>
      <c r="R167" s="13">
        <f>IFERROR(COUNTIF(INDIRECT("'HIS'!F161:F185"), "&gt;=5")/MAX(1,COUNTIF(INDIRECT("'HIS'!F161:F185"),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IFERROR(COUNTIF(INDIRECT("'HIS'!C161:C185"), "&lt;5")/MAX(1,COUNTIF(INDIRECT("'HIS'!C161:C185"), "&lt;&gt;")),0)</f>
        <v/>
      </c>
      <c r="P168" s="13">
        <f>IFERROR(COUNTIF(INDIRECT("'HIS'!D161:D185"), "&lt;5")/MAX(1,COUNTIF(INDIRECT("'HIS'!D161:D185"), "&lt;&gt;")),0)</f>
        <v/>
      </c>
      <c r="Q168" s="13">
        <f>IFERROR(COUNTIF(INDIRECT("'HIS'!E161:E185"), "&lt;5")/MAX(1,COUNTIF(INDIRECT("'HIS'!E161:E185"), "&lt;&gt;")),0)</f>
        <v/>
      </c>
      <c r="R168" s="13">
        <f>IFERROR(COUNTIF(INDIRECT("'HIS'!F161:F185"), "&lt;5")/MAX(1,COUNTIF(INDIRECT("'HIS'!F161:F185"),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COUNTA(INDIRECT("'HIS'!B161:B185"))</f>
        <v/>
      </c>
      <c r="P169" s="11">
        <f>COUNTA(INDIRECT("'HIS'!B161:B185"))</f>
        <v/>
      </c>
      <c r="Q169" s="11">
        <f>COUNTA(INDIRECT("'HIS'!B161:B185"))</f>
        <v/>
      </c>
      <c r="R169" s="11">
        <f>COUNTA(INDIRECT("'HIS'!B161:B185"))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IFERROR(COUNTIF(INDIRECT("'HIS'!C161:C185"), "&gt;=7")/MAX(1,COUNTIF(INDIRECT("'HIS'!C161:C185"), "&lt;&gt;")),0)</f>
        <v/>
      </c>
      <c r="P170" s="13">
        <f>IFERROR(COUNTIF(INDIRECT("'HIS'!D161:D185"), "&gt;=7")/MAX(1,COUNTIF(INDIRECT("'HIS'!D161:D185"), "&lt;&gt;")),0)</f>
        <v/>
      </c>
      <c r="Q170" s="13">
        <f>IFERROR(COUNTIF(INDIRECT("'HIS'!E161:E185"), "&gt;=7")/MAX(1,COUNTIF(INDIRECT("'HIS'!E161:E185"), "&lt;&gt;")),0)</f>
        <v/>
      </c>
      <c r="R170" s="13">
        <f>IFERROR(COUNTIF(INDIRECT("'HIS'!F161:F185"), "&gt;=7")/MAX(1,COUNTIF(INDIRECT("'HIS'!F161:F185"),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COUNTIF(INDIRECT("'HIS'!C213:C236"), "&gt;=7")</f>
        <v/>
      </c>
      <c r="P215" s="11">
        <f>COUNTIF(INDIRECT("'HIS'!D213:D236"), "&gt;=7")</f>
        <v/>
      </c>
      <c r="Q215" s="11">
        <f>COUNTIF(INDIRECT("'HIS'!E213:E236"), "&gt;=7")</f>
        <v/>
      </c>
      <c r="R215" s="11">
        <f>COUNTIF(INDIRECT("'HIS'!F213:F236"),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COUNTIF(INDIRECT("'HIS'!C213:C236"), "&lt;7")</f>
        <v/>
      </c>
      <c r="P216" s="11">
        <f>COUNTIF(INDIRECT("'HIS'!D213:D236"), "&lt;7")</f>
        <v/>
      </c>
      <c r="Q216" s="11">
        <f>COUNTIF(INDIRECT("'HIS'!E213:E236"), "&lt;7")</f>
        <v/>
      </c>
      <c r="R216" s="11">
        <f>COUNTIF(INDIRECT("'HIS'!F213:F236"),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COUNTIF(INDIRECT("'HIS'!C213:C236"), "&gt;=8")</f>
        <v/>
      </c>
      <c r="P217" s="11">
        <f>COUNTIF(INDIRECT("'HIS'!D213:D236"), "&gt;=8")</f>
        <v/>
      </c>
      <c r="Q217" s="11">
        <f>COUNTIF(INDIRECT("'HIS'!E213:E236"), "&gt;=8")</f>
        <v/>
      </c>
      <c r="R217" s="11">
        <f>COUNTIF(INDIRECT("'HIS'!F213:F236"),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COUNTIF(INDIRECT("'HIS'!C213:C236"), "&lt;8")</f>
        <v/>
      </c>
      <c r="P218" s="11">
        <f>COUNTIF(INDIRECT("'HIS'!D213:D236"), "&lt;8")</f>
        <v/>
      </c>
      <c r="Q218" s="11">
        <f>COUNTIF(INDIRECT("'HIS'!E213:E236"), "&lt;8")</f>
        <v/>
      </c>
      <c r="R218" s="11">
        <f>COUNTIF(INDIRECT("'HIS'!F213:F236"),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IFERROR(COUNTIF(INDIRECT("'HIS'!C213:C236"), "&gt;=5")/MAX(1,COUNTIF(INDIRECT("'HIS'!C213:C236"), "&lt;&gt;")),0)</f>
        <v/>
      </c>
      <c r="P219" s="13">
        <f>IFERROR(COUNTIF(INDIRECT("'HIS'!D213:D236"), "&gt;=5")/MAX(1,COUNTIF(INDIRECT("'HIS'!D213:D236"), "&lt;&gt;")),0)</f>
        <v/>
      </c>
      <c r="Q219" s="13">
        <f>IFERROR(COUNTIF(INDIRECT("'HIS'!E213:E236"), "&gt;=5")/MAX(1,COUNTIF(INDIRECT("'HIS'!E213:E236"), "&lt;&gt;")),0)</f>
        <v/>
      </c>
      <c r="R219" s="13">
        <f>IFERROR(COUNTIF(INDIRECT("'HIS'!F213:F236"), "&gt;=5")/MAX(1,COUNTIF(INDIRECT("'HIS'!F213:F236"),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IFERROR(COUNTIF(INDIRECT("'HIS'!C213:C236"), "&lt;5")/MAX(1,COUNTIF(INDIRECT("'HIS'!C213:C236"), "&lt;&gt;")),0)</f>
        <v/>
      </c>
      <c r="P220" s="13">
        <f>IFERROR(COUNTIF(INDIRECT("'HIS'!D213:D236"), "&lt;5")/MAX(1,COUNTIF(INDIRECT("'HIS'!D213:D236"), "&lt;&gt;")),0)</f>
        <v/>
      </c>
      <c r="Q220" s="13">
        <f>IFERROR(COUNTIF(INDIRECT("'HIS'!E213:E236"), "&lt;5")/MAX(1,COUNTIF(INDIRECT("'HIS'!E213:E236"), "&lt;&gt;")),0)</f>
        <v/>
      </c>
      <c r="R220" s="13">
        <f>IFERROR(COUNTIF(INDIRECT("'HIS'!F213:F236"), "&lt;5")/MAX(1,COUNTIF(INDIRECT("'HIS'!F213:F236"),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COUNTA(INDIRECT("'HIS'!B213:B236"))</f>
        <v/>
      </c>
      <c r="P221" s="11">
        <f>COUNTA(INDIRECT("'HIS'!B213:B236"))</f>
        <v/>
      </c>
      <c r="Q221" s="11">
        <f>COUNTA(INDIRECT("'HIS'!B213:B236"))</f>
        <v/>
      </c>
      <c r="R221" s="11">
        <f>COUNTA(INDIRECT("'HIS'!B213:B236"))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IFERROR(COUNTIF(INDIRECT("'HIS'!C213:C236"), "&gt;=7")/MAX(1,COUNTIF(INDIRECT("'HIS'!C213:C236"), "&lt;&gt;")),0)</f>
        <v/>
      </c>
      <c r="P222" s="13">
        <f>IFERROR(COUNTIF(INDIRECT("'HIS'!D213:D236"), "&gt;=7")/MAX(1,COUNTIF(INDIRECT("'HIS'!D213:D236"), "&lt;&gt;")),0)</f>
        <v/>
      </c>
      <c r="Q222" s="13">
        <f>IFERROR(COUNTIF(INDIRECT("'HIS'!E213:E236"), "&gt;=7")/MAX(1,COUNTIF(INDIRECT("'HIS'!E213:E236"), "&lt;&gt;")),0)</f>
        <v/>
      </c>
      <c r="R222" s="13">
        <f>IFERROR(COUNTIF(INDIRECT("'HIS'!F213:F236"), "&gt;=7")/MAX(1,COUNTIF(INDIRECT("'HIS'!F213:F236"),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COUNTIF(INDIRECT("'HIS'!C265:C281"), "&gt;=7")</f>
        <v/>
      </c>
      <c r="P267" s="11">
        <f>COUNTIF(INDIRECT("'HIS'!D265:D281"), "&gt;=7")</f>
        <v/>
      </c>
      <c r="Q267" s="11">
        <f>COUNTIF(INDIRECT("'HIS'!E265:E281"), "&gt;=7")</f>
        <v/>
      </c>
      <c r="R267" s="11">
        <f>COUNTIF(INDIRECT("'HIS'!F265:F281"),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COUNTIF(INDIRECT("'HIS'!C265:C281"), "&lt;7")</f>
        <v/>
      </c>
      <c r="P268" s="11">
        <f>COUNTIF(INDIRECT("'HIS'!D265:D281"), "&lt;7")</f>
        <v/>
      </c>
      <c r="Q268" s="11">
        <f>COUNTIF(INDIRECT("'HIS'!E265:E281"), "&lt;7")</f>
        <v/>
      </c>
      <c r="R268" s="11">
        <f>COUNTIF(INDIRECT("'HIS'!F265:F281"),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COUNTIF(INDIRECT("'HIS'!C265:C281"), "&gt;=8")</f>
        <v/>
      </c>
      <c r="P269" s="11">
        <f>COUNTIF(INDIRECT("'HIS'!D265:D281"), "&gt;=8")</f>
        <v/>
      </c>
      <c r="Q269" s="11">
        <f>COUNTIF(INDIRECT("'HIS'!E265:E281"), "&gt;=8")</f>
        <v/>
      </c>
      <c r="R269" s="11">
        <f>COUNTIF(INDIRECT("'HIS'!F265:F281"),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COUNTIF(INDIRECT("'HIS'!C265:C281"), "&lt;8")</f>
        <v/>
      </c>
      <c r="P270" s="11">
        <f>COUNTIF(INDIRECT("'HIS'!D265:D281"), "&lt;8")</f>
        <v/>
      </c>
      <c r="Q270" s="11">
        <f>COUNTIF(INDIRECT("'HIS'!E265:E281"), "&lt;8")</f>
        <v/>
      </c>
      <c r="R270" s="11">
        <f>COUNTIF(INDIRECT("'HIS'!F265:F281"),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IFERROR(COUNTIF(INDIRECT("'HIS'!C265:C281"), "&gt;=5")/MAX(1,COUNTIF(INDIRECT("'HIS'!C265:C281"), "&lt;&gt;")),0)</f>
        <v/>
      </c>
      <c r="P271" s="13">
        <f>IFERROR(COUNTIF(INDIRECT("'HIS'!D265:D281"), "&gt;=5")/MAX(1,COUNTIF(INDIRECT("'HIS'!D265:D281"), "&lt;&gt;")),0)</f>
        <v/>
      </c>
      <c r="Q271" s="13">
        <f>IFERROR(COUNTIF(INDIRECT("'HIS'!E265:E281"), "&gt;=5")/MAX(1,COUNTIF(INDIRECT("'HIS'!E265:E281"), "&lt;&gt;")),0)</f>
        <v/>
      </c>
      <c r="R271" s="13">
        <f>IFERROR(COUNTIF(INDIRECT("'HIS'!F265:F281"), "&gt;=5")/MAX(1,COUNTIF(INDIRECT("'HIS'!F265:F281"),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IFERROR(COUNTIF(INDIRECT("'HIS'!C265:C281"), "&lt;5")/MAX(1,COUNTIF(INDIRECT("'HIS'!C265:C281"), "&lt;&gt;")),0)</f>
        <v/>
      </c>
      <c r="P272" s="13">
        <f>IFERROR(COUNTIF(INDIRECT("'HIS'!D265:D281"), "&lt;5")/MAX(1,COUNTIF(INDIRECT("'HIS'!D265:D281"), "&lt;&gt;")),0)</f>
        <v/>
      </c>
      <c r="Q272" s="13">
        <f>IFERROR(COUNTIF(INDIRECT("'HIS'!E265:E281"), "&lt;5")/MAX(1,COUNTIF(INDIRECT("'HIS'!E265:E281"), "&lt;&gt;")),0)</f>
        <v/>
      </c>
      <c r="R272" s="13">
        <f>IFERROR(COUNTIF(INDIRECT("'HIS'!F265:F281"), "&lt;5")/MAX(1,COUNTIF(INDIRECT("'HIS'!F265:F281"),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COUNTA(INDIRECT("'HIS'!B265:B281"))</f>
        <v/>
      </c>
      <c r="P273" s="11">
        <f>COUNTA(INDIRECT("'HIS'!B265:B281"))</f>
        <v/>
      </c>
      <c r="Q273" s="11">
        <f>COUNTA(INDIRECT("'HIS'!B265:B281"))</f>
        <v/>
      </c>
      <c r="R273" s="11">
        <f>COUNTA(INDIRECT("'HIS'!B265:B281"))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IFERROR(COUNTIF(INDIRECT("'HIS'!C265:C281"), "&gt;=7")/MAX(1,COUNTIF(INDIRECT("'HIS'!C265:C281"), "&lt;&gt;")),0)</f>
        <v/>
      </c>
      <c r="P274" s="13">
        <f>IFERROR(COUNTIF(INDIRECT("'HIS'!D265:D281"), "&gt;=7")/MAX(1,COUNTIF(INDIRECT("'HIS'!D265:D281"), "&lt;&gt;")),0)</f>
        <v/>
      </c>
      <c r="Q274" s="13">
        <f>IFERROR(COUNTIF(INDIRECT("'HIS'!E265:E281"), "&gt;=7")/MAX(1,COUNTIF(INDIRECT("'HIS'!E265:E281"), "&lt;&gt;")),0)</f>
        <v/>
      </c>
      <c r="R274" s="13">
        <f>IFERROR(COUNTIF(INDIRECT("'HIS'!F265:F281"), "&gt;=7")/MAX(1,COUNTIF(INDIRECT("'HIS'!F265:F281"),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COUNTIF(INDIRECT("'HIS'!C317:C333"), "&gt;=7")</f>
        <v/>
      </c>
      <c r="P319" s="11">
        <f>COUNTIF(INDIRECT("'HIS'!D317:D333"), "&gt;=7")</f>
        <v/>
      </c>
      <c r="Q319" s="11">
        <f>COUNTIF(INDIRECT("'HIS'!E317:E333"), "&gt;=7")</f>
        <v/>
      </c>
      <c r="R319" s="11">
        <f>COUNTIF(INDIRECT("'HIS'!F317:F333"),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COUNTIF(INDIRECT("'HIS'!C317:C333"), "&lt;7")</f>
        <v/>
      </c>
      <c r="P320" s="11">
        <f>COUNTIF(INDIRECT("'HIS'!D317:D333"), "&lt;7")</f>
        <v/>
      </c>
      <c r="Q320" s="11">
        <f>COUNTIF(INDIRECT("'HIS'!E317:E333"), "&lt;7")</f>
        <v/>
      </c>
      <c r="R320" s="11">
        <f>COUNTIF(INDIRECT("'HIS'!F317:F333"),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COUNTIF(INDIRECT("'HIS'!C317:C333"), "&gt;=8")</f>
        <v/>
      </c>
      <c r="P321" s="11">
        <f>COUNTIF(INDIRECT("'HIS'!D317:D333"), "&gt;=8")</f>
        <v/>
      </c>
      <c r="Q321" s="11">
        <f>COUNTIF(INDIRECT("'HIS'!E317:E333"), "&gt;=8")</f>
        <v/>
      </c>
      <c r="R321" s="11">
        <f>COUNTIF(INDIRECT("'HIS'!F317:F333"),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COUNTIF(INDIRECT("'HIS'!C317:C333"), "&lt;8")</f>
        <v/>
      </c>
      <c r="P322" s="11">
        <f>COUNTIF(INDIRECT("'HIS'!D317:D333"), "&lt;8")</f>
        <v/>
      </c>
      <c r="Q322" s="11">
        <f>COUNTIF(INDIRECT("'HIS'!E317:E333"), "&lt;8")</f>
        <v/>
      </c>
      <c r="R322" s="11">
        <f>COUNTIF(INDIRECT("'HIS'!F317:F333"),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IFERROR(COUNTIF(INDIRECT("'HIS'!C317:C333"), "&gt;=5")/MAX(1,COUNTIF(INDIRECT("'HIS'!C317:C333"), "&lt;&gt;")),0)</f>
        <v/>
      </c>
      <c r="P323" s="13">
        <f>IFERROR(COUNTIF(INDIRECT("'HIS'!D317:D333"), "&gt;=5")/MAX(1,COUNTIF(INDIRECT("'HIS'!D317:D333"), "&lt;&gt;")),0)</f>
        <v/>
      </c>
      <c r="Q323" s="13">
        <f>IFERROR(COUNTIF(INDIRECT("'HIS'!E317:E333"), "&gt;=5")/MAX(1,COUNTIF(INDIRECT("'HIS'!E317:E333"), "&lt;&gt;")),0)</f>
        <v/>
      </c>
      <c r="R323" s="13">
        <f>IFERROR(COUNTIF(INDIRECT("'HIS'!F317:F333"), "&gt;=5")/MAX(1,COUNTIF(INDIRECT("'HIS'!F317:F333"),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IFERROR(COUNTIF(INDIRECT("'HIS'!C317:C333"), "&lt;5")/MAX(1,COUNTIF(INDIRECT("'HIS'!C317:C333"), "&lt;&gt;")),0)</f>
        <v/>
      </c>
      <c r="P324" s="13">
        <f>IFERROR(COUNTIF(INDIRECT("'HIS'!D317:D333"), "&lt;5")/MAX(1,COUNTIF(INDIRECT("'HIS'!D317:D333"), "&lt;&gt;")),0)</f>
        <v/>
      </c>
      <c r="Q324" s="13">
        <f>IFERROR(COUNTIF(INDIRECT("'HIS'!E317:E333"), "&lt;5")/MAX(1,COUNTIF(INDIRECT("'HIS'!E317:E333"), "&lt;&gt;")),0)</f>
        <v/>
      </c>
      <c r="R324" s="13">
        <f>IFERROR(COUNTIF(INDIRECT("'HIS'!F317:F333"), "&lt;5")/MAX(1,COUNTIF(INDIRECT("'HIS'!F317:F333"),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COUNTA(INDIRECT("'HIS'!B317:B333"))</f>
        <v/>
      </c>
      <c r="P325" s="11">
        <f>COUNTA(INDIRECT("'HIS'!B317:B333"))</f>
        <v/>
      </c>
      <c r="Q325" s="11">
        <f>COUNTA(INDIRECT("'HIS'!B317:B333"))</f>
        <v/>
      </c>
      <c r="R325" s="11">
        <f>COUNTA(INDIRECT("'HIS'!B317:B333"))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IFERROR(COUNTIF(INDIRECT("'HIS'!C317:C333"), "&gt;=7")/MAX(1,COUNTIF(INDIRECT("'HIS'!C317:C333"), "&lt;&gt;")),0)</f>
        <v/>
      </c>
      <c r="P326" s="13">
        <f>IFERROR(COUNTIF(INDIRECT("'HIS'!D317:D333"), "&gt;=7")/MAX(1,COUNTIF(INDIRECT("'HIS'!D317:D333"), "&lt;&gt;")),0)</f>
        <v/>
      </c>
      <c r="Q326" s="13">
        <f>IFERROR(COUNTIF(INDIRECT("'HIS'!E317:E333"), "&gt;=7")/MAX(1,COUNTIF(INDIRECT("'HIS'!E317:E333"), "&lt;&gt;")),0)</f>
        <v/>
      </c>
      <c r="R326" s="13">
        <f>IFERROR(COUNTIF(INDIRECT("'HIS'!F317:F333"), "&gt;=7")/MAX(1,COUNTIF(INDIRECT("'HIS'!F317:F333"),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FIL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COUNTIF(INDIRECT("'FIL'!C5:C26"), "&gt;=7")</f>
        <v/>
      </c>
      <c r="P7" s="11">
        <f>COUNTIF(INDIRECT("'FIL'!D5:D26"), "&gt;=7")</f>
        <v/>
      </c>
      <c r="Q7" s="11">
        <f>COUNTIF(INDIRECT("'FIL'!E5:E26"), "&gt;=7")</f>
        <v/>
      </c>
      <c r="R7" s="11">
        <f>COUNTIF(INDIRECT("'FIL'!F5:F26"),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COUNTIF(INDIRECT("'FIL'!C5:C26"), "&lt;7")</f>
        <v/>
      </c>
      <c r="P8" s="11">
        <f>COUNTIF(INDIRECT("'FIL'!D5:D26"), "&lt;7")</f>
        <v/>
      </c>
      <c r="Q8" s="11">
        <f>COUNTIF(INDIRECT("'FIL'!E5:E26"), "&lt;7")</f>
        <v/>
      </c>
      <c r="R8" s="11">
        <f>COUNTIF(INDIRECT("'FIL'!F5:F26"),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COUNTIF(INDIRECT("'FIL'!C5:C26"), "&gt;=8")</f>
        <v/>
      </c>
      <c r="P9" s="11">
        <f>COUNTIF(INDIRECT("'FIL'!D5:D26"), "&gt;=8")</f>
        <v/>
      </c>
      <c r="Q9" s="11">
        <f>COUNTIF(INDIRECT("'FIL'!E5:E26"), "&gt;=8")</f>
        <v/>
      </c>
      <c r="R9" s="11">
        <f>COUNTIF(INDIRECT("'FIL'!F5:F26"),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COUNTIF(INDIRECT("'FIL'!C5:C26"), "&lt;8")</f>
        <v/>
      </c>
      <c r="P10" s="11">
        <f>COUNTIF(INDIRECT("'FIL'!D5:D26"), "&lt;8")</f>
        <v/>
      </c>
      <c r="Q10" s="11">
        <f>COUNTIF(INDIRECT("'FIL'!E5:E26"), "&lt;8")</f>
        <v/>
      </c>
      <c r="R10" s="11">
        <f>COUNTIF(INDIRECT("'FIL'!F5:F26"),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IFERROR(COUNTIF(INDIRECT("'FIL'!C5:C26"), "&gt;=5")/MAX(1,COUNTIF(INDIRECT("'FIL'!C5:C26"), "&lt;&gt;")),0)</f>
        <v/>
      </c>
      <c r="P11" s="13">
        <f>IFERROR(COUNTIF(INDIRECT("'FIL'!D5:D26"), "&gt;=5")/MAX(1,COUNTIF(INDIRECT("'FIL'!D5:D26"), "&lt;&gt;")),0)</f>
        <v/>
      </c>
      <c r="Q11" s="13">
        <f>IFERROR(COUNTIF(INDIRECT("'FIL'!E5:E26"), "&gt;=5")/MAX(1,COUNTIF(INDIRECT("'FIL'!E5:E26"), "&lt;&gt;")),0)</f>
        <v/>
      </c>
      <c r="R11" s="13">
        <f>IFERROR(COUNTIF(INDIRECT("'FIL'!F5:F26"), "&gt;=5")/MAX(1,COUNTIF(INDIRECT("'FIL'!F5:F26"),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IFERROR(COUNTIF(INDIRECT("'FIL'!C5:C26"), "&lt;5")/MAX(1,COUNTIF(INDIRECT("'FIL'!C5:C26"), "&lt;&gt;")),0)</f>
        <v/>
      </c>
      <c r="P12" s="13">
        <f>IFERROR(COUNTIF(INDIRECT("'FIL'!D5:D26"), "&lt;5")/MAX(1,COUNTIF(INDIRECT("'FIL'!D5:D26"), "&lt;&gt;")),0)</f>
        <v/>
      </c>
      <c r="Q12" s="13">
        <f>IFERROR(COUNTIF(INDIRECT("'FIL'!E5:E26"), "&lt;5")/MAX(1,COUNTIF(INDIRECT("'FIL'!E5:E26"), "&lt;&gt;")),0)</f>
        <v/>
      </c>
      <c r="R12" s="13">
        <f>IFERROR(COUNTIF(INDIRECT("'FIL'!F5:F26"), "&lt;5")/MAX(1,COUNTIF(INDIRECT("'FIL'!F5:F26"),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COUNTA(INDIRECT("'FIL'!B5:B26"))</f>
        <v/>
      </c>
      <c r="P13" s="11">
        <f>COUNTA(INDIRECT("'FIL'!B5:B26"))</f>
        <v/>
      </c>
      <c r="Q13" s="11">
        <f>COUNTA(INDIRECT("'FIL'!B5:B26"))</f>
        <v/>
      </c>
      <c r="R13" s="11">
        <f>COUNTA(INDIRECT("'FIL'!B5:B26"))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IFERROR(COUNTIF(INDIRECT("'FIL'!C5:C26"), "&gt;=7")/MAX(1,COUNTIF(INDIRECT("'FIL'!C5:C26"), "&lt;&gt;")),0)</f>
        <v/>
      </c>
      <c r="P14" s="13">
        <f>IFERROR(COUNTIF(INDIRECT("'FIL'!D5:D26"), "&gt;=7")/MAX(1,COUNTIF(INDIRECT("'FIL'!D5:D26"), "&lt;&gt;")),0)</f>
        <v/>
      </c>
      <c r="Q14" s="13">
        <f>IFERROR(COUNTIF(INDIRECT("'FIL'!E5:E26"), "&gt;=7")/MAX(1,COUNTIF(INDIRECT("'FIL'!E5:E26"), "&lt;&gt;")),0)</f>
        <v/>
      </c>
      <c r="R14" s="13">
        <f>IFERROR(COUNTIF(INDIRECT("'FIL'!F5:F26"), "&gt;=7")/MAX(1,COUNTIF(INDIRECT("'FIL'!F5:F26"),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COUNTIF(INDIRECT("'FIL'!C57:C81"), "&gt;=7")</f>
        <v/>
      </c>
      <c r="P59" s="11">
        <f>COUNTIF(INDIRECT("'FIL'!D57:D81"), "&gt;=7")</f>
        <v/>
      </c>
      <c r="Q59" s="11">
        <f>COUNTIF(INDIRECT("'FIL'!E57:E81"), "&gt;=7")</f>
        <v/>
      </c>
      <c r="R59" s="11">
        <f>COUNTIF(INDIRECT("'FIL'!F57:F81"),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COUNTIF(INDIRECT("'FIL'!C57:C81"), "&lt;7")</f>
        <v/>
      </c>
      <c r="P60" s="11">
        <f>COUNTIF(INDIRECT("'FIL'!D57:D81"), "&lt;7")</f>
        <v/>
      </c>
      <c r="Q60" s="11">
        <f>COUNTIF(INDIRECT("'FIL'!E57:E81"), "&lt;7")</f>
        <v/>
      </c>
      <c r="R60" s="11">
        <f>COUNTIF(INDIRECT("'FIL'!F57:F81"),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COUNTIF(INDIRECT("'FIL'!C57:C81"), "&gt;=8")</f>
        <v/>
      </c>
      <c r="P61" s="11">
        <f>COUNTIF(INDIRECT("'FIL'!D57:D81"), "&gt;=8")</f>
        <v/>
      </c>
      <c r="Q61" s="11">
        <f>COUNTIF(INDIRECT("'FIL'!E57:E81"), "&gt;=8")</f>
        <v/>
      </c>
      <c r="R61" s="11">
        <f>COUNTIF(INDIRECT("'FIL'!F57:F81"),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COUNTIF(INDIRECT("'FIL'!C57:C81"), "&lt;8")</f>
        <v/>
      </c>
      <c r="P62" s="11">
        <f>COUNTIF(INDIRECT("'FIL'!D57:D81"), "&lt;8")</f>
        <v/>
      </c>
      <c r="Q62" s="11">
        <f>COUNTIF(INDIRECT("'FIL'!E57:E81"), "&lt;8")</f>
        <v/>
      </c>
      <c r="R62" s="11">
        <f>COUNTIF(INDIRECT("'FIL'!F57:F81"),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IFERROR(COUNTIF(INDIRECT("'FIL'!C57:C81"), "&gt;=5")/MAX(1,COUNTIF(INDIRECT("'FIL'!C57:C81"), "&lt;&gt;")),0)</f>
        <v/>
      </c>
      <c r="P63" s="13">
        <f>IFERROR(COUNTIF(INDIRECT("'FIL'!D57:D81"), "&gt;=5")/MAX(1,COUNTIF(INDIRECT("'FIL'!D57:D81"), "&lt;&gt;")),0)</f>
        <v/>
      </c>
      <c r="Q63" s="13">
        <f>IFERROR(COUNTIF(INDIRECT("'FIL'!E57:E81"), "&gt;=5")/MAX(1,COUNTIF(INDIRECT("'FIL'!E57:E81"), "&lt;&gt;")),0)</f>
        <v/>
      </c>
      <c r="R63" s="13">
        <f>IFERROR(COUNTIF(INDIRECT("'FIL'!F57:F81"), "&gt;=5")/MAX(1,COUNTIF(INDIRECT("'FIL'!F57:F81"),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IFERROR(COUNTIF(INDIRECT("'FIL'!C57:C81"), "&lt;5")/MAX(1,COUNTIF(INDIRECT("'FIL'!C57:C81"), "&lt;&gt;")),0)</f>
        <v/>
      </c>
      <c r="P64" s="13">
        <f>IFERROR(COUNTIF(INDIRECT("'FIL'!D57:D81"), "&lt;5")/MAX(1,COUNTIF(INDIRECT("'FIL'!D57:D81"), "&lt;&gt;")),0)</f>
        <v/>
      </c>
      <c r="Q64" s="13">
        <f>IFERROR(COUNTIF(INDIRECT("'FIL'!E57:E81"), "&lt;5")/MAX(1,COUNTIF(INDIRECT("'FIL'!E57:E81"), "&lt;&gt;")),0)</f>
        <v/>
      </c>
      <c r="R64" s="13">
        <f>IFERROR(COUNTIF(INDIRECT("'FIL'!F57:F81"), "&lt;5")/MAX(1,COUNTIF(INDIRECT("'FIL'!F57:F81"),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COUNTA(INDIRECT("'FIL'!B57:B81"))</f>
        <v/>
      </c>
      <c r="P65" s="11">
        <f>COUNTA(INDIRECT("'FIL'!B57:B81"))</f>
        <v/>
      </c>
      <c r="Q65" s="11">
        <f>COUNTA(INDIRECT("'FIL'!B57:B81"))</f>
        <v/>
      </c>
      <c r="R65" s="11">
        <f>COUNTA(INDIRECT("'FIL'!B57:B81"))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IFERROR(COUNTIF(INDIRECT("'FIL'!C57:C81"), "&gt;=7")/MAX(1,COUNTIF(INDIRECT("'FIL'!C57:C81"), "&lt;&gt;")),0)</f>
        <v/>
      </c>
      <c r="P66" s="13">
        <f>IFERROR(COUNTIF(INDIRECT("'FIL'!D57:D81"), "&gt;=7")/MAX(1,COUNTIF(INDIRECT("'FIL'!D57:D81"), "&lt;&gt;")),0)</f>
        <v/>
      </c>
      <c r="Q66" s="13">
        <f>IFERROR(COUNTIF(INDIRECT("'FIL'!E57:E81"), "&gt;=7")/MAX(1,COUNTIF(INDIRECT("'FIL'!E57:E81"), "&lt;&gt;")),0)</f>
        <v/>
      </c>
      <c r="R66" s="13">
        <f>IFERROR(COUNTIF(INDIRECT("'FIL'!F57:F81"), "&gt;=7")/MAX(1,COUNTIF(INDIRECT("'FIL'!F57:F81"),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COUNTIF(INDIRECT("'FIL'!C109:C130"), "&gt;=7")</f>
        <v/>
      </c>
      <c r="P111" s="11">
        <f>COUNTIF(INDIRECT("'FIL'!D109:D130"), "&gt;=7")</f>
        <v/>
      </c>
      <c r="Q111" s="11">
        <f>COUNTIF(INDIRECT("'FIL'!E109:E130"), "&gt;=7")</f>
        <v/>
      </c>
      <c r="R111" s="11">
        <f>COUNTIF(INDIRECT("'FIL'!F109:F130"),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COUNTIF(INDIRECT("'FIL'!C109:C130"), "&lt;7")</f>
        <v/>
      </c>
      <c r="P112" s="11">
        <f>COUNTIF(INDIRECT("'FIL'!D109:D130"), "&lt;7")</f>
        <v/>
      </c>
      <c r="Q112" s="11">
        <f>COUNTIF(INDIRECT("'FIL'!E109:E130"), "&lt;7")</f>
        <v/>
      </c>
      <c r="R112" s="11">
        <f>COUNTIF(INDIRECT("'FIL'!F109:F130"),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COUNTIF(INDIRECT("'FIL'!C109:C130"), "&gt;=8")</f>
        <v/>
      </c>
      <c r="P113" s="11">
        <f>COUNTIF(INDIRECT("'FIL'!D109:D130"), "&gt;=8")</f>
        <v/>
      </c>
      <c r="Q113" s="11">
        <f>COUNTIF(INDIRECT("'FIL'!E109:E130"), "&gt;=8")</f>
        <v/>
      </c>
      <c r="R113" s="11">
        <f>COUNTIF(INDIRECT("'FIL'!F109:F130"),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COUNTIF(INDIRECT("'FIL'!C109:C130"), "&lt;8")</f>
        <v/>
      </c>
      <c r="P114" s="11">
        <f>COUNTIF(INDIRECT("'FIL'!D109:D130"), "&lt;8")</f>
        <v/>
      </c>
      <c r="Q114" s="11">
        <f>COUNTIF(INDIRECT("'FIL'!E109:E130"), "&lt;8")</f>
        <v/>
      </c>
      <c r="R114" s="11">
        <f>COUNTIF(INDIRECT("'FIL'!F109:F130"),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IFERROR(COUNTIF(INDIRECT("'FIL'!C109:C130"), "&gt;=5")/MAX(1,COUNTIF(INDIRECT("'FIL'!C109:C130"), "&lt;&gt;")),0)</f>
        <v/>
      </c>
      <c r="P115" s="13">
        <f>IFERROR(COUNTIF(INDIRECT("'FIL'!D109:D130"), "&gt;=5")/MAX(1,COUNTIF(INDIRECT("'FIL'!D109:D130"), "&lt;&gt;")),0)</f>
        <v/>
      </c>
      <c r="Q115" s="13">
        <f>IFERROR(COUNTIF(INDIRECT("'FIL'!E109:E130"), "&gt;=5")/MAX(1,COUNTIF(INDIRECT("'FIL'!E109:E130"), "&lt;&gt;")),0)</f>
        <v/>
      </c>
      <c r="R115" s="13">
        <f>IFERROR(COUNTIF(INDIRECT("'FIL'!F109:F130"), "&gt;=5")/MAX(1,COUNTIF(INDIRECT("'FIL'!F109:F130"),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IFERROR(COUNTIF(INDIRECT("'FIL'!C109:C130"), "&lt;5")/MAX(1,COUNTIF(INDIRECT("'FIL'!C109:C130"), "&lt;&gt;")),0)</f>
        <v/>
      </c>
      <c r="P116" s="13">
        <f>IFERROR(COUNTIF(INDIRECT("'FIL'!D109:D130"), "&lt;5")/MAX(1,COUNTIF(INDIRECT("'FIL'!D109:D130"), "&lt;&gt;")),0)</f>
        <v/>
      </c>
      <c r="Q116" s="13">
        <f>IFERROR(COUNTIF(INDIRECT("'FIL'!E109:E130"), "&lt;5")/MAX(1,COUNTIF(INDIRECT("'FIL'!E109:E130"), "&lt;&gt;")),0)</f>
        <v/>
      </c>
      <c r="R116" s="13">
        <f>IFERROR(COUNTIF(INDIRECT("'FIL'!F109:F130"), "&lt;5")/MAX(1,COUNTIF(INDIRECT("'FIL'!F109:F130"),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COUNTA(INDIRECT("'FIL'!B109:B130"))</f>
        <v/>
      </c>
      <c r="P117" s="11">
        <f>COUNTA(INDIRECT("'FIL'!B109:B130"))</f>
        <v/>
      </c>
      <c r="Q117" s="11">
        <f>COUNTA(INDIRECT("'FIL'!B109:B130"))</f>
        <v/>
      </c>
      <c r="R117" s="11">
        <f>COUNTA(INDIRECT("'FIL'!B109:B130"))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IFERROR(COUNTIF(INDIRECT("'FIL'!C109:C130"), "&gt;=7")/MAX(1,COUNTIF(INDIRECT("'FIL'!C109:C130"), "&lt;&gt;")),0)</f>
        <v/>
      </c>
      <c r="P118" s="13">
        <f>IFERROR(COUNTIF(INDIRECT("'FIL'!D109:D130"), "&gt;=7")/MAX(1,COUNTIF(INDIRECT("'FIL'!D109:D130"), "&lt;&gt;")),0)</f>
        <v/>
      </c>
      <c r="Q118" s="13">
        <f>IFERROR(COUNTIF(INDIRECT("'FIL'!E109:E130"), "&gt;=7")/MAX(1,COUNTIF(INDIRECT("'FIL'!E109:E130"), "&lt;&gt;")),0)</f>
        <v/>
      </c>
      <c r="R118" s="13">
        <f>IFERROR(COUNTIF(INDIRECT("'FIL'!F109:F130"), "&gt;=7")/MAX(1,COUNTIF(INDIRECT("'FIL'!F109:F130"),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COUNTIF(INDIRECT("'FIL'!C161:C185"), "&gt;=7")</f>
        <v/>
      </c>
      <c r="P163" s="11">
        <f>COUNTIF(INDIRECT("'FIL'!D161:D185"), "&gt;=7")</f>
        <v/>
      </c>
      <c r="Q163" s="11">
        <f>COUNTIF(INDIRECT("'FIL'!E161:E185"), "&gt;=7")</f>
        <v/>
      </c>
      <c r="R163" s="11">
        <f>COUNTIF(INDIRECT("'FIL'!F161:F185"),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COUNTIF(INDIRECT("'FIL'!C161:C185"), "&lt;7")</f>
        <v/>
      </c>
      <c r="P164" s="11">
        <f>COUNTIF(INDIRECT("'FIL'!D161:D185"), "&lt;7")</f>
        <v/>
      </c>
      <c r="Q164" s="11">
        <f>COUNTIF(INDIRECT("'FIL'!E161:E185"), "&lt;7")</f>
        <v/>
      </c>
      <c r="R164" s="11">
        <f>COUNTIF(INDIRECT("'FIL'!F161:F185"),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COUNTIF(INDIRECT("'FIL'!C161:C185"), "&gt;=8")</f>
        <v/>
      </c>
      <c r="P165" s="11">
        <f>COUNTIF(INDIRECT("'FIL'!D161:D185"), "&gt;=8")</f>
        <v/>
      </c>
      <c r="Q165" s="11">
        <f>COUNTIF(INDIRECT("'FIL'!E161:E185"), "&gt;=8")</f>
        <v/>
      </c>
      <c r="R165" s="11">
        <f>COUNTIF(INDIRECT("'FIL'!F161:F185"),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COUNTIF(INDIRECT("'FIL'!C161:C185"), "&lt;8")</f>
        <v/>
      </c>
      <c r="P166" s="11">
        <f>COUNTIF(INDIRECT("'FIL'!D161:D185"), "&lt;8")</f>
        <v/>
      </c>
      <c r="Q166" s="11">
        <f>COUNTIF(INDIRECT("'FIL'!E161:E185"), "&lt;8")</f>
        <v/>
      </c>
      <c r="R166" s="11">
        <f>COUNTIF(INDIRECT("'FIL'!F161:F185"),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IFERROR(COUNTIF(INDIRECT("'FIL'!C161:C185"), "&gt;=5")/MAX(1,COUNTIF(INDIRECT("'FIL'!C161:C185"), "&lt;&gt;")),0)</f>
        <v/>
      </c>
      <c r="P167" s="13">
        <f>IFERROR(COUNTIF(INDIRECT("'FIL'!D161:D185"), "&gt;=5")/MAX(1,COUNTIF(INDIRECT("'FIL'!D161:D185"), "&lt;&gt;")),0)</f>
        <v/>
      </c>
      <c r="Q167" s="13">
        <f>IFERROR(COUNTIF(INDIRECT("'FIL'!E161:E185"), "&gt;=5")/MAX(1,COUNTIF(INDIRECT("'FIL'!E161:E185"), "&lt;&gt;")),0)</f>
        <v/>
      </c>
      <c r="R167" s="13">
        <f>IFERROR(COUNTIF(INDIRECT("'FIL'!F161:F185"), "&gt;=5")/MAX(1,COUNTIF(INDIRECT("'FIL'!F161:F185"),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IFERROR(COUNTIF(INDIRECT("'FIL'!C161:C185"), "&lt;5")/MAX(1,COUNTIF(INDIRECT("'FIL'!C161:C185"), "&lt;&gt;")),0)</f>
        <v/>
      </c>
      <c r="P168" s="13">
        <f>IFERROR(COUNTIF(INDIRECT("'FIL'!D161:D185"), "&lt;5")/MAX(1,COUNTIF(INDIRECT("'FIL'!D161:D185"), "&lt;&gt;")),0)</f>
        <v/>
      </c>
      <c r="Q168" s="13">
        <f>IFERROR(COUNTIF(INDIRECT("'FIL'!E161:E185"), "&lt;5")/MAX(1,COUNTIF(INDIRECT("'FIL'!E161:E185"), "&lt;&gt;")),0)</f>
        <v/>
      </c>
      <c r="R168" s="13">
        <f>IFERROR(COUNTIF(INDIRECT("'FIL'!F161:F185"), "&lt;5")/MAX(1,COUNTIF(INDIRECT("'FIL'!F161:F185"),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COUNTA(INDIRECT("'FIL'!B161:B185"))</f>
        <v/>
      </c>
      <c r="P169" s="11">
        <f>COUNTA(INDIRECT("'FIL'!B161:B185"))</f>
        <v/>
      </c>
      <c r="Q169" s="11">
        <f>COUNTA(INDIRECT("'FIL'!B161:B185"))</f>
        <v/>
      </c>
      <c r="R169" s="11">
        <f>COUNTA(INDIRECT("'FIL'!B161:B185"))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IFERROR(COUNTIF(INDIRECT("'FIL'!C161:C185"), "&gt;=7")/MAX(1,COUNTIF(INDIRECT("'FIL'!C161:C185"), "&lt;&gt;")),0)</f>
        <v/>
      </c>
      <c r="P170" s="13">
        <f>IFERROR(COUNTIF(INDIRECT("'FIL'!D161:D185"), "&gt;=7")/MAX(1,COUNTIF(INDIRECT("'FIL'!D161:D185"), "&lt;&gt;")),0)</f>
        <v/>
      </c>
      <c r="Q170" s="13">
        <f>IFERROR(COUNTIF(INDIRECT("'FIL'!E161:E185"), "&gt;=7")/MAX(1,COUNTIF(INDIRECT("'FIL'!E161:E185"), "&lt;&gt;")),0)</f>
        <v/>
      </c>
      <c r="R170" s="13">
        <f>IFERROR(COUNTIF(INDIRECT("'FIL'!F161:F185"), "&gt;=7")/MAX(1,COUNTIF(INDIRECT("'FIL'!F161:F185"),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COUNTIF(INDIRECT("'FIL'!C213:C236"), "&gt;=7")</f>
        <v/>
      </c>
      <c r="P215" s="11">
        <f>COUNTIF(INDIRECT("'FIL'!D213:D236"), "&gt;=7")</f>
        <v/>
      </c>
      <c r="Q215" s="11">
        <f>COUNTIF(INDIRECT("'FIL'!E213:E236"), "&gt;=7")</f>
        <v/>
      </c>
      <c r="R215" s="11">
        <f>COUNTIF(INDIRECT("'FIL'!F213:F236"),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COUNTIF(INDIRECT("'FIL'!C213:C236"), "&lt;7")</f>
        <v/>
      </c>
      <c r="P216" s="11">
        <f>COUNTIF(INDIRECT("'FIL'!D213:D236"), "&lt;7")</f>
        <v/>
      </c>
      <c r="Q216" s="11">
        <f>COUNTIF(INDIRECT("'FIL'!E213:E236"), "&lt;7")</f>
        <v/>
      </c>
      <c r="R216" s="11">
        <f>COUNTIF(INDIRECT("'FIL'!F213:F236"),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COUNTIF(INDIRECT("'FIL'!C213:C236"), "&gt;=8")</f>
        <v/>
      </c>
      <c r="P217" s="11">
        <f>COUNTIF(INDIRECT("'FIL'!D213:D236"), "&gt;=8")</f>
        <v/>
      </c>
      <c r="Q217" s="11">
        <f>COUNTIF(INDIRECT("'FIL'!E213:E236"), "&gt;=8")</f>
        <v/>
      </c>
      <c r="R217" s="11">
        <f>COUNTIF(INDIRECT("'FIL'!F213:F236"),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COUNTIF(INDIRECT("'FIL'!C213:C236"), "&lt;8")</f>
        <v/>
      </c>
      <c r="P218" s="11">
        <f>COUNTIF(INDIRECT("'FIL'!D213:D236"), "&lt;8")</f>
        <v/>
      </c>
      <c r="Q218" s="11">
        <f>COUNTIF(INDIRECT("'FIL'!E213:E236"), "&lt;8")</f>
        <v/>
      </c>
      <c r="R218" s="11">
        <f>COUNTIF(INDIRECT("'FIL'!F213:F236"),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IFERROR(COUNTIF(INDIRECT("'FIL'!C213:C236"), "&gt;=5")/MAX(1,COUNTIF(INDIRECT("'FIL'!C213:C236"), "&lt;&gt;")),0)</f>
        <v/>
      </c>
      <c r="P219" s="13">
        <f>IFERROR(COUNTIF(INDIRECT("'FIL'!D213:D236"), "&gt;=5")/MAX(1,COUNTIF(INDIRECT("'FIL'!D213:D236"), "&lt;&gt;")),0)</f>
        <v/>
      </c>
      <c r="Q219" s="13">
        <f>IFERROR(COUNTIF(INDIRECT("'FIL'!E213:E236"), "&gt;=5")/MAX(1,COUNTIF(INDIRECT("'FIL'!E213:E236"), "&lt;&gt;")),0)</f>
        <v/>
      </c>
      <c r="R219" s="13">
        <f>IFERROR(COUNTIF(INDIRECT("'FIL'!F213:F236"), "&gt;=5")/MAX(1,COUNTIF(INDIRECT("'FIL'!F213:F236"),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IFERROR(COUNTIF(INDIRECT("'FIL'!C213:C236"), "&lt;5")/MAX(1,COUNTIF(INDIRECT("'FIL'!C213:C236"), "&lt;&gt;")),0)</f>
        <v/>
      </c>
      <c r="P220" s="13">
        <f>IFERROR(COUNTIF(INDIRECT("'FIL'!D213:D236"), "&lt;5")/MAX(1,COUNTIF(INDIRECT("'FIL'!D213:D236"), "&lt;&gt;")),0)</f>
        <v/>
      </c>
      <c r="Q220" s="13">
        <f>IFERROR(COUNTIF(INDIRECT("'FIL'!E213:E236"), "&lt;5")/MAX(1,COUNTIF(INDIRECT("'FIL'!E213:E236"), "&lt;&gt;")),0)</f>
        <v/>
      </c>
      <c r="R220" s="13">
        <f>IFERROR(COUNTIF(INDIRECT("'FIL'!F213:F236"), "&lt;5")/MAX(1,COUNTIF(INDIRECT("'FIL'!F213:F236"),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COUNTA(INDIRECT("'FIL'!B213:B236"))</f>
        <v/>
      </c>
      <c r="P221" s="11">
        <f>COUNTA(INDIRECT("'FIL'!B213:B236"))</f>
        <v/>
      </c>
      <c r="Q221" s="11">
        <f>COUNTA(INDIRECT("'FIL'!B213:B236"))</f>
        <v/>
      </c>
      <c r="R221" s="11">
        <f>COUNTA(INDIRECT("'FIL'!B213:B236"))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IFERROR(COUNTIF(INDIRECT("'FIL'!C213:C236"), "&gt;=7")/MAX(1,COUNTIF(INDIRECT("'FIL'!C213:C236"), "&lt;&gt;")),0)</f>
        <v/>
      </c>
      <c r="P222" s="13">
        <f>IFERROR(COUNTIF(INDIRECT("'FIL'!D213:D236"), "&gt;=7")/MAX(1,COUNTIF(INDIRECT("'FIL'!D213:D236"), "&lt;&gt;")),0)</f>
        <v/>
      </c>
      <c r="Q222" s="13">
        <f>IFERROR(COUNTIF(INDIRECT("'FIL'!E213:E236"), "&gt;=7")/MAX(1,COUNTIF(INDIRECT("'FIL'!E213:E236"), "&lt;&gt;")),0)</f>
        <v/>
      </c>
      <c r="R222" s="13">
        <f>IFERROR(COUNTIF(INDIRECT("'FIL'!F213:F236"), "&gt;=7")/MAX(1,COUNTIF(INDIRECT("'FIL'!F213:F236"),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COUNTIF(INDIRECT("'FIL'!C265:C281"), "&gt;=7")</f>
        <v/>
      </c>
      <c r="P267" s="11">
        <f>COUNTIF(INDIRECT("'FIL'!D265:D281"), "&gt;=7")</f>
        <v/>
      </c>
      <c r="Q267" s="11">
        <f>COUNTIF(INDIRECT("'FIL'!E265:E281"), "&gt;=7")</f>
        <v/>
      </c>
      <c r="R267" s="11">
        <f>COUNTIF(INDIRECT("'FIL'!F265:F281"),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COUNTIF(INDIRECT("'FIL'!C265:C281"), "&lt;7")</f>
        <v/>
      </c>
      <c r="P268" s="11">
        <f>COUNTIF(INDIRECT("'FIL'!D265:D281"), "&lt;7")</f>
        <v/>
      </c>
      <c r="Q268" s="11">
        <f>COUNTIF(INDIRECT("'FIL'!E265:E281"), "&lt;7")</f>
        <v/>
      </c>
      <c r="R268" s="11">
        <f>COUNTIF(INDIRECT("'FIL'!F265:F281"),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COUNTIF(INDIRECT("'FIL'!C265:C281"), "&gt;=8")</f>
        <v/>
      </c>
      <c r="P269" s="11">
        <f>COUNTIF(INDIRECT("'FIL'!D265:D281"), "&gt;=8")</f>
        <v/>
      </c>
      <c r="Q269" s="11">
        <f>COUNTIF(INDIRECT("'FIL'!E265:E281"), "&gt;=8")</f>
        <v/>
      </c>
      <c r="R269" s="11">
        <f>COUNTIF(INDIRECT("'FIL'!F265:F281"),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COUNTIF(INDIRECT("'FIL'!C265:C281"), "&lt;8")</f>
        <v/>
      </c>
      <c r="P270" s="11">
        <f>COUNTIF(INDIRECT("'FIL'!D265:D281"), "&lt;8")</f>
        <v/>
      </c>
      <c r="Q270" s="11">
        <f>COUNTIF(INDIRECT("'FIL'!E265:E281"), "&lt;8")</f>
        <v/>
      </c>
      <c r="R270" s="11">
        <f>COUNTIF(INDIRECT("'FIL'!F265:F281"),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IFERROR(COUNTIF(INDIRECT("'FIL'!C265:C281"), "&gt;=5")/MAX(1,COUNTIF(INDIRECT("'FIL'!C265:C281"), "&lt;&gt;")),0)</f>
        <v/>
      </c>
      <c r="P271" s="13">
        <f>IFERROR(COUNTIF(INDIRECT("'FIL'!D265:D281"), "&gt;=5")/MAX(1,COUNTIF(INDIRECT("'FIL'!D265:D281"), "&lt;&gt;")),0)</f>
        <v/>
      </c>
      <c r="Q271" s="13">
        <f>IFERROR(COUNTIF(INDIRECT("'FIL'!E265:E281"), "&gt;=5")/MAX(1,COUNTIF(INDIRECT("'FIL'!E265:E281"), "&lt;&gt;")),0)</f>
        <v/>
      </c>
      <c r="R271" s="13">
        <f>IFERROR(COUNTIF(INDIRECT("'FIL'!F265:F281"), "&gt;=5")/MAX(1,COUNTIF(INDIRECT("'FIL'!F265:F281"),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IFERROR(COUNTIF(INDIRECT("'FIL'!C265:C281"), "&lt;5")/MAX(1,COUNTIF(INDIRECT("'FIL'!C265:C281"), "&lt;&gt;")),0)</f>
        <v/>
      </c>
      <c r="P272" s="13">
        <f>IFERROR(COUNTIF(INDIRECT("'FIL'!D265:D281"), "&lt;5")/MAX(1,COUNTIF(INDIRECT("'FIL'!D265:D281"), "&lt;&gt;")),0)</f>
        <v/>
      </c>
      <c r="Q272" s="13">
        <f>IFERROR(COUNTIF(INDIRECT("'FIL'!E265:E281"), "&lt;5")/MAX(1,COUNTIF(INDIRECT("'FIL'!E265:E281"), "&lt;&gt;")),0)</f>
        <v/>
      </c>
      <c r="R272" s="13">
        <f>IFERROR(COUNTIF(INDIRECT("'FIL'!F265:F281"), "&lt;5")/MAX(1,COUNTIF(INDIRECT("'FIL'!F265:F281"),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COUNTA(INDIRECT("'FIL'!B265:B281"))</f>
        <v/>
      </c>
      <c r="P273" s="11">
        <f>COUNTA(INDIRECT("'FIL'!B265:B281"))</f>
        <v/>
      </c>
      <c r="Q273" s="11">
        <f>COUNTA(INDIRECT("'FIL'!B265:B281"))</f>
        <v/>
      </c>
      <c r="R273" s="11">
        <f>COUNTA(INDIRECT("'FIL'!B265:B281"))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IFERROR(COUNTIF(INDIRECT("'FIL'!C265:C281"), "&gt;=7")/MAX(1,COUNTIF(INDIRECT("'FIL'!C265:C281"), "&lt;&gt;")),0)</f>
        <v/>
      </c>
      <c r="P274" s="13">
        <f>IFERROR(COUNTIF(INDIRECT("'FIL'!D265:D281"), "&gt;=7")/MAX(1,COUNTIF(INDIRECT("'FIL'!D265:D281"), "&lt;&gt;")),0)</f>
        <v/>
      </c>
      <c r="Q274" s="13">
        <f>IFERROR(COUNTIF(INDIRECT("'FIL'!E265:E281"), "&gt;=7")/MAX(1,COUNTIF(INDIRECT("'FIL'!E265:E281"), "&lt;&gt;")),0)</f>
        <v/>
      </c>
      <c r="R274" s="13">
        <f>IFERROR(COUNTIF(INDIRECT("'FIL'!F265:F281"), "&gt;=7")/MAX(1,COUNTIF(INDIRECT("'FIL'!F265:F281"),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COUNTIF(INDIRECT("'FIL'!C317:C333"), "&gt;=7")</f>
        <v/>
      </c>
      <c r="P319" s="11">
        <f>COUNTIF(INDIRECT("'FIL'!D317:D333"), "&gt;=7")</f>
        <v/>
      </c>
      <c r="Q319" s="11">
        <f>COUNTIF(INDIRECT("'FIL'!E317:E333"), "&gt;=7")</f>
        <v/>
      </c>
      <c r="R319" s="11">
        <f>COUNTIF(INDIRECT("'FIL'!F317:F333"),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COUNTIF(INDIRECT("'FIL'!C317:C333"), "&lt;7")</f>
        <v/>
      </c>
      <c r="P320" s="11">
        <f>COUNTIF(INDIRECT("'FIL'!D317:D333"), "&lt;7")</f>
        <v/>
      </c>
      <c r="Q320" s="11">
        <f>COUNTIF(INDIRECT("'FIL'!E317:E333"), "&lt;7")</f>
        <v/>
      </c>
      <c r="R320" s="11">
        <f>COUNTIF(INDIRECT("'FIL'!F317:F333"),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COUNTIF(INDIRECT("'FIL'!C317:C333"), "&gt;=8")</f>
        <v/>
      </c>
      <c r="P321" s="11">
        <f>COUNTIF(INDIRECT("'FIL'!D317:D333"), "&gt;=8")</f>
        <v/>
      </c>
      <c r="Q321" s="11">
        <f>COUNTIF(INDIRECT("'FIL'!E317:E333"), "&gt;=8")</f>
        <v/>
      </c>
      <c r="R321" s="11">
        <f>COUNTIF(INDIRECT("'FIL'!F317:F333"),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COUNTIF(INDIRECT("'FIL'!C317:C333"), "&lt;8")</f>
        <v/>
      </c>
      <c r="P322" s="11">
        <f>COUNTIF(INDIRECT("'FIL'!D317:D333"), "&lt;8")</f>
        <v/>
      </c>
      <c r="Q322" s="11">
        <f>COUNTIF(INDIRECT("'FIL'!E317:E333"), "&lt;8")</f>
        <v/>
      </c>
      <c r="R322" s="11">
        <f>COUNTIF(INDIRECT("'FIL'!F317:F333"),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IFERROR(COUNTIF(INDIRECT("'FIL'!C317:C333"), "&gt;=5")/MAX(1,COUNTIF(INDIRECT("'FIL'!C317:C333"), "&lt;&gt;")),0)</f>
        <v/>
      </c>
      <c r="P323" s="13">
        <f>IFERROR(COUNTIF(INDIRECT("'FIL'!D317:D333"), "&gt;=5")/MAX(1,COUNTIF(INDIRECT("'FIL'!D317:D333"), "&lt;&gt;")),0)</f>
        <v/>
      </c>
      <c r="Q323" s="13">
        <f>IFERROR(COUNTIF(INDIRECT("'FIL'!E317:E333"), "&gt;=5")/MAX(1,COUNTIF(INDIRECT("'FIL'!E317:E333"), "&lt;&gt;")),0)</f>
        <v/>
      </c>
      <c r="R323" s="13">
        <f>IFERROR(COUNTIF(INDIRECT("'FIL'!F317:F333"), "&gt;=5")/MAX(1,COUNTIF(INDIRECT("'FIL'!F317:F333"),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IFERROR(COUNTIF(INDIRECT("'FIL'!C317:C333"), "&lt;5")/MAX(1,COUNTIF(INDIRECT("'FIL'!C317:C333"), "&lt;&gt;")),0)</f>
        <v/>
      </c>
      <c r="P324" s="13">
        <f>IFERROR(COUNTIF(INDIRECT("'FIL'!D317:D333"), "&lt;5")/MAX(1,COUNTIF(INDIRECT("'FIL'!D317:D333"), "&lt;&gt;")),0)</f>
        <v/>
      </c>
      <c r="Q324" s="13">
        <f>IFERROR(COUNTIF(INDIRECT("'FIL'!E317:E333"), "&lt;5")/MAX(1,COUNTIF(INDIRECT("'FIL'!E317:E333"), "&lt;&gt;")),0)</f>
        <v/>
      </c>
      <c r="R324" s="13">
        <f>IFERROR(COUNTIF(INDIRECT("'FIL'!F317:F333"), "&lt;5")/MAX(1,COUNTIF(INDIRECT("'FIL'!F317:F333"),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COUNTA(INDIRECT("'FIL'!B317:B333"))</f>
        <v/>
      </c>
      <c r="P325" s="11">
        <f>COUNTA(INDIRECT("'FIL'!B317:B333"))</f>
        <v/>
      </c>
      <c r="Q325" s="11">
        <f>COUNTA(INDIRECT("'FIL'!B317:B333"))</f>
        <v/>
      </c>
      <c r="R325" s="11">
        <f>COUNTA(INDIRECT("'FIL'!B317:B333"))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IFERROR(COUNTIF(INDIRECT("'FIL'!C317:C333"), "&gt;=7")/MAX(1,COUNTIF(INDIRECT("'FIL'!C317:C333"), "&lt;&gt;")),0)</f>
        <v/>
      </c>
      <c r="P326" s="13">
        <f>IFERROR(COUNTIF(INDIRECT("'FIL'!D317:D333"), "&gt;=7")/MAX(1,COUNTIF(INDIRECT("'FIL'!D317:D333"), "&lt;&gt;")),0)</f>
        <v/>
      </c>
      <c r="Q326" s="13">
        <f>IFERROR(COUNTIF(INDIRECT("'FIL'!E317:E333"), "&gt;=7")/MAX(1,COUNTIF(INDIRECT("'FIL'!E317:E333"), "&lt;&gt;")),0)</f>
        <v/>
      </c>
      <c r="R326" s="13">
        <f>IFERROR(COUNTIF(INDIRECT("'FIL'!F317:F333"), "&gt;=7")/MAX(1,COUNTIF(INDIRECT("'FIL'!F317:F333"),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2025-04-02T23:52:36Z</dcterms:created>
  <dcterms:modified xsi:type="dcterms:W3CDTF">2025-04-02T23:52:37Z</dcterms:modified>
</cp:coreProperties>
</file>