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C" sheetId="1" state="visible" r:id="rId1"/>
    <sheet name="BIO" sheetId="2" state="visible" r:id="rId2"/>
    <sheet name="MAT" sheetId="3" state="visible" r:id="rId3"/>
    <sheet name="FIS" sheetId="4" state="visible" r:id="rId4"/>
    <sheet name="QUI" sheetId="5" state="visible" r:id="rId5"/>
    <sheet name="GEO" sheetId="6" state="visible" r:id="rId6"/>
    <sheet name="SOC" sheetId="7" state="visible" r:id="rId7"/>
    <sheet name="HIS" sheetId="8" state="visible" r:id="rId8"/>
    <sheet name="FIL" sheetId="9" state="visible" r:id="rId9"/>
    <sheet name="ESP" sheetId="10" state="visible" r:id="rId10"/>
    <sheet name="POR" sheetId="11" state="visible" r:id="rId11"/>
    <sheet name="ART" sheetId="12" state="visible" r:id="rId12"/>
    <sheet name="EDF" sheetId="13" state="visible" r:id="rId13"/>
    <sheet name="ING" sheetId="14" state="visible" r:id="rId14"/>
    <sheet name="BOLETIM" sheetId="15" state="visible" r:id="rId15"/>
    <sheet name="INDIVIDUAL" sheetId="16" state="visible" r:id="rId16"/>
    <sheet name="BOL" sheetId="17" state="visible" r:id="rId17"/>
    <sheet name="RESULTADO" sheetId="18" state="visible" r:id="rId18"/>
    <sheet name="FREQUÊNCIA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26"/>
    </font>
    <font>
      <name val="Arial"/>
      <b val="1"/>
      <color rgb="008B4513"/>
      <sz val="14"/>
    </font>
    <font>
      <b val="1"/>
    </font>
    <font>
      <sz val="10"/>
    </font>
  </fonts>
  <fills count="6">
    <fill>
      <patternFill/>
    </fill>
    <fill>
      <patternFill patternType="gray125"/>
    </fill>
    <fill>
      <patternFill patternType="solid">
        <fgColor rgb="00FF6347"/>
        <bgColor rgb="00FF6347"/>
      </patternFill>
    </fill>
    <fill>
      <patternFill patternType="solid">
        <fgColor rgb="00FFA500"/>
        <bgColor rgb="00FFA500"/>
      </patternFill>
    </fill>
    <fill>
      <patternFill patternType="solid">
        <fgColor rgb="00FFFACD"/>
        <bgColor rgb="00FFFACD"/>
      </patternFill>
    </fill>
    <fill>
      <patternFill patternType="solid">
        <fgColor rgb="00FF4500"/>
        <bgColor rgb="00FF45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0" fontId="4" fillId="0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2" fontId="0" fillId="0" borderId="1" pivotButton="0" quotePrefix="0" xfId="0"/>
    <xf numFmtId="2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TAXA DE APROVAÇÃO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'SEC'!N4</f>
            </strRef>
          </tx>
          <spPr>
            <a:solidFill>
              <a:srgbClr val="DAA520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'SEC'!$N$5:$N$11</f>
            </numRef>
          </val>
        </ser>
        <ser>
          <idx val="1"/>
          <order val="1"/>
          <tx>
            <strRef>
              <f>'SEC'!O4</f>
            </strRef>
          </tx>
          <spPr>
            <a:solidFill>
              <a:srgbClr val="CD853F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'SEC'!$O$5:$O$11</f>
            </numRef>
          </val>
        </ser>
        <ser>
          <idx val="2"/>
          <order val="2"/>
          <tx>
            <strRef>
              <f>'SEC'!P4</f>
            </strRef>
          </tx>
          <spPr>
            <a:solidFill>
              <a:srgbClr val="F4A460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'SEC'!$P$5:$P$11</f>
            </numRef>
          </val>
        </ser>
        <ser>
          <idx val="3"/>
          <order val="3"/>
          <tx>
            <strRef>
              <f>'SEC'!Q4</f>
            </strRef>
          </tx>
          <spPr>
            <a:solidFill>
              <a:srgbClr val="DEB887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'SEC'!$Q$5:$Q$11</f>
            </numRef>
          </val>
        </ser>
        <gapWidth val="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Turma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Taxa de Aprovação (%)</a:t>
                </a:r>
              </a:p>
            </rich>
          </tx>
        </title>
        <numFmt formatCode="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14</row>
      <rowOff>0</rowOff>
    </from>
    <ext cx="72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0</row>
      <rowOff>0</rowOff>
    </from>
    <ext cx="10277475" cy="200977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tabColor rgb="00FFDAB9"/>
    <outlinePr summaryBelow="1" summaryRight="1"/>
    <pageSetUpPr/>
  </sheetPr>
  <dimension ref="A1:Q197"/>
  <sheetViews>
    <sheetView workbookViewId="0">
      <selection activeCell="A1" sqref="A1"/>
    </sheetView>
  </sheetViews>
  <sheetFormatPr baseColWidth="8" defaultRowHeight="15"/>
  <cols>
    <col width="3.78" customWidth="1" min="1" max="1"/>
    <col width="37.8" customWidth="1" min="2" max="2"/>
    <col width="17.01" customWidth="1" min="3" max="3"/>
    <col width="17.01" customWidth="1" min="4" max="4"/>
    <col width="17.01" customWidth="1" min="5" max="5"/>
    <col width="37.8" customWidth="1" min="6" max="6"/>
    <col width="20" customWidth="1" min="7" max="7"/>
    <col width="10" customWidth="1" min="8" max="8"/>
    <col width="10" customWidth="1" min="9" max="9"/>
    <col width="25" customWidth="1" min="10" max="10"/>
    <col width="10" customWidth="1" min="11" max="11"/>
    <col width="10" customWidth="1" min="12" max="12"/>
    <col width="15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ATIVO</t>
        </is>
      </c>
      <c r="D3" s="5" t="inlineStr">
        <is>
          <t>TRANSFERIDO</t>
        </is>
      </c>
      <c r="E3" s="5" t="inlineStr">
        <is>
          <t>DESISTENTE</t>
        </is>
      </c>
      <c r="F3" s="6" t="inlineStr">
        <is>
          <t>SITUAÇÃO DO ALUNO</t>
        </is>
      </c>
      <c r="G3" s="3" t="inlineStr">
        <is>
          <t>Resumo Parcial por Turma</t>
        </is>
      </c>
      <c r="H3" s="7" t="n"/>
      <c r="I3" s="7" t="n"/>
      <c r="J3" s="3" t="inlineStr">
        <is>
          <t>Resumo Geral da Escola</t>
        </is>
      </c>
      <c r="K3" s="7" t="n"/>
      <c r="L3" s="7" t="n"/>
      <c r="M3" s="3" t="inlineStr">
        <is>
          <t>TAXA DE APROVAÇÃO BIMESTRAL</t>
        </is>
      </c>
      <c r="N3" s="7" t="n"/>
      <c r="O3" s="7" t="n"/>
      <c r="P3" s="7" t="n"/>
      <c r="Q3" s="7" t="n"/>
    </row>
    <row r="4">
      <c r="A4" s="8" t="n">
        <v>1</v>
      </c>
      <c r="B4" s="8" t="inlineStr">
        <is>
          <t>Alicia Natália Alves de Sousa</t>
        </is>
      </c>
      <c r="C4" s="8" t="b">
        <v>1</v>
      </c>
      <c r="D4" s="8" t="b">
        <v>0</v>
      </c>
      <c r="E4" s="8" t="b">
        <v>0</v>
      </c>
      <c r="F4" s="8">
        <f>IF(E4, "DESISTENTE", IF(D4, "TRANSFERIDO", IF(C4, "ATIVO", "INDEFINIDO")))</f>
        <v/>
      </c>
      <c r="G4" s="8" t="inlineStr">
        <is>
          <t>MATRÍCULAS</t>
        </is>
      </c>
      <c r="H4" s="9">
        <f>COUNTA(B4:B25)</f>
        <v/>
      </c>
      <c r="I4" s="9">
        <f>COUNTA(B4:B25)</f>
        <v/>
      </c>
      <c r="J4" s="8" t="inlineStr">
        <is>
          <t>MATRÍCULAS</t>
        </is>
      </c>
      <c r="K4" s="9">
        <f>SUM(H4,H33,H65,H94,H126,H157,H181)</f>
        <v/>
      </c>
      <c r="L4" s="7" t="n"/>
      <c r="M4" s="5" t="inlineStr">
        <is>
          <t>TURMA</t>
        </is>
      </c>
      <c r="N4" s="5" t="inlineStr">
        <is>
          <t>B1</t>
        </is>
      </c>
      <c r="O4" s="5" t="inlineStr">
        <is>
          <t>B2</t>
        </is>
      </c>
      <c r="P4" s="5" t="inlineStr">
        <is>
          <t>B3</t>
        </is>
      </c>
      <c r="Q4" s="5" t="inlineStr">
        <is>
          <t>B4</t>
        </is>
      </c>
    </row>
    <row r="5">
      <c r="A5" s="8" t="n">
        <v>2</v>
      </c>
      <c r="B5" s="8" t="inlineStr">
        <is>
          <t>Carlos Eduardo de Freitas Silvino</t>
        </is>
      </c>
      <c r="C5" s="8" t="b">
        <v>1</v>
      </c>
      <c r="D5" s="8" t="b">
        <v>0</v>
      </c>
      <c r="E5" s="8" t="b">
        <v>0</v>
      </c>
      <c r="F5" s="8">
        <f>IF(E5, "DESISTENTE", IF(D5, "TRANSFERIDO", IF(C5, "ATIVO", "INDEFINIDO")))</f>
        <v/>
      </c>
      <c r="G5" s="8" t="inlineStr">
        <is>
          <t>ATIVOS</t>
        </is>
      </c>
      <c r="H5" s="9">
        <f>COUNTIF(C4:C25, TRUE)</f>
        <v/>
      </c>
      <c r="I5" s="9">
        <f>COUNTIF(C4:C25, TRUE)</f>
        <v/>
      </c>
      <c r="J5" s="8" t="inlineStr">
        <is>
          <t>ATIVOS</t>
        </is>
      </c>
      <c r="K5" s="9">
        <f>SUM(H5,H34,H66,H95,H127,H158,H182)</f>
        <v/>
      </c>
      <c r="L5" s="7" t="n"/>
      <c r="M5" s="10" t="inlineStr">
        <is>
          <t>1º ANO A</t>
        </is>
      </c>
      <c r="N5" s="10">
        <f>AVERAGE(IFERROR(BIO!O12,0),IFERROR(MAT!O12,0),IFERROR(FIS!O12,0),IFERROR(QUI!O12,0),IFERROR(GEO!O12,0),IFERROR(SOC!O12,0),IFERROR(HIS!O12,0),IFERROR(FIL!O12,0),IFERROR(ESP!O12,0),IFERROR(POR!O12,0),IFERROR(ART!O12,0),IFERROR(EDF!O12,0),IFERROR(ING!O12,0))</f>
        <v/>
      </c>
      <c r="O5" s="10">
        <f>AVERAGE(IFERROR(BIO!P12,0),IFERROR(MAT!P12,0),IFERROR(FIS!P12,0),IFERROR(QUI!P12,0),IFERROR(GEO!P12,0),IFERROR(SOC!P12,0),IFERROR(HIS!P12,0),IFERROR(FIL!P12,0),IFERROR(ESP!P12,0),IFERROR(POR!P12,0),IFERROR(ART!P12,0),IFERROR(EDF!P12,0),IFERROR(ING!P12,0))</f>
        <v/>
      </c>
      <c r="P5" s="10">
        <f>AVERAGE(IFERROR(BIO!Q12,0),IFERROR(MAT!Q12,0),IFERROR(FIS!Q12,0),IFERROR(QUI!Q12,0),IFERROR(GEO!Q12,0),IFERROR(SOC!Q12,0),IFERROR(HIS!Q12,0),IFERROR(FIL!Q12,0),IFERROR(ESP!Q12,0),IFERROR(POR!Q12,0),IFERROR(ART!Q12,0),IFERROR(EDF!Q12,0),IFERROR(ING!Q12,0))</f>
        <v/>
      </c>
      <c r="Q5" s="10">
        <f>AVERAGE(IFERROR(BIO!R12,0),IFERROR(MAT!R12,0),IFERROR(FIS!R12,0),IFERROR(QUI!R12,0),IFERROR(GEO!R12,0),IFERROR(SOC!R12,0),IFERROR(HIS!R12,0),IFERROR(FIL!R12,0),IFERROR(ESP!R12,0),IFERROR(POR!R12,0),IFERROR(ART!R12,0),IFERROR(EDF!R12,0),IFERROR(ING!R12,0))</f>
        <v/>
      </c>
    </row>
    <row r="6">
      <c r="A6" s="8" t="n">
        <v>3</v>
      </c>
      <c r="B6" s="8" t="inlineStr">
        <is>
          <t>Cicera Tayna Gomes Rocha</t>
        </is>
      </c>
      <c r="C6" s="8" t="b">
        <v>1</v>
      </c>
      <c r="D6" s="8" t="b">
        <v>0</v>
      </c>
      <c r="E6" s="8" t="b">
        <v>0</v>
      </c>
      <c r="F6" s="8">
        <f>IF(E6, "DESISTENTE", IF(D6, "TRANSFERIDO", IF(C6, "ATIVO", "INDEFINIDO")))</f>
        <v/>
      </c>
      <c r="G6" s="8" t="inlineStr">
        <is>
          <t>TRANSFERIDOS</t>
        </is>
      </c>
      <c r="H6" s="9">
        <f>COUNTIF(D4:D25, TRUE)</f>
        <v/>
      </c>
      <c r="I6" s="9">
        <f>COUNTIF(D4:D25, TRUE)</f>
        <v/>
      </c>
      <c r="J6" s="8" t="inlineStr">
        <is>
          <t>TRANSFERIDOS</t>
        </is>
      </c>
      <c r="K6" s="9">
        <f>SUM(H6,H35,H67,H96,H128,H159,H183)</f>
        <v/>
      </c>
      <c r="L6" s="7" t="n"/>
      <c r="M6" s="10" t="inlineStr">
        <is>
          <t>1º ANO B</t>
        </is>
      </c>
      <c r="N6" s="10">
        <f>AVERAGE(IFERROR(BIO!O64,0),IFERROR(MAT!O64,0),IFERROR(FIS!O64,0),IFERROR(QUI!O64,0),IFERROR(GEO!O64,0),IFERROR(SOC!O64,0),IFERROR(HIS!O64,0),IFERROR(FIL!O64,0),IFERROR(ESP!O64,0),IFERROR(POR!O64,0),IFERROR(ART!O64,0),IFERROR(EDF!O64,0),IFERROR(ING!O64,0))</f>
        <v/>
      </c>
      <c r="O6" s="10">
        <f>AVERAGE(IFERROR(BIO!P64,0),IFERROR(MAT!P64,0),IFERROR(FIS!P64,0),IFERROR(QUI!P64,0),IFERROR(GEO!P64,0),IFERROR(SOC!P64,0),IFERROR(HIS!P64,0),IFERROR(FIL!P64,0),IFERROR(ESP!P64,0),IFERROR(POR!P64,0),IFERROR(ART!P64,0),IFERROR(EDF!P64,0),IFERROR(ING!P64,0))</f>
        <v/>
      </c>
      <c r="P6" s="10">
        <f>AVERAGE(IFERROR(BIO!Q64,0),IFERROR(MAT!Q64,0),IFERROR(FIS!Q64,0),IFERROR(QUI!Q64,0),IFERROR(GEO!Q64,0),IFERROR(SOC!Q64,0),IFERROR(HIS!Q64,0),IFERROR(FIL!Q64,0),IFERROR(ESP!Q64,0),IFERROR(POR!Q64,0),IFERROR(ART!Q64,0),IFERROR(EDF!Q64,0),IFERROR(ING!Q64,0))</f>
        <v/>
      </c>
      <c r="Q6" s="10">
        <f>AVERAGE(IFERROR(BIO!R64,0),IFERROR(MAT!R64,0),IFERROR(FIS!R64,0),IFERROR(QUI!R64,0),IFERROR(GEO!R64,0),IFERROR(SOC!R64,0),IFERROR(HIS!R64,0),IFERROR(FIL!R64,0),IFERROR(ESP!R64,0),IFERROR(POR!R64,0),IFERROR(ART!R64,0),IFERROR(EDF!R64,0),IFERROR(ING!R64,0))</f>
        <v/>
      </c>
    </row>
    <row r="7">
      <c r="A7" s="8" t="n">
        <v>4</v>
      </c>
      <c r="B7" s="8" t="inlineStr">
        <is>
          <t>Elias Alves Barbosa</t>
        </is>
      </c>
      <c r="C7" s="8" t="b">
        <v>1</v>
      </c>
      <c r="D7" s="8" t="b">
        <v>0</v>
      </c>
      <c r="E7" s="8" t="b">
        <v>0</v>
      </c>
      <c r="F7" s="8">
        <f>IF(E7, "DESISTENTE", IF(D7, "TRANSFERIDO", IF(C7, "ATIVO", "INDEFINIDO")))</f>
        <v/>
      </c>
      <c r="G7" s="8" t="inlineStr">
        <is>
          <t>DESISTENTES</t>
        </is>
      </c>
      <c r="H7" s="9">
        <f>COUNTIF(E4:E25, TRUE)</f>
        <v/>
      </c>
      <c r="I7" s="9">
        <f>COUNTIF(E4:E25, TRUE)</f>
        <v/>
      </c>
      <c r="J7" s="8" t="inlineStr">
        <is>
          <t>DESISTENTES</t>
        </is>
      </c>
      <c r="K7" s="9">
        <f>SUM(H7,H36,H68,H97,H129,H160,H184)</f>
        <v/>
      </c>
      <c r="L7" s="7" t="n"/>
      <c r="M7" s="10" t="inlineStr">
        <is>
          <t>1º ANO C</t>
        </is>
      </c>
      <c r="N7" s="10">
        <f>AVERAGE(IFERROR(BIO!O116,0),IFERROR(MAT!O116,0),IFERROR(FIS!O116,0),IFERROR(QUI!O116,0),IFERROR(GEO!O116,0),IFERROR(SOC!O116,0),IFERROR(HIS!O116,0),IFERROR(FIL!O116,0),IFERROR(ESP!O116,0),IFERROR(POR!O116,0),IFERROR(ART!O116,0),IFERROR(EDF!O116,0),IFERROR(ING!O116,0))</f>
        <v/>
      </c>
      <c r="O7" s="10">
        <f>AVERAGE(IFERROR(BIO!P116,0),IFERROR(MAT!P116,0),IFERROR(FIS!P116,0),IFERROR(QUI!P116,0),IFERROR(GEO!P116,0),IFERROR(SOC!P116,0),IFERROR(HIS!P116,0),IFERROR(FIL!P116,0),IFERROR(ESP!P116,0),IFERROR(POR!P116,0),IFERROR(ART!P116,0),IFERROR(EDF!P116,0),IFERROR(ING!P116,0))</f>
        <v/>
      </c>
      <c r="P7" s="10">
        <f>AVERAGE(IFERROR(BIO!Q116,0),IFERROR(MAT!Q116,0),IFERROR(FIS!Q116,0),IFERROR(QUI!Q116,0),IFERROR(GEO!Q116,0),IFERROR(SOC!Q116,0),IFERROR(HIS!Q116,0),IFERROR(FIL!Q116,0),IFERROR(ESP!Q116,0),IFERROR(POR!Q116,0),IFERROR(ART!Q116,0),IFERROR(EDF!Q116,0),IFERROR(ING!Q116,0))</f>
        <v/>
      </c>
      <c r="Q7" s="10">
        <f>AVERAGE(IFERROR(BIO!R116,0),IFERROR(MAT!R116,0),IFERROR(FIS!R116,0),IFERROR(QUI!R116,0),IFERROR(GEO!R116,0),IFERROR(SOC!R116,0),IFERROR(HIS!R116,0),IFERROR(FIL!R116,0),IFERROR(ESP!R116,0),IFERROR(POR!R116,0),IFERROR(ART!R116,0),IFERROR(EDF!R116,0),IFERROR(ING!R116,0))</f>
        <v/>
      </c>
    </row>
    <row r="8">
      <c r="A8" s="8" t="n">
        <v>5</v>
      </c>
      <c r="B8" s="8" t="inlineStr">
        <is>
          <t>Geovanna da Silva Freira</t>
        </is>
      </c>
      <c r="C8" s="8" t="b">
        <v>1</v>
      </c>
      <c r="D8" s="8" t="b">
        <v>0</v>
      </c>
      <c r="E8" s="8" t="b">
        <v>0</v>
      </c>
      <c r="F8" s="8">
        <f>IF(E8, "DESISTENTE", IF(D8, "TRANSFERIDO", IF(C8, "ATIVO", "INDEFINIDO")))</f>
        <v/>
      </c>
      <c r="J8" s="8" t="inlineStr">
        <is>
          <t>Nº ABANDONO(S)</t>
        </is>
      </c>
      <c r="K8" s="9">
        <f>K7</f>
        <v/>
      </c>
      <c r="L8" s="7" t="n"/>
      <c r="M8" s="10" t="inlineStr">
        <is>
          <t>2º ANO A</t>
        </is>
      </c>
      <c r="N8" s="10">
        <f>AVERAGE(IFERROR(BIO!O168,0),IFERROR(MAT!O168,0),IFERROR(FIS!O168,0),IFERROR(QUI!O168,0),IFERROR(GEO!O168,0),IFERROR(SOC!O168,0),IFERROR(HIS!O168,0),IFERROR(FIL!O168,0),IFERROR(ESP!O168,0),IFERROR(POR!O168,0),IFERROR(ART!O168,0),IFERROR(EDF!O168,0),IFERROR(ING!O168,0))</f>
        <v/>
      </c>
      <c r="O8" s="10">
        <f>AVERAGE(IFERROR(BIO!P168,0),IFERROR(MAT!P168,0),IFERROR(FIS!P168,0),IFERROR(QUI!P168,0),IFERROR(GEO!P168,0),IFERROR(SOC!P168,0),IFERROR(HIS!P168,0),IFERROR(FIL!P168,0),IFERROR(ESP!P168,0),IFERROR(POR!P168,0),IFERROR(ART!P168,0),IFERROR(EDF!P168,0),IFERROR(ING!P168,0))</f>
        <v/>
      </c>
      <c r="P8" s="10">
        <f>AVERAGE(IFERROR(BIO!Q168,0),IFERROR(MAT!Q168,0),IFERROR(FIS!Q168,0),IFERROR(QUI!Q168,0),IFERROR(GEO!Q168,0),IFERROR(SOC!Q168,0),IFERROR(HIS!Q168,0),IFERROR(FIL!Q168,0),IFERROR(ESP!Q168,0),IFERROR(POR!Q168,0),IFERROR(ART!Q168,0),IFERROR(EDF!Q168,0),IFERROR(ING!Q168,0))</f>
        <v/>
      </c>
      <c r="Q8" s="10">
        <f>AVERAGE(IFERROR(BIO!R168,0),IFERROR(MAT!R168,0),IFERROR(FIS!R168,0),IFERROR(QUI!R168,0),IFERROR(GEO!R168,0),IFERROR(SOC!R168,0),IFERROR(HIS!R168,0),IFERROR(FIL!R168,0),IFERROR(ESP!R168,0),IFERROR(POR!R168,0),IFERROR(ART!R168,0),IFERROR(EDF!R168,0),IFERROR(ING!R168,0))</f>
        <v/>
      </c>
    </row>
    <row r="9">
      <c r="A9" s="8" t="n">
        <v>6</v>
      </c>
      <c r="B9" s="8" t="inlineStr">
        <is>
          <t>Ingrid walescka Moreira do Nascimento</t>
        </is>
      </c>
      <c r="C9" s="8" t="b">
        <v>1</v>
      </c>
      <c r="D9" s="8" t="b">
        <v>0</v>
      </c>
      <c r="E9" s="8" t="b">
        <v>0</v>
      </c>
      <c r="F9" s="8">
        <f>IF(E9, "DESISTENTE", IF(D9, "TRANSFERIDO", IF(C9, "ATIVO", "INDEFINIDO")))</f>
        <v/>
      </c>
      <c r="J9" s="8" t="inlineStr">
        <is>
          <t>ABANDONO(S) (%)</t>
        </is>
      </c>
      <c r="K9" s="10">
        <f>K8/K5</f>
        <v/>
      </c>
      <c r="L9" s="7" t="n"/>
      <c r="M9" s="10" t="inlineStr">
        <is>
          <t>2º ANO B</t>
        </is>
      </c>
      <c r="N9" s="10">
        <f>AVERAGE(IFERROR(BIO!O220,0),IFERROR(MAT!O220,0),IFERROR(FIS!O220,0),IFERROR(QUI!O220,0),IFERROR(GEO!O220,0),IFERROR(SOC!O220,0),IFERROR(HIS!O220,0),IFERROR(FIL!O220,0),IFERROR(ESP!O220,0),IFERROR(POR!O220,0),IFERROR(ART!O220,0),IFERROR(EDF!O220,0),IFERROR(ING!O220,0))</f>
        <v/>
      </c>
      <c r="O9" s="10">
        <f>AVERAGE(IFERROR(BIO!P220,0),IFERROR(MAT!P220,0),IFERROR(FIS!P220,0),IFERROR(QUI!P220,0),IFERROR(GEO!P220,0),IFERROR(SOC!P220,0),IFERROR(HIS!P220,0),IFERROR(FIL!P220,0),IFERROR(ESP!P220,0),IFERROR(POR!P220,0),IFERROR(ART!P220,0),IFERROR(EDF!P220,0),IFERROR(ING!P220,0))</f>
        <v/>
      </c>
      <c r="P9" s="10">
        <f>AVERAGE(IFERROR(BIO!Q220,0),IFERROR(MAT!Q220,0),IFERROR(FIS!Q220,0),IFERROR(QUI!Q220,0),IFERROR(GEO!Q220,0),IFERROR(SOC!Q220,0),IFERROR(HIS!Q220,0),IFERROR(FIL!Q220,0),IFERROR(ESP!Q220,0),IFERROR(POR!Q220,0),IFERROR(ART!Q220,0),IFERROR(EDF!Q220,0),IFERROR(ING!Q220,0))</f>
        <v/>
      </c>
      <c r="Q9" s="10">
        <f>AVERAGE(IFERROR(BIO!R220,0),IFERROR(MAT!R220,0),IFERROR(FIS!R220,0),IFERROR(QUI!R220,0),IFERROR(GEO!R220,0),IFERROR(SOC!R220,0),IFERROR(HIS!R220,0),IFERROR(FIL!R220,0),IFERROR(ESP!R220,0),IFERROR(POR!R220,0),IFERROR(ART!R220,0),IFERROR(EDF!R220,0),IFERROR(ING!R220,0))</f>
        <v/>
      </c>
    </row>
    <row r="10">
      <c r="A10" s="8" t="n">
        <v>7</v>
      </c>
      <c r="B10" s="8" t="inlineStr">
        <is>
          <t>Jonathan Caio Gonçalves de Lima</t>
        </is>
      </c>
      <c r="C10" s="8" t="b">
        <v>1</v>
      </c>
      <c r="D10" s="8" t="b">
        <v>0</v>
      </c>
      <c r="E10" s="8" t="b">
        <v>0</v>
      </c>
      <c r="F10" s="8">
        <f>IF(E10, "DESISTENTE", IF(D10, "TRANSFERIDO", IF(C10, "ATIVO", "INDEFINIDO")))</f>
        <v/>
      </c>
      <c r="M10" s="10" t="inlineStr">
        <is>
          <t>3º ANO A</t>
        </is>
      </c>
      <c r="N10" s="10">
        <f>AVERAGE(IFERROR(BIO!O272,0),IFERROR(MAT!O272,0),IFERROR(FIS!O272,0),IFERROR(QUI!O272,0),IFERROR(GEO!O272,0),IFERROR(SOC!O272,0),IFERROR(HIS!O272,0),IFERROR(FIL!O272,0),IFERROR(ESP!O272,0),IFERROR(POR!O272,0),IFERROR(ART!O272,0),IFERROR(EDF!O272,0),IFERROR(ING!O272,0))</f>
        <v/>
      </c>
      <c r="O10" s="10">
        <f>AVERAGE(IFERROR(BIO!P272,0),IFERROR(MAT!P272,0),IFERROR(FIS!P272,0),IFERROR(QUI!P272,0),IFERROR(GEO!P272,0),IFERROR(SOC!P272,0),IFERROR(HIS!P272,0),IFERROR(FIL!P272,0),IFERROR(ESP!P272,0),IFERROR(POR!P272,0),IFERROR(ART!P272,0),IFERROR(EDF!P272,0),IFERROR(ING!P272,0))</f>
        <v/>
      </c>
      <c r="P10" s="10">
        <f>AVERAGE(IFERROR(BIO!Q272,0),IFERROR(MAT!Q272,0),IFERROR(FIS!Q272,0),IFERROR(QUI!Q272,0),IFERROR(GEO!Q272,0),IFERROR(SOC!Q272,0),IFERROR(HIS!Q272,0),IFERROR(FIL!Q272,0),IFERROR(ESP!Q272,0),IFERROR(POR!Q272,0),IFERROR(ART!Q272,0),IFERROR(EDF!Q272,0),IFERROR(ING!Q272,0))</f>
        <v/>
      </c>
      <c r="Q10" s="10">
        <f>AVERAGE(IFERROR(BIO!R272,0),IFERROR(MAT!R272,0),IFERROR(FIS!R272,0),IFERROR(QUI!R272,0),IFERROR(GEO!R272,0),IFERROR(SOC!R272,0),IFERROR(HIS!R272,0),IFERROR(FIL!R272,0),IFERROR(ESP!R272,0),IFERROR(POR!R272,0),IFERROR(ART!R272,0),IFERROR(EDF!R272,0),IFERROR(ING!R272,0))</f>
        <v/>
      </c>
    </row>
    <row r="11">
      <c r="A11" s="8" t="n">
        <v>8</v>
      </c>
      <c r="B11" s="8" t="inlineStr">
        <is>
          <t>Jordânia Lima da Costa</t>
        </is>
      </c>
      <c r="C11" s="8" t="b">
        <v>1</v>
      </c>
      <c r="D11" s="8" t="b">
        <v>0</v>
      </c>
      <c r="E11" s="8" t="b">
        <v>0</v>
      </c>
      <c r="F11" s="8">
        <f>IF(E11, "DESISTENTE", IF(D11, "TRANSFERIDO", IF(C11, "ATIVO", "INDEFINIDO")))</f>
        <v/>
      </c>
      <c r="M11" s="10" t="inlineStr">
        <is>
          <t>3º ANO B</t>
        </is>
      </c>
      <c r="N11" s="10">
        <f>AVERAGE(IFERROR(BIO!O324,0),IFERROR(MAT!O324,0),IFERROR(FIS!O324,0),IFERROR(QUI!O324,0),IFERROR(GEO!O324,0),IFERROR(SOC!O324,0),IFERROR(HIS!O324,0),IFERROR(FIL!O324,0),IFERROR(ESP!O324,0),IFERROR(POR!O324,0),IFERROR(ART!O324,0),IFERROR(EDF!O324,0),IFERROR(ING!O324,0))</f>
        <v/>
      </c>
      <c r="O11" s="10">
        <f>AVERAGE(IFERROR(BIO!P324,0),IFERROR(MAT!P324,0),IFERROR(FIS!P324,0),IFERROR(QUI!P324,0),IFERROR(GEO!P324,0),IFERROR(SOC!P324,0),IFERROR(HIS!P324,0),IFERROR(FIL!P324,0),IFERROR(ESP!P324,0),IFERROR(POR!P324,0),IFERROR(ART!P324,0),IFERROR(EDF!P324,0),IFERROR(ING!P324,0))</f>
        <v/>
      </c>
      <c r="P11" s="10">
        <f>AVERAGE(IFERROR(BIO!Q324,0),IFERROR(MAT!Q324,0),IFERROR(FIS!Q324,0),IFERROR(QUI!Q324,0),IFERROR(GEO!Q324,0),IFERROR(SOC!Q324,0),IFERROR(HIS!Q324,0),IFERROR(FIL!Q324,0),IFERROR(ESP!Q324,0),IFERROR(POR!Q324,0),IFERROR(ART!Q324,0),IFERROR(EDF!Q324,0),IFERROR(ING!Q324,0))</f>
        <v/>
      </c>
      <c r="Q11" s="10">
        <f>AVERAGE(IFERROR(BIO!R324,0),IFERROR(MAT!R324,0),IFERROR(FIS!R324,0),IFERROR(QUI!R324,0),IFERROR(GEO!R324,0),IFERROR(SOC!R324,0),IFERROR(HIS!R324,0),IFERROR(FIL!R324,0),IFERROR(ESP!R324,0),IFERROR(POR!R324,0),IFERROR(ART!R324,0),IFERROR(EDF!R324,0),IFERROR(ING!R324,0))</f>
        <v/>
      </c>
    </row>
    <row r="12">
      <c r="A12" s="8" t="n">
        <v>9</v>
      </c>
      <c r="B12" s="8" t="inlineStr">
        <is>
          <t>Keven Lucas Leite de Sousa</t>
        </is>
      </c>
      <c r="C12" s="8" t="b">
        <v>1</v>
      </c>
      <c r="D12" s="8" t="b">
        <v>0</v>
      </c>
      <c r="E12" s="8" t="b">
        <v>0</v>
      </c>
      <c r="F12" s="8">
        <f>IF(E12, "DESISTENTE", IF(D12, "TRANSFERIDO", IF(C12, "ATIVO", "INDEFINIDO")))</f>
        <v/>
      </c>
      <c r="M12" s="11" t="inlineStr">
        <is>
          <t>TX APROVAÇÃO %</t>
        </is>
      </c>
      <c r="N12" s="12">
        <f>AVERAGE(N5:N11)</f>
        <v/>
      </c>
      <c r="O12" s="12">
        <f>AVERAGE(O5:O11)</f>
        <v/>
      </c>
      <c r="P12" s="12">
        <f>AVERAGE(P5:P11)</f>
        <v/>
      </c>
      <c r="Q12" s="12">
        <f>AVERAGE(Q5:Q11)</f>
        <v/>
      </c>
    </row>
    <row r="13">
      <c r="A13" s="8" t="n">
        <v>10</v>
      </c>
      <c r="B13" s="8" t="inlineStr">
        <is>
          <t>Leandro Junio Lima da Costa</t>
        </is>
      </c>
      <c r="C13" s="8" t="b">
        <v>1</v>
      </c>
      <c r="D13" s="8" t="b">
        <v>0</v>
      </c>
      <c r="E13" s="8" t="b">
        <v>0</v>
      </c>
      <c r="F13" s="8">
        <f>IF(E13, "DESISTENTE", IF(D13, "TRANSFERIDO", IF(C13, "ATIVO", "INDEFINIDO")))</f>
        <v/>
      </c>
      <c r="M13" s="11" t="inlineStr">
        <is>
          <t>TX REPROVAÇÃO %</t>
        </is>
      </c>
      <c r="N13" s="12">
        <f>IFERROR(1-N12,0)</f>
        <v/>
      </c>
      <c r="O13" s="12">
        <f>IFERROR(1-O12,0)</f>
        <v/>
      </c>
      <c r="P13" s="12">
        <f>IFERROR(1-P12,0)</f>
        <v/>
      </c>
      <c r="Q13" s="12">
        <f>IFERROR(1-Q12,0)</f>
        <v/>
      </c>
    </row>
    <row r="14">
      <c r="A14" s="8" t="n">
        <v>11</v>
      </c>
      <c r="B14" s="8" t="inlineStr">
        <is>
          <t>Lendryus Lima da Costa</t>
        </is>
      </c>
      <c r="C14" s="8" t="b">
        <v>1</v>
      </c>
      <c r="D14" s="8" t="b">
        <v>0</v>
      </c>
      <c r="E14" s="8" t="b">
        <v>0</v>
      </c>
      <c r="F14" s="8">
        <f>IF(E14, "DESISTENTE", IF(D14, "TRANSFERIDO", IF(C14, "ATIVO", "INDEFINIDO")))</f>
        <v/>
      </c>
    </row>
    <row r="15">
      <c r="A15" s="8" t="n">
        <v>12</v>
      </c>
      <c r="B15" s="8" t="inlineStr">
        <is>
          <t>Leticia Monteiro Costa da Cruz</t>
        </is>
      </c>
      <c r="C15" s="8" t="b">
        <v>1</v>
      </c>
      <c r="D15" s="8" t="b">
        <v>0</v>
      </c>
      <c r="E15" s="8" t="b">
        <v>0</v>
      </c>
      <c r="F15" s="8">
        <f>IF(E15, "DESISTENTE", IF(D15, "TRANSFERIDO", IF(C15, "ATIVO", "INDEFINIDO")))</f>
        <v/>
      </c>
    </row>
    <row r="16">
      <c r="A16" s="8" t="n">
        <v>13</v>
      </c>
      <c r="B16" s="8" t="inlineStr">
        <is>
          <t>Lorenna Gentil Peixoto</t>
        </is>
      </c>
      <c r="C16" s="8" t="b">
        <v>1</v>
      </c>
      <c r="D16" s="8" t="b">
        <v>0</v>
      </c>
      <c r="E16" s="8" t="b">
        <v>0</v>
      </c>
      <c r="F16" s="8">
        <f>IF(E16, "DESISTENTE", IF(D16, "TRANSFERIDO", IF(C16, "ATIVO", "INDEFINIDO")))</f>
        <v/>
      </c>
    </row>
    <row r="17">
      <c r="A17" s="8" t="n">
        <v>14</v>
      </c>
      <c r="B17" s="8" t="inlineStr">
        <is>
          <t>Lousysy Sophia de FreitasGomes</t>
        </is>
      </c>
      <c r="C17" s="8" t="b">
        <v>1</v>
      </c>
      <c r="D17" s="8" t="b">
        <v>0</v>
      </c>
      <c r="E17" s="8" t="b">
        <v>0</v>
      </c>
      <c r="F17" s="8">
        <f>IF(E17, "DESISTENTE", IF(D17, "TRANSFERIDO", IF(C17, "ATIVO", "INDEFINIDO")))</f>
        <v/>
      </c>
    </row>
    <row r="18">
      <c r="A18" s="8" t="n">
        <v>15</v>
      </c>
      <c r="B18" s="8" t="inlineStr">
        <is>
          <t>Marina Luiza Santos Vasconcelos</t>
        </is>
      </c>
      <c r="C18" s="8" t="b">
        <v>1</v>
      </c>
      <c r="D18" s="8" t="b">
        <v>0</v>
      </c>
      <c r="E18" s="8" t="b">
        <v>0</v>
      </c>
      <c r="F18" s="8">
        <f>IF(E18, "DESISTENTE", IF(D18, "TRANSFERIDO", IF(C18, "ATIVO", "INDEFINIDO")))</f>
        <v/>
      </c>
    </row>
    <row r="19">
      <c r="A19" s="8" t="n">
        <v>16</v>
      </c>
      <c r="B19" s="8" t="inlineStr">
        <is>
          <t>Mirella Ferreira de França</t>
        </is>
      </c>
      <c r="C19" s="8" t="b">
        <v>1</v>
      </c>
      <c r="D19" s="8" t="b">
        <v>0</v>
      </c>
      <c r="E19" s="8" t="b">
        <v>0</v>
      </c>
      <c r="F19" s="8">
        <f>IF(E19, "DESISTENTE", IF(D19, "TRANSFERIDO", IF(C19, "ATIVO", "INDEFINIDO")))</f>
        <v/>
      </c>
    </row>
    <row r="20">
      <c r="A20" s="8" t="n">
        <v>17</v>
      </c>
      <c r="B20" s="8" t="inlineStr">
        <is>
          <t>Rafaela Marques Imbiriba dos Santos</t>
        </is>
      </c>
      <c r="C20" s="8" t="b">
        <v>1</v>
      </c>
      <c r="D20" s="8" t="b">
        <v>0</v>
      </c>
      <c r="E20" s="8" t="b">
        <v>0</v>
      </c>
      <c r="F20" s="8">
        <f>IF(E20, "DESISTENTE", IF(D20, "TRANSFERIDO", IF(C20, "ATIVO", "INDEFINIDO")))</f>
        <v/>
      </c>
    </row>
    <row r="21">
      <c r="A21" s="8" t="n">
        <v>18</v>
      </c>
      <c r="B21" s="8" t="inlineStr">
        <is>
          <t>Rafael Martins da Silva</t>
        </is>
      </c>
      <c r="C21" s="8" t="b">
        <v>1</v>
      </c>
      <c r="D21" s="8" t="b">
        <v>0</v>
      </c>
      <c r="E21" s="8" t="b">
        <v>0</v>
      </c>
      <c r="F21" s="8">
        <f>IF(E21, "DESISTENTE", IF(D21, "TRANSFERIDO", IF(C21, "ATIVO", "INDEFINIDO")))</f>
        <v/>
      </c>
    </row>
    <row r="22">
      <c r="A22" s="8" t="n">
        <v>19</v>
      </c>
      <c r="B22" s="8" t="inlineStr">
        <is>
          <t>Samuel Gleybson</t>
        </is>
      </c>
      <c r="C22" s="8" t="b">
        <v>1</v>
      </c>
      <c r="D22" s="8" t="b">
        <v>0</v>
      </c>
      <c r="E22" s="8" t="b">
        <v>0</v>
      </c>
      <c r="F22" s="8">
        <f>IF(E22, "DESISTENTE", IF(D22, "TRANSFERIDO", IF(C22, "ATIVO", "INDEFINIDO")))</f>
        <v/>
      </c>
    </row>
    <row r="23">
      <c r="A23" s="8" t="n">
        <v>20</v>
      </c>
      <c r="B23" s="8" t="inlineStr">
        <is>
          <t>Pedro Henrique Rocha da Silva</t>
        </is>
      </c>
      <c r="C23" s="8" t="b">
        <v>1</v>
      </c>
      <c r="D23" s="8" t="b">
        <v>0</v>
      </c>
      <c r="E23" s="8" t="b">
        <v>0</v>
      </c>
      <c r="F23" s="8">
        <f>IF(E23, "DESISTENTE", IF(D23, "TRANSFERIDO", IF(C23, "ATIVO", "INDEFINIDO")))</f>
        <v/>
      </c>
    </row>
    <row r="24">
      <c r="A24" s="8" t="n">
        <v>21</v>
      </c>
      <c r="B24" s="8" t="inlineStr">
        <is>
          <t>Wendel Ray Pereira Garcia</t>
        </is>
      </c>
      <c r="C24" s="8" t="b">
        <v>1</v>
      </c>
      <c r="D24" s="8" t="b">
        <v>0</v>
      </c>
      <c r="E24" s="8" t="b">
        <v>0</v>
      </c>
      <c r="F24" s="8">
        <f>IF(E24, "DESISTENTE", IF(D24, "TRANSFERIDO", IF(C24, "ATIVO", "INDEFINIDO")))</f>
        <v/>
      </c>
    </row>
    <row r="25">
      <c r="A25" s="8" t="n">
        <v>22</v>
      </c>
      <c r="B25" s="8" t="inlineStr">
        <is>
          <t>Klara Gabriela Macedo</t>
        </is>
      </c>
      <c r="C25" s="8" t="b">
        <v>1</v>
      </c>
      <c r="D25" s="8" t="b">
        <v>0</v>
      </c>
      <c r="E25" s="8" t="b">
        <v>0</v>
      </c>
      <c r="F25" s="8">
        <f>IF(E25, "DESISTENTE", IF(D25, "TRANSFERIDO", IF(C25, "ATIVO", "INDEFINIDO")))</f>
        <v/>
      </c>
    </row>
    <row r="31" ht="30" customHeight="1">
      <c r="A31" s="2" t="inlineStr">
        <is>
          <t>1º ANO B</t>
        </is>
      </c>
    </row>
    <row r="32">
      <c r="A32" s="3" t="inlineStr">
        <is>
          <t>Nº</t>
        </is>
      </c>
      <c r="B32" s="4" t="inlineStr">
        <is>
          <t>Nome do Aluno</t>
        </is>
      </c>
      <c r="C32" s="5" t="inlineStr">
        <is>
          <t>ATIVO</t>
        </is>
      </c>
      <c r="D32" s="5" t="inlineStr">
        <is>
          <t>TRANSFERIDO</t>
        </is>
      </c>
      <c r="E32" s="5" t="inlineStr">
        <is>
          <t>DESISTENTE</t>
        </is>
      </c>
      <c r="F32" s="6" t="inlineStr">
        <is>
          <t>SITUAÇÃO DO ALUNO</t>
        </is>
      </c>
      <c r="G32" s="3" t="inlineStr">
        <is>
          <t>Resumo Parcial por Turma</t>
        </is>
      </c>
      <c r="H32" s="7" t="n"/>
      <c r="I32" s="7" t="n"/>
    </row>
    <row r="33">
      <c r="A33" s="8" t="n">
        <v>1</v>
      </c>
      <c r="B33" s="8" t="inlineStr">
        <is>
          <t>Cauã Henrique Pereira da Silva</t>
        </is>
      </c>
      <c r="C33" s="8" t="b">
        <v>1</v>
      </c>
      <c r="D33" s="8" t="b">
        <v>0</v>
      </c>
      <c r="E33" s="8" t="b">
        <v>0</v>
      </c>
      <c r="F33" s="8">
        <f>IF(E33, "DESISTENTE", IF(D33, "TRANSFERIDO", IF(C33, "ATIVO", "INDEFINIDO")))</f>
        <v/>
      </c>
      <c r="G33" s="8" t="inlineStr">
        <is>
          <t>MATRÍCULAS</t>
        </is>
      </c>
      <c r="H33" s="9">
        <f>COUNTA(B33:B57)</f>
        <v/>
      </c>
      <c r="I33" s="9">
        <f>COUNTA(B33:B57)</f>
        <v/>
      </c>
    </row>
    <row r="34">
      <c r="A34" s="8" t="n">
        <v>2</v>
      </c>
      <c r="B34" s="8" t="inlineStr">
        <is>
          <t>Davy Fernando Tavares Pinheiro Jacob</t>
        </is>
      </c>
      <c r="C34" s="8" t="b">
        <v>1</v>
      </c>
      <c r="D34" s="8" t="b">
        <v>0</v>
      </c>
      <c r="E34" s="8" t="b">
        <v>0</v>
      </c>
      <c r="F34" s="8">
        <f>IF(E34, "DESISTENTE", IF(D34, "TRANSFERIDO", IF(C34, "ATIVO", "INDEFINIDO")))</f>
        <v/>
      </c>
      <c r="G34" s="8" t="inlineStr">
        <is>
          <t>ATIVOS</t>
        </is>
      </c>
      <c r="H34" s="9">
        <f>COUNTIF(C33:C57, TRUE)</f>
        <v/>
      </c>
      <c r="I34" s="9">
        <f>COUNTIF(C33:C57, TRUE)</f>
        <v/>
      </c>
    </row>
    <row r="35">
      <c r="A35" s="8" t="n">
        <v>3</v>
      </c>
      <c r="B35" s="8" t="inlineStr">
        <is>
          <t>Diogo dos Anjos Rodrigues</t>
        </is>
      </c>
      <c r="C35" s="8" t="b">
        <v>1</v>
      </c>
      <c r="D35" s="8" t="b">
        <v>0</v>
      </c>
      <c r="E35" s="8" t="b">
        <v>0</v>
      </c>
      <c r="F35" s="8">
        <f>IF(E35, "DESISTENTE", IF(D35, "TRANSFERIDO", IF(C35, "ATIVO", "INDEFINIDO")))</f>
        <v/>
      </c>
      <c r="G35" s="8" t="inlineStr">
        <is>
          <t>TRANSFERIDOS</t>
        </is>
      </c>
      <c r="H35" s="9">
        <f>COUNTIF(D33:D57, TRUE)</f>
        <v/>
      </c>
      <c r="I35" s="9">
        <f>COUNTIF(D33:D57, TRUE)</f>
        <v/>
      </c>
    </row>
    <row r="36">
      <c r="A36" s="8" t="n">
        <v>4</v>
      </c>
      <c r="B36" s="8" t="inlineStr">
        <is>
          <t>Enzo Gabriel Gomes Miguel dos Santos</t>
        </is>
      </c>
      <c r="C36" s="8" t="b">
        <v>1</v>
      </c>
      <c r="D36" s="8" t="b">
        <v>0</v>
      </c>
      <c r="E36" s="8" t="b">
        <v>0</v>
      </c>
      <c r="F36" s="8">
        <f>IF(E36, "DESISTENTE", IF(D36, "TRANSFERIDO", IF(C36, "ATIVO", "INDEFINIDO")))</f>
        <v/>
      </c>
      <c r="G36" s="8" t="inlineStr">
        <is>
          <t>DESISTENTES</t>
        </is>
      </c>
      <c r="H36" s="9">
        <f>COUNTIF(E33:E57, TRUE)</f>
        <v/>
      </c>
      <c r="I36" s="9">
        <f>COUNTIF(E33:E57, TRUE)</f>
        <v/>
      </c>
    </row>
    <row r="37">
      <c r="A37" s="8" t="n">
        <v>5</v>
      </c>
      <c r="B37" s="8" t="inlineStr">
        <is>
          <t>Ezequiel Tavares Nascimento Torres</t>
        </is>
      </c>
      <c r="C37" s="8" t="b">
        <v>1</v>
      </c>
      <c r="D37" s="8" t="b">
        <v>0</v>
      </c>
      <c r="E37" s="8" t="b">
        <v>0</v>
      </c>
      <c r="F37" s="8">
        <f>IF(E37, "DESISTENTE", IF(D37, "TRANSFERIDO", IF(C37, "ATIVO", "INDEFINIDO")))</f>
        <v/>
      </c>
    </row>
    <row r="38">
      <c r="A38" s="8" t="n">
        <v>6</v>
      </c>
      <c r="B38" s="8" t="inlineStr">
        <is>
          <t>Gabriel Avelino Ferreira</t>
        </is>
      </c>
      <c r="C38" s="8" t="b">
        <v>1</v>
      </c>
      <c r="D38" s="8" t="b">
        <v>0</v>
      </c>
      <c r="E38" s="8" t="b">
        <v>0</v>
      </c>
      <c r="F38" s="8">
        <f>IF(E38, "DESISTENTE", IF(D38, "TRANSFERIDO", IF(C38, "ATIVO", "INDEFINIDO")))</f>
        <v/>
      </c>
    </row>
    <row r="39">
      <c r="A39" s="8" t="n">
        <v>7</v>
      </c>
      <c r="B39" s="8" t="inlineStr">
        <is>
          <t>Gabriela Souto da Trindade</t>
        </is>
      </c>
      <c r="C39" s="8" t="b">
        <v>1</v>
      </c>
      <c r="D39" s="8" t="b">
        <v>0</v>
      </c>
      <c r="E39" s="8" t="b">
        <v>0</v>
      </c>
      <c r="F39" s="8">
        <f>IF(E39, "DESISTENTE", IF(D39, "TRANSFERIDO", IF(C39, "ATIVO", "INDEFINIDO")))</f>
        <v/>
      </c>
    </row>
    <row r="40">
      <c r="A40" s="8" t="n">
        <v>8</v>
      </c>
      <c r="B40" s="8" t="inlineStr">
        <is>
          <t>Guilherme de Lucena Queiroz</t>
        </is>
      </c>
      <c r="C40" s="8" t="b">
        <v>1</v>
      </c>
      <c r="D40" s="8" t="b">
        <v>0</v>
      </c>
      <c r="E40" s="8" t="b">
        <v>0</v>
      </c>
      <c r="F40" s="8">
        <f>IF(E40, "DESISTENTE", IF(D40, "TRANSFERIDO", IF(C40, "ATIVO", "INDEFINIDO")))</f>
        <v/>
      </c>
    </row>
    <row r="41">
      <c r="A41" s="8" t="n">
        <v>9</v>
      </c>
      <c r="B41" s="8" t="inlineStr">
        <is>
          <t>Hevelyn Diniz Fernandes</t>
        </is>
      </c>
      <c r="C41" s="8" t="b">
        <v>1</v>
      </c>
      <c r="D41" s="8" t="b">
        <v>0</v>
      </c>
      <c r="E41" s="8" t="b">
        <v>0</v>
      </c>
      <c r="F41" s="8">
        <f>IF(E41, "DESISTENTE", IF(D41, "TRANSFERIDO", IF(C41, "ATIVO", "INDEFINIDO")))</f>
        <v/>
      </c>
    </row>
    <row r="42">
      <c r="A42" s="8" t="n">
        <v>10</v>
      </c>
      <c r="B42" s="8" t="inlineStr">
        <is>
          <t>Igor Juno da Silva Oliveira</t>
        </is>
      </c>
      <c r="C42" s="8" t="b">
        <v>1</v>
      </c>
      <c r="D42" s="8" t="b">
        <v>0</v>
      </c>
      <c r="E42" s="8" t="b">
        <v>0</v>
      </c>
      <c r="F42" s="8">
        <f>IF(E42, "DESISTENTE", IF(D42, "TRANSFERIDO", IF(C42, "ATIVO", "INDEFINIDO")))</f>
        <v/>
      </c>
    </row>
    <row r="43">
      <c r="A43" s="8" t="n">
        <v>11</v>
      </c>
      <c r="B43" s="8" t="inlineStr">
        <is>
          <t>Isaac Sales Barbosa</t>
        </is>
      </c>
      <c r="C43" s="8" t="b">
        <v>1</v>
      </c>
      <c r="D43" s="8" t="b">
        <v>0</v>
      </c>
      <c r="E43" s="8" t="b">
        <v>0</v>
      </c>
      <c r="F43" s="8">
        <f>IF(E43, "DESISTENTE", IF(D43, "TRANSFERIDO", IF(C43, "ATIVO", "INDEFINIDO")))</f>
        <v/>
      </c>
    </row>
    <row r="44">
      <c r="A44" s="8" t="n">
        <v>12</v>
      </c>
      <c r="B44" s="8" t="inlineStr">
        <is>
          <t>José Henrike Oliveira Domingues</t>
        </is>
      </c>
      <c r="C44" s="8" t="b">
        <v>1</v>
      </c>
      <c r="D44" s="8" t="b">
        <v>0</v>
      </c>
      <c r="E44" s="8" t="b">
        <v>0</v>
      </c>
      <c r="F44" s="8">
        <f>IF(E44, "DESISTENTE", IF(D44, "TRANSFERIDO", IF(C44, "ATIVO", "INDEFINIDO")))</f>
        <v/>
      </c>
    </row>
    <row r="45">
      <c r="A45" s="8" t="n">
        <v>13</v>
      </c>
      <c r="B45" s="8" t="inlineStr">
        <is>
          <t>Joyce Kelly Bernado Correia</t>
        </is>
      </c>
      <c r="C45" s="8" t="b">
        <v>1</v>
      </c>
      <c r="D45" s="8" t="b">
        <v>0</v>
      </c>
      <c r="E45" s="8" t="b">
        <v>0</v>
      </c>
      <c r="F45" s="8">
        <f>IF(E45, "DESISTENTE", IF(D45, "TRANSFERIDO", IF(C45, "ATIVO", "INDEFINIDO")))</f>
        <v/>
      </c>
    </row>
    <row r="46">
      <c r="A46" s="8" t="n">
        <v>14</v>
      </c>
      <c r="B46" s="8" t="inlineStr">
        <is>
          <t>Karoliny Vitoria Freire da Silva Nascimento</t>
        </is>
      </c>
      <c r="C46" s="8" t="b">
        <v>1</v>
      </c>
      <c r="D46" s="8" t="b">
        <v>0</v>
      </c>
      <c r="E46" s="8" t="b">
        <v>0</v>
      </c>
      <c r="F46" s="8">
        <f>IF(E46, "DESISTENTE", IF(D46, "TRANSFERIDO", IF(C46, "ATIVO", "INDEFINIDO")))</f>
        <v/>
      </c>
    </row>
    <row r="47">
      <c r="A47" s="8" t="n">
        <v>15</v>
      </c>
      <c r="B47" s="8" t="inlineStr">
        <is>
          <t>Kaunysson Borges Gonzaga</t>
        </is>
      </c>
      <c r="C47" s="8" t="b">
        <v>1</v>
      </c>
      <c r="D47" s="8" t="b">
        <v>0</v>
      </c>
      <c r="E47" s="8" t="b">
        <v>0</v>
      </c>
      <c r="F47" s="8">
        <f>IF(E47, "DESISTENTE", IF(D47, "TRANSFERIDO", IF(C47, "ATIVO", "INDEFINIDO")))</f>
        <v/>
      </c>
    </row>
    <row r="48">
      <c r="A48" s="8" t="n">
        <v>16</v>
      </c>
      <c r="B48" s="8" t="inlineStr">
        <is>
          <t>Lara Nunes Oliveira</t>
        </is>
      </c>
      <c r="C48" s="8" t="b">
        <v>1</v>
      </c>
      <c r="D48" s="8" t="b">
        <v>0</v>
      </c>
      <c r="E48" s="8" t="b">
        <v>0</v>
      </c>
      <c r="F48" s="8">
        <f>IF(E48, "DESISTENTE", IF(D48, "TRANSFERIDO", IF(C48, "ATIVO", "INDEFINIDO")))</f>
        <v/>
      </c>
    </row>
    <row r="49">
      <c r="A49" s="8" t="n">
        <v>17</v>
      </c>
      <c r="B49" s="8" t="inlineStr">
        <is>
          <t>Lyllian Maria Santana Luciano</t>
        </is>
      </c>
      <c r="C49" s="8" t="b">
        <v>1</v>
      </c>
      <c r="D49" s="8" t="b">
        <v>0</v>
      </c>
      <c r="E49" s="8" t="b">
        <v>0</v>
      </c>
      <c r="F49" s="8">
        <f>IF(E49, "DESISTENTE", IF(D49, "TRANSFERIDO", IF(C49, "ATIVO", "INDEFINIDO")))</f>
        <v/>
      </c>
    </row>
    <row r="50">
      <c r="A50" s="8" t="n">
        <v>18</v>
      </c>
      <c r="B50" s="8" t="inlineStr">
        <is>
          <t>Maria Eduarda de Souza</t>
        </is>
      </c>
      <c r="C50" s="8" t="b">
        <v>1</v>
      </c>
      <c r="D50" s="8" t="b">
        <v>0</v>
      </c>
      <c r="E50" s="8" t="b">
        <v>0</v>
      </c>
      <c r="F50" s="8">
        <f>IF(E50, "DESISTENTE", IF(D50, "TRANSFERIDO", IF(C50, "ATIVO", "INDEFINIDO")))</f>
        <v/>
      </c>
    </row>
    <row r="51">
      <c r="A51" s="8" t="n">
        <v>19</v>
      </c>
      <c r="B51" s="8" t="inlineStr">
        <is>
          <t>Maria Eduarda Carneiro de Oliveira</t>
        </is>
      </c>
      <c r="C51" s="8" t="b">
        <v>1</v>
      </c>
      <c r="D51" s="8" t="b">
        <v>0</v>
      </c>
      <c r="E51" s="8" t="b">
        <v>0</v>
      </c>
      <c r="F51" s="8">
        <f>IF(E51, "DESISTENTE", IF(D51, "TRANSFERIDO", IF(C51, "ATIVO", "INDEFINIDO")))</f>
        <v/>
      </c>
    </row>
    <row r="52">
      <c r="A52" s="8" t="n">
        <v>20</v>
      </c>
      <c r="B52" s="8" t="inlineStr">
        <is>
          <t>Nicole Stefany Alves Souto Silva</t>
        </is>
      </c>
      <c r="C52" s="8" t="b">
        <v>1</v>
      </c>
      <c r="D52" s="8" t="b">
        <v>0</v>
      </c>
      <c r="E52" s="8" t="b">
        <v>0</v>
      </c>
      <c r="F52" s="8">
        <f>IF(E52, "DESISTENTE", IF(D52, "TRANSFERIDO", IF(C52, "ATIVO", "INDEFINIDO")))</f>
        <v/>
      </c>
    </row>
    <row r="53">
      <c r="A53" s="8" t="n">
        <v>21</v>
      </c>
      <c r="B53" s="8" t="inlineStr">
        <is>
          <t>Rhuan Carlos de Araújo Sousa</t>
        </is>
      </c>
      <c r="C53" s="8" t="b">
        <v>1</v>
      </c>
      <c r="D53" s="8" t="b">
        <v>0</v>
      </c>
      <c r="E53" s="8" t="b">
        <v>0</v>
      </c>
      <c r="F53" s="8">
        <f>IF(E53, "DESISTENTE", IF(D53, "TRANSFERIDO", IF(C53, "ATIVO", "INDEFINIDO")))</f>
        <v/>
      </c>
    </row>
    <row r="54">
      <c r="A54" s="8" t="n">
        <v>22</v>
      </c>
      <c r="B54" s="8" t="inlineStr">
        <is>
          <t>Pedro Henrique Ricardo Moura do Nascimento</t>
        </is>
      </c>
      <c r="C54" s="8" t="b">
        <v>1</v>
      </c>
      <c r="D54" s="8" t="b">
        <v>0</v>
      </c>
      <c r="E54" s="8" t="b">
        <v>0</v>
      </c>
      <c r="F54" s="8">
        <f>IF(E54, "DESISTENTE", IF(D54, "TRANSFERIDO", IF(C54, "ATIVO", "INDEFINIDO")))</f>
        <v/>
      </c>
    </row>
    <row r="55">
      <c r="A55" s="8" t="n">
        <v>23</v>
      </c>
      <c r="B55" s="8" t="inlineStr">
        <is>
          <t>Victor Antonino Figueiredo da Silva</t>
        </is>
      </c>
      <c r="C55" s="8" t="b">
        <v>1</v>
      </c>
      <c r="D55" s="8" t="b">
        <v>0</v>
      </c>
      <c r="E55" s="8" t="b">
        <v>0</v>
      </c>
      <c r="F55" s="8">
        <f>IF(E55, "DESISTENTE", IF(D55, "TRANSFERIDO", IF(C55, "ATIVO", "INDEFINIDO")))</f>
        <v/>
      </c>
    </row>
    <row r="56">
      <c r="A56" s="8" t="n">
        <v>24</v>
      </c>
      <c r="B56" s="8" t="inlineStr">
        <is>
          <t>Victor Emanuel Macêdo Fidelis</t>
        </is>
      </c>
      <c r="C56" s="8" t="b">
        <v>1</v>
      </c>
      <c r="D56" s="8" t="b">
        <v>0</v>
      </c>
      <c r="E56" s="8" t="b">
        <v>0</v>
      </c>
      <c r="F56" s="8">
        <f>IF(E56, "DESISTENTE", IF(D56, "TRANSFERIDO", IF(C56, "ATIVO", "INDEFINIDO")))</f>
        <v/>
      </c>
    </row>
    <row r="57">
      <c r="A57" s="8" t="n">
        <v>25</v>
      </c>
      <c r="B57" s="8" t="inlineStr">
        <is>
          <t>Yasmin Lohane Muller Coelho</t>
        </is>
      </c>
      <c r="C57" s="8" t="b">
        <v>1</v>
      </c>
      <c r="D57" s="8" t="b">
        <v>0</v>
      </c>
      <c r="E57" s="8" t="b">
        <v>0</v>
      </c>
      <c r="F57" s="8">
        <f>IF(E57, "DESISTENTE", IF(D57, "TRANSFERIDO", IF(C57, "ATIVO", "INDEFINIDO")))</f>
        <v/>
      </c>
    </row>
    <row r="63" ht="30" customHeight="1">
      <c r="A63" s="2" t="inlineStr">
        <is>
          <t>1º ANO C</t>
        </is>
      </c>
    </row>
    <row r="64">
      <c r="A64" s="3" t="inlineStr">
        <is>
          <t>Nº</t>
        </is>
      </c>
      <c r="B64" s="4" t="inlineStr">
        <is>
          <t>Nome do Aluno</t>
        </is>
      </c>
      <c r="C64" s="5" t="inlineStr">
        <is>
          <t>ATIVO</t>
        </is>
      </c>
      <c r="D64" s="5" t="inlineStr">
        <is>
          <t>TRANSFERIDO</t>
        </is>
      </c>
      <c r="E64" s="5" t="inlineStr">
        <is>
          <t>DESISTENTE</t>
        </is>
      </c>
      <c r="F64" s="6" t="inlineStr">
        <is>
          <t>SITUAÇÃO DO ALUNO</t>
        </is>
      </c>
      <c r="G64" s="3" t="inlineStr">
        <is>
          <t>Resumo Parcial por Turma</t>
        </is>
      </c>
      <c r="H64" s="7" t="n"/>
      <c r="I64" s="7" t="n"/>
    </row>
    <row r="65">
      <c r="A65" s="8" t="n">
        <v>1</v>
      </c>
      <c r="B65" s="8" t="inlineStr">
        <is>
          <t>Adryan Sudario Sousa</t>
        </is>
      </c>
      <c r="C65" s="8" t="b">
        <v>1</v>
      </c>
      <c r="D65" s="8" t="b">
        <v>0</v>
      </c>
      <c r="E65" s="8" t="b">
        <v>0</v>
      </c>
      <c r="F65" s="8">
        <f>IF(E65, "DESISTENTE", IF(D65, "TRANSFERIDO", IF(C65, "ATIVO", "INDEFINIDO")))</f>
        <v/>
      </c>
      <c r="G65" s="8" t="inlineStr">
        <is>
          <t>MATRÍCULAS</t>
        </is>
      </c>
      <c r="H65" s="9">
        <f>COUNTA(B65:B86)</f>
        <v/>
      </c>
      <c r="I65" s="9">
        <f>COUNTA(B65:B86)</f>
        <v/>
      </c>
    </row>
    <row r="66">
      <c r="A66" s="8" t="n">
        <v>2</v>
      </c>
      <c r="B66" s="8" t="inlineStr">
        <is>
          <t>Arthur Kauã Ferreira Barbosa</t>
        </is>
      </c>
      <c r="C66" s="8" t="b">
        <v>1</v>
      </c>
      <c r="D66" s="8" t="b">
        <v>0</v>
      </c>
      <c r="E66" s="8" t="b">
        <v>0</v>
      </c>
      <c r="F66" s="8">
        <f>IF(E66, "DESISTENTE", IF(D66, "TRANSFERIDO", IF(C66, "ATIVO", "INDEFINIDO")))</f>
        <v/>
      </c>
      <c r="G66" s="8" t="inlineStr">
        <is>
          <t>ATIVOS</t>
        </is>
      </c>
      <c r="H66" s="9">
        <f>COUNTIF(C65:C86, TRUE)</f>
        <v/>
      </c>
      <c r="I66" s="9">
        <f>COUNTIF(C65:C86, TRUE)</f>
        <v/>
      </c>
    </row>
    <row r="67">
      <c r="A67" s="8" t="n">
        <v>3</v>
      </c>
      <c r="B67" s="8" t="inlineStr">
        <is>
          <t>Angeliny Pessoa dos Santos</t>
        </is>
      </c>
      <c r="C67" s="8" t="b">
        <v>1</v>
      </c>
      <c r="D67" s="8" t="b">
        <v>0</v>
      </c>
      <c r="E67" s="8" t="b">
        <v>0</v>
      </c>
      <c r="F67" s="8">
        <f>IF(E67, "DESISTENTE", IF(D67, "TRANSFERIDO", IF(C67, "ATIVO", "INDEFINIDO")))</f>
        <v/>
      </c>
      <c r="G67" s="8" t="inlineStr">
        <is>
          <t>TRANSFERIDOS</t>
        </is>
      </c>
      <c r="H67" s="9">
        <f>COUNTIF(D65:D86, TRUE)</f>
        <v/>
      </c>
      <c r="I67" s="9">
        <f>COUNTIF(D65:D86, TRUE)</f>
        <v/>
      </c>
    </row>
    <row r="68">
      <c r="A68" s="8" t="n">
        <v>4</v>
      </c>
      <c r="B68" s="8" t="inlineStr">
        <is>
          <t>Bianca Nicolly Pereira Martins</t>
        </is>
      </c>
      <c r="C68" s="8" t="b">
        <v>1</v>
      </c>
      <c r="D68" s="8" t="b">
        <v>0</v>
      </c>
      <c r="E68" s="8" t="b">
        <v>0</v>
      </c>
      <c r="F68" s="8">
        <f>IF(E68, "DESISTENTE", IF(D68, "TRANSFERIDO", IF(C68, "ATIVO", "INDEFINIDO")))</f>
        <v/>
      </c>
      <c r="G68" s="8" t="inlineStr">
        <is>
          <t>DESISTENTES</t>
        </is>
      </c>
      <c r="H68" s="9">
        <f>COUNTIF(E65:E86, TRUE)</f>
        <v/>
      </c>
      <c r="I68" s="9">
        <f>COUNTIF(E65:E86, TRUE)</f>
        <v/>
      </c>
    </row>
    <row r="69">
      <c r="A69" s="8" t="n">
        <v>5</v>
      </c>
      <c r="B69" s="8" t="inlineStr">
        <is>
          <t>Davi de Sousa Alves</t>
        </is>
      </c>
      <c r="C69" s="8" t="b">
        <v>1</v>
      </c>
      <c r="D69" s="8" t="b">
        <v>0</v>
      </c>
      <c r="E69" s="8" t="b">
        <v>0</v>
      </c>
      <c r="F69" s="8">
        <f>IF(E69, "DESISTENTE", IF(D69, "TRANSFERIDO", IF(C69, "ATIVO", "INDEFINIDO")))</f>
        <v/>
      </c>
    </row>
    <row r="70">
      <c r="A70" s="8" t="n">
        <v>6</v>
      </c>
      <c r="B70" s="8" t="inlineStr">
        <is>
          <t>Gabryelle Nayara Pereira de Sousa</t>
        </is>
      </c>
      <c r="C70" s="8" t="b">
        <v>1</v>
      </c>
      <c r="D70" s="8" t="b">
        <v>0</v>
      </c>
      <c r="E70" s="8" t="b">
        <v>0</v>
      </c>
      <c r="F70" s="8">
        <f>IF(E70, "DESISTENTE", IF(D70, "TRANSFERIDO", IF(C70, "ATIVO", "INDEFINIDO")))</f>
        <v/>
      </c>
    </row>
    <row r="71">
      <c r="A71" s="8" t="n">
        <v>7</v>
      </c>
      <c r="B71" s="8" t="inlineStr">
        <is>
          <t>José Carlos de Freitas Souza</t>
        </is>
      </c>
      <c r="C71" s="8" t="b">
        <v>1</v>
      </c>
      <c r="D71" s="8" t="b">
        <v>0</v>
      </c>
      <c r="E71" s="8" t="b">
        <v>0</v>
      </c>
      <c r="F71" s="8">
        <f>IF(E71, "DESISTENTE", IF(D71, "TRANSFERIDO", IF(C71, "ATIVO", "INDEFINIDO")))</f>
        <v/>
      </c>
    </row>
    <row r="72">
      <c r="A72" s="8" t="n">
        <v>8</v>
      </c>
      <c r="B72" s="8" t="inlineStr">
        <is>
          <t>Julia de Souza Santos do Rego</t>
        </is>
      </c>
      <c r="C72" s="8" t="b">
        <v>1</v>
      </c>
      <c r="D72" s="8" t="b">
        <v>0</v>
      </c>
      <c r="E72" s="8" t="b">
        <v>0</v>
      </c>
      <c r="F72" s="8">
        <f>IF(E72, "DESISTENTE", IF(D72, "TRANSFERIDO", IF(C72, "ATIVO", "INDEFINIDO")))</f>
        <v/>
      </c>
    </row>
    <row r="73">
      <c r="A73" s="8" t="n">
        <v>9</v>
      </c>
      <c r="B73" s="8" t="inlineStr">
        <is>
          <t>Kauã Leite Jorge Vieira da Costa</t>
        </is>
      </c>
      <c r="C73" s="8" t="b">
        <v>1</v>
      </c>
      <c r="D73" s="8" t="b">
        <v>0</v>
      </c>
      <c r="E73" s="8" t="b">
        <v>0</v>
      </c>
      <c r="F73" s="8">
        <f>IF(E73, "DESISTENTE", IF(D73, "TRANSFERIDO", IF(C73, "ATIVO", "INDEFINIDO")))</f>
        <v/>
      </c>
    </row>
    <row r="74">
      <c r="A74" s="8" t="n">
        <v>10</v>
      </c>
      <c r="B74" s="8" t="inlineStr">
        <is>
          <t>Laura Maria Monteiro Tavares</t>
        </is>
      </c>
      <c r="C74" s="8" t="b">
        <v>1</v>
      </c>
      <c r="D74" s="8" t="b">
        <v>0</v>
      </c>
      <c r="E74" s="8" t="b">
        <v>0</v>
      </c>
      <c r="F74" s="8">
        <f>IF(E74, "DESISTENTE", IF(D74, "TRANSFERIDO", IF(C74, "ATIVO", "INDEFINIDO")))</f>
        <v/>
      </c>
    </row>
    <row r="75">
      <c r="A75" s="8" t="n">
        <v>11</v>
      </c>
      <c r="B75" s="8" t="inlineStr">
        <is>
          <t>Leandro da Silva Fonseca Filho</t>
        </is>
      </c>
      <c r="C75" s="8" t="b">
        <v>1</v>
      </c>
      <c r="D75" s="8" t="b">
        <v>0</v>
      </c>
      <c r="E75" s="8" t="b">
        <v>0</v>
      </c>
      <c r="F75" s="8">
        <f>IF(E75, "DESISTENTE", IF(D75, "TRANSFERIDO", IF(C75, "ATIVO", "INDEFINIDO")))</f>
        <v/>
      </c>
    </row>
    <row r="76">
      <c r="A76" s="8" t="n">
        <v>12</v>
      </c>
      <c r="B76" s="8" t="inlineStr">
        <is>
          <t>Louhanna Micaelly Silva de Araújo</t>
        </is>
      </c>
      <c r="C76" s="8" t="b">
        <v>1</v>
      </c>
      <c r="D76" s="8" t="b">
        <v>0</v>
      </c>
      <c r="E76" s="8" t="b">
        <v>0</v>
      </c>
      <c r="F76" s="8">
        <f>IF(E76, "DESISTENTE", IF(D76, "TRANSFERIDO", IF(C76, "ATIVO", "INDEFINIDO")))</f>
        <v/>
      </c>
    </row>
    <row r="77">
      <c r="A77" s="8" t="n">
        <v>13</v>
      </c>
      <c r="B77" s="8" t="inlineStr">
        <is>
          <t>Lucyemille Fernandes dos Sasntos</t>
        </is>
      </c>
      <c r="C77" s="8" t="b">
        <v>1</v>
      </c>
      <c r="D77" s="8" t="b">
        <v>0</v>
      </c>
      <c r="E77" s="8" t="b">
        <v>0</v>
      </c>
      <c r="F77" s="8">
        <f>IF(E77, "DESISTENTE", IF(D77, "TRANSFERIDO", IF(C77, "ATIVO", "INDEFINIDO")))</f>
        <v/>
      </c>
    </row>
    <row r="78">
      <c r="A78" s="8" t="n">
        <v>14</v>
      </c>
      <c r="B78" s="8" t="inlineStr">
        <is>
          <t>Maria Eduarda Oliveira Nunes / NOME SOCIAL: Liam Oliveira Nunes</t>
        </is>
      </c>
      <c r="C78" s="8" t="b">
        <v>1</v>
      </c>
      <c r="D78" s="8" t="b">
        <v>0</v>
      </c>
      <c r="E78" s="8" t="b">
        <v>0</v>
      </c>
      <c r="F78" s="8">
        <f>IF(E78, "DESISTENTE", IF(D78, "TRANSFERIDO", IF(C78, "ATIVO", "INDEFINIDO")))</f>
        <v/>
      </c>
    </row>
    <row r="79">
      <c r="A79" s="8" t="n">
        <v>15</v>
      </c>
      <c r="B79" s="8" t="inlineStr">
        <is>
          <t>Maria Tainá Marculino dos Santos</t>
        </is>
      </c>
      <c r="C79" s="8" t="b">
        <v>1</v>
      </c>
      <c r="D79" s="8" t="b">
        <v>0</v>
      </c>
      <c r="E79" s="8" t="b">
        <v>0</v>
      </c>
      <c r="F79" s="8">
        <f>IF(E79, "DESISTENTE", IF(D79, "TRANSFERIDO", IF(C79, "ATIVO", "INDEFINIDO")))</f>
        <v/>
      </c>
    </row>
    <row r="80">
      <c r="A80" s="8" t="n">
        <v>16</v>
      </c>
      <c r="B80" s="8" t="inlineStr">
        <is>
          <t>Marianny Vitória da Silva Gomes</t>
        </is>
      </c>
      <c r="C80" s="8" t="b">
        <v>1</v>
      </c>
      <c r="D80" s="8" t="b">
        <v>0</v>
      </c>
      <c r="E80" s="8" t="b">
        <v>0</v>
      </c>
      <c r="F80" s="8">
        <f>IF(E80, "DESISTENTE", IF(D80, "TRANSFERIDO", IF(C80, "ATIVO", "INDEFINIDO")))</f>
        <v/>
      </c>
    </row>
    <row r="81">
      <c r="A81" s="8" t="n">
        <v>17</v>
      </c>
      <c r="B81" s="8" t="inlineStr">
        <is>
          <t>Maycon Leandro Nunes dos Santos</t>
        </is>
      </c>
      <c r="C81" s="8" t="b">
        <v>1</v>
      </c>
      <c r="D81" s="8" t="b">
        <v>0</v>
      </c>
      <c r="E81" s="8" t="b">
        <v>0</v>
      </c>
      <c r="F81" s="8">
        <f>IF(E81, "DESISTENTE", IF(D81, "TRANSFERIDO", IF(C81, "ATIVO", "INDEFINIDO")))</f>
        <v/>
      </c>
    </row>
    <row r="82">
      <c r="A82" s="8" t="n">
        <v>18</v>
      </c>
      <c r="B82" s="8" t="inlineStr">
        <is>
          <t>Nicole Vitória Belarmino da Silva</t>
        </is>
      </c>
      <c r="C82" s="8" t="b">
        <v>1</v>
      </c>
      <c r="D82" s="8" t="b">
        <v>0</v>
      </c>
      <c r="E82" s="8" t="b">
        <v>0</v>
      </c>
      <c r="F82" s="8">
        <f>IF(E82, "DESISTENTE", IF(D82, "TRANSFERIDO", IF(C82, "ATIVO", "INDEFINIDO")))</f>
        <v/>
      </c>
    </row>
    <row r="83">
      <c r="A83" s="8" t="n">
        <v>19</v>
      </c>
      <c r="B83" s="8" t="inlineStr">
        <is>
          <t>Perola Vittoria Oliveira Lima da Silva</t>
        </is>
      </c>
      <c r="C83" s="8" t="b">
        <v>1</v>
      </c>
      <c r="D83" s="8" t="b">
        <v>0</v>
      </c>
      <c r="E83" s="8" t="b">
        <v>0</v>
      </c>
      <c r="F83" s="8">
        <f>IF(E83, "DESISTENTE", IF(D83, "TRANSFERIDO", IF(C83, "ATIVO", "INDEFINIDO")))</f>
        <v/>
      </c>
    </row>
    <row r="84">
      <c r="A84" s="8" t="n">
        <v>20</v>
      </c>
      <c r="B84" s="8" t="inlineStr">
        <is>
          <t>Iana Havenna Alves Lisboa</t>
        </is>
      </c>
      <c r="C84" s="8" t="b">
        <v>1</v>
      </c>
      <c r="D84" s="8" t="b">
        <v>0</v>
      </c>
      <c r="E84" s="8" t="b">
        <v>0</v>
      </c>
      <c r="F84" s="8">
        <f>IF(E84, "DESISTENTE", IF(D84, "TRANSFERIDO", IF(C84, "ATIVO", "INDEFINIDO")))</f>
        <v/>
      </c>
    </row>
    <row r="85">
      <c r="A85" s="8" t="n">
        <v>21</v>
      </c>
      <c r="B85" s="8" t="inlineStr">
        <is>
          <t>Gustavo Junior Rodrigues Viana</t>
        </is>
      </c>
      <c r="C85" s="8" t="b">
        <v>1</v>
      </c>
      <c r="D85" s="8" t="b">
        <v>0</v>
      </c>
      <c r="E85" s="8" t="b">
        <v>0</v>
      </c>
      <c r="F85" s="8">
        <f>IF(E85, "DESISTENTE", IF(D85, "TRANSFERIDO", IF(C85, "ATIVO", "INDEFINIDO")))</f>
        <v/>
      </c>
    </row>
    <row r="86">
      <c r="A86" s="8" t="n">
        <v>22</v>
      </c>
      <c r="B86" s="8" t="inlineStr">
        <is>
          <t>Samuel Vinicius Felinto dos Santos</t>
        </is>
      </c>
      <c r="C86" s="8" t="b">
        <v>1</v>
      </c>
      <c r="D86" s="8" t="b">
        <v>0</v>
      </c>
      <c r="E86" s="8" t="b">
        <v>0</v>
      </c>
      <c r="F86" s="8">
        <f>IF(E86, "DESISTENTE", IF(D86, "TRANSFERIDO", IF(C86, "ATIVO", "INDEFINIDO")))</f>
        <v/>
      </c>
    </row>
    <row r="92" ht="30" customHeight="1">
      <c r="A92" s="2" t="inlineStr">
        <is>
          <t>2º ANO A</t>
        </is>
      </c>
    </row>
    <row r="93">
      <c r="A93" s="3" t="inlineStr">
        <is>
          <t>Nº</t>
        </is>
      </c>
      <c r="B93" s="4" t="inlineStr">
        <is>
          <t>Nome do Aluno</t>
        </is>
      </c>
      <c r="C93" s="5" t="inlineStr">
        <is>
          <t>ATIVO</t>
        </is>
      </c>
      <c r="D93" s="5" t="inlineStr">
        <is>
          <t>TRANSFERIDO</t>
        </is>
      </c>
      <c r="E93" s="5" t="inlineStr">
        <is>
          <t>DESISTENTE</t>
        </is>
      </c>
      <c r="F93" s="6" t="inlineStr">
        <is>
          <t>SITUAÇÃO DO ALUNO</t>
        </is>
      </c>
      <c r="G93" s="3" t="inlineStr">
        <is>
          <t>Resumo Parcial por Turma</t>
        </is>
      </c>
      <c r="H93" s="7" t="n"/>
      <c r="I93" s="7" t="n"/>
    </row>
    <row r="94">
      <c r="A94" s="8" t="n">
        <v>1</v>
      </c>
      <c r="B94" s="8" t="inlineStr">
        <is>
          <t>Agátha Fernanda Maciel de Souza</t>
        </is>
      </c>
      <c r="C94" s="8" t="b">
        <v>1</v>
      </c>
      <c r="D94" s="8" t="b">
        <v>0</v>
      </c>
      <c r="E94" s="8" t="b">
        <v>0</v>
      </c>
      <c r="F94" s="8">
        <f>IF(E94, "DESISTENTE", IF(D94, "TRANSFERIDO", IF(C94, "ATIVO", "INDEFINIDO")))</f>
        <v/>
      </c>
      <c r="G94" s="8" t="inlineStr">
        <is>
          <t>MATRÍCULAS</t>
        </is>
      </c>
      <c r="H94" s="9">
        <f>COUNTA(B94:B118)</f>
        <v/>
      </c>
      <c r="I94" s="9">
        <f>COUNTA(B94:B118)</f>
        <v/>
      </c>
    </row>
    <row r="95">
      <c r="A95" s="8" t="n">
        <v>2</v>
      </c>
      <c r="B95" s="8" t="inlineStr">
        <is>
          <t>Alex Bandeira Costa Júnior</t>
        </is>
      </c>
      <c r="C95" s="8" t="b">
        <v>1</v>
      </c>
      <c r="D95" s="8" t="b">
        <v>0</v>
      </c>
      <c r="E95" s="8" t="b">
        <v>0</v>
      </c>
      <c r="F95" s="8">
        <f>IF(E95, "DESISTENTE", IF(D95, "TRANSFERIDO", IF(C95, "ATIVO", "INDEFINIDO")))</f>
        <v/>
      </c>
      <c r="G95" s="8" t="inlineStr">
        <is>
          <t>ATIVOS</t>
        </is>
      </c>
      <c r="H95" s="9">
        <f>COUNTIF(C94:C118, TRUE)</f>
        <v/>
      </c>
      <c r="I95" s="9">
        <f>COUNTIF(C94:C118, TRUE)</f>
        <v/>
      </c>
    </row>
    <row r="96">
      <c r="A96" s="8" t="n">
        <v>3</v>
      </c>
      <c r="B96" s="8" t="inlineStr">
        <is>
          <t>Ana Gabrielly Silva dos Santos</t>
        </is>
      </c>
      <c r="C96" s="8" t="b">
        <v>1</v>
      </c>
      <c r="D96" s="8" t="b">
        <v>0</v>
      </c>
      <c r="E96" s="8" t="b">
        <v>0</v>
      </c>
      <c r="F96" s="8">
        <f>IF(E96, "DESISTENTE", IF(D96, "TRANSFERIDO", IF(C96, "ATIVO", "INDEFINIDO")))</f>
        <v/>
      </c>
      <c r="G96" s="8" t="inlineStr">
        <is>
          <t>TRANSFERIDOS</t>
        </is>
      </c>
      <c r="H96" s="9">
        <f>COUNTIF(D94:D118, TRUE)</f>
        <v/>
      </c>
      <c r="I96" s="9">
        <f>COUNTIF(D94:D118, TRUE)</f>
        <v/>
      </c>
    </row>
    <row r="97">
      <c r="A97" s="8" t="n">
        <v>4</v>
      </c>
      <c r="B97" s="8" t="inlineStr">
        <is>
          <t>Anna Beatriz Alves Souto Silva</t>
        </is>
      </c>
      <c r="C97" s="8" t="b">
        <v>1</v>
      </c>
      <c r="D97" s="8" t="b">
        <v>0</v>
      </c>
      <c r="E97" s="8" t="b">
        <v>0</v>
      </c>
      <c r="F97" s="8">
        <f>IF(E97, "DESISTENTE", IF(D97, "TRANSFERIDO", IF(C97, "ATIVO", "INDEFINIDO")))</f>
        <v/>
      </c>
      <c r="G97" s="8" t="inlineStr">
        <is>
          <t>DESISTENTES</t>
        </is>
      </c>
      <c r="H97" s="9">
        <f>COUNTIF(E94:E118, TRUE)</f>
        <v/>
      </c>
      <c r="I97" s="9">
        <f>COUNTIF(E94:E118, TRUE)</f>
        <v/>
      </c>
    </row>
    <row r="98">
      <c r="A98" s="8" t="n">
        <v>5</v>
      </c>
      <c r="B98" s="8" t="inlineStr">
        <is>
          <t>Arthur Vitor Alves de Sousa</t>
        </is>
      </c>
      <c r="C98" s="8" t="b">
        <v>1</v>
      </c>
      <c r="D98" s="8" t="b">
        <v>0</v>
      </c>
      <c r="E98" s="8" t="b">
        <v>0</v>
      </c>
      <c r="F98" s="8">
        <f>IF(E98, "DESISTENTE", IF(D98, "TRANSFERIDO", IF(C98, "ATIVO", "INDEFINIDO")))</f>
        <v/>
      </c>
    </row>
    <row r="99">
      <c r="A99" s="8" t="n">
        <v>6</v>
      </c>
      <c r="B99" s="8" t="inlineStr">
        <is>
          <t>Emily Luiza Silva de Jesus</t>
        </is>
      </c>
      <c r="C99" s="8" t="b">
        <v>1</v>
      </c>
      <c r="D99" s="8" t="b">
        <v>0</v>
      </c>
      <c r="E99" s="8" t="b">
        <v>0</v>
      </c>
      <c r="F99" s="8">
        <f>IF(E99, "DESISTENTE", IF(D99, "TRANSFERIDO", IF(C99, "ATIVO", "INDEFINIDO")))</f>
        <v/>
      </c>
    </row>
    <row r="100">
      <c r="A100" s="8" t="n">
        <v>7</v>
      </c>
      <c r="B100" s="8" t="inlineStr">
        <is>
          <t>Enzo Henrique de Souza</t>
        </is>
      </c>
      <c r="C100" s="8" t="b">
        <v>1</v>
      </c>
      <c r="D100" s="8" t="b">
        <v>0</v>
      </c>
      <c r="E100" s="8" t="b">
        <v>0</v>
      </c>
      <c r="F100" s="8">
        <f>IF(E100, "DESISTENTE", IF(D100, "TRANSFERIDO", IF(C100, "ATIVO", "INDEFINIDO")))</f>
        <v/>
      </c>
    </row>
    <row r="101">
      <c r="A101" s="8" t="n">
        <v>8</v>
      </c>
      <c r="B101" s="8" t="inlineStr">
        <is>
          <t>Fábio Victor Aquino Avelino</t>
        </is>
      </c>
      <c r="C101" s="8" t="b">
        <v>1</v>
      </c>
      <c r="D101" s="8" t="b">
        <v>0</v>
      </c>
      <c r="E101" s="8" t="b">
        <v>0</v>
      </c>
      <c r="F101" s="8">
        <f>IF(E101, "DESISTENTE", IF(D101, "TRANSFERIDO", IF(C101, "ATIVO", "INDEFINIDO")))</f>
        <v/>
      </c>
    </row>
    <row r="102">
      <c r="A102" s="8" t="n">
        <v>9</v>
      </c>
      <c r="B102" s="8" t="inlineStr">
        <is>
          <t>Gabriella Alves Souto Silva</t>
        </is>
      </c>
      <c r="C102" s="8" t="b">
        <v>1</v>
      </c>
      <c r="D102" s="8" t="b">
        <v>0</v>
      </c>
      <c r="E102" s="8" t="b">
        <v>0</v>
      </c>
      <c r="F102" s="8">
        <f>IF(E102, "DESISTENTE", IF(D102, "TRANSFERIDO", IF(C102, "ATIVO", "INDEFINIDO")))</f>
        <v/>
      </c>
    </row>
    <row r="103">
      <c r="A103" s="8" t="n">
        <v>10</v>
      </c>
      <c r="B103" s="8" t="inlineStr">
        <is>
          <t>Gabriel Yrlley Silva Carvalho de Oliveira</t>
        </is>
      </c>
      <c r="C103" s="8" t="b">
        <v>1</v>
      </c>
      <c r="D103" s="8" t="b">
        <v>0</v>
      </c>
      <c r="E103" s="8" t="b">
        <v>0</v>
      </c>
      <c r="F103" s="8">
        <f>IF(E103, "DESISTENTE", IF(D103, "TRANSFERIDO", IF(C103, "ATIVO", "INDEFINIDO")))</f>
        <v/>
      </c>
    </row>
    <row r="104">
      <c r="A104" s="8" t="n">
        <v>11</v>
      </c>
      <c r="B104" s="8" t="inlineStr">
        <is>
          <t>Guilherme Gomes Ponzi</t>
        </is>
      </c>
      <c r="C104" s="8" t="b">
        <v>1</v>
      </c>
      <c r="D104" s="8" t="b">
        <v>0</v>
      </c>
      <c r="E104" s="8" t="b">
        <v>0</v>
      </c>
      <c r="F104" s="8">
        <f>IF(E104, "DESISTENTE", IF(D104, "TRANSFERIDO", IF(C104, "ATIVO", "INDEFINIDO")))</f>
        <v/>
      </c>
    </row>
    <row r="105">
      <c r="A105" s="8" t="n">
        <v>12</v>
      </c>
      <c r="B105" s="8" t="inlineStr">
        <is>
          <t>Igor Henrique Fernandes da Silva</t>
        </is>
      </c>
      <c r="C105" s="8" t="b">
        <v>1</v>
      </c>
      <c r="D105" s="8" t="b">
        <v>0</v>
      </c>
      <c r="E105" s="8" t="b">
        <v>0</v>
      </c>
      <c r="F105" s="8">
        <f>IF(E105, "DESISTENTE", IF(D105, "TRANSFERIDO", IF(C105, "ATIVO", "INDEFINIDO")))</f>
        <v/>
      </c>
    </row>
    <row r="106">
      <c r="A106" s="8" t="n">
        <v>13</v>
      </c>
      <c r="B106" s="8" t="inlineStr">
        <is>
          <t>Ivanildo Paulo dos Santos Neto</t>
        </is>
      </c>
      <c r="C106" s="8" t="b">
        <v>1</v>
      </c>
      <c r="D106" s="8" t="b">
        <v>0</v>
      </c>
      <c r="E106" s="8" t="b">
        <v>0</v>
      </c>
      <c r="F106" s="8">
        <f>IF(E106, "DESISTENTE", IF(D106, "TRANSFERIDO", IF(C106, "ATIVO", "INDEFINIDO")))</f>
        <v/>
      </c>
    </row>
    <row r="107">
      <c r="A107" s="8" t="n">
        <v>14</v>
      </c>
      <c r="B107" s="8" t="inlineStr">
        <is>
          <t>Kaio Eduardo Santos Silva</t>
        </is>
      </c>
      <c r="C107" s="8" t="b">
        <v>1</v>
      </c>
      <c r="D107" s="8" t="b">
        <v>0</v>
      </c>
      <c r="E107" s="8" t="b">
        <v>0</v>
      </c>
      <c r="F107" s="8">
        <f>IF(E107, "DESISTENTE", IF(D107, "TRANSFERIDO", IF(C107, "ATIVO", "INDEFINIDO")))</f>
        <v/>
      </c>
    </row>
    <row r="108">
      <c r="A108" s="8" t="n">
        <v>15</v>
      </c>
      <c r="B108" s="8" t="inlineStr">
        <is>
          <t>Kauan Víctor da Silva Ferreira</t>
        </is>
      </c>
      <c r="C108" s="8" t="b">
        <v>1</v>
      </c>
      <c r="D108" s="8" t="b">
        <v>0</v>
      </c>
      <c r="E108" s="8" t="b">
        <v>0</v>
      </c>
      <c r="F108" s="8">
        <f>IF(E108, "DESISTENTE", IF(D108, "TRANSFERIDO", IF(C108, "ATIVO", "INDEFINIDO")))</f>
        <v/>
      </c>
    </row>
    <row r="109">
      <c r="A109" s="8" t="n">
        <v>16</v>
      </c>
      <c r="B109" s="8" t="inlineStr">
        <is>
          <t>Lanilson Pereira do Oriente Lino</t>
        </is>
      </c>
      <c r="C109" s="8" t="b">
        <v>1</v>
      </c>
      <c r="D109" s="8" t="b">
        <v>0</v>
      </c>
      <c r="E109" s="8" t="b">
        <v>0</v>
      </c>
      <c r="F109" s="8">
        <f>IF(E109, "DESISTENTE", IF(D109, "TRANSFERIDO", IF(C109, "ATIVO", "INDEFINIDO")))</f>
        <v/>
      </c>
    </row>
    <row r="110">
      <c r="A110" s="8" t="n">
        <v>17</v>
      </c>
      <c r="B110" s="8" t="inlineStr">
        <is>
          <t>Leandro Alcântara Santos Silva</t>
        </is>
      </c>
      <c r="C110" s="8" t="b">
        <v>1</v>
      </c>
      <c r="D110" s="8" t="b">
        <v>0</v>
      </c>
      <c r="E110" s="8" t="b">
        <v>0</v>
      </c>
      <c r="F110" s="8">
        <f>IF(E110, "DESISTENTE", IF(D110, "TRANSFERIDO", IF(C110, "ATIVO", "INDEFINIDO")))</f>
        <v/>
      </c>
    </row>
    <row r="111">
      <c r="A111" s="8" t="n">
        <v>18</v>
      </c>
      <c r="B111" s="8" t="inlineStr">
        <is>
          <t>Marcos Marinho José de Moraes Pimenta</t>
        </is>
      </c>
      <c r="C111" s="8" t="b">
        <v>1</v>
      </c>
      <c r="D111" s="8" t="b">
        <v>0</v>
      </c>
      <c r="E111" s="8" t="b">
        <v>0</v>
      </c>
      <c r="F111" s="8">
        <f>IF(E111, "DESISTENTE", IF(D111, "TRANSFERIDO", IF(C111, "ATIVO", "INDEFINIDO")))</f>
        <v/>
      </c>
    </row>
    <row r="112">
      <c r="A112" s="8" t="n">
        <v>19</v>
      </c>
      <c r="B112" s="8" t="inlineStr">
        <is>
          <t>Mariana Paula Nunes dos Santos</t>
        </is>
      </c>
      <c r="C112" s="8" t="b">
        <v>1</v>
      </c>
      <c r="D112" s="8" t="b">
        <v>0</v>
      </c>
      <c r="E112" s="8" t="b">
        <v>0</v>
      </c>
      <c r="F112" s="8">
        <f>IF(E112, "DESISTENTE", IF(D112, "TRANSFERIDO", IF(C112, "ATIVO", "INDEFINIDO")))</f>
        <v/>
      </c>
    </row>
    <row r="113">
      <c r="A113" s="8" t="n">
        <v>20</v>
      </c>
      <c r="B113" s="8" t="inlineStr">
        <is>
          <t>Matheus Henrique Silva de Lima Santos</t>
        </is>
      </c>
      <c r="C113" s="8" t="b">
        <v>1</v>
      </c>
      <c r="D113" s="8" t="b">
        <v>0</v>
      </c>
      <c r="E113" s="8" t="b">
        <v>0</v>
      </c>
      <c r="F113" s="8">
        <f>IF(E113, "DESISTENTE", IF(D113, "TRANSFERIDO", IF(C113, "ATIVO", "INDEFINIDO")))</f>
        <v/>
      </c>
    </row>
    <row r="114">
      <c r="A114" s="8" t="n">
        <v>21</v>
      </c>
      <c r="B114" s="8" t="inlineStr">
        <is>
          <t>Mikael da Silva Cunha</t>
        </is>
      </c>
      <c r="C114" s="8" t="b">
        <v>1</v>
      </c>
      <c r="D114" s="8" t="b">
        <v>0</v>
      </c>
      <c r="E114" s="8" t="b">
        <v>0</v>
      </c>
      <c r="F114" s="8">
        <f>IF(E114, "DESISTENTE", IF(D114, "TRANSFERIDO", IF(C114, "ATIVO", "INDEFINIDO")))</f>
        <v/>
      </c>
    </row>
    <row r="115">
      <c r="A115" s="8" t="n">
        <v>22</v>
      </c>
      <c r="B115" s="8" t="inlineStr">
        <is>
          <t>Pedro Henrique Pereira Cunha</t>
        </is>
      </c>
      <c r="C115" s="8" t="b">
        <v>1</v>
      </c>
      <c r="D115" s="8" t="b">
        <v>0</v>
      </c>
      <c r="E115" s="8" t="b">
        <v>0</v>
      </c>
      <c r="F115" s="8">
        <f>IF(E115, "DESISTENTE", IF(D115, "TRANSFERIDO", IF(C115, "ATIVO", "INDEFINIDO")))</f>
        <v/>
      </c>
    </row>
    <row r="116">
      <c r="A116" s="8" t="n">
        <v>23</v>
      </c>
      <c r="B116" s="8" t="inlineStr">
        <is>
          <t>Pyetro Phelipe Mota de Souza</t>
        </is>
      </c>
      <c r="C116" s="8" t="b">
        <v>1</v>
      </c>
      <c r="D116" s="8" t="b">
        <v>0</v>
      </c>
      <c r="E116" s="8" t="b">
        <v>0</v>
      </c>
      <c r="F116" s="8">
        <f>IF(E116, "DESISTENTE", IF(D116, "TRANSFERIDO", IF(C116, "ATIVO", "INDEFINIDO")))</f>
        <v/>
      </c>
    </row>
    <row r="117">
      <c r="A117" s="8" t="n">
        <v>24</v>
      </c>
      <c r="B117" s="8" t="inlineStr">
        <is>
          <t>Talisson Fabrício Brito dos Santos</t>
        </is>
      </c>
      <c r="C117" s="8" t="b">
        <v>1</v>
      </c>
      <c r="D117" s="8" t="b">
        <v>0</v>
      </c>
      <c r="E117" s="8" t="b">
        <v>0</v>
      </c>
      <c r="F117" s="8">
        <f>IF(E117, "DESISTENTE", IF(D117, "TRANSFERIDO", IF(C117, "ATIVO", "INDEFINIDO")))</f>
        <v/>
      </c>
    </row>
    <row r="118">
      <c r="A118" s="8" t="n">
        <v>25</v>
      </c>
      <c r="B118" s="8" t="inlineStr">
        <is>
          <t>Viviane Rosa da Silva Tavares</t>
        </is>
      </c>
      <c r="C118" s="8" t="b">
        <v>1</v>
      </c>
      <c r="D118" s="8" t="b">
        <v>0</v>
      </c>
      <c r="E118" s="8" t="b">
        <v>0</v>
      </c>
      <c r="F118" s="8">
        <f>IF(E118, "DESISTENTE", IF(D118, "TRANSFERIDO", IF(C118, "ATIVO", "INDEFINIDO")))</f>
        <v/>
      </c>
    </row>
    <row r="124" ht="30" customHeight="1">
      <c r="A124" s="2" t="inlineStr">
        <is>
          <t>2º ANO B</t>
        </is>
      </c>
    </row>
    <row r="125">
      <c r="A125" s="3" t="inlineStr">
        <is>
          <t>Nº</t>
        </is>
      </c>
      <c r="B125" s="4" t="inlineStr">
        <is>
          <t>Nome do Aluno</t>
        </is>
      </c>
      <c r="C125" s="5" t="inlineStr">
        <is>
          <t>ATIVO</t>
        </is>
      </c>
      <c r="D125" s="5" t="inlineStr">
        <is>
          <t>TRANSFERIDO</t>
        </is>
      </c>
      <c r="E125" s="5" t="inlineStr">
        <is>
          <t>DESISTENTE</t>
        </is>
      </c>
      <c r="F125" s="6" t="inlineStr">
        <is>
          <t>SITUAÇÃO DO ALUNO</t>
        </is>
      </c>
      <c r="G125" s="3" t="inlineStr">
        <is>
          <t>Resumo Parcial por Turma</t>
        </is>
      </c>
      <c r="H125" s="7" t="n"/>
      <c r="I125" s="7" t="n"/>
    </row>
    <row r="126">
      <c r="A126" s="8" t="n">
        <v>1</v>
      </c>
      <c r="B126" s="8" t="inlineStr">
        <is>
          <t>Ana Beatriz Pereira de Souza</t>
        </is>
      </c>
      <c r="C126" s="8" t="b">
        <v>1</v>
      </c>
      <c r="D126" s="8" t="b">
        <v>0</v>
      </c>
      <c r="E126" s="8" t="b">
        <v>0</v>
      </c>
      <c r="F126" s="8">
        <f>IF(E126, "DESISTENTE", IF(D126, "TRANSFERIDO", IF(C126, "ATIVO", "INDEFINIDO")))</f>
        <v/>
      </c>
      <c r="G126" s="8" t="inlineStr">
        <is>
          <t>MATRÍCULAS</t>
        </is>
      </c>
      <c r="H126" s="9">
        <f>COUNTA(B126:B149)</f>
        <v/>
      </c>
      <c r="I126" s="9">
        <f>COUNTA(B126:B149)</f>
        <v/>
      </c>
    </row>
    <row r="127">
      <c r="A127" s="8" t="n">
        <v>2</v>
      </c>
      <c r="B127" s="8" t="inlineStr">
        <is>
          <t>Ana Mirelly Fernandes de Lima</t>
        </is>
      </c>
      <c r="C127" s="8" t="b">
        <v>1</v>
      </c>
      <c r="D127" s="8" t="b">
        <v>0</v>
      </c>
      <c r="E127" s="8" t="b">
        <v>0</v>
      </c>
      <c r="F127" s="8">
        <f>IF(E127, "DESISTENTE", IF(D127, "TRANSFERIDO", IF(C127, "ATIVO", "INDEFINIDO")))</f>
        <v/>
      </c>
      <c r="G127" s="8" t="inlineStr">
        <is>
          <t>ATIVOS</t>
        </is>
      </c>
      <c r="H127" s="9">
        <f>COUNTIF(C126:C149, TRUE)</f>
        <v/>
      </c>
      <c r="I127" s="9">
        <f>COUNTIF(C126:C149, TRUE)</f>
        <v/>
      </c>
    </row>
    <row r="128">
      <c r="A128" s="8" t="n">
        <v>3</v>
      </c>
      <c r="B128" s="8" t="inlineStr">
        <is>
          <t>Caio Lucas dos Santos</t>
        </is>
      </c>
      <c r="C128" s="8" t="b">
        <v>1</v>
      </c>
      <c r="D128" s="8" t="b">
        <v>0</v>
      </c>
      <c r="E128" s="8" t="b">
        <v>0</v>
      </c>
      <c r="F128" s="8">
        <f>IF(E128, "DESISTENTE", IF(D128, "TRANSFERIDO", IF(C128, "ATIVO", "INDEFINIDO")))</f>
        <v/>
      </c>
      <c r="G128" s="8" t="inlineStr">
        <is>
          <t>TRANSFERIDOS</t>
        </is>
      </c>
      <c r="H128" s="9">
        <f>COUNTIF(D126:D149, TRUE)</f>
        <v/>
      </c>
      <c r="I128" s="9">
        <f>COUNTIF(D126:D149, TRUE)</f>
        <v/>
      </c>
    </row>
    <row r="129">
      <c r="A129" s="8" t="n">
        <v>4</v>
      </c>
      <c r="B129" s="8" t="inlineStr">
        <is>
          <t>Davi Barbosa Oliveira</t>
        </is>
      </c>
      <c r="C129" s="8" t="b">
        <v>1</v>
      </c>
      <c r="D129" s="8" t="b">
        <v>0</v>
      </c>
      <c r="E129" s="8" t="b">
        <v>0</v>
      </c>
      <c r="F129" s="8">
        <f>IF(E129, "DESISTENTE", IF(D129, "TRANSFERIDO", IF(C129, "ATIVO", "INDEFINIDO")))</f>
        <v/>
      </c>
      <c r="G129" s="8" t="inlineStr">
        <is>
          <t>DESISTENTES</t>
        </is>
      </c>
      <c r="H129" s="9">
        <f>COUNTIF(E126:E149, TRUE)</f>
        <v/>
      </c>
      <c r="I129" s="9">
        <f>COUNTIF(E126:E149, TRUE)</f>
        <v/>
      </c>
    </row>
    <row r="130">
      <c r="A130" s="8" t="n">
        <v>5</v>
      </c>
      <c r="B130" s="8" t="inlineStr">
        <is>
          <t>Ezequiel Alexandre Araújo da Silva</t>
        </is>
      </c>
      <c r="C130" s="8" t="b">
        <v>1</v>
      </c>
      <c r="D130" s="8" t="b">
        <v>0</v>
      </c>
      <c r="E130" s="8" t="b">
        <v>0</v>
      </c>
      <c r="F130" s="8">
        <f>IF(E130, "DESISTENTE", IF(D130, "TRANSFERIDO", IF(C130, "ATIVO", "INDEFINIDO")))</f>
        <v/>
      </c>
    </row>
    <row r="131">
      <c r="A131" s="8" t="n">
        <v>6</v>
      </c>
      <c r="B131" s="8" t="inlineStr">
        <is>
          <t>Gabriel Henrique da Silva Santana</t>
        </is>
      </c>
      <c r="C131" s="8" t="b">
        <v>1</v>
      </c>
      <c r="D131" s="8" t="b">
        <v>0</v>
      </c>
      <c r="E131" s="8" t="b">
        <v>0</v>
      </c>
      <c r="F131" s="8">
        <f>IF(E131, "DESISTENTE", IF(D131, "TRANSFERIDO", IF(C131, "ATIVO", "INDEFINIDO")))</f>
        <v/>
      </c>
    </row>
    <row r="132">
      <c r="A132" s="8" t="n">
        <v>7</v>
      </c>
      <c r="B132" s="8" t="inlineStr">
        <is>
          <t>Giovanny Macêdo Fidelis dos Santos</t>
        </is>
      </c>
      <c r="C132" s="8" t="b">
        <v>1</v>
      </c>
      <c r="D132" s="8" t="b">
        <v>0</v>
      </c>
      <c r="E132" s="8" t="b">
        <v>0</v>
      </c>
      <c r="F132" s="8">
        <f>IF(E132, "DESISTENTE", IF(D132, "TRANSFERIDO", IF(C132, "ATIVO", "INDEFINIDO")))</f>
        <v/>
      </c>
    </row>
    <row r="133">
      <c r="A133" s="8" t="n">
        <v>8</v>
      </c>
      <c r="B133" s="8" t="inlineStr">
        <is>
          <t>Guilherme de Oliveira Andrade</t>
        </is>
      </c>
      <c r="C133" s="8" t="b">
        <v>1</v>
      </c>
      <c r="D133" s="8" t="b">
        <v>0</v>
      </c>
      <c r="E133" s="8" t="b">
        <v>0</v>
      </c>
      <c r="F133" s="8">
        <f>IF(E133, "DESISTENTE", IF(D133, "TRANSFERIDO", IF(C133, "ATIVO", "INDEFINIDO")))</f>
        <v/>
      </c>
    </row>
    <row r="134">
      <c r="A134" s="8" t="n">
        <v>9</v>
      </c>
      <c r="B134" s="8" t="inlineStr">
        <is>
          <t>Ingrid Jamile Alves Oliveira</t>
        </is>
      </c>
      <c r="C134" s="8" t="b">
        <v>1</v>
      </c>
      <c r="D134" s="8" t="b">
        <v>0</v>
      </c>
      <c r="E134" s="8" t="b">
        <v>0</v>
      </c>
      <c r="F134" s="8">
        <f>IF(E134, "DESISTENTE", IF(D134, "TRANSFERIDO", IF(C134, "ATIVO", "INDEFINIDO")))</f>
        <v/>
      </c>
    </row>
    <row r="135">
      <c r="A135" s="8" t="n">
        <v>10</v>
      </c>
      <c r="B135" s="8" t="inlineStr">
        <is>
          <t>José Hélio Vieira da Costa Segundo</t>
        </is>
      </c>
      <c r="C135" s="8" t="b">
        <v>1</v>
      </c>
      <c r="D135" s="8" t="b">
        <v>0</v>
      </c>
      <c r="E135" s="8" t="b">
        <v>0</v>
      </c>
      <c r="F135" s="8">
        <f>IF(E135, "DESISTENTE", IF(D135, "TRANSFERIDO", IF(C135, "ATIVO", "INDEFINIDO")))</f>
        <v/>
      </c>
    </row>
    <row r="136">
      <c r="A136" s="8" t="n">
        <v>11</v>
      </c>
      <c r="B136" s="8" t="inlineStr">
        <is>
          <t>Kariny Leandra Silva Nascimento</t>
        </is>
      </c>
      <c r="C136" s="8" t="b">
        <v>1</v>
      </c>
      <c r="D136" s="8" t="b">
        <v>0</v>
      </c>
      <c r="E136" s="8" t="b">
        <v>0</v>
      </c>
      <c r="F136" s="8">
        <f>IF(E136, "DESISTENTE", IF(D136, "TRANSFERIDO", IF(C136, "ATIVO", "INDEFINIDO")))</f>
        <v/>
      </c>
    </row>
    <row r="137">
      <c r="A137" s="8" t="n">
        <v>12</v>
      </c>
      <c r="B137" s="8" t="inlineStr">
        <is>
          <t>Katllyn Vitória Felismino dos Santos</t>
        </is>
      </c>
      <c r="C137" s="8" t="b">
        <v>1</v>
      </c>
      <c r="D137" s="8" t="b">
        <v>0</v>
      </c>
      <c r="E137" s="8" t="b">
        <v>0</v>
      </c>
      <c r="F137" s="8">
        <f>IF(E137, "DESISTENTE", IF(D137, "TRANSFERIDO", IF(C137, "ATIVO", "INDEFINIDO")))</f>
        <v/>
      </c>
    </row>
    <row r="138">
      <c r="A138" s="8" t="n">
        <v>13</v>
      </c>
      <c r="B138" s="8" t="inlineStr">
        <is>
          <t>Leonan Igor Martins Cavalcante</t>
        </is>
      </c>
      <c r="C138" s="8" t="b">
        <v>1</v>
      </c>
      <c r="D138" s="8" t="b">
        <v>0</v>
      </c>
      <c r="E138" s="8" t="b">
        <v>0</v>
      </c>
      <c r="F138" s="8">
        <f>IF(E138, "DESISTENTE", IF(D138, "TRANSFERIDO", IF(C138, "ATIVO", "INDEFINIDO")))</f>
        <v/>
      </c>
    </row>
    <row r="139">
      <c r="A139" s="8" t="n">
        <v>14</v>
      </c>
      <c r="B139" s="8" t="inlineStr">
        <is>
          <t>Leon Vítor da Silva Sousa Santos</t>
        </is>
      </c>
      <c r="C139" s="8" t="b">
        <v>1</v>
      </c>
      <c r="D139" s="8" t="b">
        <v>0</v>
      </c>
      <c r="E139" s="8" t="b">
        <v>0</v>
      </c>
      <c r="F139" s="8">
        <f>IF(E139, "DESISTENTE", IF(D139, "TRANSFERIDO", IF(C139, "ATIVO", "INDEFINIDO")))</f>
        <v/>
      </c>
    </row>
    <row r="140">
      <c r="A140" s="8" t="n">
        <v>15</v>
      </c>
      <c r="B140" s="8" t="inlineStr">
        <is>
          <t>Maria Flor Limeira Gomes</t>
        </is>
      </c>
      <c r="C140" s="8" t="b">
        <v>1</v>
      </c>
      <c r="D140" s="8" t="b">
        <v>0</v>
      </c>
      <c r="E140" s="8" t="b">
        <v>0</v>
      </c>
      <c r="F140" s="8">
        <f>IF(E140, "DESISTENTE", IF(D140, "TRANSFERIDO", IF(C140, "ATIVO", "INDEFINIDO")))</f>
        <v/>
      </c>
    </row>
    <row r="141">
      <c r="A141" s="8" t="n">
        <v>16</v>
      </c>
      <c r="B141" s="8" t="inlineStr">
        <is>
          <t>Mariana Sabrina Tavares da Silva</t>
        </is>
      </c>
      <c r="C141" s="8" t="b">
        <v>1</v>
      </c>
      <c r="D141" s="8" t="b">
        <v>0</v>
      </c>
      <c r="E141" s="8" t="b">
        <v>0</v>
      </c>
      <c r="F141" s="8">
        <f>IF(E141, "DESISTENTE", IF(D141, "TRANSFERIDO", IF(C141, "ATIVO", "INDEFINIDO")))</f>
        <v/>
      </c>
    </row>
    <row r="142">
      <c r="A142" s="8" t="n">
        <v>17</v>
      </c>
      <c r="B142" s="8" t="inlineStr">
        <is>
          <t>Maria Willyanna Santos da Silva</t>
        </is>
      </c>
      <c r="C142" s="8" t="b">
        <v>1</v>
      </c>
      <c r="D142" s="8" t="b">
        <v>0</v>
      </c>
      <c r="E142" s="8" t="b">
        <v>0</v>
      </c>
      <c r="F142" s="8">
        <f>IF(E142, "DESISTENTE", IF(D142, "TRANSFERIDO", IF(C142, "ATIVO", "INDEFINIDO")))</f>
        <v/>
      </c>
    </row>
    <row r="143">
      <c r="A143" s="8" t="n">
        <v>18</v>
      </c>
      <c r="B143" s="8" t="inlineStr">
        <is>
          <t>Natanael Monteiro Souza</t>
        </is>
      </c>
      <c r="C143" s="8" t="b">
        <v>1</v>
      </c>
      <c r="D143" s="8" t="b">
        <v>0</v>
      </c>
      <c r="E143" s="8" t="b">
        <v>0</v>
      </c>
      <c r="F143" s="8">
        <f>IF(E143, "DESISTENTE", IF(D143, "TRANSFERIDO", IF(C143, "ATIVO", "INDEFINIDO")))</f>
        <v/>
      </c>
    </row>
    <row r="144">
      <c r="A144" s="8" t="n">
        <v>19</v>
      </c>
      <c r="B144" s="8" t="inlineStr">
        <is>
          <t>Rafael Alcântara Santos Silva</t>
        </is>
      </c>
      <c r="C144" s="8" t="b">
        <v>1</v>
      </c>
      <c r="D144" s="8" t="b">
        <v>0</v>
      </c>
      <c r="E144" s="8" t="b">
        <v>0</v>
      </c>
      <c r="F144" s="8">
        <f>IF(E144, "DESISTENTE", IF(D144, "TRANSFERIDO", IF(C144, "ATIVO", "INDEFINIDO")))</f>
        <v/>
      </c>
    </row>
    <row r="145">
      <c r="A145" s="8" t="n">
        <v>20</v>
      </c>
      <c r="B145" s="8" t="inlineStr">
        <is>
          <t>Rayssa Maria Pereira Medeiros</t>
        </is>
      </c>
      <c r="C145" s="8" t="b">
        <v>1</v>
      </c>
      <c r="D145" s="8" t="b">
        <v>0</v>
      </c>
      <c r="E145" s="8" t="b">
        <v>0</v>
      </c>
      <c r="F145" s="8">
        <f>IF(E145, "DESISTENTE", IF(D145, "TRANSFERIDO", IF(C145, "ATIVO", "INDEFINIDO")))</f>
        <v/>
      </c>
    </row>
    <row r="146">
      <c r="A146" s="8" t="n">
        <v>21</v>
      </c>
      <c r="B146" s="8" t="inlineStr">
        <is>
          <t>Rebeka Loueny Soares de Souza</t>
        </is>
      </c>
      <c r="C146" s="8" t="b">
        <v>1</v>
      </c>
      <c r="D146" s="8" t="b">
        <v>0</v>
      </c>
      <c r="E146" s="8" t="b">
        <v>0</v>
      </c>
      <c r="F146" s="8">
        <f>IF(E146, "DESISTENTE", IF(D146, "TRANSFERIDO", IF(C146, "ATIVO", "INDEFINIDO")))</f>
        <v/>
      </c>
    </row>
    <row r="147">
      <c r="A147" s="8" t="n">
        <v>22</v>
      </c>
      <c r="B147" s="8" t="inlineStr">
        <is>
          <t>Rodrigo Santos Freire</t>
        </is>
      </c>
      <c r="C147" s="8" t="b">
        <v>1</v>
      </c>
      <c r="D147" s="8" t="b">
        <v>0</v>
      </c>
      <c r="E147" s="8" t="b">
        <v>0</v>
      </c>
      <c r="F147" s="8">
        <f>IF(E147, "DESISTENTE", IF(D147, "TRANSFERIDO", IF(C147, "ATIVO", "INDEFINIDO")))</f>
        <v/>
      </c>
    </row>
    <row r="148">
      <c r="A148" s="8" t="n">
        <v>23</v>
      </c>
      <c r="B148" s="8" t="inlineStr">
        <is>
          <t>Yasmin Caxias de Morais</t>
        </is>
      </c>
      <c r="C148" s="8" t="b">
        <v>1</v>
      </c>
      <c r="D148" s="8" t="b">
        <v>0</v>
      </c>
      <c r="E148" s="8" t="b">
        <v>0</v>
      </c>
      <c r="F148" s="8">
        <f>IF(E148, "DESISTENTE", IF(D148, "TRANSFERIDO", IF(C148, "ATIVO", "INDEFINIDO")))</f>
        <v/>
      </c>
    </row>
    <row r="149">
      <c r="A149" s="8" t="n">
        <v>24</v>
      </c>
      <c r="B149" s="8" t="inlineStr">
        <is>
          <t>Yure Gabriel Barbosa Lima</t>
        </is>
      </c>
      <c r="C149" s="8" t="b">
        <v>1</v>
      </c>
      <c r="D149" s="8" t="b">
        <v>0</v>
      </c>
      <c r="E149" s="8" t="b">
        <v>0</v>
      </c>
      <c r="F149" s="8">
        <f>IF(E149, "DESISTENTE", IF(D149, "TRANSFERIDO", IF(C149, "ATIVO", "INDEFINIDO")))</f>
        <v/>
      </c>
    </row>
    <row r="155" ht="30" customHeight="1">
      <c r="A155" s="2" t="inlineStr">
        <is>
          <t>3º ANO A</t>
        </is>
      </c>
    </row>
    <row r="156">
      <c r="A156" s="3" t="inlineStr">
        <is>
          <t>Nº</t>
        </is>
      </c>
      <c r="B156" s="4" t="inlineStr">
        <is>
          <t>Nome do Aluno</t>
        </is>
      </c>
      <c r="C156" s="5" t="inlineStr">
        <is>
          <t>ATIVO</t>
        </is>
      </c>
      <c r="D156" s="5" t="inlineStr">
        <is>
          <t>TRANSFERIDO</t>
        </is>
      </c>
      <c r="E156" s="5" t="inlineStr">
        <is>
          <t>DESISTENTE</t>
        </is>
      </c>
      <c r="F156" s="6" t="inlineStr">
        <is>
          <t>SITUAÇÃO DO ALUNO</t>
        </is>
      </c>
      <c r="G156" s="3" t="inlineStr">
        <is>
          <t>Resumo Parcial por Turma</t>
        </is>
      </c>
      <c r="H156" s="7" t="n"/>
      <c r="I156" s="7" t="n"/>
    </row>
    <row r="157">
      <c r="A157" s="8" t="n">
        <v>1</v>
      </c>
      <c r="B157" s="8" t="inlineStr">
        <is>
          <t>Ana Luiza Xavier Dos Santos Alves</t>
        </is>
      </c>
      <c r="C157" s="8" t="b">
        <v>1</v>
      </c>
      <c r="D157" s="8" t="b">
        <v>0</v>
      </c>
      <c r="E157" s="8" t="b">
        <v>0</v>
      </c>
      <c r="F157" s="8">
        <f>IF(E157, "DESISTENTE", IF(D157, "TRANSFERIDO", IF(C157, "ATIVO", "INDEFINIDO")))</f>
        <v/>
      </c>
      <c r="G157" s="8" t="inlineStr">
        <is>
          <t>MATRÍCULAS</t>
        </is>
      </c>
      <c r="H157" s="9">
        <f>COUNTA(B157:B173)</f>
        <v/>
      </c>
      <c r="I157" s="9">
        <f>COUNTA(B157:B173)</f>
        <v/>
      </c>
    </row>
    <row r="158">
      <c r="A158" s="8" t="n">
        <v>2</v>
      </c>
      <c r="B158" s="8" t="inlineStr">
        <is>
          <t>Anna Júlia Pereira dos Santos</t>
        </is>
      </c>
      <c r="C158" s="8" t="b">
        <v>1</v>
      </c>
      <c r="D158" s="8" t="b">
        <v>0</v>
      </c>
      <c r="E158" s="8" t="b">
        <v>0</v>
      </c>
      <c r="F158" s="8">
        <f>IF(E158, "DESISTENTE", IF(D158, "TRANSFERIDO", IF(C158, "ATIVO", "INDEFINIDO")))</f>
        <v/>
      </c>
      <c r="G158" s="8" t="inlineStr">
        <is>
          <t>ATIVOS</t>
        </is>
      </c>
      <c r="H158" s="9">
        <f>COUNTIF(C157:C173, TRUE)</f>
        <v/>
      </c>
      <c r="I158" s="9">
        <f>COUNTIF(C157:C173, TRUE)</f>
        <v/>
      </c>
    </row>
    <row r="159">
      <c r="A159" s="8" t="n">
        <v>3</v>
      </c>
      <c r="B159" s="8" t="inlineStr">
        <is>
          <t>Anthony Gabriel da Costa Trigueiro</t>
        </is>
      </c>
      <c r="C159" s="8" t="b">
        <v>1</v>
      </c>
      <c r="D159" s="8" t="b">
        <v>0</v>
      </c>
      <c r="E159" s="8" t="b">
        <v>0</v>
      </c>
      <c r="F159" s="8">
        <f>IF(E159, "DESISTENTE", IF(D159, "TRANSFERIDO", IF(C159, "ATIVO", "INDEFINIDO")))</f>
        <v/>
      </c>
      <c r="G159" s="8" t="inlineStr">
        <is>
          <t>TRANSFERIDOS</t>
        </is>
      </c>
      <c r="H159" s="9">
        <f>COUNTIF(D157:D173, TRUE)</f>
        <v/>
      </c>
      <c r="I159" s="9">
        <f>COUNTIF(D157:D173, TRUE)</f>
        <v/>
      </c>
    </row>
    <row r="160">
      <c r="A160" s="8" t="n">
        <v>4</v>
      </c>
      <c r="B160" s="8" t="inlineStr">
        <is>
          <t>Brenda Silva Cavalcanti</t>
        </is>
      </c>
      <c r="C160" s="8" t="b">
        <v>1</v>
      </c>
      <c r="D160" s="8" t="b">
        <v>0</v>
      </c>
      <c r="E160" s="8" t="b">
        <v>0</v>
      </c>
      <c r="F160" s="8">
        <f>IF(E160, "DESISTENTE", IF(D160, "TRANSFERIDO", IF(C160, "ATIVO", "INDEFINIDO")))</f>
        <v/>
      </c>
      <c r="G160" s="8" t="inlineStr">
        <is>
          <t>DESISTENTES</t>
        </is>
      </c>
      <c r="H160" s="9">
        <f>COUNTIF(E157:E173, TRUE)</f>
        <v/>
      </c>
      <c r="I160" s="9">
        <f>COUNTIF(E157:E173, TRUE)</f>
        <v/>
      </c>
    </row>
    <row r="161">
      <c r="A161" s="8" t="n">
        <v>5</v>
      </c>
      <c r="B161" s="8" t="inlineStr">
        <is>
          <t>Caio Murilo Clemente da Silva</t>
        </is>
      </c>
      <c r="C161" s="8" t="b">
        <v>1</v>
      </c>
      <c r="D161" s="8" t="b">
        <v>0</v>
      </c>
      <c r="E161" s="8" t="b">
        <v>0</v>
      </c>
      <c r="F161" s="8">
        <f>IF(E161, "DESISTENTE", IF(D161, "TRANSFERIDO", IF(C161, "ATIVO", "INDEFINIDO")))</f>
        <v/>
      </c>
    </row>
    <row r="162">
      <c r="A162" s="8" t="n">
        <v>6</v>
      </c>
      <c r="B162" s="8" t="inlineStr">
        <is>
          <t>Camilly Fernandes Félix Da Silva</t>
        </is>
      </c>
      <c r="C162" s="8" t="b">
        <v>1</v>
      </c>
      <c r="D162" s="8" t="b">
        <v>0</v>
      </c>
      <c r="E162" s="8" t="b">
        <v>0</v>
      </c>
      <c r="F162" s="8">
        <f>IF(E162, "DESISTENTE", IF(D162, "TRANSFERIDO", IF(C162, "ATIVO", "INDEFINIDO")))</f>
        <v/>
      </c>
    </row>
    <row r="163">
      <c r="A163" s="8" t="n">
        <v>7</v>
      </c>
      <c r="B163" s="8" t="inlineStr">
        <is>
          <t>Crislayne da Silva Alexandre</t>
        </is>
      </c>
      <c r="C163" s="8" t="b">
        <v>1</v>
      </c>
      <c r="D163" s="8" t="b">
        <v>0</v>
      </c>
      <c r="E163" s="8" t="b">
        <v>0</v>
      </c>
      <c r="F163" s="8">
        <f>IF(E163, "DESISTENTE", IF(D163, "TRANSFERIDO", IF(C163, "ATIVO", "INDEFINIDO")))</f>
        <v/>
      </c>
    </row>
    <row r="164">
      <c r="A164" s="8" t="n">
        <v>8</v>
      </c>
      <c r="B164" s="8" t="inlineStr">
        <is>
          <t>Flavio Henrick da Silva Ide</t>
        </is>
      </c>
      <c r="C164" s="8" t="b">
        <v>1</v>
      </c>
      <c r="D164" s="8" t="b">
        <v>0</v>
      </c>
      <c r="E164" s="8" t="b">
        <v>0</v>
      </c>
      <c r="F164" s="8">
        <f>IF(E164, "DESISTENTE", IF(D164, "TRANSFERIDO", IF(C164, "ATIVO", "INDEFINIDO")))</f>
        <v/>
      </c>
    </row>
    <row r="165">
      <c r="A165" s="8" t="n">
        <v>9</v>
      </c>
      <c r="B165" s="8" t="inlineStr">
        <is>
          <t>Geovana Mirela Dantas de Almeida</t>
        </is>
      </c>
      <c r="C165" s="8" t="b">
        <v>1</v>
      </c>
      <c r="D165" s="8" t="b">
        <v>0</v>
      </c>
      <c r="E165" s="8" t="b">
        <v>0</v>
      </c>
      <c r="F165" s="8">
        <f>IF(E165, "DESISTENTE", IF(D165, "TRANSFERIDO", IF(C165, "ATIVO", "INDEFINIDO")))</f>
        <v/>
      </c>
    </row>
    <row r="166">
      <c r="A166" s="8" t="n">
        <v>10</v>
      </c>
      <c r="B166" s="8" t="inlineStr">
        <is>
          <t>Jhon Kevin Silva e Santos</t>
        </is>
      </c>
      <c r="C166" s="8" t="b">
        <v>1</v>
      </c>
      <c r="D166" s="8" t="b">
        <v>0</v>
      </c>
      <c r="E166" s="8" t="b">
        <v>0</v>
      </c>
      <c r="F166" s="8">
        <f>IF(E166, "DESISTENTE", IF(D166, "TRANSFERIDO", IF(C166, "ATIVO", "INDEFINIDO")))</f>
        <v/>
      </c>
    </row>
    <row r="167">
      <c r="A167" s="8" t="n">
        <v>11</v>
      </c>
      <c r="B167" s="8" t="inlineStr">
        <is>
          <t>João Rodrigues da Costa Neto</t>
        </is>
      </c>
      <c r="C167" s="8" t="b">
        <v>1</v>
      </c>
      <c r="D167" s="8" t="b">
        <v>0</v>
      </c>
      <c r="E167" s="8" t="b">
        <v>0</v>
      </c>
      <c r="F167" s="8">
        <f>IF(E167, "DESISTENTE", IF(D167, "TRANSFERIDO", IF(C167, "ATIVO", "INDEFINIDO")))</f>
        <v/>
      </c>
    </row>
    <row r="168">
      <c r="A168" s="8" t="n">
        <v>12</v>
      </c>
      <c r="B168" s="8" t="inlineStr">
        <is>
          <t>Lucas Franco dos Santos</t>
        </is>
      </c>
      <c r="C168" s="8" t="b">
        <v>1</v>
      </c>
      <c r="D168" s="8" t="b">
        <v>0</v>
      </c>
      <c r="E168" s="8" t="b">
        <v>0</v>
      </c>
      <c r="F168" s="8">
        <f>IF(E168, "DESISTENTE", IF(D168, "TRANSFERIDO", IF(C168, "ATIVO", "INDEFINIDO")))</f>
        <v/>
      </c>
    </row>
    <row r="169">
      <c r="A169" s="8" t="n">
        <v>13</v>
      </c>
      <c r="B169" s="8" t="inlineStr">
        <is>
          <t>Maria Janaina Amorim De Alcântara</t>
        </is>
      </c>
      <c r="C169" s="8" t="b">
        <v>1</v>
      </c>
      <c r="D169" s="8" t="b">
        <v>0</v>
      </c>
      <c r="E169" s="8" t="b">
        <v>0</v>
      </c>
      <c r="F169" s="8">
        <f>IF(E169, "DESISTENTE", IF(D169, "TRANSFERIDO", IF(C169, "ATIVO", "INDEFINIDO")))</f>
        <v/>
      </c>
    </row>
    <row r="170">
      <c r="A170" s="8" t="n">
        <v>14</v>
      </c>
      <c r="B170" s="8" t="inlineStr">
        <is>
          <t>Maria Leticia Alves da Silva</t>
        </is>
      </c>
      <c r="C170" s="8" t="b">
        <v>1</v>
      </c>
      <c r="D170" s="8" t="b">
        <v>0</v>
      </c>
      <c r="E170" s="8" t="b">
        <v>0</v>
      </c>
      <c r="F170" s="8">
        <f>IF(E170, "DESISTENTE", IF(D170, "TRANSFERIDO", IF(C170, "ATIVO", "INDEFINIDO")))</f>
        <v/>
      </c>
    </row>
    <row r="171">
      <c r="A171" s="8" t="n">
        <v>15</v>
      </c>
      <c r="B171" s="8" t="inlineStr">
        <is>
          <t>Maria Vitória de Araújo Batista</t>
        </is>
      </c>
      <c r="C171" s="8" t="b">
        <v>1</v>
      </c>
      <c r="D171" s="8" t="b">
        <v>0</v>
      </c>
      <c r="E171" s="8" t="b">
        <v>0</v>
      </c>
      <c r="F171" s="8">
        <f>IF(E171, "DESISTENTE", IF(D171, "TRANSFERIDO", IF(C171, "ATIVO", "INDEFINIDO")))</f>
        <v/>
      </c>
    </row>
    <row r="172">
      <c r="A172" s="8" t="n">
        <v>16</v>
      </c>
      <c r="B172" s="8" t="inlineStr">
        <is>
          <t>Mirosmar Ferreira Gomes</t>
        </is>
      </c>
      <c r="C172" s="8" t="b">
        <v>1</v>
      </c>
      <c r="D172" s="8" t="b">
        <v>0</v>
      </c>
      <c r="E172" s="8" t="b">
        <v>0</v>
      </c>
      <c r="F172" s="8">
        <f>IF(E172, "DESISTENTE", IF(D172, "TRANSFERIDO", IF(C172, "ATIVO", "INDEFINIDO")))</f>
        <v/>
      </c>
    </row>
    <row r="173">
      <c r="A173" s="8" t="n">
        <v>17</v>
      </c>
      <c r="B173" s="8" t="inlineStr">
        <is>
          <t>Sarah Ranna Da Silva Loureço</t>
        </is>
      </c>
      <c r="C173" s="8" t="b">
        <v>1</v>
      </c>
      <c r="D173" s="8" t="b">
        <v>0</v>
      </c>
      <c r="E173" s="8" t="b">
        <v>0</v>
      </c>
      <c r="F173" s="8">
        <f>IF(E173, "DESISTENTE", IF(D173, "TRANSFERIDO", IF(C173, "ATIVO", "INDEFINIDO")))</f>
        <v/>
      </c>
    </row>
    <row r="179" ht="30" customHeight="1">
      <c r="A179" s="2" t="inlineStr">
        <is>
          <t>3º ANO B</t>
        </is>
      </c>
    </row>
    <row r="180">
      <c r="A180" s="3" t="inlineStr">
        <is>
          <t>Nº</t>
        </is>
      </c>
      <c r="B180" s="4" t="inlineStr">
        <is>
          <t>Nome do Aluno</t>
        </is>
      </c>
      <c r="C180" s="5" t="inlineStr">
        <is>
          <t>ATIVO</t>
        </is>
      </c>
      <c r="D180" s="5" t="inlineStr">
        <is>
          <t>TRANSFERIDO</t>
        </is>
      </c>
      <c r="E180" s="5" t="inlineStr">
        <is>
          <t>DESISTENTE</t>
        </is>
      </c>
      <c r="F180" s="6" t="inlineStr">
        <is>
          <t>SITUAÇÃO DO ALUNO</t>
        </is>
      </c>
      <c r="G180" s="3" t="inlineStr">
        <is>
          <t>Resumo Parcial por Turma</t>
        </is>
      </c>
      <c r="H180" s="7" t="n"/>
      <c r="I180" s="7" t="n"/>
    </row>
    <row r="181">
      <c r="A181" s="8" t="n">
        <v>1</v>
      </c>
      <c r="B181" s="8" t="inlineStr">
        <is>
          <t>Ana Beatriz Leal Q. P. De Souza</t>
        </is>
      </c>
      <c r="C181" s="8" t="b">
        <v>1</v>
      </c>
      <c r="D181" s="8" t="b">
        <v>0</v>
      </c>
      <c r="E181" s="8" t="b">
        <v>0</v>
      </c>
      <c r="F181" s="8">
        <f>IF(E181, "DESISTENTE", IF(D181, "TRANSFERIDO", IF(C181, "ATIVO", "INDEFINIDO")))</f>
        <v/>
      </c>
      <c r="G181" s="8" t="inlineStr">
        <is>
          <t>MATRÍCULAS</t>
        </is>
      </c>
      <c r="H181" s="9">
        <f>COUNTA(B181:B197)</f>
        <v/>
      </c>
      <c r="I181" s="9">
        <f>COUNTA(B181:B197)</f>
        <v/>
      </c>
    </row>
    <row r="182">
      <c r="A182" s="8" t="n">
        <v>2</v>
      </c>
      <c r="B182" s="8" t="inlineStr">
        <is>
          <t>Analia Maria Ribeiro de Lima</t>
        </is>
      </c>
      <c r="C182" s="8" t="b">
        <v>1</v>
      </c>
      <c r="D182" s="8" t="b">
        <v>0</v>
      </c>
      <c r="E182" s="8" t="b">
        <v>0</v>
      </c>
      <c r="F182" s="8">
        <f>IF(E182, "DESISTENTE", IF(D182, "TRANSFERIDO", IF(C182, "ATIVO", "INDEFINIDO")))</f>
        <v/>
      </c>
      <c r="G182" s="8" t="inlineStr">
        <is>
          <t>ATIVOS</t>
        </is>
      </c>
      <c r="H182" s="9">
        <f>COUNTIF(C181:C197, TRUE)</f>
        <v/>
      </c>
      <c r="I182" s="9">
        <f>COUNTIF(C181:C197, TRUE)</f>
        <v/>
      </c>
    </row>
    <row r="183">
      <c r="A183" s="8" t="n">
        <v>3</v>
      </c>
      <c r="B183" s="8" t="inlineStr">
        <is>
          <t>Angela Leite Viegas De Andrade</t>
        </is>
      </c>
      <c r="C183" s="8" t="b">
        <v>1</v>
      </c>
      <c r="D183" s="8" t="b">
        <v>0</v>
      </c>
      <c r="E183" s="8" t="b">
        <v>0</v>
      </c>
      <c r="F183" s="8">
        <f>IF(E183, "DESISTENTE", IF(D183, "TRANSFERIDO", IF(C183, "ATIVO", "INDEFINIDO")))</f>
        <v/>
      </c>
      <c r="G183" s="8" t="inlineStr">
        <is>
          <t>TRANSFERIDOS</t>
        </is>
      </c>
      <c r="H183" s="9">
        <f>COUNTIF(D181:D197, TRUE)</f>
        <v/>
      </c>
      <c r="I183" s="9">
        <f>COUNTIF(D181:D197, TRUE)</f>
        <v/>
      </c>
    </row>
    <row r="184">
      <c r="A184" s="8" t="n">
        <v>4</v>
      </c>
      <c r="B184" s="8" t="inlineStr">
        <is>
          <t>Evelym Tainá Pereira de Araújo</t>
        </is>
      </c>
      <c r="C184" s="8" t="b">
        <v>1</v>
      </c>
      <c r="D184" s="8" t="b">
        <v>0</v>
      </c>
      <c r="E184" s="8" t="b">
        <v>0</v>
      </c>
      <c r="F184" s="8">
        <f>IF(E184, "DESISTENTE", IF(D184, "TRANSFERIDO", IF(C184, "ATIVO", "INDEFINIDO")))</f>
        <v/>
      </c>
      <c r="G184" s="8" t="inlineStr">
        <is>
          <t>DESISTENTES</t>
        </is>
      </c>
      <c r="H184" s="9">
        <f>COUNTIF(E181:E197, TRUE)</f>
        <v/>
      </c>
      <c r="I184" s="9">
        <f>COUNTIF(E181:E197, TRUE)</f>
        <v/>
      </c>
    </row>
    <row r="185">
      <c r="A185" s="8" t="n">
        <v>5</v>
      </c>
      <c r="B185" s="8" t="inlineStr">
        <is>
          <t>Francielen Silva Santos</t>
        </is>
      </c>
      <c r="C185" s="8" t="b">
        <v>1</v>
      </c>
      <c r="D185" s="8" t="b">
        <v>0</v>
      </c>
      <c r="E185" s="8" t="b">
        <v>0</v>
      </c>
      <c r="F185" s="8">
        <f>IF(E185, "DESISTENTE", IF(D185, "TRANSFERIDO", IF(C185, "ATIVO", "INDEFINIDO")))</f>
        <v/>
      </c>
    </row>
    <row r="186">
      <c r="A186" s="8" t="n">
        <v>6</v>
      </c>
      <c r="B186" s="8" t="inlineStr">
        <is>
          <t>Geovanna Ellen Sabino de Araújo</t>
        </is>
      </c>
      <c r="C186" s="8" t="b">
        <v>1</v>
      </c>
      <c r="D186" s="8" t="b">
        <v>0</v>
      </c>
      <c r="E186" s="8" t="b">
        <v>0</v>
      </c>
      <c r="F186" s="8">
        <f>IF(E186, "DESISTENTE", IF(D186, "TRANSFERIDO", IF(C186, "ATIVO", "INDEFINIDO")))</f>
        <v/>
      </c>
    </row>
    <row r="187">
      <c r="A187" s="8" t="n">
        <v>7</v>
      </c>
      <c r="B187" s="8" t="inlineStr">
        <is>
          <t>Geovanna Lívia M. De L. Da Silveira</t>
        </is>
      </c>
      <c r="C187" s="8" t="b">
        <v>1</v>
      </c>
      <c r="D187" s="8" t="b">
        <v>0</v>
      </c>
      <c r="E187" s="8" t="b">
        <v>0</v>
      </c>
      <c r="F187" s="8">
        <f>IF(E187, "DESISTENTE", IF(D187, "TRANSFERIDO", IF(C187, "ATIVO", "INDEFINIDO")))</f>
        <v/>
      </c>
    </row>
    <row r="188">
      <c r="A188" s="8" t="n">
        <v>8</v>
      </c>
      <c r="B188" s="8" t="inlineStr">
        <is>
          <t>João Victor Nóbrega dos Santos</t>
        </is>
      </c>
      <c r="C188" s="8" t="b">
        <v>1</v>
      </c>
      <c r="D188" s="8" t="b">
        <v>0</v>
      </c>
      <c r="E188" s="8" t="b">
        <v>0</v>
      </c>
      <c r="F188" s="8">
        <f>IF(E188, "DESISTENTE", IF(D188, "TRANSFERIDO", IF(C188, "ATIVO", "INDEFINIDO")))</f>
        <v/>
      </c>
    </row>
    <row r="189">
      <c r="A189" s="8" t="n">
        <v>9</v>
      </c>
      <c r="B189" s="8" t="inlineStr">
        <is>
          <t>Julie Stefanelli Pereira de Luna</t>
        </is>
      </c>
      <c r="C189" s="8" t="b">
        <v>1</v>
      </c>
      <c r="D189" s="8" t="b">
        <v>0</v>
      </c>
      <c r="E189" s="8" t="b">
        <v>0</v>
      </c>
      <c r="F189" s="8">
        <f>IF(E189, "DESISTENTE", IF(D189, "TRANSFERIDO", IF(C189, "ATIVO", "INDEFINIDO")))</f>
        <v/>
      </c>
    </row>
    <row r="190">
      <c r="A190" s="8" t="n">
        <v>10</v>
      </c>
      <c r="B190" s="8" t="inlineStr">
        <is>
          <t>Kalyu Fernandes Henrique</t>
        </is>
      </c>
      <c r="C190" s="8" t="b">
        <v>1</v>
      </c>
      <c r="D190" s="8" t="b">
        <v>0</v>
      </c>
      <c r="E190" s="8" t="b">
        <v>0</v>
      </c>
      <c r="F190" s="8">
        <f>IF(E190, "DESISTENTE", IF(D190, "TRANSFERIDO", IF(C190, "ATIVO", "INDEFINIDO")))</f>
        <v/>
      </c>
    </row>
    <row r="191">
      <c r="A191" s="8" t="n">
        <v>11</v>
      </c>
      <c r="B191" s="8" t="inlineStr">
        <is>
          <t>Kauê Ricardo De Souza Braga</t>
        </is>
      </c>
      <c r="C191" s="8" t="b">
        <v>1</v>
      </c>
      <c r="D191" s="8" t="b">
        <v>0</v>
      </c>
      <c r="E191" s="8" t="b">
        <v>0</v>
      </c>
      <c r="F191" s="8">
        <f>IF(E191, "DESISTENTE", IF(D191, "TRANSFERIDO", IF(C191, "ATIVO", "INDEFINIDO")))</f>
        <v/>
      </c>
    </row>
    <row r="192">
      <c r="A192" s="8" t="n">
        <v>12</v>
      </c>
      <c r="B192" s="8" t="inlineStr">
        <is>
          <t>Lethícia Melo Cavalcante</t>
        </is>
      </c>
      <c r="C192" s="8" t="b">
        <v>1</v>
      </c>
      <c r="D192" s="8" t="b">
        <v>0</v>
      </c>
      <c r="E192" s="8" t="b">
        <v>0</v>
      </c>
      <c r="F192" s="8">
        <f>IF(E192, "DESISTENTE", IF(D192, "TRANSFERIDO", IF(C192, "ATIVO", "INDEFINIDO")))</f>
        <v/>
      </c>
    </row>
    <row r="193">
      <c r="A193" s="8" t="n">
        <v>13</v>
      </c>
      <c r="B193" s="8" t="inlineStr">
        <is>
          <t>Lucas Miguel Benevides</t>
        </is>
      </c>
      <c r="C193" s="8" t="b">
        <v>1</v>
      </c>
      <c r="D193" s="8" t="b">
        <v>0</v>
      </c>
      <c r="E193" s="8" t="b">
        <v>0</v>
      </c>
      <c r="F193" s="8">
        <f>IF(E193, "DESISTENTE", IF(D193, "TRANSFERIDO", IF(C193, "ATIVO", "INDEFINIDO")))</f>
        <v/>
      </c>
    </row>
    <row r="194">
      <c r="A194" s="8" t="n">
        <v>14</v>
      </c>
      <c r="B194" s="8" t="inlineStr">
        <is>
          <t>Rafael Henrique Alcântara De Souza</t>
        </is>
      </c>
      <c r="C194" s="8" t="b">
        <v>1</v>
      </c>
      <c r="D194" s="8" t="b">
        <v>0</v>
      </c>
      <c r="E194" s="8" t="b">
        <v>0</v>
      </c>
      <c r="F194" s="8">
        <f>IF(E194, "DESISTENTE", IF(D194, "TRANSFERIDO", IF(C194, "ATIVO", "INDEFINIDO")))</f>
        <v/>
      </c>
    </row>
    <row r="195">
      <c r="A195" s="8" t="n">
        <v>15</v>
      </c>
      <c r="B195" s="8" t="inlineStr">
        <is>
          <t>Tierre Alves Silva</t>
        </is>
      </c>
      <c r="C195" s="8" t="b">
        <v>1</v>
      </c>
      <c r="D195" s="8" t="b">
        <v>0</v>
      </c>
      <c r="E195" s="8" t="b">
        <v>0</v>
      </c>
      <c r="F195" s="8">
        <f>IF(E195, "DESISTENTE", IF(D195, "TRANSFERIDO", IF(C195, "ATIVO", "INDEFINIDO")))</f>
        <v/>
      </c>
    </row>
    <row r="196">
      <c r="A196" s="8" t="n">
        <v>16</v>
      </c>
      <c r="B196" s="8" t="inlineStr">
        <is>
          <t>Victoria de Miranda H. Gomes</t>
        </is>
      </c>
      <c r="C196" s="8" t="b">
        <v>1</v>
      </c>
      <c r="D196" s="8" t="b">
        <v>0</v>
      </c>
      <c r="E196" s="8" t="b">
        <v>0</v>
      </c>
      <c r="F196" s="8">
        <f>IF(E196, "DESISTENTE", IF(D196, "TRANSFERIDO", IF(C196, "ATIVO", "INDEFINIDO")))</f>
        <v/>
      </c>
    </row>
    <row r="197">
      <c r="A197" s="8" t="n">
        <v>17</v>
      </c>
      <c r="B197" s="8" t="inlineStr">
        <is>
          <t>Wallyson Gabriel Soares de Morais</t>
        </is>
      </c>
      <c r="C197" s="8" t="b">
        <v>1</v>
      </c>
      <c r="D197" s="8" t="b">
        <v>0</v>
      </c>
      <c r="E197" s="8" t="b">
        <v>0</v>
      </c>
      <c r="F197" s="8">
        <f>IF(E197, "DESISTENTE", IF(D197, "TRANSFERIDO", IF(C197, "ATIVO", "INDEFINIDO")))</f>
        <v/>
      </c>
    </row>
  </sheetData>
  <mergeCells count="17">
    <mergeCell ref="G125:I125"/>
    <mergeCell ref="A2:F2"/>
    <mergeCell ref="A63:F63"/>
    <mergeCell ref="G32:I32"/>
    <mergeCell ref="A179:F179"/>
    <mergeCell ref="G180:I180"/>
    <mergeCell ref="A1:F1"/>
    <mergeCell ref="A155:F155"/>
    <mergeCell ref="G93:I93"/>
    <mergeCell ref="A31:F31"/>
    <mergeCell ref="G3:I3"/>
    <mergeCell ref="G64:I64"/>
    <mergeCell ref="A92:F92"/>
    <mergeCell ref="M3:Q3"/>
    <mergeCell ref="J3:L3"/>
    <mergeCell ref="A124:F124"/>
    <mergeCell ref="G156:I156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4.8110953276383</v>
      </c>
      <c r="D4" s="14" t="n">
        <v>5.289605582354215</v>
      </c>
      <c r="E4" s="14" t="n">
        <v>5.066154310869051</v>
      </c>
      <c r="F4" s="14" t="n">
        <v>3.878456105682987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6.552832056320853</v>
      </c>
      <c r="D5" s="14" t="n">
        <v>1.951442125069869</v>
      </c>
      <c r="E5" s="14" t="n">
        <v>9.94210830517259</v>
      </c>
      <c r="F5" s="14" t="n">
        <v>5.947119345420878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7.749378914584232</v>
      </c>
      <c r="D6" s="14" t="n">
        <v>9.519839930113454</v>
      </c>
      <c r="E6" s="14" t="n">
        <v>1.460212134494003</v>
      </c>
      <c r="F6" s="14" t="n">
        <v>7.950522886021345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6.720338881246202</v>
      </c>
      <c r="D7" s="14" t="n">
        <v>6.496699950742928</v>
      </c>
      <c r="E7" s="14" t="n">
        <v>6.304140360132735</v>
      </c>
      <c r="F7" s="14" t="n">
        <v>9.556893618028139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3.208439546498846</v>
      </c>
      <c r="D8" s="14" t="n">
        <v>3.630263424573942</v>
      </c>
      <c r="E8" s="14" t="n">
        <v>5.168839148216866</v>
      </c>
      <c r="F8" s="14" t="n">
        <v>3.537103509337012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5.722532087355896</v>
      </c>
      <c r="D9" s="14" t="n">
        <v>2.312417530126157</v>
      </c>
      <c r="E9" s="14" t="n">
        <v>2.587340529436897</v>
      </c>
      <c r="F9" s="14" t="n">
        <v>7.96787282573272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6.598315673912438</v>
      </c>
      <c r="D10" s="14" t="n">
        <v>8.800989275205957</v>
      </c>
      <c r="E10" s="14" t="n">
        <v>8.963709252786661</v>
      </c>
      <c r="F10" s="14" t="n">
        <v>1.93804118873661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7.893100126078565</v>
      </c>
      <c r="D11" s="14" t="n">
        <v>8.471578121891437</v>
      </c>
      <c r="E11" s="14" t="n">
        <v>8.389827215787333</v>
      </c>
      <c r="F11" s="14" t="n">
        <v>9.517102148539255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6.54794011931662</v>
      </c>
      <c r="D12" s="14" t="n">
        <v>9.062011461224955</v>
      </c>
      <c r="E12" s="14" t="n">
        <v>8.046537072704773</v>
      </c>
      <c r="F12" s="14" t="n">
        <v>9.050817741341206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8.479405393577238</v>
      </c>
      <c r="D13" s="14" t="n">
        <v>5.775350819078358</v>
      </c>
      <c r="E13" s="14" t="n">
        <v>9.004855010032403</v>
      </c>
      <c r="F13" s="14" t="n">
        <v>7.687518121984446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5.924365279908089</v>
      </c>
      <c r="D14" s="14" t="n">
        <v>5.108523496821719</v>
      </c>
      <c r="E14" s="14" t="n">
        <v>5.851808926106953</v>
      </c>
      <c r="F14" s="14" t="n">
        <v>4.999100514098497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4.193208649485948</v>
      </c>
      <c r="D15" s="14" t="n">
        <v>5.245960168306613</v>
      </c>
      <c r="E15" s="14" t="n">
        <v>9.262557592309985</v>
      </c>
      <c r="F15" s="14" t="n">
        <v>3.14032518455512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8.536450577069456</v>
      </c>
      <c r="D16" s="14" t="n">
        <v>1.436418801806348</v>
      </c>
      <c r="E16" s="14" t="n">
        <v>3.548221262000866</v>
      </c>
      <c r="F16" s="14" t="n">
        <v>4.918244130620486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2.103510473809098</v>
      </c>
      <c r="D17" s="14" t="n">
        <v>1.995371078883585</v>
      </c>
      <c r="E17" s="14" t="n">
        <v>8.445655740919566</v>
      </c>
      <c r="F17" s="14" t="n">
        <v>7.411416301272339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3.307135877654415</v>
      </c>
      <c r="D18" s="14" t="n">
        <v>6.685333421904856</v>
      </c>
      <c r="E18" s="14" t="n">
        <v>1.6092947014826</v>
      </c>
      <c r="F18" s="14" t="n">
        <v>8.780648800281014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9.88782189867678</v>
      </c>
      <c r="D19" s="14" t="n">
        <v>2.841546962115242</v>
      </c>
      <c r="E19" s="14" t="n">
        <v>7.20339361985136</v>
      </c>
      <c r="F19" s="14" t="n">
        <v>2.139002783443523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5.975672784905216</v>
      </c>
      <c r="D20" s="14" t="n">
        <v>5.591065308707993</v>
      </c>
      <c r="E20" s="14" t="n">
        <v>5.894612108999664</v>
      </c>
      <c r="F20" s="14" t="n">
        <v>6.848568580063805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6.484091952051404</v>
      </c>
      <c r="D21" s="14" t="n">
        <v>8.059249235274859</v>
      </c>
      <c r="E21" s="14" t="n">
        <v>1.551041432363772</v>
      </c>
      <c r="F21" s="14" t="n">
        <v>4.371315449081832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5.29697659199437</v>
      </c>
      <c r="D22" s="14" t="n">
        <v>2.156013595712601</v>
      </c>
      <c r="E22" s="14" t="n">
        <v>7.902544786764683</v>
      </c>
      <c r="F22" s="14" t="n">
        <v>2.170549064249613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1.448419197812219</v>
      </c>
      <c r="D23" s="14" t="n">
        <v>6.829155459488669</v>
      </c>
      <c r="E23" s="14" t="n">
        <v>7.674790643267611</v>
      </c>
      <c r="F23" s="14" t="n">
        <v>1.99645079104586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3.453621442007648</v>
      </c>
      <c r="D24" s="14" t="n">
        <v>1.115018611800755</v>
      </c>
      <c r="E24" s="14" t="n">
        <v>9.588766535478157</v>
      </c>
      <c r="F24" s="14" t="n">
        <v>2.938689703217555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5.613488654615498</v>
      </c>
      <c r="D25" s="14" t="n">
        <v>6.730397729718561</v>
      </c>
      <c r="E25" s="14" t="n">
        <v>9.409354478429876</v>
      </c>
      <c r="F25" s="14" t="n">
        <v>2.736940929681135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8.543949806697963</v>
      </c>
      <c r="D56" s="14" t="n">
        <v>8.587382509795301</v>
      </c>
      <c r="E56" s="14" t="n">
        <v>7.659520737803179</v>
      </c>
      <c r="F56" s="14" t="n">
        <v>6.485344078723776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5.709420262295995</v>
      </c>
      <c r="D57" s="14" t="n">
        <v>9.005997962369818</v>
      </c>
      <c r="E57" s="14" t="n">
        <v>2.497301248651444</v>
      </c>
      <c r="F57" s="14" t="n">
        <v>8.408925491487617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8.521787994314639</v>
      </c>
      <c r="D58" s="14" t="n">
        <v>2.611885561541741</v>
      </c>
      <c r="E58" s="14" t="n">
        <v>3.844897837939877</v>
      </c>
      <c r="F58" s="14" t="n">
        <v>4.286749048945246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2.366708269473967</v>
      </c>
      <c r="D59" s="14" t="n">
        <v>2.275988990261721</v>
      </c>
      <c r="E59" s="14" t="n">
        <v>3.206374069415985</v>
      </c>
      <c r="F59" s="14" t="n">
        <v>4.837983599634633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7.993633358978867</v>
      </c>
      <c r="D60" s="14" t="n">
        <v>7.755349446323562</v>
      </c>
      <c r="E60" s="14" t="n">
        <v>8.016808655641769</v>
      </c>
      <c r="F60" s="14" t="n">
        <v>8.895843246651078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6.0898413058173</v>
      </c>
      <c r="D61" s="14" t="n">
        <v>2.051665703526404</v>
      </c>
      <c r="E61" s="14" t="n">
        <v>2.069900887307594</v>
      </c>
      <c r="F61" s="14" t="n">
        <v>1.919870693345808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2.814627646693106</v>
      </c>
      <c r="D62" s="14" t="n">
        <v>3.270362645396004</v>
      </c>
      <c r="E62" s="14" t="n">
        <v>9.213580839597732</v>
      </c>
      <c r="F62" s="14" t="n">
        <v>8.765289054896812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9.836909338526642</v>
      </c>
      <c r="D63" s="14" t="n">
        <v>5.506794433950503</v>
      </c>
      <c r="E63" s="14" t="n">
        <v>1.362770995288866</v>
      </c>
      <c r="F63" s="14" t="n">
        <v>8.00493425364381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7.961410621009668</v>
      </c>
      <c r="D64" s="14" t="n">
        <v>6.187934730550336</v>
      </c>
      <c r="E64" s="14" t="n">
        <v>6.097623970983443</v>
      </c>
      <c r="F64" s="14" t="n">
        <v>2.816018131033161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4.524642772755547</v>
      </c>
      <c r="D65" s="14" t="n">
        <v>6.950068944907117</v>
      </c>
      <c r="E65" s="14" t="n">
        <v>6.900420474162141</v>
      </c>
      <c r="F65" s="14" t="n">
        <v>2.157332652380728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9.389267688864273</v>
      </c>
      <c r="D66" s="14" t="n">
        <v>8.650869875231489</v>
      </c>
      <c r="E66" s="14" t="n">
        <v>3.804754174837742</v>
      </c>
      <c r="F66" s="14" t="n">
        <v>4.045074757231076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3.656955267541431</v>
      </c>
      <c r="D67" s="14" t="n">
        <v>3.991833107505844</v>
      </c>
      <c r="E67" s="14" t="n">
        <v>4.047161928813018</v>
      </c>
      <c r="F67" s="14" t="n">
        <v>5.985380609862518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4.507043450552843</v>
      </c>
      <c r="D68" s="14" t="n">
        <v>2.508537509316201</v>
      </c>
      <c r="E68" s="14" t="n">
        <v>3.986585490425247</v>
      </c>
      <c r="F68" s="14" t="n">
        <v>6.843398901325054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6.895895045991998</v>
      </c>
      <c r="D69" s="14" t="n">
        <v>3.424215424834479</v>
      </c>
      <c r="E69" s="14" t="n">
        <v>7.619596032061652</v>
      </c>
      <c r="F69" s="14" t="n">
        <v>1.930010381558347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6.732148600752545</v>
      </c>
      <c r="D70" s="14" t="n">
        <v>4.488699174747827</v>
      </c>
      <c r="E70" s="14" t="n">
        <v>9.398114851182454</v>
      </c>
      <c r="F70" s="14" t="n">
        <v>2.172365586044211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2.882438383743441</v>
      </c>
      <c r="D71" s="14" t="n">
        <v>9.503489468304121</v>
      </c>
      <c r="E71" s="14" t="n">
        <v>4.263524662228749</v>
      </c>
      <c r="F71" s="14" t="n">
        <v>6.71391469314027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6.004404165143153</v>
      </c>
      <c r="D72" s="14" t="n">
        <v>6.291715947222674</v>
      </c>
      <c r="E72" s="14" t="n">
        <v>8.272208587292422</v>
      </c>
      <c r="F72" s="14" t="n">
        <v>6.675691207360843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7.886164453981197</v>
      </c>
      <c r="D73" s="14" t="n">
        <v>9.333061567740284</v>
      </c>
      <c r="E73" s="14" t="n">
        <v>9.261220067085954</v>
      </c>
      <c r="F73" s="14" t="n">
        <v>3.096026053198449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1.053473131264629</v>
      </c>
      <c r="D74" s="14" t="n">
        <v>1.527111136674914</v>
      </c>
      <c r="E74" s="14" t="n">
        <v>6.991444698244322</v>
      </c>
      <c r="F74" s="14" t="n">
        <v>9.808781034811503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5.257203222912546</v>
      </c>
      <c r="D75" s="14" t="n">
        <v>1.852828853043316</v>
      </c>
      <c r="E75" s="14" t="n">
        <v>1.192498446491718</v>
      </c>
      <c r="F75" s="14" t="n">
        <v>3.319316633115164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8.1067912809223</v>
      </c>
      <c r="D76" s="14" t="n">
        <v>4.168529063308906</v>
      </c>
      <c r="E76" s="14" t="n">
        <v>3.809270384816829</v>
      </c>
      <c r="F76" s="14" t="n">
        <v>6.090847341990896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7.769286036567395</v>
      </c>
      <c r="D77" s="14" t="n">
        <v>3.23320719756967</v>
      </c>
      <c r="E77" s="14" t="n">
        <v>2.117475174051475</v>
      </c>
      <c r="F77" s="14" t="n">
        <v>5.232000451872389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7.62088107526082</v>
      </c>
      <c r="D78" s="14" t="n">
        <v>1.973378068944197</v>
      </c>
      <c r="E78" s="14" t="n">
        <v>3.306044446234938</v>
      </c>
      <c r="F78" s="14" t="n">
        <v>2.728666275562492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1.685519621290316</v>
      </c>
      <c r="D79" s="14" t="n">
        <v>8.394751424738097</v>
      </c>
      <c r="E79" s="14" t="n">
        <v>3.114482192727161</v>
      </c>
      <c r="F79" s="14" t="n">
        <v>4.443513250801794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9.012148532710173</v>
      </c>
      <c r="D80" s="14" t="n">
        <v>4.790676735319503</v>
      </c>
      <c r="E80" s="14" t="n">
        <v>6.842581051910892</v>
      </c>
      <c r="F80" s="14" t="n">
        <v>5.257584344541073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7.347463439340124</v>
      </c>
      <c r="D108" s="14" t="n">
        <v>7.903433292939771</v>
      </c>
      <c r="E108" s="14" t="n">
        <v>5.745820288089122</v>
      </c>
      <c r="F108" s="14" t="n">
        <v>8.897132746554881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7.669261065396364</v>
      </c>
      <c r="D109" s="14" t="n">
        <v>7.67022358374145</v>
      </c>
      <c r="E109" s="14" t="n">
        <v>6.165979312711599</v>
      </c>
      <c r="F109" s="14" t="n">
        <v>5.043305675306691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9.007368826278174</v>
      </c>
      <c r="D110" s="14" t="n">
        <v>8.67735575575866</v>
      </c>
      <c r="E110" s="14" t="n">
        <v>5.945708898900777</v>
      </c>
      <c r="F110" s="14" t="n">
        <v>1.112522216004508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4.147705983276541</v>
      </c>
      <c r="D111" s="14" t="n">
        <v>1.746621789729701</v>
      </c>
      <c r="E111" s="14" t="n">
        <v>5.592768621417735</v>
      </c>
      <c r="F111" s="14" t="n">
        <v>6.320159032136482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8.139456938164413</v>
      </c>
      <c r="D112" s="14" t="n">
        <v>9.767979280201555</v>
      </c>
      <c r="E112" s="14" t="n">
        <v>2.45079043421309</v>
      </c>
      <c r="F112" s="14" t="n">
        <v>7.564583074062216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4.531297607751895</v>
      </c>
      <c r="D113" s="14" t="n">
        <v>2.133338256420462</v>
      </c>
      <c r="E113" s="14" t="n">
        <v>6.204025273459658</v>
      </c>
      <c r="F113" s="14" t="n">
        <v>8.952349026344654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7.444853828733599</v>
      </c>
      <c r="D114" s="14" t="n">
        <v>7.56130456682039</v>
      </c>
      <c r="E114" s="14" t="n">
        <v>8.195239690820525</v>
      </c>
      <c r="F114" s="14" t="n">
        <v>1.980402878876955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1.788341153614625</v>
      </c>
      <c r="D115" s="14" t="n">
        <v>5.388030873431268</v>
      </c>
      <c r="E115" s="14" t="n">
        <v>7.823030200987628</v>
      </c>
      <c r="F115" s="14" t="n">
        <v>7.568632999009138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2.858015902866043</v>
      </c>
      <c r="D116" s="14" t="n">
        <v>4.382322337721344</v>
      </c>
      <c r="E116" s="14" t="n">
        <v>4.007743890525994</v>
      </c>
      <c r="F116" s="14" t="n">
        <v>7.187116606287834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5.701345159395499</v>
      </c>
      <c r="D117" s="14" t="n">
        <v>5.724796254854457</v>
      </c>
      <c r="E117" s="14" t="n">
        <v>2.731398070866293</v>
      </c>
      <c r="F117" s="14" t="n">
        <v>2.218222008515964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7.094182655967285</v>
      </c>
      <c r="D118" s="14" t="n">
        <v>6.553289428348624</v>
      </c>
      <c r="E118" s="14" t="n">
        <v>7.367248445892343</v>
      </c>
      <c r="F118" s="14" t="n">
        <v>1.577678116937594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5.242301243522284</v>
      </c>
      <c r="D119" s="14" t="n">
        <v>1.420426881795266</v>
      </c>
      <c r="E119" s="14" t="n">
        <v>6.990778718066855</v>
      </c>
      <c r="F119" s="14" t="n">
        <v>1.009600636405673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5.694889703331439</v>
      </c>
      <c r="D120" s="14" t="n">
        <v>3.094075673869207</v>
      </c>
      <c r="E120" s="14" t="n">
        <v>8.258160789642238</v>
      </c>
      <c r="F120" s="14" t="n">
        <v>7.260564673213885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1.487588946146577</v>
      </c>
      <c r="D121" s="14" t="n">
        <v>4.776911316904332</v>
      </c>
      <c r="E121" s="14" t="n">
        <v>2.113671686685582</v>
      </c>
      <c r="F121" s="14" t="n">
        <v>2.211548785331368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8.431550790363303</v>
      </c>
      <c r="D122" s="14" t="n">
        <v>2.247250638866034</v>
      </c>
      <c r="E122" s="14" t="n">
        <v>3.026923785406878</v>
      </c>
      <c r="F122" s="14" t="n">
        <v>3.376195700205746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5.806870072215602</v>
      </c>
      <c r="D123" s="14" t="n">
        <v>5.415529455037274</v>
      </c>
      <c r="E123" s="14" t="n">
        <v>9.117355389391644</v>
      </c>
      <c r="F123" s="14" t="n">
        <v>9.060788997219801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3.483905943536126</v>
      </c>
      <c r="D124" s="14" t="n">
        <v>5.156494125483537</v>
      </c>
      <c r="E124" s="14" t="n">
        <v>5.817045416268757</v>
      </c>
      <c r="F124" s="14" t="n">
        <v>5.915333204270221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8.303811852157139</v>
      </c>
      <c r="D125" s="14" t="n">
        <v>8.77997201809055</v>
      </c>
      <c r="E125" s="14" t="n">
        <v>2.716750329561973</v>
      </c>
      <c r="F125" s="14" t="n">
        <v>7.139081165625641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4.850878516669164</v>
      </c>
      <c r="D126" s="14" t="n">
        <v>7.072578266704692</v>
      </c>
      <c r="E126" s="14" t="n">
        <v>9.020988254365683</v>
      </c>
      <c r="F126" s="14" t="n">
        <v>4.173622909333654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3.045701356761365</v>
      </c>
      <c r="D127" s="14" t="n">
        <v>4.345431251402393</v>
      </c>
      <c r="E127" s="14" t="n">
        <v>9.683633673569652</v>
      </c>
      <c r="F127" s="14" t="n">
        <v>2.401743079544256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3.886920685984401</v>
      </c>
      <c r="D128" s="14" t="n">
        <v>8.833750353544552</v>
      </c>
      <c r="E128" s="14" t="n">
        <v>4.903784786435028</v>
      </c>
      <c r="F128" s="14" t="n">
        <v>1.234514149768751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7.12990992473643</v>
      </c>
      <c r="D129" s="14" t="n">
        <v>5.621024793501819</v>
      </c>
      <c r="E129" s="14" t="n">
        <v>9.062591369502375</v>
      </c>
      <c r="F129" s="14" t="n">
        <v>2.087347951763162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3.478399743677909</v>
      </c>
      <c r="D160" s="14" t="n">
        <v>1.345635867120782</v>
      </c>
      <c r="E160" s="14" t="n">
        <v>4.945964795605477</v>
      </c>
      <c r="F160" s="14" t="n">
        <v>8.15436975756197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2.050782602142518</v>
      </c>
      <c r="D161" s="14" t="n">
        <v>2.058955114266788</v>
      </c>
      <c r="E161" s="14" t="n">
        <v>3.582976894414283</v>
      </c>
      <c r="F161" s="14" t="n">
        <v>8.457390657042007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4.948378994795015</v>
      </c>
      <c r="D162" s="14" t="n">
        <v>5.670530873032938</v>
      </c>
      <c r="E162" s="14" t="n">
        <v>7.874759566423532</v>
      </c>
      <c r="F162" s="14" t="n">
        <v>5.167835759680242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5.909226037578069</v>
      </c>
      <c r="D163" s="14" t="n">
        <v>3.328268893777483</v>
      </c>
      <c r="E163" s="14" t="n">
        <v>1.26021342051825</v>
      </c>
      <c r="F163" s="14" t="n">
        <v>6.978207263918509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8.691000801189432</v>
      </c>
      <c r="D164" s="14" t="n">
        <v>1.151016509608092</v>
      </c>
      <c r="E164" s="14" t="n">
        <v>4.385836543641479</v>
      </c>
      <c r="F164" s="14" t="n">
        <v>1.518524132342589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8.417448362076989</v>
      </c>
      <c r="D165" s="14" t="n">
        <v>6.920956108203478</v>
      </c>
      <c r="E165" s="14" t="n">
        <v>3.4312776893327</v>
      </c>
      <c r="F165" s="14" t="n">
        <v>1.796091505301848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7.146161888819431</v>
      </c>
      <c r="D166" s="14" t="n">
        <v>6.576532900263254</v>
      </c>
      <c r="E166" s="14" t="n">
        <v>1.073602834124361</v>
      </c>
      <c r="F166" s="14" t="n">
        <v>2.90829732000601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8.453056245666</v>
      </c>
      <c r="D167" s="14" t="n">
        <v>5.488953117668178</v>
      </c>
      <c r="E167" s="14" t="n">
        <v>1.647456770815778</v>
      </c>
      <c r="F167" s="14" t="n">
        <v>6.698621004730377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1.160277011374321</v>
      </c>
      <c r="D168" s="14" t="n">
        <v>3.865660845815573</v>
      </c>
      <c r="E168" s="14" t="n">
        <v>2.859754351463316</v>
      </c>
      <c r="F168" s="14" t="n">
        <v>2.456232704178448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6.743768803614556</v>
      </c>
      <c r="D169" s="14" t="n">
        <v>3.592409826837536</v>
      </c>
      <c r="E169" s="14" t="n">
        <v>8.057022268382788</v>
      </c>
      <c r="F169" s="14" t="n">
        <v>8.854270734070145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5.065933194636035</v>
      </c>
      <c r="D170" s="14" t="n">
        <v>8.154115659507342</v>
      </c>
      <c r="E170" s="14" t="n">
        <v>9.666372835759049</v>
      </c>
      <c r="F170" s="14" t="n">
        <v>5.423236130349123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4.914154350222192</v>
      </c>
      <c r="D171" s="14" t="n">
        <v>5.742280585208457</v>
      </c>
      <c r="E171" s="14" t="n">
        <v>6.431501590403919</v>
      </c>
      <c r="F171" s="14" t="n">
        <v>8.242736951525229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9.73692221445317</v>
      </c>
      <c r="D172" s="14" t="n">
        <v>3.999496311007312</v>
      </c>
      <c r="E172" s="14" t="n">
        <v>4.811855061590751</v>
      </c>
      <c r="F172" s="14" t="n">
        <v>1.377790441112214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6.79095065780936</v>
      </c>
      <c r="D173" s="14" t="n">
        <v>2.233151918195643</v>
      </c>
      <c r="E173" s="14" t="n">
        <v>4.360554516647119</v>
      </c>
      <c r="F173" s="14" t="n">
        <v>7.795252674186902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3.738080178701814</v>
      </c>
      <c r="D174" s="14" t="n">
        <v>1.912320781685831</v>
      </c>
      <c r="E174" s="14" t="n">
        <v>4.378147451175469</v>
      </c>
      <c r="F174" s="14" t="n">
        <v>9.870615919587442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4.054914476439723</v>
      </c>
      <c r="D175" s="14" t="n">
        <v>3.057779421783678</v>
      </c>
      <c r="E175" s="14" t="n">
        <v>4.434066018623904</v>
      </c>
      <c r="F175" s="14" t="n">
        <v>2.904941958450287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5.467665925050529</v>
      </c>
      <c r="D176" s="14" t="n">
        <v>4.538431359339894</v>
      </c>
      <c r="E176" s="14" t="n">
        <v>9.572542886351867</v>
      </c>
      <c r="F176" s="14" t="n">
        <v>4.261168749799936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5.801194761016712</v>
      </c>
      <c r="D177" s="14" t="n">
        <v>9.086075648262433</v>
      </c>
      <c r="E177" s="14" t="n">
        <v>3.56525217612522</v>
      </c>
      <c r="F177" s="14" t="n">
        <v>3.973433528115699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1.600711150978992</v>
      </c>
      <c r="D178" s="14" t="n">
        <v>4.919778363267254</v>
      </c>
      <c r="E178" s="14" t="n">
        <v>4.711303141020171</v>
      </c>
      <c r="F178" s="14" t="n">
        <v>7.046086642901875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9.094916381912631</v>
      </c>
      <c r="D179" s="14" t="n">
        <v>8.075174463915509</v>
      </c>
      <c r="E179" s="14" t="n">
        <v>9.717391981680917</v>
      </c>
      <c r="F179" s="14" t="n">
        <v>4.937485687154799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7.670849710183405</v>
      </c>
      <c r="D180" s="14" t="n">
        <v>4.918969421440334</v>
      </c>
      <c r="E180" s="14" t="n">
        <v>3.976560552102749</v>
      </c>
      <c r="F180" s="14" t="n">
        <v>4.271552147942694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4.127882491322719</v>
      </c>
      <c r="D181" s="14" t="n">
        <v>7.425708212088661</v>
      </c>
      <c r="E181" s="14" t="n">
        <v>1.853413060013113</v>
      </c>
      <c r="F181" s="14" t="n">
        <v>6.256700124788063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6.003362010747157</v>
      </c>
      <c r="D182" s="14" t="n">
        <v>7.62414365414732</v>
      </c>
      <c r="E182" s="14" t="n">
        <v>4.38265103450548</v>
      </c>
      <c r="F182" s="14" t="n">
        <v>1.238966431931163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3.966476551737169</v>
      </c>
      <c r="D183" s="14" t="n">
        <v>7.081535869552077</v>
      </c>
      <c r="E183" s="14" t="n">
        <v>9.552635411745854</v>
      </c>
      <c r="F183" s="14" t="n">
        <v>4.147840339013271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1.152392405945532</v>
      </c>
      <c r="D184" s="14" t="n">
        <v>7.465342663931259</v>
      </c>
      <c r="E184" s="14" t="n">
        <v>5.764673037330335</v>
      </c>
      <c r="F184" s="14" t="n">
        <v>5.7471913585344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2.994933523105664</v>
      </c>
      <c r="D212" s="14" t="n">
        <v>8.880561877999178</v>
      </c>
      <c r="E212" s="14" t="n">
        <v>6.188434559053159</v>
      </c>
      <c r="F212" s="14" t="n">
        <v>7.228519100512782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1.431644389423299</v>
      </c>
      <c r="D213" s="14" t="n">
        <v>8.179358640081213</v>
      </c>
      <c r="E213" s="14" t="n">
        <v>8.467261716268348</v>
      </c>
      <c r="F213" s="14" t="n">
        <v>6.663959124283651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3.166729607006213</v>
      </c>
      <c r="D214" s="14" t="n">
        <v>8.88149951998675</v>
      </c>
      <c r="E214" s="14" t="n">
        <v>6.817211553850118</v>
      </c>
      <c r="F214" s="14" t="n">
        <v>9.64320930263303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1.085712498976444</v>
      </c>
      <c r="D215" s="14" t="n">
        <v>8.367405174678773</v>
      </c>
      <c r="E215" s="14" t="n">
        <v>7.563027639115608</v>
      </c>
      <c r="F215" s="14" t="n">
        <v>8.369886340838283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8.34331412408388</v>
      </c>
      <c r="D216" s="14" t="n">
        <v>3.567595965553113</v>
      </c>
      <c r="E216" s="14" t="n">
        <v>9.342169750912761</v>
      </c>
      <c r="F216" s="14" t="n">
        <v>1.056661849476565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3.526450177384978</v>
      </c>
      <c r="D217" s="14" t="n">
        <v>4.457646415795969</v>
      </c>
      <c r="E217" s="14" t="n">
        <v>5.717259294757805</v>
      </c>
      <c r="F217" s="14" t="n">
        <v>3.949505412711922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9.479313790919811</v>
      </c>
      <c r="D218" s="14" t="n">
        <v>6.028741187863575</v>
      </c>
      <c r="E218" s="14" t="n">
        <v>9.152098281327993</v>
      </c>
      <c r="F218" s="14" t="n">
        <v>4.20323025508165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1.990015126841298</v>
      </c>
      <c r="D219" s="14" t="n">
        <v>8.000827523151683</v>
      </c>
      <c r="E219" s="14" t="n">
        <v>5.897985786421724</v>
      </c>
      <c r="F219" s="14" t="n">
        <v>5.375990278638029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9.597042471607848</v>
      </c>
      <c r="D220" s="14" t="n">
        <v>2.575796652865905</v>
      </c>
      <c r="E220" s="14" t="n">
        <v>6.034158075225145</v>
      </c>
      <c r="F220" s="14" t="n">
        <v>5.761913363071191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3.571217903901252</v>
      </c>
      <c r="D221" s="14" t="n">
        <v>7.105390713217712</v>
      </c>
      <c r="E221" s="14" t="n">
        <v>3.495034256399007</v>
      </c>
      <c r="F221" s="14" t="n">
        <v>5.741868089634437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5.189298337984247</v>
      </c>
      <c r="D222" s="14" t="n">
        <v>8.315368724548442</v>
      </c>
      <c r="E222" s="14" t="n">
        <v>8.919101968678916</v>
      </c>
      <c r="F222" s="14" t="n">
        <v>5.861924911921377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1.264372747267472</v>
      </c>
      <c r="D223" s="14" t="n">
        <v>5.146190295548805</v>
      </c>
      <c r="E223" s="14" t="n">
        <v>7.446072897619955</v>
      </c>
      <c r="F223" s="14" t="n">
        <v>5.403034211026264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9.560123234445602</v>
      </c>
      <c r="D224" s="14" t="n">
        <v>8.296853300032318</v>
      </c>
      <c r="E224" s="14" t="n">
        <v>4.862410593175565</v>
      </c>
      <c r="F224" s="14" t="n">
        <v>6.699442819746099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7.673619671640829</v>
      </c>
      <c r="D225" s="14" t="n">
        <v>5.132232350657793</v>
      </c>
      <c r="E225" s="14" t="n">
        <v>3.25269889778583</v>
      </c>
      <c r="F225" s="14" t="n">
        <v>5.802139460759449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6.33262965052073</v>
      </c>
      <c r="D226" s="14" t="n">
        <v>8.364487419514074</v>
      </c>
      <c r="E226" s="14" t="n">
        <v>4.977909085504909</v>
      </c>
      <c r="F226" s="14" t="n">
        <v>9.957689937131001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4.31779385706869</v>
      </c>
      <c r="D227" s="14" t="n">
        <v>3.78832554046611</v>
      </c>
      <c r="E227" s="14" t="n">
        <v>8.184553684455889</v>
      </c>
      <c r="F227" s="14" t="n">
        <v>8.143838103185542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9.981934593080224</v>
      </c>
      <c r="D228" s="14" t="n">
        <v>2.20597438147332</v>
      </c>
      <c r="E228" s="14" t="n">
        <v>7.586593530674107</v>
      </c>
      <c r="F228" s="14" t="n">
        <v>7.727174030482188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2.21123678773408</v>
      </c>
      <c r="D229" s="14" t="n">
        <v>2.883842507829718</v>
      </c>
      <c r="E229" s="14" t="n">
        <v>2.629395362311049</v>
      </c>
      <c r="F229" s="14" t="n">
        <v>7.694449540907117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2.309286145772807</v>
      </c>
      <c r="D230" s="14" t="n">
        <v>3.043817563567811</v>
      </c>
      <c r="E230" s="14" t="n">
        <v>7.649445586924741</v>
      </c>
      <c r="F230" s="14" t="n">
        <v>7.463048469179525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3.762375346776884</v>
      </c>
      <c r="D231" s="14" t="n">
        <v>9.978862577606289</v>
      </c>
      <c r="E231" s="14" t="n">
        <v>6.394278440440405</v>
      </c>
      <c r="F231" s="14" t="n">
        <v>9.418904937255199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7.44539568567952</v>
      </c>
      <c r="D232" s="14" t="n">
        <v>1.517798941815623</v>
      </c>
      <c r="E232" s="14" t="n">
        <v>6.647291322840827</v>
      </c>
      <c r="F232" s="14" t="n">
        <v>6.672350782555538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6.827202798216624</v>
      </c>
      <c r="D233" s="14" t="n">
        <v>4.056359638605307</v>
      </c>
      <c r="E233" s="14" t="n">
        <v>3.267965411709778</v>
      </c>
      <c r="F233" s="14" t="n">
        <v>8.052502169363049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2.555729303508875</v>
      </c>
      <c r="D234" s="14" t="n">
        <v>1.915208440120515</v>
      </c>
      <c r="E234" s="14" t="n">
        <v>5.97043839653263</v>
      </c>
      <c r="F234" s="14" t="n">
        <v>7.408155391949334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4.107356180791496</v>
      </c>
      <c r="D235" s="14" t="n">
        <v>2.532701127915662</v>
      </c>
      <c r="E235" s="14" t="n">
        <v>3.769337639440061</v>
      </c>
      <c r="F235" s="14" t="n">
        <v>1.640476433369727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7.401547294850067</v>
      </c>
      <c r="D264" s="14" t="n">
        <v>1.67550048450345</v>
      </c>
      <c r="E264" s="14" t="n">
        <v>1.769263978206935</v>
      </c>
      <c r="F264" s="14" t="n">
        <v>4.027943851358055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9.036411216760483</v>
      </c>
      <c r="D265" s="14" t="n">
        <v>9.63648967670253</v>
      </c>
      <c r="E265" s="14" t="n">
        <v>3.627325988217887</v>
      </c>
      <c r="F265" s="14" t="n">
        <v>6.728187713680287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7.178867934241775</v>
      </c>
      <c r="D266" s="14" t="n">
        <v>9.067174863840137</v>
      </c>
      <c r="E266" s="14" t="n">
        <v>7.28105188211533</v>
      </c>
      <c r="F266" s="14" t="n">
        <v>8.81055198168756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3.696494926541586</v>
      </c>
      <c r="D267" s="14" t="n">
        <v>3.747914017068063</v>
      </c>
      <c r="E267" s="14" t="n">
        <v>9.719339158011845</v>
      </c>
      <c r="F267" s="14" t="n">
        <v>6.713853163318616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9.27635859618489</v>
      </c>
      <c r="D268" s="14" t="n">
        <v>6.583412020857014</v>
      </c>
      <c r="E268" s="14" t="n">
        <v>1.603979386865809</v>
      </c>
      <c r="F268" s="14" t="n">
        <v>3.617230265626676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9.534324714648465</v>
      </c>
      <c r="D269" s="14" t="n">
        <v>7.956059873182053</v>
      </c>
      <c r="E269" s="14" t="n">
        <v>3.790177383593369</v>
      </c>
      <c r="F269" s="14" t="n">
        <v>8.871342740836456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6.486404979104802</v>
      </c>
      <c r="D270" s="14" t="n">
        <v>2.264015790453252</v>
      </c>
      <c r="E270" s="14" t="n">
        <v>1.343571229681798</v>
      </c>
      <c r="F270" s="14" t="n">
        <v>7.675581177761928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1.738585862950008</v>
      </c>
      <c r="D271" s="14" t="n">
        <v>5.57130274949057</v>
      </c>
      <c r="E271" s="14" t="n">
        <v>2.873988331109933</v>
      </c>
      <c r="F271" s="14" t="n">
        <v>5.370014051875836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1.81493503295099</v>
      </c>
      <c r="D272" s="14" t="n">
        <v>4.031005418355017</v>
      </c>
      <c r="E272" s="14" t="n">
        <v>5.417508565326865</v>
      </c>
      <c r="F272" s="14" t="n">
        <v>4.060788572558662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9.868312992283503</v>
      </c>
      <c r="D273" s="14" t="n">
        <v>9.979370132648443</v>
      </c>
      <c r="E273" s="14" t="n">
        <v>3.664359117034418</v>
      </c>
      <c r="F273" s="14" t="n">
        <v>5.368284332486746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8.644172344268947</v>
      </c>
      <c r="D274" s="14" t="n">
        <v>8.023887658074285</v>
      </c>
      <c r="E274" s="14" t="n">
        <v>9.126436595581435</v>
      </c>
      <c r="F274" s="14" t="n">
        <v>7.828521569887698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9.689213872098586</v>
      </c>
      <c r="D275" s="14" t="n">
        <v>5.903139831803831</v>
      </c>
      <c r="E275" s="14" t="n">
        <v>1.555674928764686</v>
      </c>
      <c r="F275" s="14" t="n">
        <v>3.356834970452407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6.394591333090256</v>
      </c>
      <c r="D276" s="14" t="n">
        <v>7.975719426670242</v>
      </c>
      <c r="E276" s="14" t="n">
        <v>4.981083712329178</v>
      </c>
      <c r="F276" s="14" t="n">
        <v>4.245238222674957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8.306925640616587</v>
      </c>
      <c r="D277" s="14" t="n">
        <v>5.48480848266962</v>
      </c>
      <c r="E277" s="14" t="n">
        <v>2.24145445632533</v>
      </c>
      <c r="F277" s="14" t="n">
        <v>3.09189126311302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8.244954385345888</v>
      </c>
      <c r="D278" s="14" t="n">
        <v>5.406927357243898</v>
      </c>
      <c r="E278" s="14" t="n">
        <v>8.299409345917658</v>
      </c>
      <c r="F278" s="14" t="n">
        <v>6.571120311069258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2.902778241761246</v>
      </c>
      <c r="D279" s="14" t="n">
        <v>2.726420708570347</v>
      </c>
      <c r="E279" s="14" t="n">
        <v>7.26643453472937</v>
      </c>
      <c r="F279" s="14" t="n">
        <v>5.679119496275673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5.75539586021154</v>
      </c>
      <c r="D280" s="14" t="n">
        <v>8.107516545819648</v>
      </c>
      <c r="E280" s="14" t="n">
        <v>2.710430645007613</v>
      </c>
      <c r="F280" s="14" t="n">
        <v>7.574145587801119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9.247324353900247</v>
      </c>
      <c r="D316" s="14" t="n">
        <v>2.091210356379627</v>
      </c>
      <c r="E316" s="14" t="n">
        <v>8.905850159626494</v>
      </c>
      <c r="F316" s="14" t="n">
        <v>6.817088726411327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1.878790464529756</v>
      </c>
      <c r="D317" s="14" t="n">
        <v>2.179634782359057</v>
      </c>
      <c r="E317" s="14" t="n">
        <v>1.151495709726716</v>
      </c>
      <c r="F317" s="14" t="n">
        <v>8.088762827682091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2.292805868083588</v>
      </c>
      <c r="D318" s="14" t="n">
        <v>2.36701102791782</v>
      </c>
      <c r="E318" s="14" t="n">
        <v>3.243502029071778</v>
      </c>
      <c r="F318" s="14" t="n">
        <v>9.850876204425651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2.329650980533568</v>
      </c>
      <c r="D319" s="14" t="n">
        <v>6.959409050514168</v>
      </c>
      <c r="E319" s="14" t="n">
        <v>7.376301551745679</v>
      </c>
      <c r="F319" s="14" t="n">
        <v>4.604850799850536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2.210096494175999</v>
      </c>
      <c r="D320" s="14" t="n">
        <v>5.340391479104095</v>
      </c>
      <c r="E320" s="14" t="n">
        <v>3.070844787098579</v>
      </c>
      <c r="F320" s="14" t="n">
        <v>5.332912060973514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4.64367182326195</v>
      </c>
      <c r="D321" s="14" t="n">
        <v>5.55582267414486</v>
      </c>
      <c r="E321" s="14" t="n">
        <v>8.659524827981313</v>
      </c>
      <c r="F321" s="14" t="n">
        <v>5.528170808382237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4.129969973543904</v>
      </c>
      <c r="D322" s="14" t="n">
        <v>4.232726770433463</v>
      </c>
      <c r="E322" s="14" t="n">
        <v>3.283846858552668</v>
      </c>
      <c r="F322" s="14" t="n">
        <v>2.415213763500426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5.402691373463783</v>
      </c>
      <c r="D323" s="14" t="n">
        <v>9.638069073127529</v>
      </c>
      <c r="E323" s="14" t="n">
        <v>3.4045001091903</v>
      </c>
      <c r="F323" s="14" t="n">
        <v>3.139278341872619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1.087768542528299</v>
      </c>
      <c r="D324" s="14" t="n">
        <v>4.957324993349856</v>
      </c>
      <c r="E324" s="14" t="n">
        <v>1.954640836213446</v>
      </c>
      <c r="F324" s="14" t="n">
        <v>3.497494042416988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2.258720166407177</v>
      </c>
      <c r="D325" s="14" t="n">
        <v>9.210384772488894</v>
      </c>
      <c r="E325" s="14" t="n">
        <v>5.441934994978084</v>
      </c>
      <c r="F325" s="14" t="n">
        <v>1.211549417353526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2.286317814804951</v>
      </c>
      <c r="D326" s="14" t="n">
        <v>6.69241413841866</v>
      </c>
      <c r="E326" s="14" t="n">
        <v>2.663872147489592</v>
      </c>
      <c r="F326" s="14" t="n">
        <v>1.821439399466236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6.659028879379855</v>
      </c>
      <c r="D327" s="14" t="n">
        <v>4.513346822746646</v>
      </c>
      <c r="E327" s="14" t="n">
        <v>5.935921157735969</v>
      </c>
      <c r="F327" s="14" t="n">
        <v>9.071780374130254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9.834014237504864</v>
      </c>
      <c r="D328" s="14" t="n">
        <v>6.124722463302822</v>
      </c>
      <c r="E328" s="14" t="n">
        <v>4.878317106819486</v>
      </c>
      <c r="F328" s="14" t="n">
        <v>7.890172381968912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2.981105961291967</v>
      </c>
      <c r="D329" s="14" t="n">
        <v>6.837438708606077</v>
      </c>
      <c r="E329" s="14" t="n">
        <v>5.398627076754264</v>
      </c>
      <c r="F329" s="14" t="n">
        <v>3.15633077987515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8.094211427523632</v>
      </c>
      <c r="D330" s="14" t="n">
        <v>2.667584091808892</v>
      </c>
      <c r="E330" s="14" t="n">
        <v>5.138856915428778</v>
      </c>
      <c r="F330" s="14" t="n">
        <v>4.198479860397435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6.776972975943901</v>
      </c>
      <c r="D331" s="14" t="n">
        <v>3.169162381771667</v>
      </c>
      <c r="E331" s="14" t="n">
        <v>8.430876146495507</v>
      </c>
      <c r="F331" s="14" t="n">
        <v>4.363758285830393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2.49016427906508</v>
      </c>
      <c r="D332" s="14" t="n">
        <v>2.969356944577752</v>
      </c>
      <c r="E332" s="14" t="n">
        <v>1.630982980314021</v>
      </c>
      <c r="F332" s="14" t="n">
        <v>6.819282380353822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5.989685647751831</v>
      </c>
      <c r="D4" s="14" t="n">
        <v>9.038623438687877</v>
      </c>
      <c r="E4" s="14" t="n">
        <v>2.502257459057474</v>
      </c>
      <c r="F4" s="14" t="n">
        <v>1.355599346868329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4.003050393087516</v>
      </c>
      <c r="D5" s="14" t="n">
        <v>1.458036335261986</v>
      </c>
      <c r="E5" s="14" t="n">
        <v>6.171960821328234</v>
      </c>
      <c r="F5" s="14" t="n">
        <v>1.524199143707511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7.284883090222291</v>
      </c>
      <c r="D6" s="14" t="n">
        <v>8.021504966946232</v>
      </c>
      <c r="E6" s="14" t="n">
        <v>2.363049490191755</v>
      </c>
      <c r="F6" s="14" t="n">
        <v>6.321309876882426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1.834891759548105</v>
      </c>
      <c r="D7" s="14" t="n">
        <v>2.766506422113036</v>
      </c>
      <c r="E7" s="14" t="n">
        <v>7.892221854383134</v>
      </c>
      <c r="F7" s="14" t="n">
        <v>9.114032896181065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5.336184854263899</v>
      </c>
      <c r="D8" s="14" t="n">
        <v>2.339582144718479</v>
      </c>
      <c r="E8" s="14" t="n">
        <v>6.247970095332676</v>
      </c>
      <c r="F8" s="14" t="n">
        <v>5.791061692532754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9.288975177941939</v>
      </c>
      <c r="D9" s="14" t="n">
        <v>4.788871223742503</v>
      </c>
      <c r="E9" s="14" t="n">
        <v>6.553751546097471</v>
      </c>
      <c r="F9" s="14" t="n">
        <v>3.793083404635947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5.488594095340057</v>
      </c>
      <c r="D10" s="14" t="n">
        <v>8.750889049385304</v>
      </c>
      <c r="E10" s="14" t="n">
        <v>7.07679146655051</v>
      </c>
      <c r="F10" s="14" t="n">
        <v>1.755402073939927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9.435454745766711</v>
      </c>
      <c r="D11" s="14" t="n">
        <v>9.905678900824187</v>
      </c>
      <c r="E11" s="14" t="n">
        <v>5.737851891156268</v>
      </c>
      <c r="F11" s="14" t="n">
        <v>7.962955832761489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8.961173093118621</v>
      </c>
      <c r="D12" s="14" t="n">
        <v>9.582740058718692</v>
      </c>
      <c r="E12" s="14" t="n">
        <v>6.403456889125874</v>
      </c>
      <c r="F12" s="14" t="n">
        <v>5.367972468377751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7.382577699595061</v>
      </c>
      <c r="D13" s="14" t="n">
        <v>4.391531692562114</v>
      </c>
      <c r="E13" s="14" t="n">
        <v>8.248521254412807</v>
      </c>
      <c r="F13" s="14" t="n">
        <v>6.854317128766035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4.947387543335825</v>
      </c>
      <c r="D14" s="14" t="n">
        <v>4.489511758063488</v>
      </c>
      <c r="E14" s="14" t="n">
        <v>1.41570035853376</v>
      </c>
      <c r="F14" s="14" t="n">
        <v>7.292334904467824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1.588717665408213</v>
      </c>
      <c r="D15" s="14" t="n">
        <v>2.439617335400585</v>
      </c>
      <c r="E15" s="14" t="n">
        <v>9.813710300351245</v>
      </c>
      <c r="F15" s="14" t="n">
        <v>3.051468801906353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9.29013151409322</v>
      </c>
      <c r="D16" s="14" t="n">
        <v>4.008493171919564</v>
      </c>
      <c r="E16" s="14" t="n">
        <v>4.340458952123989</v>
      </c>
      <c r="F16" s="14" t="n">
        <v>9.826493624634272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3.005992758674715</v>
      </c>
      <c r="D17" s="14" t="n">
        <v>7.064618470464088</v>
      </c>
      <c r="E17" s="14" t="n">
        <v>3.422637253690999</v>
      </c>
      <c r="F17" s="14" t="n">
        <v>6.261090722698573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3.763564986380154</v>
      </c>
      <c r="D18" s="14" t="n">
        <v>4.59041515997429</v>
      </c>
      <c r="E18" s="14" t="n">
        <v>3.110714914447916</v>
      </c>
      <c r="F18" s="14" t="n">
        <v>6.483067044607837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7.176308485460321</v>
      </c>
      <c r="D19" s="14" t="n">
        <v>2.699436918807026</v>
      </c>
      <c r="E19" s="14" t="n">
        <v>9.682222363986202</v>
      </c>
      <c r="F19" s="14" t="n">
        <v>9.497430108527309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7.968488557385975</v>
      </c>
      <c r="D20" s="14" t="n">
        <v>7.35657707258233</v>
      </c>
      <c r="E20" s="14" t="n">
        <v>2.393502468164423</v>
      </c>
      <c r="F20" s="14" t="n">
        <v>1.395902601034635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2.360378072265465</v>
      </c>
      <c r="D21" s="14" t="n">
        <v>9.35434230385567</v>
      </c>
      <c r="E21" s="14" t="n">
        <v>7.865186356418286</v>
      </c>
      <c r="F21" s="14" t="n">
        <v>1.991931355455477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6.743970472868789</v>
      </c>
      <c r="D22" s="14" t="n">
        <v>8.696478179105274</v>
      </c>
      <c r="E22" s="14" t="n">
        <v>7.740064161324675</v>
      </c>
      <c r="F22" s="14" t="n">
        <v>3.534417552966669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9.630203257895172</v>
      </c>
      <c r="D23" s="14" t="n">
        <v>4.899702556616743</v>
      </c>
      <c r="E23" s="14" t="n">
        <v>8.714651383299014</v>
      </c>
      <c r="F23" s="14" t="n">
        <v>8.585890858302733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6.133022986128754</v>
      </c>
      <c r="D24" s="14" t="n">
        <v>9.574071803521942</v>
      </c>
      <c r="E24" s="14" t="n">
        <v>4.284481286530311</v>
      </c>
      <c r="F24" s="14" t="n">
        <v>7.410591087675086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9.802259791012855</v>
      </c>
      <c r="D25" s="14" t="n">
        <v>3.873917874809266</v>
      </c>
      <c r="E25" s="14" t="n">
        <v>3.657922845474371</v>
      </c>
      <c r="F25" s="14" t="n">
        <v>8.298775589842956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8.531472778701303</v>
      </c>
      <c r="D56" s="14" t="n">
        <v>5.116900556754737</v>
      </c>
      <c r="E56" s="14" t="n">
        <v>4.441491076744915</v>
      </c>
      <c r="F56" s="14" t="n">
        <v>4.527332895667861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9.653530230643526</v>
      </c>
      <c r="D57" s="14" t="n">
        <v>9.527781225379195</v>
      </c>
      <c r="E57" s="14" t="n">
        <v>1.301499113414732</v>
      </c>
      <c r="F57" s="14" t="n">
        <v>3.647645636687677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7.750559150122556</v>
      </c>
      <c r="D58" s="14" t="n">
        <v>9.953134508430754</v>
      </c>
      <c r="E58" s="14" t="n">
        <v>2.617500481834762</v>
      </c>
      <c r="F58" s="14" t="n">
        <v>8.818063577635417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5.26260977424302</v>
      </c>
      <c r="D59" s="14" t="n">
        <v>3.07993018602915</v>
      </c>
      <c r="E59" s="14" t="n">
        <v>4.799599716890248</v>
      </c>
      <c r="F59" s="14" t="n">
        <v>4.77429121915488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7.091188948996031</v>
      </c>
      <c r="D60" s="14" t="n">
        <v>2.850298131687882</v>
      </c>
      <c r="E60" s="14" t="n">
        <v>2.710498046999725</v>
      </c>
      <c r="F60" s="14" t="n">
        <v>5.812070860851584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2.639660278629524</v>
      </c>
      <c r="D61" s="14" t="n">
        <v>6.380164877407312</v>
      </c>
      <c r="E61" s="14" t="n">
        <v>4.375391520818226</v>
      </c>
      <c r="F61" s="14" t="n">
        <v>1.787073849709813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3.219075522236058</v>
      </c>
      <c r="D62" s="14" t="n">
        <v>9.490671984408191</v>
      </c>
      <c r="E62" s="14" t="n">
        <v>9.219422287916556</v>
      </c>
      <c r="F62" s="14" t="n">
        <v>1.909006582783482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8.357404664744525</v>
      </c>
      <c r="D63" s="14" t="n">
        <v>5.03553481441259</v>
      </c>
      <c r="E63" s="14" t="n">
        <v>6.107830434621699</v>
      </c>
      <c r="F63" s="14" t="n">
        <v>6.086309220752635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2.97546623637247</v>
      </c>
      <c r="D64" s="14" t="n">
        <v>2.70538824504495</v>
      </c>
      <c r="E64" s="14" t="n">
        <v>3.958790157015142</v>
      </c>
      <c r="F64" s="14" t="n">
        <v>3.5702011255117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2.077652290537779</v>
      </c>
      <c r="D65" s="14" t="n">
        <v>8.012408209121393</v>
      </c>
      <c r="E65" s="14" t="n">
        <v>2.418221777346681</v>
      </c>
      <c r="F65" s="14" t="n">
        <v>7.395587647349318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2.889541553337093</v>
      </c>
      <c r="D66" s="14" t="n">
        <v>4.373230489410899</v>
      </c>
      <c r="E66" s="14" t="n">
        <v>6.677057320390645</v>
      </c>
      <c r="F66" s="14" t="n">
        <v>4.835470094457592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6.374116992397894</v>
      </c>
      <c r="D67" s="14" t="n">
        <v>1.288145162736499</v>
      </c>
      <c r="E67" s="14" t="n">
        <v>9.962449340956162</v>
      </c>
      <c r="F67" s="14" t="n">
        <v>8.758611364447974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8.666844386944701</v>
      </c>
      <c r="D68" s="14" t="n">
        <v>5.780393050945426</v>
      </c>
      <c r="E68" s="14" t="n">
        <v>1.833219150997463</v>
      </c>
      <c r="F68" s="14" t="n">
        <v>3.951750668603406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7.123461709704655</v>
      </c>
      <c r="D69" s="14" t="n">
        <v>3.373455711360421</v>
      </c>
      <c r="E69" s="14" t="n">
        <v>9.575327955597274</v>
      </c>
      <c r="F69" s="14" t="n">
        <v>8.172675643221822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6.7922581803601</v>
      </c>
      <c r="D70" s="14" t="n">
        <v>3.59622248702959</v>
      </c>
      <c r="E70" s="14" t="n">
        <v>5.581974161733251</v>
      </c>
      <c r="F70" s="14" t="n">
        <v>4.185972546797252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1.066226030723894</v>
      </c>
      <c r="D71" s="14" t="n">
        <v>6.68907507315254</v>
      </c>
      <c r="E71" s="14" t="n">
        <v>3.30476696821983</v>
      </c>
      <c r="F71" s="14" t="n">
        <v>4.507476642518543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5.253118374876964</v>
      </c>
      <c r="D72" s="14" t="n">
        <v>1.523742046742813</v>
      </c>
      <c r="E72" s="14" t="n">
        <v>2.364360982650259</v>
      </c>
      <c r="F72" s="14" t="n">
        <v>7.470620540701015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9.398532115496378</v>
      </c>
      <c r="D73" s="14" t="n">
        <v>4.074962522053054</v>
      </c>
      <c r="E73" s="14" t="n">
        <v>6.017960145909068</v>
      </c>
      <c r="F73" s="14" t="n">
        <v>6.605012887023118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7.236477442063923</v>
      </c>
      <c r="D74" s="14" t="n">
        <v>4.717816378081866</v>
      </c>
      <c r="E74" s="14" t="n">
        <v>8.298886846962301</v>
      </c>
      <c r="F74" s="14" t="n">
        <v>1.918819300700937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6.77431288111034</v>
      </c>
      <c r="D75" s="14" t="n">
        <v>8.497075310750875</v>
      </c>
      <c r="E75" s="14" t="n">
        <v>2.45712892550364</v>
      </c>
      <c r="F75" s="14" t="n">
        <v>4.163083491391911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6.780042704654832</v>
      </c>
      <c r="D76" s="14" t="n">
        <v>5.898212593637201</v>
      </c>
      <c r="E76" s="14" t="n">
        <v>2.581309696641337</v>
      </c>
      <c r="F76" s="14" t="n">
        <v>3.061623718641117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6.833734771344437</v>
      </c>
      <c r="D77" s="14" t="n">
        <v>2.24069959610512</v>
      </c>
      <c r="E77" s="14" t="n">
        <v>7.801146411756303</v>
      </c>
      <c r="F77" s="14" t="n">
        <v>3.5287076502135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2.161091516814537</v>
      </c>
      <c r="D78" s="14" t="n">
        <v>3.653847015452226</v>
      </c>
      <c r="E78" s="14" t="n">
        <v>2.804535052527158</v>
      </c>
      <c r="F78" s="14" t="n">
        <v>1.204892176231624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8.156413154626051</v>
      </c>
      <c r="D79" s="14" t="n">
        <v>5.24810324184117</v>
      </c>
      <c r="E79" s="14" t="n">
        <v>6.758279598391176</v>
      </c>
      <c r="F79" s="14" t="n">
        <v>1.65792997367418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2.637585546107321</v>
      </c>
      <c r="D80" s="14" t="n">
        <v>6.253811238318074</v>
      </c>
      <c r="E80" s="14" t="n">
        <v>6.414533865620522</v>
      </c>
      <c r="F80" s="14" t="n">
        <v>7.599878132748753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9.959253989487154</v>
      </c>
      <c r="D108" s="14" t="n">
        <v>3.653832827277292</v>
      </c>
      <c r="E108" s="14" t="n">
        <v>6.366480055585409</v>
      </c>
      <c r="F108" s="14" t="n">
        <v>6.093342386434545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3.193753376883533</v>
      </c>
      <c r="D109" s="14" t="n">
        <v>8.008021228087756</v>
      </c>
      <c r="E109" s="14" t="n">
        <v>2.844030972851098</v>
      </c>
      <c r="F109" s="14" t="n">
        <v>8.852427207070434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3.558906000300786</v>
      </c>
      <c r="D110" s="14" t="n">
        <v>3.087916146110559</v>
      </c>
      <c r="E110" s="14" t="n">
        <v>1.344427287896608</v>
      </c>
      <c r="F110" s="14" t="n">
        <v>2.563603502545302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3.302209066269779</v>
      </c>
      <c r="D111" s="14" t="n">
        <v>5.281190956089681</v>
      </c>
      <c r="E111" s="14" t="n">
        <v>6.601841602919713</v>
      </c>
      <c r="F111" s="14" t="n">
        <v>8.554666623736221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4.699091285567204</v>
      </c>
      <c r="D112" s="14" t="n">
        <v>8.291127514915267</v>
      </c>
      <c r="E112" s="14" t="n">
        <v>6.914715064649001</v>
      </c>
      <c r="F112" s="14" t="n">
        <v>7.137524331977419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1.204722628406732</v>
      </c>
      <c r="D113" s="14" t="n">
        <v>6.394576913872731</v>
      </c>
      <c r="E113" s="14" t="n">
        <v>1.791359995404314</v>
      </c>
      <c r="F113" s="14" t="n">
        <v>4.771549140207295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9.047361714761978</v>
      </c>
      <c r="D114" s="14" t="n">
        <v>6.19515999008783</v>
      </c>
      <c r="E114" s="14" t="n">
        <v>1.14165286125825</v>
      </c>
      <c r="F114" s="14" t="n">
        <v>9.245796413297123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2.717855380308308</v>
      </c>
      <c r="D115" s="14" t="n">
        <v>9.56465060108517</v>
      </c>
      <c r="E115" s="14" t="n">
        <v>6.754115723826394</v>
      </c>
      <c r="F115" s="14" t="n">
        <v>2.45585316027873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7.135412569561918</v>
      </c>
      <c r="D116" s="14" t="n">
        <v>7.773988080925861</v>
      </c>
      <c r="E116" s="14" t="n">
        <v>3.024068841396908</v>
      </c>
      <c r="F116" s="14" t="n">
        <v>2.63837351913069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8.92934607121088</v>
      </c>
      <c r="D117" s="14" t="n">
        <v>7.135690945056163</v>
      </c>
      <c r="E117" s="14" t="n">
        <v>2.037831745889955</v>
      </c>
      <c r="F117" s="14" t="n">
        <v>4.604424802176866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6.50409707317191</v>
      </c>
      <c r="D118" s="14" t="n">
        <v>6.231403515577459</v>
      </c>
      <c r="E118" s="14" t="n">
        <v>6.301698813127083</v>
      </c>
      <c r="F118" s="14" t="n">
        <v>8.361604022324403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3.719072724135021</v>
      </c>
      <c r="D119" s="14" t="n">
        <v>8.797119952078118</v>
      </c>
      <c r="E119" s="14" t="n">
        <v>2.235630392992555</v>
      </c>
      <c r="F119" s="14" t="n">
        <v>5.945184399356459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9.020337316966607</v>
      </c>
      <c r="D120" s="14" t="n">
        <v>1.70456974877283</v>
      </c>
      <c r="E120" s="14" t="n">
        <v>7.33377015667495</v>
      </c>
      <c r="F120" s="14" t="n">
        <v>9.882379824025211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2.329507607203176</v>
      </c>
      <c r="D121" s="14" t="n">
        <v>1.218543972812619</v>
      </c>
      <c r="E121" s="14" t="n">
        <v>8.953330217292937</v>
      </c>
      <c r="F121" s="14" t="n">
        <v>6.179752408038836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3.155159874757306</v>
      </c>
      <c r="D122" s="14" t="n">
        <v>7.195255969862696</v>
      </c>
      <c r="E122" s="14" t="n">
        <v>2.743495675623327</v>
      </c>
      <c r="F122" s="14" t="n">
        <v>7.29398308839735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8.428991759294311</v>
      </c>
      <c r="D123" s="14" t="n">
        <v>7.025872593228847</v>
      </c>
      <c r="E123" s="14" t="n">
        <v>6.619757889503295</v>
      </c>
      <c r="F123" s="14" t="n">
        <v>7.441468969829202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7.716895280248132</v>
      </c>
      <c r="D124" s="14" t="n">
        <v>3.59077836249831</v>
      </c>
      <c r="E124" s="14" t="n">
        <v>6.283956077685716</v>
      </c>
      <c r="F124" s="14" t="n">
        <v>5.132856896621477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1.046713575889179</v>
      </c>
      <c r="D125" s="14" t="n">
        <v>1.996202575001908</v>
      </c>
      <c r="E125" s="14" t="n">
        <v>8.916875595399029</v>
      </c>
      <c r="F125" s="14" t="n">
        <v>3.667979664097563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6.383815799691944</v>
      </c>
      <c r="D126" s="14" t="n">
        <v>5.13766918247863</v>
      </c>
      <c r="E126" s="14" t="n">
        <v>4.516954930405945</v>
      </c>
      <c r="F126" s="14" t="n">
        <v>6.58406992433061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1.234116219336231</v>
      </c>
      <c r="D127" s="14" t="n">
        <v>5.924848327630921</v>
      </c>
      <c r="E127" s="14" t="n">
        <v>6.011606551320482</v>
      </c>
      <c r="F127" s="14" t="n">
        <v>1.685649106866163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7.509400055782329</v>
      </c>
      <c r="D128" s="14" t="n">
        <v>2.812012107916066</v>
      </c>
      <c r="E128" s="14" t="n">
        <v>7.064963127761184</v>
      </c>
      <c r="F128" s="14" t="n">
        <v>3.571286106697968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9.339181608068955</v>
      </c>
      <c r="D129" s="14" t="n">
        <v>4.962561033596993</v>
      </c>
      <c r="E129" s="14" t="n">
        <v>3.944317013650416</v>
      </c>
      <c r="F129" s="14" t="n">
        <v>2.964709654064358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9.752776940454554</v>
      </c>
      <c r="D160" s="14" t="n">
        <v>7.23240866956389</v>
      </c>
      <c r="E160" s="14" t="n">
        <v>9.818539067815721</v>
      </c>
      <c r="F160" s="14" t="n">
        <v>9.831601392221536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4.868685618321507</v>
      </c>
      <c r="D161" s="14" t="n">
        <v>6.628226082123956</v>
      </c>
      <c r="E161" s="14" t="n">
        <v>8.896194851929163</v>
      </c>
      <c r="F161" s="14" t="n">
        <v>9.034425932855957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2.904467275568681</v>
      </c>
      <c r="D162" s="14" t="n">
        <v>8.815808394231587</v>
      </c>
      <c r="E162" s="14" t="n">
        <v>7.494614238582982</v>
      </c>
      <c r="F162" s="14" t="n">
        <v>4.481406119423403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3.199282578466513</v>
      </c>
      <c r="D163" s="14" t="n">
        <v>5.605877572381193</v>
      </c>
      <c r="E163" s="14" t="n">
        <v>6.135190989970761</v>
      </c>
      <c r="F163" s="14" t="n">
        <v>5.581946773608899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4.167901862748947</v>
      </c>
      <c r="D164" s="14" t="n">
        <v>4.915529724488961</v>
      </c>
      <c r="E164" s="14" t="n">
        <v>6.27714681949899</v>
      </c>
      <c r="F164" s="14" t="n">
        <v>3.659487290877679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5.528655391898774</v>
      </c>
      <c r="D165" s="14" t="n">
        <v>7.315036369807419</v>
      </c>
      <c r="E165" s="14" t="n">
        <v>6.727309013114464</v>
      </c>
      <c r="F165" s="14" t="n">
        <v>4.76263714683094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1.833594358437582</v>
      </c>
      <c r="D166" s="14" t="n">
        <v>6.452719188354281</v>
      </c>
      <c r="E166" s="14" t="n">
        <v>3.628895765658194</v>
      </c>
      <c r="F166" s="14" t="n">
        <v>9.708764590004725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8.788524303193142</v>
      </c>
      <c r="D167" s="14" t="n">
        <v>2.585463484172864</v>
      </c>
      <c r="E167" s="14" t="n">
        <v>8.819813741129993</v>
      </c>
      <c r="F167" s="14" t="n">
        <v>8.6549811649424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2.546529026016864</v>
      </c>
      <c r="D168" s="14" t="n">
        <v>3.971557367434633</v>
      </c>
      <c r="E168" s="14" t="n">
        <v>6.649859144011039</v>
      </c>
      <c r="F168" s="14" t="n">
        <v>8.871673445942029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8.100240517416374</v>
      </c>
      <c r="D169" s="14" t="n">
        <v>1.359246448881921</v>
      </c>
      <c r="E169" s="14" t="n">
        <v>2.595127927786669</v>
      </c>
      <c r="F169" s="14" t="n">
        <v>9.465095168111624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6.233057439987108</v>
      </c>
      <c r="D170" s="14" t="n">
        <v>1.233294178185007</v>
      </c>
      <c r="E170" s="14" t="n">
        <v>1.491665429674266</v>
      </c>
      <c r="F170" s="14" t="n">
        <v>8.21012681182839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5.446012933363451</v>
      </c>
      <c r="D171" s="14" t="n">
        <v>8.166174310124472</v>
      </c>
      <c r="E171" s="14" t="n">
        <v>9.924285890796517</v>
      </c>
      <c r="F171" s="14" t="n">
        <v>9.993558296480821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6.154714940854646</v>
      </c>
      <c r="D172" s="14" t="n">
        <v>7.931685847416265</v>
      </c>
      <c r="E172" s="14" t="n">
        <v>3.309208672922161</v>
      </c>
      <c r="F172" s="14" t="n">
        <v>7.217633296758484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3.083504050978006</v>
      </c>
      <c r="D173" s="14" t="n">
        <v>8.472332960752652</v>
      </c>
      <c r="E173" s="14" t="n">
        <v>4.878971800616089</v>
      </c>
      <c r="F173" s="14" t="n">
        <v>2.301951297937948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5.872497500251676</v>
      </c>
      <c r="D174" s="14" t="n">
        <v>3.593701048310181</v>
      </c>
      <c r="E174" s="14" t="n">
        <v>3.418056750812963</v>
      </c>
      <c r="F174" s="14" t="n">
        <v>4.796451772406193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6.420204379933834</v>
      </c>
      <c r="D175" s="14" t="n">
        <v>8.790509465158806</v>
      </c>
      <c r="E175" s="14" t="n">
        <v>9.77871405794186</v>
      </c>
      <c r="F175" s="14" t="n">
        <v>6.636560430872629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6.044547150055037</v>
      </c>
      <c r="D176" s="14" t="n">
        <v>4.640442076691294</v>
      </c>
      <c r="E176" s="14" t="n">
        <v>2.686508886706529</v>
      </c>
      <c r="F176" s="14" t="n">
        <v>4.53699075495388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1.85379476382204</v>
      </c>
      <c r="D177" s="14" t="n">
        <v>6.638413987927339</v>
      </c>
      <c r="E177" s="14" t="n">
        <v>2.599351136515401</v>
      </c>
      <c r="F177" s="14" t="n">
        <v>4.71168373275627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8.790778308600547</v>
      </c>
      <c r="D178" s="14" t="n">
        <v>8.368467233903196</v>
      </c>
      <c r="E178" s="14" t="n">
        <v>7.335230635569651</v>
      </c>
      <c r="F178" s="14" t="n">
        <v>4.57977650185708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2.350140097773465</v>
      </c>
      <c r="D179" s="14" t="n">
        <v>8.360402955445192</v>
      </c>
      <c r="E179" s="14" t="n">
        <v>2.698491707865358</v>
      </c>
      <c r="F179" s="14" t="n">
        <v>2.93500723304017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4.504888984711241</v>
      </c>
      <c r="D180" s="14" t="n">
        <v>9.374513458803513</v>
      </c>
      <c r="E180" s="14" t="n">
        <v>7.648502603554348</v>
      </c>
      <c r="F180" s="14" t="n">
        <v>6.204222375561228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7.021369420727069</v>
      </c>
      <c r="D181" s="14" t="n">
        <v>4.018266050357941</v>
      </c>
      <c r="E181" s="14" t="n">
        <v>2.25415427654072</v>
      </c>
      <c r="F181" s="14" t="n">
        <v>4.98669733264907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7.795867182690535</v>
      </c>
      <c r="D182" s="14" t="n">
        <v>2.863754807290308</v>
      </c>
      <c r="E182" s="14" t="n">
        <v>2.687381889688021</v>
      </c>
      <c r="F182" s="14" t="n">
        <v>5.693929754603051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1.810149923200348</v>
      </c>
      <c r="D183" s="14" t="n">
        <v>3.58862139952173</v>
      </c>
      <c r="E183" s="14" t="n">
        <v>4.00631291748399</v>
      </c>
      <c r="F183" s="14" t="n">
        <v>8.399136612624185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6.640481734108301</v>
      </c>
      <c r="D184" s="14" t="n">
        <v>9.307630911466131</v>
      </c>
      <c r="E184" s="14" t="n">
        <v>9.770876810603184</v>
      </c>
      <c r="F184" s="14" t="n">
        <v>7.776840656474237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5.616199824885298</v>
      </c>
      <c r="D212" s="14" t="n">
        <v>7.59878632448007</v>
      </c>
      <c r="E212" s="14" t="n">
        <v>2.440669408231844</v>
      </c>
      <c r="F212" s="14" t="n">
        <v>3.05190447425971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6.780562340855426</v>
      </c>
      <c r="D213" s="14" t="n">
        <v>7.566558423043643</v>
      </c>
      <c r="E213" s="14" t="n">
        <v>5.669607885937644</v>
      </c>
      <c r="F213" s="14" t="n">
        <v>6.956088062200899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3.291122335626026</v>
      </c>
      <c r="D214" s="14" t="n">
        <v>2.832179745714188</v>
      </c>
      <c r="E214" s="14" t="n">
        <v>8.346908466528337</v>
      </c>
      <c r="F214" s="14" t="n">
        <v>9.039353308783555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8.864793421671095</v>
      </c>
      <c r="D215" s="14" t="n">
        <v>1.224494298984505</v>
      </c>
      <c r="E215" s="14" t="n">
        <v>1.296222894776802</v>
      </c>
      <c r="F215" s="14" t="n">
        <v>2.625511156883978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5.608098750926271</v>
      </c>
      <c r="D216" s="14" t="n">
        <v>5.72118420529739</v>
      </c>
      <c r="E216" s="14" t="n">
        <v>4.90404394898605</v>
      </c>
      <c r="F216" s="14" t="n">
        <v>3.788852816562183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4.11857266672237</v>
      </c>
      <c r="D217" s="14" t="n">
        <v>1.889997688132366</v>
      </c>
      <c r="E217" s="14" t="n">
        <v>6.204341763304845</v>
      </c>
      <c r="F217" s="14" t="n">
        <v>6.951265650568947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2.251877337496289</v>
      </c>
      <c r="D218" s="14" t="n">
        <v>4.468575562527934</v>
      </c>
      <c r="E218" s="14" t="n">
        <v>8.030322410845907</v>
      </c>
      <c r="F218" s="14" t="n">
        <v>4.352615801039086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9.696799235023134</v>
      </c>
      <c r="D219" s="14" t="n">
        <v>1.742896032992601</v>
      </c>
      <c r="E219" s="14" t="n">
        <v>1.794077108347342</v>
      </c>
      <c r="F219" s="14" t="n">
        <v>3.063110058755873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9.086718505296597</v>
      </c>
      <c r="D220" s="14" t="n">
        <v>9.210040302205574</v>
      </c>
      <c r="E220" s="14" t="n">
        <v>5.515641305306902</v>
      </c>
      <c r="F220" s="14" t="n">
        <v>8.015281811657943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8.807669147367905</v>
      </c>
      <c r="D221" s="14" t="n">
        <v>8.154765443705633</v>
      </c>
      <c r="E221" s="14" t="n">
        <v>9.888787029153479</v>
      </c>
      <c r="F221" s="14" t="n">
        <v>1.331339365550076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3.108220114150183</v>
      </c>
      <c r="D222" s="14" t="n">
        <v>8.640294243076301</v>
      </c>
      <c r="E222" s="14" t="n">
        <v>9.601817869644821</v>
      </c>
      <c r="F222" s="14" t="n">
        <v>9.463283674348254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8.168481028033831</v>
      </c>
      <c r="D223" s="14" t="n">
        <v>8.887005950536128</v>
      </c>
      <c r="E223" s="14" t="n">
        <v>9.790856759172845</v>
      </c>
      <c r="F223" s="14" t="n">
        <v>6.300992337594587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6.146534106178461</v>
      </c>
      <c r="D224" s="14" t="n">
        <v>8.593491125966034</v>
      </c>
      <c r="E224" s="14" t="n">
        <v>1.211330983103182</v>
      </c>
      <c r="F224" s="14" t="n">
        <v>2.507420646074582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1.995631183795226</v>
      </c>
      <c r="D225" s="14" t="n">
        <v>5.450067993413179</v>
      </c>
      <c r="E225" s="14" t="n">
        <v>3.251417539572727</v>
      </c>
      <c r="F225" s="14" t="n">
        <v>5.605090327803442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8.376245197105373</v>
      </c>
      <c r="D226" s="14" t="n">
        <v>3.322620141626083</v>
      </c>
      <c r="E226" s="14" t="n">
        <v>2.265929895655544</v>
      </c>
      <c r="F226" s="14" t="n">
        <v>2.142364159044296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8.360378462602114</v>
      </c>
      <c r="D227" s="14" t="n">
        <v>1.555526172525867</v>
      </c>
      <c r="E227" s="14" t="n">
        <v>6.673969355456179</v>
      </c>
      <c r="F227" s="14" t="n">
        <v>9.497340159563038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6.29740423583377</v>
      </c>
      <c r="D228" s="14" t="n">
        <v>1.166261504022701</v>
      </c>
      <c r="E228" s="14" t="n">
        <v>4.512769756030976</v>
      </c>
      <c r="F228" s="14" t="n">
        <v>6.28429636031257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3.744688970419515</v>
      </c>
      <c r="D229" s="14" t="n">
        <v>3.830659615910853</v>
      </c>
      <c r="E229" s="14" t="n">
        <v>3.841802686168244</v>
      </c>
      <c r="F229" s="14" t="n">
        <v>4.269743841605086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1.668031064581186</v>
      </c>
      <c r="D230" s="14" t="n">
        <v>4.620145646808507</v>
      </c>
      <c r="E230" s="14" t="n">
        <v>5.471289793173905</v>
      </c>
      <c r="F230" s="14" t="n">
        <v>4.52496601986401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5.290435471943359</v>
      </c>
      <c r="D231" s="14" t="n">
        <v>4.103064422355935</v>
      </c>
      <c r="E231" s="14" t="n">
        <v>3.060684116859899</v>
      </c>
      <c r="F231" s="14" t="n">
        <v>1.796356231827438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6.542375470749064</v>
      </c>
      <c r="D232" s="14" t="n">
        <v>5.547493311165145</v>
      </c>
      <c r="E232" s="14" t="n">
        <v>2.809842624086476</v>
      </c>
      <c r="F232" s="14" t="n">
        <v>6.721431620822099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2.890196582337999</v>
      </c>
      <c r="D233" s="14" t="n">
        <v>4.222420058748883</v>
      </c>
      <c r="E233" s="14" t="n">
        <v>3.561848745655758</v>
      </c>
      <c r="F233" s="14" t="n">
        <v>7.035439845932131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7.976594522008956</v>
      </c>
      <c r="D234" s="14" t="n">
        <v>4.687905961408553</v>
      </c>
      <c r="E234" s="14" t="n">
        <v>6.06450673483849</v>
      </c>
      <c r="F234" s="14" t="n">
        <v>3.667569397659172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9.954556972286632</v>
      </c>
      <c r="D235" s="14" t="n">
        <v>9.789901369269867</v>
      </c>
      <c r="E235" s="14" t="n">
        <v>8.331895492303673</v>
      </c>
      <c r="F235" s="14" t="n">
        <v>1.651640272240728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1.665944347439662</v>
      </c>
      <c r="D264" s="14" t="n">
        <v>3.705999367326515</v>
      </c>
      <c r="E264" s="14" t="n">
        <v>8.730365286849693</v>
      </c>
      <c r="F264" s="14" t="n">
        <v>6.527163063924625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9.847520207891749</v>
      </c>
      <c r="D265" s="14" t="n">
        <v>6.155778180212941</v>
      </c>
      <c r="E265" s="14" t="n">
        <v>4.010052753776918</v>
      </c>
      <c r="F265" s="14" t="n">
        <v>1.562198667254472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2.362535556151761</v>
      </c>
      <c r="D266" s="14" t="n">
        <v>5.902229552744698</v>
      </c>
      <c r="E266" s="14" t="n">
        <v>6.136433261046873</v>
      </c>
      <c r="F266" s="14" t="n">
        <v>6.366993983881794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5.479266869114397</v>
      </c>
      <c r="D267" s="14" t="n">
        <v>2.144942781023342</v>
      </c>
      <c r="E267" s="14" t="n">
        <v>6.712807908098068</v>
      </c>
      <c r="F267" s="14" t="n">
        <v>7.045971941684645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4.793703485789283</v>
      </c>
      <c r="D268" s="14" t="n">
        <v>2.070356764521003</v>
      </c>
      <c r="E268" s="14" t="n">
        <v>8.635738458853774</v>
      </c>
      <c r="F268" s="14" t="n">
        <v>5.363849670850751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7.518718156405861</v>
      </c>
      <c r="D269" s="14" t="n">
        <v>5.546185582534096</v>
      </c>
      <c r="E269" s="14" t="n">
        <v>9.298023083502089</v>
      </c>
      <c r="F269" s="14" t="n">
        <v>8.851667165304068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8.451629679970125</v>
      </c>
      <c r="D270" s="14" t="n">
        <v>5.802760353804016</v>
      </c>
      <c r="E270" s="14" t="n">
        <v>8.447261086402197</v>
      </c>
      <c r="F270" s="14" t="n">
        <v>2.722957440687999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4.173794386986838</v>
      </c>
      <c r="D271" s="14" t="n">
        <v>9.698424126350266</v>
      </c>
      <c r="E271" s="14" t="n">
        <v>4.135335714728328</v>
      </c>
      <c r="F271" s="14" t="n">
        <v>3.091902519883702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6.247217971457564</v>
      </c>
      <c r="D272" s="14" t="n">
        <v>1.376639907216839</v>
      </c>
      <c r="E272" s="14" t="n">
        <v>3.50933587168688</v>
      </c>
      <c r="F272" s="14" t="n">
        <v>3.142984817623544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8.369422749627031</v>
      </c>
      <c r="D273" s="14" t="n">
        <v>3.03059993811855</v>
      </c>
      <c r="E273" s="14" t="n">
        <v>7.456034697445578</v>
      </c>
      <c r="F273" s="14" t="n">
        <v>1.709373960564136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8.809390851886985</v>
      </c>
      <c r="D274" s="14" t="n">
        <v>9.876365497181142</v>
      </c>
      <c r="E274" s="14" t="n">
        <v>1.524743577996815</v>
      </c>
      <c r="F274" s="14" t="n">
        <v>1.448856688630505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5.03431764202071</v>
      </c>
      <c r="D275" s="14" t="n">
        <v>1.252622254012979</v>
      </c>
      <c r="E275" s="14" t="n">
        <v>5.828171966705653</v>
      </c>
      <c r="F275" s="14" t="n">
        <v>2.59335642126866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6.53369415974396</v>
      </c>
      <c r="D276" s="14" t="n">
        <v>4.203501474629297</v>
      </c>
      <c r="E276" s="14" t="n">
        <v>8.656957778236253</v>
      </c>
      <c r="F276" s="14" t="n">
        <v>1.961147691289342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1.907045067035184</v>
      </c>
      <c r="D277" s="14" t="n">
        <v>5.096508182591565</v>
      </c>
      <c r="E277" s="14" t="n">
        <v>4.500005662460416</v>
      </c>
      <c r="F277" s="14" t="n">
        <v>9.32824537105145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4.694442494762955</v>
      </c>
      <c r="D278" s="14" t="n">
        <v>2.228099565934039</v>
      </c>
      <c r="E278" s="14" t="n">
        <v>8.106465914600861</v>
      </c>
      <c r="F278" s="14" t="n">
        <v>2.088691668894261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8.068900885469549</v>
      </c>
      <c r="D279" s="14" t="n">
        <v>5.168321651221325</v>
      </c>
      <c r="E279" s="14" t="n">
        <v>9.151909490342536</v>
      </c>
      <c r="F279" s="14" t="n">
        <v>2.768383641599692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6.845026965492213</v>
      </c>
      <c r="D280" s="14" t="n">
        <v>1.23897240395885</v>
      </c>
      <c r="E280" s="14" t="n">
        <v>1.896956312836986</v>
      </c>
      <c r="F280" s="14" t="n">
        <v>8.481388590635285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2.920153275434295</v>
      </c>
      <c r="D316" s="14" t="n">
        <v>7.987139997063397</v>
      </c>
      <c r="E316" s="14" t="n">
        <v>8.470513163636108</v>
      </c>
      <c r="F316" s="14" t="n">
        <v>9.077040667019231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7.880663015354533</v>
      </c>
      <c r="D317" s="14" t="n">
        <v>4.049874803479417</v>
      </c>
      <c r="E317" s="14" t="n">
        <v>5.550451572737391</v>
      </c>
      <c r="F317" s="14" t="n">
        <v>5.560031836339933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5.090969842958211</v>
      </c>
      <c r="D318" s="14" t="n">
        <v>6.542949731251371</v>
      </c>
      <c r="E318" s="14" t="n">
        <v>3.074000511941755</v>
      </c>
      <c r="F318" s="14" t="n">
        <v>7.418427652926542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2.868232510822363</v>
      </c>
      <c r="D319" s="14" t="n">
        <v>8.367725854358206</v>
      </c>
      <c r="E319" s="14" t="n">
        <v>8.323106063257715</v>
      </c>
      <c r="F319" s="14" t="n">
        <v>2.440867378452189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3.147529299016395</v>
      </c>
      <c r="D320" s="14" t="n">
        <v>4.075470636947384</v>
      </c>
      <c r="E320" s="14" t="n">
        <v>6.941898610536786</v>
      </c>
      <c r="F320" s="14" t="n">
        <v>5.951014477442673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2.951479400469677</v>
      </c>
      <c r="D321" s="14" t="n">
        <v>4.290823904583949</v>
      </c>
      <c r="E321" s="14" t="n">
        <v>1.916538476182705</v>
      </c>
      <c r="F321" s="14" t="n">
        <v>6.894520969098044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8.888050307855289</v>
      </c>
      <c r="D322" s="14" t="n">
        <v>8.06276713729128</v>
      </c>
      <c r="E322" s="14" t="n">
        <v>6.607106314818558</v>
      </c>
      <c r="F322" s="14" t="n">
        <v>5.775771946674888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1.151705046209624</v>
      </c>
      <c r="D323" s="14" t="n">
        <v>4.940624201147611</v>
      </c>
      <c r="E323" s="14" t="n">
        <v>1.67726237336465</v>
      </c>
      <c r="F323" s="14" t="n">
        <v>1.751614287413185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2.570753683040183</v>
      </c>
      <c r="D324" s="14" t="n">
        <v>5.186688429634597</v>
      </c>
      <c r="E324" s="14" t="n">
        <v>7.942605055942545</v>
      </c>
      <c r="F324" s="14" t="n">
        <v>9.058642730442896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8.172259738885261</v>
      </c>
      <c r="D325" s="14" t="n">
        <v>9.909172585816064</v>
      </c>
      <c r="E325" s="14" t="n">
        <v>4.117194225686872</v>
      </c>
      <c r="F325" s="14" t="n">
        <v>6.971979833792347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4.911480873564189</v>
      </c>
      <c r="D326" s="14" t="n">
        <v>7.392243665445744</v>
      </c>
      <c r="E326" s="14" t="n">
        <v>7.049002479484876</v>
      </c>
      <c r="F326" s="14" t="n">
        <v>3.710989912728437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9.224271452339703</v>
      </c>
      <c r="D327" s="14" t="n">
        <v>7.568433939648423</v>
      </c>
      <c r="E327" s="14" t="n">
        <v>8.01309297016282</v>
      </c>
      <c r="F327" s="14" t="n">
        <v>7.286484708070859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5.485008004930803</v>
      </c>
      <c r="D328" s="14" t="n">
        <v>4.00345389911655</v>
      </c>
      <c r="E328" s="14" t="n">
        <v>3.484930810852056</v>
      </c>
      <c r="F328" s="14" t="n">
        <v>1.689728145265124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4.026280621398207</v>
      </c>
      <c r="D329" s="14" t="n">
        <v>2.512262362727253</v>
      </c>
      <c r="E329" s="14" t="n">
        <v>4.922195338636776</v>
      </c>
      <c r="F329" s="14" t="n">
        <v>4.832083642216621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5.760831790939284</v>
      </c>
      <c r="D330" s="14" t="n">
        <v>9.860830555203115</v>
      </c>
      <c r="E330" s="14" t="n">
        <v>4.008677652319617</v>
      </c>
      <c r="F330" s="14" t="n">
        <v>2.199863754721889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4.783125166971764</v>
      </c>
      <c r="D331" s="14" t="n">
        <v>3.051235074537425</v>
      </c>
      <c r="E331" s="14" t="n">
        <v>4.579501465714872</v>
      </c>
      <c r="F331" s="14" t="n">
        <v>3.487112431230807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2.917256353462802</v>
      </c>
      <c r="D332" s="14" t="n">
        <v>4.946072149099062</v>
      </c>
      <c r="E332" s="14" t="n">
        <v>1.634342760077757</v>
      </c>
      <c r="F332" s="14" t="n">
        <v>3.301191363522066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5.566442758087947</v>
      </c>
      <c r="D4" s="14" t="n">
        <v>6.300794014509052</v>
      </c>
      <c r="E4" s="14" t="n">
        <v>3.858564135499867</v>
      </c>
      <c r="F4" s="14" t="n">
        <v>9.104276279524745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8.857113496775959</v>
      </c>
      <c r="D5" s="14" t="n">
        <v>9.640542425927245</v>
      </c>
      <c r="E5" s="14" t="n">
        <v>8.747200774536793</v>
      </c>
      <c r="F5" s="14" t="n">
        <v>5.3643185659488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5.932148773426793</v>
      </c>
      <c r="D6" s="14" t="n">
        <v>1.01735625865664</v>
      </c>
      <c r="E6" s="14" t="n">
        <v>5.038751166561337</v>
      </c>
      <c r="F6" s="14" t="n">
        <v>6.057720160577047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6.534294500346535</v>
      </c>
      <c r="D7" s="14" t="n">
        <v>1.90720866183903</v>
      </c>
      <c r="E7" s="14" t="n">
        <v>8.827187228164798</v>
      </c>
      <c r="F7" s="14" t="n">
        <v>4.136832119721984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9.0492608628832</v>
      </c>
      <c r="D8" s="14" t="n">
        <v>9.67903874928394</v>
      </c>
      <c r="E8" s="14" t="n">
        <v>3.796706876433491</v>
      </c>
      <c r="F8" s="14" t="n">
        <v>9.128707878542903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1.823648514825929</v>
      </c>
      <c r="D9" s="14" t="n">
        <v>3.611467036063695</v>
      </c>
      <c r="E9" s="14" t="n">
        <v>6.704919782074754</v>
      </c>
      <c r="F9" s="14" t="n">
        <v>5.438479451265469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3.573249584909973</v>
      </c>
      <c r="D10" s="14" t="n">
        <v>8.865404779428893</v>
      </c>
      <c r="E10" s="14" t="n">
        <v>8.123847447357335</v>
      </c>
      <c r="F10" s="14" t="n">
        <v>7.64812249682775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9.140283172201752</v>
      </c>
      <c r="D11" s="14" t="n">
        <v>4.602029721339716</v>
      </c>
      <c r="E11" s="14" t="n">
        <v>8.42642580452998</v>
      </c>
      <c r="F11" s="14" t="n">
        <v>3.52517561256559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9.544861348710432</v>
      </c>
      <c r="D12" s="14" t="n">
        <v>3.232042904173711</v>
      </c>
      <c r="E12" s="14" t="n">
        <v>4.448806731781415</v>
      </c>
      <c r="F12" s="14" t="n">
        <v>4.815796829980815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1.020083572104876</v>
      </c>
      <c r="D13" s="14" t="n">
        <v>6.317700804376667</v>
      </c>
      <c r="E13" s="14" t="n">
        <v>4.705497624208499</v>
      </c>
      <c r="F13" s="14" t="n">
        <v>3.831462877783902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1.335162345658822</v>
      </c>
      <c r="D14" s="14" t="n">
        <v>8.285463899144869</v>
      </c>
      <c r="E14" s="14" t="n">
        <v>4.339665599845107</v>
      </c>
      <c r="F14" s="14" t="n">
        <v>2.307696168671487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5.497932350403232</v>
      </c>
      <c r="D15" s="14" t="n">
        <v>6.939736384377785</v>
      </c>
      <c r="E15" s="14" t="n">
        <v>8.592782545642267</v>
      </c>
      <c r="F15" s="14" t="n">
        <v>2.219676136281458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9.31949822381651</v>
      </c>
      <c r="D16" s="14" t="n">
        <v>5.397917270656326</v>
      </c>
      <c r="E16" s="14" t="n">
        <v>9.300627501523319</v>
      </c>
      <c r="F16" s="14" t="n">
        <v>3.169867943877593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8.94177224270971</v>
      </c>
      <c r="D17" s="14" t="n">
        <v>5.419894769425293</v>
      </c>
      <c r="E17" s="14" t="n">
        <v>7.015217087512282</v>
      </c>
      <c r="F17" s="14" t="n">
        <v>3.565397597508211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2.56700667723364</v>
      </c>
      <c r="D18" s="14" t="n">
        <v>4.028435527324858</v>
      </c>
      <c r="E18" s="14" t="n">
        <v>9.389117594858639</v>
      </c>
      <c r="F18" s="14" t="n">
        <v>8.666998965394541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1.395133218697628</v>
      </c>
      <c r="D19" s="14" t="n">
        <v>6.211510557659579</v>
      </c>
      <c r="E19" s="14" t="n">
        <v>8.487801057507014</v>
      </c>
      <c r="F19" s="14" t="n">
        <v>6.445472496576238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2.131097950022384</v>
      </c>
      <c r="D20" s="14" t="n">
        <v>9.214821012407924</v>
      </c>
      <c r="E20" s="14" t="n">
        <v>6.261118698882036</v>
      </c>
      <c r="F20" s="14" t="n">
        <v>3.275228797521034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2.786220424242594</v>
      </c>
      <c r="D21" s="14" t="n">
        <v>3.540546860634944</v>
      </c>
      <c r="E21" s="14" t="n">
        <v>1.276858584179533</v>
      </c>
      <c r="F21" s="14" t="n">
        <v>4.540070055988027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3.059097912246792</v>
      </c>
      <c r="D22" s="14" t="n">
        <v>3.703819974044552</v>
      </c>
      <c r="E22" s="14" t="n">
        <v>7.721999980368138</v>
      </c>
      <c r="F22" s="14" t="n">
        <v>1.447295261835007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5.192460260584122</v>
      </c>
      <c r="D23" s="14" t="n">
        <v>9.383312616836783</v>
      </c>
      <c r="E23" s="14" t="n">
        <v>1.557351836608971</v>
      </c>
      <c r="F23" s="14" t="n">
        <v>6.983348139494257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1.83707436101934</v>
      </c>
      <c r="D24" s="14" t="n">
        <v>4.363057685918545</v>
      </c>
      <c r="E24" s="14" t="n">
        <v>1.161244113340041</v>
      </c>
      <c r="F24" s="14" t="n">
        <v>3.347577642067581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7.687227309053002</v>
      </c>
      <c r="D25" s="14" t="n">
        <v>9.09101084266984</v>
      </c>
      <c r="E25" s="14" t="n">
        <v>7.588309302909134</v>
      </c>
      <c r="F25" s="14" t="n">
        <v>5.774844370674951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6.18379608874787</v>
      </c>
      <c r="D56" s="14" t="n">
        <v>3.293394833026821</v>
      </c>
      <c r="E56" s="14" t="n">
        <v>4.887254602878386</v>
      </c>
      <c r="F56" s="14" t="n">
        <v>1.116186662956117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3.51147961063957</v>
      </c>
      <c r="D57" s="14" t="n">
        <v>5.626045667245108</v>
      </c>
      <c r="E57" s="14" t="n">
        <v>1.655678283589094</v>
      </c>
      <c r="F57" s="14" t="n">
        <v>7.517447703575654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7.74701016582796</v>
      </c>
      <c r="D58" s="14" t="n">
        <v>5.381470916255186</v>
      </c>
      <c r="E58" s="14" t="n">
        <v>4.040101930682898</v>
      </c>
      <c r="F58" s="14" t="n">
        <v>4.426080187304425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1.900276186291536</v>
      </c>
      <c r="D59" s="14" t="n">
        <v>8.283874043812915</v>
      </c>
      <c r="E59" s="14" t="n">
        <v>3.333452221443432</v>
      </c>
      <c r="F59" s="14" t="n">
        <v>3.572824337981502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8.977599476441924</v>
      </c>
      <c r="D60" s="14" t="n">
        <v>1.216168979516016</v>
      </c>
      <c r="E60" s="14" t="n">
        <v>6.393246939127232</v>
      </c>
      <c r="F60" s="14" t="n">
        <v>6.927609223714086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4.488882641129038</v>
      </c>
      <c r="D61" s="14" t="n">
        <v>3.138783847788738</v>
      </c>
      <c r="E61" s="14" t="n">
        <v>6.228923540701437</v>
      </c>
      <c r="F61" s="14" t="n">
        <v>4.030955419551862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5.402085091273968</v>
      </c>
      <c r="D62" s="14" t="n">
        <v>8.380245042474392</v>
      </c>
      <c r="E62" s="14" t="n">
        <v>2.669646474884735</v>
      </c>
      <c r="F62" s="14" t="n">
        <v>7.822271773285575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2.909931562407161</v>
      </c>
      <c r="D63" s="14" t="n">
        <v>8.72780366567916</v>
      </c>
      <c r="E63" s="14" t="n">
        <v>3.98722537946119</v>
      </c>
      <c r="F63" s="14" t="n">
        <v>2.585413773219257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4.502319113725571</v>
      </c>
      <c r="D64" s="14" t="n">
        <v>8.520856345644749</v>
      </c>
      <c r="E64" s="14" t="n">
        <v>6.4184789357215</v>
      </c>
      <c r="F64" s="14" t="n">
        <v>3.146057016060161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8.066089670457469</v>
      </c>
      <c r="D65" s="14" t="n">
        <v>6.329180463264143</v>
      </c>
      <c r="E65" s="14" t="n">
        <v>8.335613872174985</v>
      </c>
      <c r="F65" s="14" t="n">
        <v>6.394334541623759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1.311558959819409</v>
      </c>
      <c r="D66" s="14" t="n">
        <v>1.793660230525367</v>
      </c>
      <c r="E66" s="14" t="n">
        <v>3.334879398984041</v>
      </c>
      <c r="F66" s="14" t="n">
        <v>5.05840373584501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5.68770133516314</v>
      </c>
      <c r="D67" s="14" t="n">
        <v>8.983008202753224</v>
      </c>
      <c r="E67" s="14" t="n">
        <v>9.024360578609686</v>
      </c>
      <c r="F67" s="14" t="n">
        <v>6.154044068452111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4.358184986949706</v>
      </c>
      <c r="D68" s="14" t="n">
        <v>9.989105151890007</v>
      </c>
      <c r="E68" s="14" t="n">
        <v>1.305875771711127</v>
      </c>
      <c r="F68" s="14" t="n">
        <v>7.505027277391078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2.90480547364104</v>
      </c>
      <c r="D69" s="14" t="n">
        <v>6.308875267239241</v>
      </c>
      <c r="E69" s="14" t="n">
        <v>1.550658822526086</v>
      </c>
      <c r="F69" s="14" t="n">
        <v>3.231890528645413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9.613349005014371</v>
      </c>
      <c r="D70" s="14" t="n">
        <v>7.497242541849307</v>
      </c>
      <c r="E70" s="14" t="n">
        <v>3.081056493039558</v>
      </c>
      <c r="F70" s="14" t="n">
        <v>4.742675662274482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3.230765329152655</v>
      </c>
      <c r="D71" s="14" t="n">
        <v>4.22440971517034</v>
      </c>
      <c r="E71" s="14" t="n">
        <v>3.590966272967413</v>
      </c>
      <c r="F71" s="14" t="n">
        <v>1.774097752887603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4.854719312985851</v>
      </c>
      <c r="D72" s="14" t="n">
        <v>3.325606419441809</v>
      </c>
      <c r="E72" s="14" t="n">
        <v>5.489887211282586</v>
      </c>
      <c r="F72" s="14" t="n">
        <v>6.755923885698501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9.035217185922658</v>
      </c>
      <c r="D73" s="14" t="n">
        <v>3.366019329303402</v>
      </c>
      <c r="E73" s="14" t="n">
        <v>4.73917656139179</v>
      </c>
      <c r="F73" s="14" t="n">
        <v>1.193741323399813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4.544629294429236</v>
      </c>
      <c r="D74" s="14" t="n">
        <v>3.968931891702875</v>
      </c>
      <c r="E74" s="14" t="n">
        <v>7.304376500655296</v>
      </c>
      <c r="F74" s="14" t="n">
        <v>2.142001119169272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8.984355982592952</v>
      </c>
      <c r="D75" s="14" t="n">
        <v>3.245393458766992</v>
      </c>
      <c r="E75" s="14" t="n">
        <v>3.501889426804532</v>
      </c>
      <c r="F75" s="14" t="n">
        <v>8.811927754154826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3.553269071891014</v>
      </c>
      <c r="D76" s="14" t="n">
        <v>3.576550217419367</v>
      </c>
      <c r="E76" s="14" t="n">
        <v>3.290891185522058</v>
      </c>
      <c r="F76" s="14" t="n">
        <v>4.099347573876434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7.376428299591536</v>
      </c>
      <c r="D77" s="14" t="n">
        <v>2.688307923673452</v>
      </c>
      <c r="E77" s="14" t="n">
        <v>2.489143535335139</v>
      </c>
      <c r="F77" s="14" t="n">
        <v>7.685949683026448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4.923001696880664</v>
      </c>
      <c r="D78" s="14" t="n">
        <v>8.244245102236397</v>
      </c>
      <c r="E78" s="14" t="n">
        <v>3.515859858188134</v>
      </c>
      <c r="F78" s="14" t="n">
        <v>7.654126875071391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8.851647915432961</v>
      </c>
      <c r="D79" s="14" t="n">
        <v>9.288290198248447</v>
      </c>
      <c r="E79" s="14" t="n">
        <v>9.698001183773517</v>
      </c>
      <c r="F79" s="14" t="n">
        <v>5.148897210158988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3.477113448909849</v>
      </c>
      <c r="D80" s="14" t="n">
        <v>3.014545328932775</v>
      </c>
      <c r="E80" s="14" t="n">
        <v>4.376058980005658</v>
      </c>
      <c r="F80" s="14" t="n">
        <v>1.349778327508702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6.580306876032692</v>
      </c>
      <c r="D108" s="14" t="n">
        <v>4.906108395733917</v>
      </c>
      <c r="E108" s="14" t="n">
        <v>7.111369188299268</v>
      </c>
      <c r="F108" s="14" t="n">
        <v>2.142863382214533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4.588888284379872</v>
      </c>
      <c r="D109" s="14" t="n">
        <v>5.358170565872445</v>
      </c>
      <c r="E109" s="14" t="n">
        <v>9.685863189383053</v>
      </c>
      <c r="F109" s="14" t="n">
        <v>8.088454531513447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4.809171737293064</v>
      </c>
      <c r="D110" s="14" t="n">
        <v>6.674387829014514</v>
      </c>
      <c r="E110" s="14" t="n">
        <v>3.00341425662157</v>
      </c>
      <c r="F110" s="14" t="n">
        <v>9.549057263709917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1.666080573980182</v>
      </c>
      <c r="D111" s="14" t="n">
        <v>4.009823793745783</v>
      </c>
      <c r="E111" s="14" t="n">
        <v>3.220598259221401</v>
      </c>
      <c r="F111" s="14" t="n">
        <v>6.340662685491047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9.224447376783544</v>
      </c>
      <c r="D112" s="14" t="n">
        <v>6.541941633943474</v>
      </c>
      <c r="E112" s="14" t="n">
        <v>2.153571647482372</v>
      </c>
      <c r="F112" s="14" t="n">
        <v>6.289351681425667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9.152262316055708</v>
      </c>
      <c r="D113" s="14" t="n">
        <v>7.07076682497451</v>
      </c>
      <c r="E113" s="14" t="n">
        <v>9.519137052819318</v>
      </c>
      <c r="F113" s="14" t="n">
        <v>5.112663089381535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2.806986605677081</v>
      </c>
      <c r="D114" s="14" t="n">
        <v>7.603116369976076</v>
      </c>
      <c r="E114" s="14" t="n">
        <v>2.59432512325912</v>
      </c>
      <c r="F114" s="14" t="n">
        <v>5.114824002098587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2.846602088448424</v>
      </c>
      <c r="D115" s="14" t="n">
        <v>2.264398670728296</v>
      </c>
      <c r="E115" s="14" t="n">
        <v>5.406365064494553</v>
      </c>
      <c r="F115" s="14" t="n">
        <v>8.81384883632327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9.444028290432895</v>
      </c>
      <c r="D116" s="14" t="n">
        <v>1.098820987829301</v>
      </c>
      <c r="E116" s="14" t="n">
        <v>3.605518238493119</v>
      </c>
      <c r="F116" s="14" t="n">
        <v>9.79167353486215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1.844285878224756</v>
      </c>
      <c r="D117" s="14" t="n">
        <v>8.401102160233959</v>
      </c>
      <c r="E117" s="14" t="n">
        <v>9.796416858815906</v>
      </c>
      <c r="F117" s="14" t="n">
        <v>8.52611704032384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1.116010759819341</v>
      </c>
      <c r="D118" s="14" t="n">
        <v>1.159940535121543</v>
      </c>
      <c r="E118" s="14" t="n">
        <v>8.067069704092095</v>
      </c>
      <c r="F118" s="14" t="n">
        <v>3.432942754309215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1.017422992032614</v>
      </c>
      <c r="D119" s="14" t="n">
        <v>7.622679978545274</v>
      </c>
      <c r="E119" s="14" t="n">
        <v>7.294926077575483</v>
      </c>
      <c r="F119" s="14" t="n">
        <v>2.368141544164779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8.899991837407107</v>
      </c>
      <c r="D120" s="14" t="n">
        <v>1.279963339585142</v>
      </c>
      <c r="E120" s="14" t="n">
        <v>8.09852667065438</v>
      </c>
      <c r="F120" s="14" t="n">
        <v>2.271606285719937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8.747536856725617</v>
      </c>
      <c r="D121" s="14" t="n">
        <v>9.407806426052613</v>
      </c>
      <c r="E121" s="14" t="n">
        <v>7.043406235562504</v>
      </c>
      <c r="F121" s="14" t="n">
        <v>7.938053999516747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9.092958576964019</v>
      </c>
      <c r="D122" s="14" t="n">
        <v>1.453427020410278</v>
      </c>
      <c r="E122" s="14" t="n">
        <v>2.374789273635344</v>
      </c>
      <c r="F122" s="14" t="n">
        <v>9.108555077940817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9.254447528696657</v>
      </c>
      <c r="D123" s="14" t="n">
        <v>8.242260523827035</v>
      </c>
      <c r="E123" s="14" t="n">
        <v>5.919241431674382</v>
      </c>
      <c r="F123" s="14" t="n">
        <v>3.261302169043374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4.752713202249106</v>
      </c>
      <c r="D124" s="14" t="n">
        <v>8.751266753921758</v>
      </c>
      <c r="E124" s="14" t="n">
        <v>3.904671046034619</v>
      </c>
      <c r="F124" s="14" t="n">
        <v>7.492025455741282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2.447996743878898</v>
      </c>
      <c r="D125" s="14" t="n">
        <v>4.355734189573161</v>
      </c>
      <c r="E125" s="14" t="n">
        <v>9.275692763169047</v>
      </c>
      <c r="F125" s="14" t="n">
        <v>5.133388112400567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2.539305660507613</v>
      </c>
      <c r="D126" s="14" t="n">
        <v>7.377311728891473</v>
      </c>
      <c r="E126" s="14" t="n">
        <v>8.812877636805892</v>
      </c>
      <c r="F126" s="14" t="n">
        <v>7.454714841786717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8.325351713233182</v>
      </c>
      <c r="D127" s="14" t="n">
        <v>4.169723319974818</v>
      </c>
      <c r="E127" s="14" t="n">
        <v>1.263124832593449</v>
      </c>
      <c r="F127" s="14" t="n">
        <v>3.862541681070114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6.850238978482917</v>
      </c>
      <c r="D128" s="14" t="n">
        <v>6.576308082017078</v>
      </c>
      <c r="E128" s="14" t="n">
        <v>8.127385022338299</v>
      </c>
      <c r="F128" s="14" t="n">
        <v>2.672171747342182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7.196819035902659</v>
      </c>
      <c r="D129" s="14" t="n">
        <v>4.573125393330328</v>
      </c>
      <c r="E129" s="14" t="n">
        <v>7.521892727824917</v>
      </c>
      <c r="F129" s="14" t="n">
        <v>5.440382321289494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8.434403466477333</v>
      </c>
      <c r="D160" s="14" t="n">
        <v>4.579450848134165</v>
      </c>
      <c r="E160" s="14" t="n">
        <v>3.081603324536489</v>
      </c>
      <c r="F160" s="14" t="n">
        <v>3.160083332938117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1.748212248309729</v>
      </c>
      <c r="D161" s="14" t="n">
        <v>4.51210054732349</v>
      </c>
      <c r="E161" s="14" t="n">
        <v>3.57077255644264</v>
      </c>
      <c r="F161" s="14" t="n">
        <v>8.041741981940081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3.328488480792731</v>
      </c>
      <c r="D162" s="14" t="n">
        <v>5.232955761247059</v>
      </c>
      <c r="E162" s="14" t="n">
        <v>5.100911909152686</v>
      </c>
      <c r="F162" s="14" t="n">
        <v>9.555797639339094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2.830177459166301</v>
      </c>
      <c r="D163" s="14" t="n">
        <v>8.987711307705748</v>
      </c>
      <c r="E163" s="14" t="n">
        <v>7.825502043768163</v>
      </c>
      <c r="F163" s="14" t="n">
        <v>6.384187633081683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3.635373926617367</v>
      </c>
      <c r="D164" s="14" t="n">
        <v>8.417860262739527</v>
      </c>
      <c r="E164" s="14" t="n">
        <v>1.93394572694276</v>
      </c>
      <c r="F164" s="14" t="n">
        <v>5.024312685026034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3.295655385711701</v>
      </c>
      <c r="D165" s="14" t="n">
        <v>4.82919852183123</v>
      </c>
      <c r="E165" s="14" t="n">
        <v>5.401969522423411</v>
      </c>
      <c r="F165" s="14" t="n">
        <v>8.908322649930962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4.753539188227716</v>
      </c>
      <c r="D166" s="14" t="n">
        <v>5.639194807184275</v>
      </c>
      <c r="E166" s="14" t="n">
        <v>9.878440755453516</v>
      </c>
      <c r="F166" s="14" t="n">
        <v>9.138128498905889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8.398135348521727</v>
      </c>
      <c r="D167" s="14" t="n">
        <v>2.214230862108639</v>
      </c>
      <c r="E167" s="14" t="n">
        <v>7.812186673102779</v>
      </c>
      <c r="F167" s="14" t="n">
        <v>4.888991832790349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2.545483328196176</v>
      </c>
      <c r="D168" s="14" t="n">
        <v>9.699905978194961</v>
      </c>
      <c r="E168" s="14" t="n">
        <v>5.477580737508966</v>
      </c>
      <c r="F168" s="14" t="n">
        <v>7.102164612556192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1.321484517901452</v>
      </c>
      <c r="D169" s="14" t="n">
        <v>4.02045070838227</v>
      </c>
      <c r="E169" s="14" t="n">
        <v>9.984994105843297</v>
      </c>
      <c r="F169" s="14" t="n">
        <v>7.203539591140775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6.52162818831688</v>
      </c>
      <c r="D170" s="14" t="n">
        <v>2.106328991377414</v>
      </c>
      <c r="E170" s="14" t="n">
        <v>1.654479699868963</v>
      </c>
      <c r="F170" s="14" t="n">
        <v>1.790645549222273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4.986114832059119</v>
      </c>
      <c r="D171" s="14" t="n">
        <v>6.610191856114756</v>
      </c>
      <c r="E171" s="14" t="n">
        <v>9.728939808528942</v>
      </c>
      <c r="F171" s="14" t="n">
        <v>1.307173895546955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1.335757980061953</v>
      </c>
      <c r="D172" s="14" t="n">
        <v>2.311401148174549</v>
      </c>
      <c r="E172" s="14" t="n">
        <v>7.239094255777196</v>
      </c>
      <c r="F172" s="14" t="n">
        <v>4.703882829665116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7.020945956340817</v>
      </c>
      <c r="D173" s="14" t="n">
        <v>2.541584164613705</v>
      </c>
      <c r="E173" s="14" t="n">
        <v>8.411226247013202</v>
      </c>
      <c r="F173" s="14" t="n">
        <v>8.768911112006061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6.876635214789555</v>
      </c>
      <c r="D174" s="14" t="n">
        <v>9.773150773001438</v>
      </c>
      <c r="E174" s="14" t="n">
        <v>7.128779591491512</v>
      </c>
      <c r="F174" s="14" t="n">
        <v>2.418401977884808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2.567637898366202</v>
      </c>
      <c r="D175" s="14" t="n">
        <v>9.757543948088726</v>
      </c>
      <c r="E175" s="14" t="n">
        <v>6.278110648716107</v>
      </c>
      <c r="F175" s="14" t="n">
        <v>4.055781824248056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9.696945330938023</v>
      </c>
      <c r="D176" s="14" t="n">
        <v>5.414776406316554</v>
      </c>
      <c r="E176" s="14" t="n">
        <v>5.72251666724855</v>
      </c>
      <c r="F176" s="14" t="n">
        <v>1.259906200646931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7.948756580432352</v>
      </c>
      <c r="D177" s="14" t="n">
        <v>6.11184522323739</v>
      </c>
      <c r="E177" s="14" t="n">
        <v>6.255854840058483</v>
      </c>
      <c r="F177" s="14" t="n">
        <v>9.155006028943742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6.792311554325514</v>
      </c>
      <c r="D178" s="14" t="n">
        <v>8.098852817647742</v>
      </c>
      <c r="E178" s="14" t="n">
        <v>2.753483800794362</v>
      </c>
      <c r="F178" s="14" t="n">
        <v>9.117320115607384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9.686073244145559</v>
      </c>
      <c r="D179" s="14" t="n">
        <v>7.862229097018129</v>
      </c>
      <c r="E179" s="14" t="n">
        <v>2.074000994818076</v>
      </c>
      <c r="F179" s="14" t="n">
        <v>2.767414510814843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7.350921914239582</v>
      </c>
      <c r="D180" s="14" t="n">
        <v>4.332564611179302</v>
      </c>
      <c r="E180" s="14" t="n">
        <v>8.339750409403589</v>
      </c>
      <c r="F180" s="14" t="n">
        <v>4.102606043402343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8.027618020437522</v>
      </c>
      <c r="D181" s="14" t="n">
        <v>7.821243224571221</v>
      </c>
      <c r="E181" s="14" t="n">
        <v>4.082114931107059</v>
      </c>
      <c r="F181" s="14" t="n">
        <v>5.891675835709762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6.32734921531058</v>
      </c>
      <c r="D182" s="14" t="n">
        <v>8.664922090508355</v>
      </c>
      <c r="E182" s="14" t="n">
        <v>8.728124676848564</v>
      </c>
      <c r="F182" s="14" t="n">
        <v>4.044464063778902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6.810308932717804</v>
      </c>
      <c r="D183" s="14" t="n">
        <v>5.207118602273328</v>
      </c>
      <c r="E183" s="14" t="n">
        <v>5.744518250788321</v>
      </c>
      <c r="F183" s="14" t="n">
        <v>7.366067339977327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2.682222305970043</v>
      </c>
      <c r="D184" s="14" t="n">
        <v>9.110251784615979</v>
      </c>
      <c r="E184" s="14" t="n">
        <v>8.087056323226758</v>
      </c>
      <c r="F184" s="14" t="n">
        <v>5.852673570553836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5.240408952581182</v>
      </c>
      <c r="D212" s="14" t="n">
        <v>6.293857788567102</v>
      </c>
      <c r="E212" s="14" t="n">
        <v>1.108353310785005</v>
      </c>
      <c r="F212" s="14" t="n">
        <v>7.069352780660271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3.672097839407915</v>
      </c>
      <c r="D213" s="14" t="n">
        <v>1.600678710011205</v>
      </c>
      <c r="E213" s="14" t="n">
        <v>8.53928183284224</v>
      </c>
      <c r="F213" s="14" t="n">
        <v>1.734964417132988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9.396006247149801</v>
      </c>
      <c r="D214" s="14" t="n">
        <v>7.354756443233855</v>
      </c>
      <c r="E214" s="14" t="n">
        <v>6.395467390841945</v>
      </c>
      <c r="F214" s="14" t="n">
        <v>2.939443588311435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1.289365800099586</v>
      </c>
      <c r="D215" s="14" t="n">
        <v>4.123288320003211</v>
      </c>
      <c r="E215" s="14" t="n">
        <v>7.906232110443229</v>
      </c>
      <c r="F215" s="14" t="n">
        <v>5.245941075951754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2.684321538246409</v>
      </c>
      <c r="D216" s="14" t="n">
        <v>2.99625941332003</v>
      </c>
      <c r="E216" s="14" t="n">
        <v>7.406368556364414</v>
      </c>
      <c r="F216" s="14" t="n">
        <v>3.143803035637014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6.93690009264292</v>
      </c>
      <c r="D217" s="14" t="n">
        <v>8.345133395034246</v>
      </c>
      <c r="E217" s="14" t="n">
        <v>7.673819861567076</v>
      </c>
      <c r="F217" s="14" t="n">
        <v>2.351563486940929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7.048412275490218</v>
      </c>
      <c r="D218" s="14" t="n">
        <v>8.463126653318849</v>
      </c>
      <c r="E218" s="14" t="n">
        <v>7.778558511094586</v>
      </c>
      <c r="F218" s="14" t="n">
        <v>3.298725890046619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8.425046320989381</v>
      </c>
      <c r="D219" s="14" t="n">
        <v>4.49446473111343</v>
      </c>
      <c r="E219" s="14" t="n">
        <v>2.398295307300129</v>
      </c>
      <c r="F219" s="14" t="n">
        <v>7.625364604127896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5.54708628335428</v>
      </c>
      <c r="D220" s="14" t="n">
        <v>3.423907542898485</v>
      </c>
      <c r="E220" s="14" t="n">
        <v>5.638158999734713</v>
      </c>
      <c r="F220" s="14" t="n">
        <v>3.283947392808322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4.151746307819703</v>
      </c>
      <c r="D221" s="14" t="n">
        <v>5.660389459223007</v>
      </c>
      <c r="E221" s="14" t="n">
        <v>8.120282920089315</v>
      </c>
      <c r="F221" s="14" t="n">
        <v>1.081726041562962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2.321196939599815</v>
      </c>
      <c r="D222" s="14" t="n">
        <v>6.332171258579979</v>
      </c>
      <c r="E222" s="14" t="n">
        <v>7.280126446429379</v>
      </c>
      <c r="F222" s="14" t="n">
        <v>7.996476428425301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8.427812375741432</v>
      </c>
      <c r="D223" s="14" t="n">
        <v>1.307919210956285</v>
      </c>
      <c r="E223" s="14" t="n">
        <v>2.385536804328336</v>
      </c>
      <c r="F223" s="14" t="n">
        <v>6.424652044707459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4.518301829294725</v>
      </c>
      <c r="D224" s="14" t="n">
        <v>1.942667136804307</v>
      </c>
      <c r="E224" s="14" t="n">
        <v>7.209671830404151</v>
      </c>
      <c r="F224" s="14" t="n">
        <v>5.006017564350834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8.355585737570856</v>
      </c>
      <c r="D225" s="14" t="n">
        <v>3.728374113819857</v>
      </c>
      <c r="E225" s="14" t="n">
        <v>7.626744568007013</v>
      </c>
      <c r="F225" s="14" t="n">
        <v>5.006577408684915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3.489587904727559</v>
      </c>
      <c r="D226" s="14" t="n">
        <v>6.766106543389155</v>
      </c>
      <c r="E226" s="14" t="n">
        <v>4.707182393868147</v>
      </c>
      <c r="F226" s="14" t="n">
        <v>6.000460116547361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2.441200367208773</v>
      </c>
      <c r="D227" s="14" t="n">
        <v>3.693132976502616</v>
      </c>
      <c r="E227" s="14" t="n">
        <v>2.198245971861681</v>
      </c>
      <c r="F227" s="14" t="n">
        <v>5.907257251882795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4.240983426189556</v>
      </c>
      <c r="D228" s="14" t="n">
        <v>4.639628206386311</v>
      </c>
      <c r="E228" s="14" t="n">
        <v>2.037776598183521</v>
      </c>
      <c r="F228" s="14" t="n">
        <v>2.917728443861742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8.29429489840183</v>
      </c>
      <c r="D229" s="14" t="n">
        <v>2.423341978369093</v>
      </c>
      <c r="E229" s="14" t="n">
        <v>8.871187776586634</v>
      </c>
      <c r="F229" s="14" t="n">
        <v>7.838592110968265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8.462023864887724</v>
      </c>
      <c r="D230" s="14" t="n">
        <v>1.640034262377947</v>
      </c>
      <c r="E230" s="14" t="n">
        <v>9.524744372199672</v>
      </c>
      <c r="F230" s="14" t="n">
        <v>7.208359905922676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1.779221395016989</v>
      </c>
      <c r="D231" s="14" t="n">
        <v>1.012535628545514</v>
      </c>
      <c r="E231" s="14" t="n">
        <v>2.811481160900078</v>
      </c>
      <c r="F231" s="14" t="n">
        <v>9.492410464601925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3.665733771582732</v>
      </c>
      <c r="D232" s="14" t="n">
        <v>9.413927985387064</v>
      </c>
      <c r="E232" s="14" t="n">
        <v>3.864778343913243</v>
      </c>
      <c r="F232" s="14" t="n">
        <v>8.788513511125391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7.779928228913426</v>
      </c>
      <c r="D233" s="14" t="n">
        <v>9.123272140734842</v>
      </c>
      <c r="E233" s="14" t="n">
        <v>6.103223780221373</v>
      </c>
      <c r="F233" s="14" t="n">
        <v>9.690453521113801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7.132606431097424</v>
      </c>
      <c r="D234" s="14" t="n">
        <v>7.607225690435725</v>
      </c>
      <c r="E234" s="14" t="n">
        <v>2.940874315358465</v>
      </c>
      <c r="F234" s="14" t="n">
        <v>6.228110646769553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1.510624283928901</v>
      </c>
      <c r="D235" s="14" t="n">
        <v>3.378128546945017</v>
      </c>
      <c r="E235" s="14" t="n">
        <v>3.065544462964766</v>
      </c>
      <c r="F235" s="14" t="n">
        <v>8.235105370112059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6.054950837132799</v>
      </c>
      <c r="D264" s="14" t="n">
        <v>4.032955457580623</v>
      </c>
      <c r="E264" s="14" t="n">
        <v>1.689293158336733</v>
      </c>
      <c r="F264" s="14" t="n">
        <v>3.002160829808096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6.015081376144994</v>
      </c>
      <c r="D265" s="14" t="n">
        <v>8.084794869828563</v>
      </c>
      <c r="E265" s="14" t="n">
        <v>7.307636468518234</v>
      </c>
      <c r="F265" s="14" t="n">
        <v>9.986756628208621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9.869774911227157</v>
      </c>
      <c r="D266" s="14" t="n">
        <v>4.916188661377664</v>
      </c>
      <c r="E266" s="14" t="n">
        <v>9.303338110082445</v>
      </c>
      <c r="F266" s="14" t="n">
        <v>2.001044301966262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8.154956568484113</v>
      </c>
      <c r="D267" s="14" t="n">
        <v>2.420187725628764</v>
      </c>
      <c r="E267" s="14" t="n">
        <v>3.871846878659944</v>
      </c>
      <c r="F267" s="14" t="n">
        <v>7.527705120714502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3.900667446829562</v>
      </c>
      <c r="D268" s="14" t="n">
        <v>7.633857091895512</v>
      </c>
      <c r="E268" s="14" t="n">
        <v>4.340818455905908</v>
      </c>
      <c r="F268" s="14" t="n">
        <v>4.858300101232681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9.33402571725588</v>
      </c>
      <c r="D269" s="14" t="n">
        <v>1.77206280776103</v>
      </c>
      <c r="E269" s="14" t="n">
        <v>8.702773720900794</v>
      </c>
      <c r="F269" s="14" t="n">
        <v>5.290434752792229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3.762605873589185</v>
      </c>
      <c r="D270" s="14" t="n">
        <v>7.520910352971203</v>
      </c>
      <c r="E270" s="14" t="n">
        <v>2.306751014683521</v>
      </c>
      <c r="F270" s="14" t="n">
        <v>6.295215993146699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7.552939404374676</v>
      </c>
      <c r="D271" s="14" t="n">
        <v>5.859629119026774</v>
      </c>
      <c r="E271" s="14" t="n">
        <v>7.378188653297018</v>
      </c>
      <c r="F271" s="14" t="n">
        <v>2.537876570833237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6.912486213334291</v>
      </c>
      <c r="D272" s="14" t="n">
        <v>5.659954561338288</v>
      </c>
      <c r="E272" s="14" t="n">
        <v>6.96886677433216</v>
      </c>
      <c r="F272" s="14" t="n">
        <v>7.087635110075566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2.775777953206213</v>
      </c>
      <c r="D273" s="14" t="n">
        <v>5.251234525247964</v>
      </c>
      <c r="E273" s="14" t="n">
        <v>3.550488015612672</v>
      </c>
      <c r="F273" s="14" t="n">
        <v>2.609979374529673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1.113159267262853</v>
      </c>
      <c r="D274" s="14" t="n">
        <v>4.397335143531855</v>
      </c>
      <c r="E274" s="14" t="n">
        <v>1.5934044545735</v>
      </c>
      <c r="F274" s="14" t="n">
        <v>5.119190591475702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6.374000767573619</v>
      </c>
      <c r="D275" s="14" t="n">
        <v>1.571400289056544</v>
      </c>
      <c r="E275" s="14" t="n">
        <v>1.817677344751709</v>
      </c>
      <c r="F275" s="14" t="n">
        <v>2.226997694260696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5.763571437138241</v>
      </c>
      <c r="D276" s="14" t="n">
        <v>6.061768068057659</v>
      </c>
      <c r="E276" s="14" t="n">
        <v>2.810904858336891</v>
      </c>
      <c r="F276" s="14" t="n">
        <v>4.30858686468516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1.836141186989381</v>
      </c>
      <c r="D277" s="14" t="n">
        <v>3.748432177552166</v>
      </c>
      <c r="E277" s="14" t="n">
        <v>8.404171292619775</v>
      </c>
      <c r="F277" s="14" t="n">
        <v>2.373456896974806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5.523329089393118</v>
      </c>
      <c r="D278" s="14" t="n">
        <v>6.285153746468044</v>
      </c>
      <c r="E278" s="14" t="n">
        <v>7.195856431746504</v>
      </c>
      <c r="F278" s="14" t="n">
        <v>2.721884698157218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3.871406034693291</v>
      </c>
      <c r="D279" s="14" t="n">
        <v>9.4005468412048</v>
      </c>
      <c r="E279" s="14" t="n">
        <v>1.879533685476823</v>
      </c>
      <c r="F279" s="14" t="n">
        <v>2.785629165024119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3.695254697186385</v>
      </c>
      <c r="D280" s="14" t="n">
        <v>6.335036830565633</v>
      </c>
      <c r="E280" s="14" t="n">
        <v>2.807301631903194</v>
      </c>
      <c r="F280" s="14" t="n">
        <v>1.413190602098221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8.324868250464888</v>
      </c>
      <c r="D316" s="14" t="n">
        <v>9.492669199197437</v>
      </c>
      <c r="E316" s="14" t="n">
        <v>5.141624389515719</v>
      </c>
      <c r="F316" s="14" t="n">
        <v>6.536562548966611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3.982750652612833</v>
      </c>
      <c r="D317" s="14" t="n">
        <v>5.099946568145462</v>
      </c>
      <c r="E317" s="14" t="n">
        <v>6.844536780648188</v>
      </c>
      <c r="F317" s="14" t="n">
        <v>7.682156710277245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1.621984488887258</v>
      </c>
      <c r="D318" s="14" t="n">
        <v>3.924355753546084</v>
      </c>
      <c r="E318" s="14" t="n">
        <v>1.520059422680078</v>
      </c>
      <c r="F318" s="14" t="n">
        <v>3.896090980458278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8.222856988397048</v>
      </c>
      <c r="D319" s="14" t="n">
        <v>5.52542848158097</v>
      </c>
      <c r="E319" s="14" t="n">
        <v>1.717219479789468</v>
      </c>
      <c r="F319" s="14" t="n">
        <v>8.986579182073989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1.668671592779971</v>
      </c>
      <c r="D320" s="14" t="n">
        <v>7.15098629326243</v>
      </c>
      <c r="E320" s="14" t="n">
        <v>8.448680216615561</v>
      </c>
      <c r="F320" s="14" t="n">
        <v>3.826805966790855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8.495984226503413</v>
      </c>
      <c r="D321" s="14" t="n">
        <v>9.268504901821339</v>
      </c>
      <c r="E321" s="14" t="n">
        <v>1.764681625615498</v>
      </c>
      <c r="F321" s="14" t="n">
        <v>8.399009184706349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6.774765954588526</v>
      </c>
      <c r="D322" s="14" t="n">
        <v>8.935676525834287</v>
      </c>
      <c r="E322" s="14" t="n">
        <v>7.68499022007669</v>
      </c>
      <c r="F322" s="14" t="n">
        <v>2.79266477066635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3.431028070336589</v>
      </c>
      <c r="D323" s="14" t="n">
        <v>2.485416958692723</v>
      </c>
      <c r="E323" s="14" t="n">
        <v>5.251345651965183</v>
      </c>
      <c r="F323" s="14" t="n">
        <v>9.803705895672929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1.620659925852613</v>
      </c>
      <c r="D324" s="14" t="n">
        <v>8.542089753486147</v>
      </c>
      <c r="E324" s="14" t="n">
        <v>3.535862054853242</v>
      </c>
      <c r="F324" s="14" t="n">
        <v>8.124609954652396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3.389723353631177</v>
      </c>
      <c r="D325" s="14" t="n">
        <v>8.861689905046873</v>
      </c>
      <c r="E325" s="14" t="n">
        <v>2.720846218886529</v>
      </c>
      <c r="F325" s="14" t="n">
        <v>4.131984503164293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8.607046416712819</v>
      </c>
      <c r="D326" s="14" t="n">
        <v>4.099483599157894</v>
      </c>
      <c r="E326" s="14" t="n">
        <v>8.161210448950339</v>
      </c>
      <c r="F326" s="14" t="n">
        <v>3.710121400719641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1.83081660292111</v>
      </c>
      <c r="D327" s="14" t="n">
        <v>6.142851092226916</v>
      </c>
      <c r="E327" s="14" t="n">
        <v>2.948999487679986</v>
      </c>
      <c r="F327" s="14" t="n">
        <v>2.560133819506984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4.59829937423823</v>
      </c>
      <c r="D328" s="14" t="n">
        <v>1.359824097614878</v>
      </c>
      <c r="E328" s="14" t="n">
        <v>3.735794203650975</v>
      </c>
      <c r="F328" s="14" t="n">
        <v>4.965697947777207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8.977161272086217</v>
      </c>
      <c r="D329" s="14" t="n">
        <v>9.862652737781717</v>
      </c>
      <c r="E329" s="14" t="n">
        <v>1.861140169808864</v>
      </c>
      <c r="F329" s="14" t="n">
        <v>3.571165746645054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1.241008015206352</v>
      </c>
      <c r="D330" s="14" t="n">
        <v>8.808371728752709</v>
      </c>
      <c r="E330" s="14" t="n">
        <v>2.892168938399402</v>
      </c>
      <c r="F330" s="14" t="n">
        <v>6.698938062319272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8.259210220514703</v>
      </c>
      <c r="D331" s="14" t="n">
        <v>7.289419030728607</v>
      </c>
      <c r="E331" s="14" t="n">
        <v>5.074557764876997</v>
      </c>
      <c r="F331" s="14" t="n">
        <v>7.026308177714832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6.698251999220503</v>
      </c>
      <c r="D332" s="14" t="n">
        <v>5.616976482802409</v>
      </c>
      <c r="E332" s="14" t="n">
        <v>8.191339961611778</v>
      </c>
      <c r="F332" s="14" t="n">
        <v>3.743005810239157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8.449977578841255</v>
      </c>
      <c r="D4" s="14" t="n">
        <v>4.046144321368354</v>
      </c>
      <c r="E4" s="14" t="n">
        <v>7.888764411991316</v>
      </c>
      <c r="F4" s="14" t="n">
        <v>8.746943324789523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9.857117145097353</v>
      </c>
      <c r="D5" s="14" t="n">
        <v>7.499048794237453</v>
      </c>
      <c r="E5" s="14" t="n">
        <v>4.796884857037859</v>
      </c>
      <c r="F5" s="14" t="n">
        <v>9.900792654820068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8.49247224977001</v>
      </c>
      <c r="D6" s="14" t="n">
        <v>9.217660231037712</v>
      </c>
      <c r="E6" s="14" t="n">
        <v>6.019513136590718</v>
      </c>
      <c r="F6" s="14" t="n">
        <v>6.723290023800285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2.283343679518764</v>
      </c>
      <c r="D7" s="14" t="n">
        <v>5.067363020256634</v>
      </c>
      <c r="E7" s="14" t="n">
        <v>4.990373571435529</v>
      </c>
      <c r="F7" s="14" t="n">
        <v>5.694094363878738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7.38243712917958</v>
      </c>
      <c r="D8" s="14" t="n">
        <v>9.875142677293606</v>
      </c>
      <c r="E8" s="14" t="n">
        <v>3.054667051958675</v>
      </c>
      <c r="F8" s="14" t="n">
        <v>4.815367169077017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6.49511008747749</v>
      </c>
      <c r="D9" s="14" t="n">
        <v>9.976822896786357</v>
      </c>
      <c r="E9" s="14" t="n">
        <v>7.143802183171932</v>
      </c>
      <c r="F9" s="14" t="n">
        <v>3.190195498146845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5.792590285600028</v>
      </c>
      <c r="D10" s="14" t="n">
        <v>3.721936265092461</v>
      </c>
      <c r="E10" s="14" t="n">
        <v>6.788068809168705</v>
      </c>
      <c r="F10" s="14" t="n">
        <v>6.756546617756372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1.099644617459786</v>
      </c>
      <c r="D11" s="14" t="n">
        <v>2.075424896970705</v>
      </c>
      <c r="E11" s="14" t="n">
        <v>7.268860756685894</v>
      </c>
      <c r="F11" s="14" t="n">
        <v>6.394576491426626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4.300419081837007</v>
      </c>
      <c r="D12" s="14" t="n">
        <v>9.648354123710094</v>
      </c>
      <c r="E12" s="14" t="n">
        <v>9.901973096029927</v>
      </c>
      <c r="F12" s="14" t="n">
        <v>9.930495581042797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3.771789394550863</v>
      </c>
      <c r="D13" s="14" t="n">
        <v>7.72563474105179</v>
      </c>
      <c r="E13" s="14" t="n">
        <v>2.36027595987448</v>
      </c>
      <c r="F13" s="14" t="n">
        <v>8.87285337893346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1.201490142037432</v>
      </c>
      <c r="D14" s="14" t="n">
        <v>2.422205813235078</v>
      </c>
      <c r="E14" s="14" t="n">
        <v>6.108102642295994</v>
      </c>
      <c r="F14" s="14" t="n">
        <v>7.647403443466474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2.712334771541342</v>
      </c>
      <c r="D15" s="14" t="n">
        <v>4.931108880444658</v>
      </c>
      <c r="E15" s="14" t="n">
        <v>2.074429787205718</v>
      </c>
      <c r="F15" s="14" t="n">
        <v>7.01443713730505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4.805967090836889</v>
      </c>
      <c r="D16" s="14" t="n">
        <v>1.463362522046552</v>
      </c>
      <c r="E16" s="14" t="n">
        <v>2.466870496129114</v>
      </c>
      <c r="F16" s="14" t="n">
        <v>9.634305798350054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1.106392269870635</v>
      </c>
      <c r="D17" s="14" t="n">
        <v>6.228415742084397</v>
      </c>
      <c r="E17" s="14" t="n">
        <v>7.764073460169976</v>
      </c>
      <c r="F17" s="14" t="n">
        <v>4.689294899381482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2.715761307128063</v>
      </c>
      <c r="D18" s="14" t="n">
        <v>3.04035511483315</v>
      </c>
      <c r="E18" s="14" t="n">
        <v>5.124953777059494</v>
      </c>
      <c r="F18" s="14" t="n">
        <v>1.662973719699793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5.01643825662163</v>
      </c>
      <c r="D19" s="14" t="n">
        <v>7.052717039355445</v>
      </c>
      <c r="E19" s="14" t="n">
        <v>8.242815728333113</v>
      </c>
      <c r="F19" s="14" t="n">
        <v>8.185890179300998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6.187878009525361</v>
      </c>
      <c r="D20" s="14" t="n">
        <v>6.500131285724509</v>
      </c>
      <c r="E20" s="14" t="n">
        <v>1.04231564066227</v>
      </c>
      <c r="F20" s="14" t="n">
        <v>3.61690865761664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2.510985450695238</v>
      </c>
      <c r="D21" s="14" t="n">
        <v>3.015735762483239</v>
      </c>
      <c r="E21" s="14" t="n">
        <v>6.014337638609896</v>
      </c>
      <c r="F21" s="14" t="n">
        <v>1.5746489240884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3.102349310748131</v>
      </c>
      <c r="D22" s="14" t="n">
        <v>8.922355168872905</v>
      </c>
      <c r="E22" s="14" t="n">
        <v>8.512397843315959</v>
      </c>
      <c r="F22" s="14" t="n">
        <v>5.548911168450017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1.044520601636109</v>
      </c>
      <c r="D23" s="14" t="n">
        <v>9.558578170320777</v>
      </c>
      <c r="E23" s="14" t="n">
        <v>4.584206799369428</v>
      </c>
      <c r="F23" s="14" t="n">
        <v>5.428533571003997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3.332992176983112</v>
      </c>
      <c r="D24" s="14" t="n">
        <v>1.744351508570896</v>
      </c>
      <c r="E24" s="14" t="n">
        <v>3.114689956886786</v>
      </c>
      <c r="F24" s="14" t="n">
        <v>8.747920615948797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3.155698891225283</v>
      </c>
      <c r="D25" s="14" t="n">
        <v>5.134020193638504</v>
      </c>
      <c r="E25" s="14" t="n">
        <v>5.73465274934008</v>
      </c>
      <c r="F25" s="14" t="n">
        <v>8.02308498816622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2.715343333753064</v>
      </c>
      <c r="D56" s="14" t="n">
        <v>4.951454893856904</v>
      </c>
      <c r="E56" s="14" t="n">
        <v>3.289080048649459</v>
      </c>
      <c r="F56" s="14" t="n">
        <v>2.942735780222857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9.417341390362777</v>
      </c>
      <c r="D57" s="14" t="n">
        <v>1.295526390069155</v>
      </c>
      <c r="E57" s="14" t="n">
        <v>5.94476956366572</v>
      </c>
      <c r="F57" s="14" t="n">
        <v>2.801347719321671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1.360464012854378</v>
      </c>
      <c r="D58" s="14" t="n">
        <v>3.006549064550243</v>
      </c>
      <c r="E58" s="14" t="n">
        <v>1.486539306787743</v>
      </c>
      <c r="F58" s="14" t="n">
        <v>9.683988245751618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6.125441141438534</v>
      </c>
      <c r="D59" s="14" t="n">
        <v>9.061210701580073</v>
      </c>
      <c r="E59" s="14" t="n">
        <v>6.060935560536284</v>
      </c>
      <c r="F59" s="14" t="n">
        <v>4.815470172535551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4.859373298697111</v>
      </c>
      <c r="D60" s="14" t="n">
        <v>6.545494140743132</v>
      </c>
      <c r="E60" s="14" t="n">
        <v>9.083740917438938</v>
      </c>
      <c r="F60" s="14" t="n">
        <v>2.102446444674619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7.049510992467452</v>
      </c>
      <c r="D61" s="14" t="n">
        <v>6.822313407597284</v>
      </c>
      <c r="E61" s="14" t="n">
        <v>2.491728220218513</v>
      </c>
      <c r="F61" s="14" t="n">
        <v>1.716781931306892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6.712949661273182</v>
      </c>
      <c r="D62" s="14" t="n">
        <v>8.471622722574512</v>
      </c>
      <c r="E62" s="14" t="n">
        <v>1.252245716103731</v>
      </c>
      <c r="F62" s="14" t="n">
        <v>3.875273151332644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9.216008533977138</v>
      </c>
      <c r="D63" s="14" t="n">
        <v>1.242731736973646</v>
      </c>
      <c r="E63" s="14" t="n">
        <v>3.983687796369752</v>
      </c>
      <c r="F63" s="14" t="n">
        <v>7.643402972953401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6.336366567606478</v>
      </c>
      <c r="D64" s="14" t="n">
        <v>5.973479474857783</v>
      </c>
      <c r="E64" s="14" t="n">
        <v>8.030277011771332</v>
      </c>
      <c r="F64" s="14" t="n">
        <v>1.293989038706087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5.456416458166808</v>
      </c>
      <c r="D65" s="14" t="n">
        <v>7.615658018339031</v>
      </c>
      <c r="E65" s="14" t="n">
        <v>9.511650455056728</v>
      </c>
      <c r="F65" s="14" t="n">
        <v>1.55573826835404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9.533421578146005</v>
      </c>
      <c r="D66" s="14" t="n">
        <v>1.681693256076994</v>
      </c>
      <c r="E66" s="14" t="n">
        <v>8.5040364956637</v>
      </c>
      <c r="F66" s="14" t="n">
        <v>5.837704353329819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8.817096723018489</v>
      </c>
      <c r="D67" s="14" t="n">
        <v>9.225866920428306</v>
      </c>
      <c r="E67" s="14" t="n">
        <v>9.656176187777744</v>
      </c>
      <c r="F67" s="14" t="n">
        <v>1.153734540414085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5.796825719730988</v>
      </c>
      <c r="D68" s="14" t="n">
        <v>9.591311098030999</v>
      </c>
      <c r="E68" s="14" t="n">
        <v>8.60030751005289</v>
      </c>
      <c r="F68" s="14" t="n">
        <v>8.753518201483587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3.63094931834071</v>
      </c>
      <c r="D69" s="14" t="n">
        <v>5.760161560507192</v>
      </c>
      <c r="E69" s="14" t="n">
        <v>4.698749712614907</v>
      </c>
      <c r="F69" s="14" t="n">
        <v>7.631009051915932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4.637911678510587</v>
      </c>
      <c r="D70" s="14" t="n">
        <v>5.142769192188505</v>
      </c>
      <c r="E70" s="14" t="n">
        <v>9.614636680796508</v>
      </c>
      <c r="F70" s="14" t="n">
        <v>8.990151606986885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7.651676732220682</v>
      </c>
      <c r="D71" s="14" t="n">
        <v>4.973384203602114</v>
      </c>
      <c r="E71" s="14" t="n">
        <v>7.441277830359694</v>
      </c>
      <c r="F71" s="14" t="n">
        <v>3.688095041708352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9.741150665671046</v>
      </c>
      <c r="D72" s="14" t="n">
        <v>6.055314046258355</v>
      </c>
      <c r="E72" s="14" t="n">
        <v>3.197849965709151</v>
      </c>
      <c r="F72" s="14" t="n">
        <v>6.012897315742611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5.733014425785463</v>
      </c>
      <c r="D73" s="14" t="n">
        <v>9.301146105057336</v>
      </c>
      <c r="E73" s="14" t="n">
        <v>5.402785300992866</v>
      </c>
      <c r="F73" s="14" t="n">
        <v>1.99658443943872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3.208564765803869</v>
      </c>
      <c r="D74" s="14" t="n">
        <v>5.679690575783213</v>
      </c>
      <c r="E74" s="14" t="n">
        <v>1.58374296914122</v>
      </c>
      <c r="F74" s="14" t="n">
        <v>6.793934524981044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6.951373622806767</v>
      </c>
      <c r="D75" s="14" t="n">
        <v>4.606163273988438</v>
      </c>
      <c r="E75" s="14" t="n">
        <v>9.985959024124996</v>
      </c>
      <c r="F75" s="14" t="n">
        <v>8.232169971768821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3.591979455743592</v>
      </c>
      <c r="D76" s="14" t="n">
        <v>3.426486876728237</v>
      </c>
      <c r="E76" s="14" t="n">
        <v>7.637162478401655</v>
      </c>
      <c r="F76" s="14" t="n">
        <v>5.307392164919782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9.778058114968779</v>
      </c>
      <c r="D77" s="14" t="n">
        <v>4.461107073651398</v>
      </c>
      <c r="E77" s="14" t="n">
        <v>8.528897196028938</v>
      </c>
      <c r="F77" s="14" t="n">
        <v>5.719037989896326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3.435152080116647</v>
      </c>
      <c r="D78" s="14" t="n">
        <v>6.447288540917433</v>
      </c>
      <c r="E78" s="14" t="n">
        <v>4.274518947596818</v>
      </c>
      <c r="F78" s="14" t="n">
        <v>8.960455271718899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8.329073398500327</v>
      </c>
      <c r="D79" s="14" t="n">
        <v>9.800887250692067</v>
      </c>
      <c r="E79" s="14" t="n">
        <v>6.724364620536563</v>
      </c>
      <c r="F79" s="14" t="n">
        <v>4.906493655629085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5.985381362824706</v>
      </c>
      <c r="D80" s="14" t="n">
        <v>4.832655071448001</v>
      </c>
      <c r="E80" s="14" t="n">
        <v>3.367338413119286</v>
      </c>
      <c r="F80" s="14" t="n">
        <v>9.935990938587619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1.694760254245598</v>
      </c>
      <c r="D108" s="14" t="n">
        <v>2.961469160376742</v>
      </c>
      <c r="E108" s="14" t="n">
        <v>5.340715422455489</v>
      </c>
      <c r="F108" s="14" t="n">
        <v>9.615808568277593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6.103685996470515</v>
      </c>
      <c r="D109" s="14" t="n">
        <v>8.216478411350025</v>
      </c>
      <c r="E109" s="14" t="n">
        <v>3.666705692385411</v>
      </c>
      <c r="F109" s="14" t="n">
        <v>7.561224257813376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5.639885808316119</v>
      </c>
      <c r="D110" s="14" t="n">
        <v>4.096310488765191</v>
      </c>
      <c r="E110" s="14" t="n">
        <v>8.325353330475853</v>
      </c>
      <c r="F110" s="14" t="n">
        <v>8.513955199722014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3.8936438533183</v>
      </c>
      <c r="D111" s="14" t="n">
        <v>9.728521731100333</v>
      </c>
      <c r="E111" s="14" t="n">
        <v>9.592813767107216</v>
      </c>
      <c r="F111" s="14" t="n">
        <v>2.939728035443799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1.413357642735136</v>
      </c>
      <c r="D112" s="14" t="n">
        <v>8.720563243607829</v>
      </c>
      <c r="E112" s="14" t="n">
        <v>1.81917428907861</v>
      </c>
      <c r="F112" s="14" t="n">
        <v>1.437546146728867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1.378406259707432</v>
      </c>
      <c r="D113" s="14" t="n">
        <v>1.431797626598152</v>
      </c>
      <c r="E113" s="14" t="n">
        <v>1.75355337368823</v>
      </c>
      <c r="F113" s="14" t="n">
        <v>6.811777982586293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3.751665727722366</v>
      </c>
      <c r="D114" s="14" t="n">
        <v>9.06806545657458</v>
      </c>
      <c r="E114" s="14" t="n">
        <v>2.292358740514437</v>
      </c>
      <c r="F114" s="14" t="n">
        <v>5.095528283486336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6.552752662467259</v>
      </c>
      <c r="D115" s="14" t="n">
        <v>1.90889824430068</v>
      </c>
      <c r="E115" s="14" t="n">
        <v>5.648186782103878</v>
      </c>
      <c r="F115" s="14" t="n">
        <v>5.124540671908869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3.902529654088918</v>
      </c>
      <c r="D116" s="14" t="n">
        <v>8.282457725737551</v>
      </c>
      <c r="E116" s="14" t="n">
        <v>4.666295062982492</v>
      </c>
      <c r="F116" s="14" t="n">
        <v>7.159184353412603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1.140641492953705</v>
      </c>
      <c r="D117" s="14" t="n">
        <v>5.810593128331784</v>
      </c>
      <c r="E117" s="14" t="n">
        <v>1.150717244754396</v>
      </c>
      <c r="F117" s="14" t="n">
        <v>8.29990695370034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6.418969469341707</v>
      </c>
      <c r="D118" s="14" t="n">
        <v>4.091268834693414</v>
      </c>
      <c r="E118" s="14" t="n">
        <v>4.838606348518431</v>
      </c>
      <c r="F118" s="14" t="n">
        <v>2.11103830955847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2.146018735309771</v>
      </c>
      <c r="D119" s="14" t="n">
        <v>8.349810690925201</v>
      </c>
      <c r="E119" s="14" t="n">
        <v>9.568473880355505</v>
      </c>
      <c r="F119" s="14" t="n">
        <v>4.389985676207858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7.005581085859448</v>
      </c>
      <c r="D120" s="14" t="n">
        <v>4.497590476650463</v>
      </c>
      <c r="E120" s="14" t="n">
        <v>5.223529505470863</v>
      </c>
      <c r="F120" s="14" t="n">
        <v>8.89777692461147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7.9466582265293</v>
      </c>
      <c r="D121" s="14" t="n">
        <v>2.907047273833301</v>
      </c>
      <c r="E121" s="14" t="n">
        <v>3.870567551323461</v>
      </c>
      <c r="F121" s="14" t="n">
        <v>6.368712556756709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2.293204621306506</v>
      </c>
      <c r="D122" s="14" t="n">
        <v>2.545472913452784</v>
      </c>
      <c r="E122" s="14" t="n">
        <v>3.863886834817508</v>
      </c>
      <c r="F122" s="14" t="n">
        <v>8.164877025451103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7.889501477050599</v>
      </c>
      <c r="D123" s="14" t="n">
        <v>4.595466994263681</v>
      </c>
      <c r="E123" s="14" t="n">
        <v>7.222768153204781</v>
      </c>
      <c r="F123" s="14" t="n">
        <v>2.770968385660328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4.022017785704351</v>
      </c>
      <c r="D124" s="14" t="n">
        <v>9.517162993300358</v>
      </c>
      <c r="E124" s="14" t="n">
        <v>4.726249604308688</v>
      </c>
      <c r="F124" s="14" t="n">
        <v>8.504116750620366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9.92177310392719</v>
      </c>
      <c r="D125" s="14" t="n">
        <v>7.895579481590655</v>
      </c>
      <c r="E125" s="14" t="n">
        <v>1.345027591521805</v>
      </c>
      <c r="F125" s="14" t="n">
        <v>5.64554270651936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5.661502236752131</v>
      </c>
      <c r="D126" s="14" t="n">
        <v>7.445863945109352</v>
      </c>
      <c r="E126" s="14" t="n">
        <v>4.313331960127295</v>
      </c>
      <c r="F126" s="14" t="n">
        <v>7.000309884747147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6.427813196637922</v>
      </c>
      <c r="D127" s="14" t="n">
        <v>4.863796147774065</v>
      </c>
      <c r="E127" s="14" t="n">
        <v>1.315478553153649</v>
      </c>
      <c r="F127" s="14" t="n">
        <v>8.681409529700474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1.827700367537961</v>
      </c>
      <c r="D128" s="14" t="n">
        <v>6.048046629663324</v>
      </c>
      <c r="E128" s="14" t="n">
        <v>6.023142635530918</v>
      </c>
      <c r="F128" s="14" t="n">
        <v>7.426153728300418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1.851693138629402</v>
      </c>
      <c r="D129" s="14" t="n">
        <v>5.642698962143742</v>
      </c>
      <c r="E129" s="14" t="n">
        <v>3.589261766387092</v>
      </c>
      <c r="F129" s="14" t="n">
        <v>9.077351250223147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7.11981776343798</v>
      </c>
      <c r="D160" s="14" t="n">
        <v>1.831772755289194</v>
      </c>
      <c r="E160" s="14" t="n">
        <v>6.048615010677927</v>
      </c>
      <c r="F160" s="14" t="n">
        <v>9.139528845983024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9.740820015810607</v>
      </c>
      <c r="D161" s="14" t="n">
        <v>4.036726717800546</v>
      </c>
      <c r="E161" s="14" t="n">
        <v>9.233743296239416</v>
      </c>
      <c r="F161" s="14" t="n">
        <v>1.545412657656498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8.305877507137033</v>
      </c>
      <c r="D162" s="14" t="n">
        <v>3.830041570580319</v>
      </c>
      <c r="E162" s="14" t="n">
        <v>7.418153320143243</v>
      </c>
      <c r="F162" s="14" t="n">
        <v>9.811005401910574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4.861768124050451</v>
      </c>
      <c r="D163" s="14" t="n">
        <v>6.060744877095234</v>
      </c>
      <c r="E163" s="14" t="n">
        <v>2.139263804505377</v>
      </c>
      <c r="F163" s="14" t="n">
        <v>8.638049869340218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8.899481538879245</v>
      </c>
      <c r="D164" s="14" t="n">
        <v>2.443810655197006</v>
      </c>
      <c r="E164" s="14" t="n">
        <v>6.98769121329189</v>
      </c>
      <c r="F164" s="14" t="n">
        <v>6.593903561776288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8.416049333238044</v>
      </c>
      <c r="D165" s="14" t="n">
        <v>3.045457200200815</v>
      </c>
      <c r="E165" s="14" t="n">
        <v>3.638052762013635</v>
      </c>
      <c r="F165" s="14" t="n">
        <v>2.326383501902788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5.415095094460622</v>
      </c>
      <c r="D166" s="14" t="n">
        <v>5.320767839076977</v>
      </c>
      <c r="E166" s="14" t="n">
        <v>7.05301698780568</v>
      </c>
      <c r="F166" s="14" t="n">
        <v>7.101222155103021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7.586241503960272</v>
      </c>
      <c r="D167" s="14" t="n">
        <v>4.666598190380919</v>
      </c>
      <c r="E167" s="14" t="n">
        <v>6.257010846980184</v>
      </c>
      <c r="F167" s="14" t="n">
        <v>4.824548226344681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3.989237663390174</v>
      </c>
      <c r="D168" s="14" t="n">
        <v>1.042132368798</v>
      </c>
      <c r="E168" s="14" t="n">
        <v>1.57243267241404</v>
      </c>
      <c r="F168" s="14" t="n">
        <v>5.367080056297935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8.07906492154509</v>
      </c>
      <c r="D169" s="14" t="n">
        <v>3.579913512766701</v>
      </c>
      <c r="E169" s="14" t="n">
        <v>8.421400095823451</v>
      </c>
      <c r="F169" s="14" t="n">
        <v>4.536188233547305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1.729628335186295</v>
      </c>
      <c r="D170" s="14" t="n">
        <v>4.530691376285628</v>
      </c>
      <c r="E170" s="14" t="n">
        <v>2.963777853108999</v>
      </c>
      <c r="F170" s="14" t="n">
        <v>4.842185217823396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1.682949535902789</v>
      </c>
      <c r="D171" s="14" t="n">
        <v>9.461812335015829</v>
      </c>
      <c r="E171" s="14" t="n">
        <v>6.317764332258727</v>
      </c>
      <c r="F171" s="14" t="n">
        <v>2.088076335136846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4.147319277081903</v>
      </c>
      <c r="D172" s="14" t="n">
        <v>3.25875339961796</v>
      </c>
      <c r="E172" s="14" t="n">
        <v>5.465948103641693</v>
      </c>
      <c r="F172" s="14" t="n">
        <v>8.520442267589344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7.532531155167412</v>
      </c>
      <c r="D173" s="14" t="n">
        <v>3.331891255640603</v>
      </c>
      <c r="E173" s="14" t="n">
        <v>9.862631554244372</v>
      </c>
      <c r="F173" s="14" t="n">
        <v>3.691185601179654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2.138799291266786</v>
      </c>
      <c r="D174" s="14" t="n">
        <v>5.394991773937177</v>
      </c>
      <c r="E174" s="14" t="n">
        <v>8.21923662706396</v>
      </c>
      <c r="F174" s="14" t="n">
        <v>7.003428681759247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9.280338052695271</v>
      </c>
      <c r="D175" s="14" t="n">
        <v>9.322489480626167</v>
      </c>
      <c r="E175" s="14" t="n">
        <v>1.469990660827039</v>
      </c>
      <c r="F175" s="14" t="n">
        <v>1.150395373209335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5.027705244349699</v>
      </c>
      <c r="D176" s="14" t="n">
        <v>2.39635328510172</v>
      </c>
      <c r="E176" s="14" t="n">
        <v>1.365596830561027</v>
      </c>
      <c r="F176" s="14" t="n">
        <v>6.995196678772287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1.605768516793975</v>
      </c>
      <c r="D177" s="14" t="n">
        <v>2.691534537668727</v>
      </c>
      <c r="E177" s="14" t="n">
        <v>6.539895787251737</v>
      </c>
      <c r="F177" s="14" t="n">
        <v>2.348411501011564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5.233538820519193</v>
      </c>
      <c r="D178" s="14" t="n">
        <v>2.488076805759513</v>
      </c>
      <c r="E178" s="14" t="n">
        <v>6.598966158104099</v>
      </c>
      <c r="F178" s="14" t="n">
        <v>2.084993980784835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3.661525875450401</v>
      </c>
      <c r="D179" s="14" t="n">
        <v>6.476290031095777</v>
      </c>
      <c r="E179" s="14" t="n">
        <v>3.61957746196343</v>
      </c>
      <c r="F179" s="14" t="n">
        <v>5.106387556447054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4.837132014056182</v>
      </c>
      <c r="D180" s="14" t="n">
        <v>6.153024553104268</v>
      </c>
      <c r="E180" s="14" t="n">
        <v>8.441753611668931</v>
      </c>
      <c r="F180" s="14" t="n">
        <v>4.429070063344637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6.557223992711529</v>
      </c>
      <c r="D181" s="14" t="n">
        <v>7.895004385639692</v>
      </c>
      <c r="E181" s="14" t="n">
        <v>9.08362642061847</v>
      </c>
      <c r="F181" s="14" t="n">
        <v>3.123384389841667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5.828396817310361</v>
      </c>
      <c r="D182" s="14" t="n">
        <v>5.340867175508128</v>
      </c>
      <c r="E182" s="14" t="n">
        <v>1.048579072320311</v>
      </c>
      <c r="F182" s="14" t="n">
        <v>1.294589469737593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8.005771023236001</v>
      </c>
      <c r="D183" s="14" t="n">
        <v>1.1768487513221</v>
      </c>
      <c r="E183" s="14" t="n">
        <v>4.89874378374461</v>
      </c>
      <c r="F183" s="14" t="n">
        <v>7.484524656886312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8.687194276567526</v>
      </c>
      <c r="D184" s="14" t="n">
        <v>9.870542492901491</v>
      </c>
      <c r="E184" s="14" t="n">
        <v>9.446545693563444</v>
      </c>
      <c r="F184" s="14" t="n">
        <v>5.211451195639572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5.114028251395188</v>
      </c>
      <c r="D212" s="14" t="n">
        <v>5.237087332315129</v>
      </c>
      <c r="E212" s="14" t="n">
        <v>4.878690265299468</v>
      </c>
      <c r="F212" s="14" t="n">
        <v>9.187624891526184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1.387922569790601</v>
      </c>
      <c r="D213" s="14" t="n">
        <v>6.179660757125077</v>
      </c>
      <c r="E213" s="14" t="n">
        <v>1.539138198684168</v>
      </c>
      <c r="F213" s="14" t="n">
        <v>7.796836421550797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5.555733406169142</v>
      </c>
      <c r="D214" s="14" t="n">
        <v>2.30612614014793</v>
      </c>
      <c r="E214" s="14" t="n">
        <v>8.878720927196124</v>
      </c>
      <c r="F214" s="14" t="n">
        <v>6.460141113035047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4.471784534215492</v>
      </c>
      <c r="D215" s="14" t="n">
        <v>7.867733197302449</v>
      </c>
      <c r="E215" s="14" t="n">
        <v>5.480515056269454</v>
      </c>
      <c r="F215" s="14" t="n">
        <v>6.430286859298123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1.875562627554574</v>
      </c>
      <c r="D216" s="14" t="n">
        <v>9.832568663738202</v>
      </c>
      <c r="E216" s="14" t="n">
        <v>9.633870930928339</v>
      </c>
      <c r="F216" s="14" t="n">
        <v>6.205145735388331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7.833818454241468</v>
      </c>
      <c r="D217" s="14" t="n">
        <v>6.699647717123469</v>
      </c>
      <c r="E217" s="14" t="n">
        <v>7.149284286944511</v>
      </c>
      <c r="F217" s="14" t="n">
        <v>7.374194135817127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8.892614948984669</v>
      </c>
      <c r="D218" s="14" t="n">
        <v>2.62103799871684</v>
      </c>
      <c r="E218" s="14" t="n">
        <v>8.272748071601946</v>
      </c>
      <c r="F218" s="14" t="n">
        <v>3.55114742782061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8.644484388756734</v>
      </c>
      <c r="D219" s="14" t="n">
        <v>6.685908228117101</v>
      </c>
      <c r="E219" s="14" t="n">
        <v>8.081159112656206</v>
      </c>
      <c r="F219" s="14" t="n">
        <v>8.011113971794757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2.211237659141347</v>
      </c>
      <c r="D220" s="14" t="n">
        <v>9.658903003425834</v>
      </c>
      <c r="E220" s="14" t="n">
        <v>5.799199373628825</v>
      </c>
      <c r="F220" s="14" t="n">
        <v>5.522479248533915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7.923587672552117</v>
      </c>
      <c r="D221" s="14" t="n">
        <v>8.684843859273665</v>
      </c>
      <c r="E221" s="14" t="n">
        <v>1.109929863630964</v>
      </c>
      <c r="F221" s="14" t="n">
        <v>8.286944955621383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3.785188007000415</v>
      </c>
      <c r="D222" s="14" t="n">
        <v>2.727200940136038</v>
      </c>
      <c r="E222" s="14" t="n">
        <v>1.981181259194112</v>
      </c>
      <c r="F222" s="14" t="n">
        <v>3.03389576902552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9.029666443257652</v>
      </c>
      <c r="D223" s="14" t="n">
        <v>2.433583552699711</v>
      </c>
      <c r="E223" s="14" t="n">
        <v>2.376732434848629</v>
      </c>
      <c r="F223" s="14" t="n">
        <v>6.915781617259618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6.313471263166307</v>
      </c>
      <c r="D224" s="14" t="n">
        <v>1.40885229761508</v>
      </c>
      <c r="E224" s="14" t="n">
        <v>9.713966177125606</v>
      </c>
      <c r="F224" s="14" t="n">
        <v>3.515631708730298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8.112488552843377</v>
      </c>
      <c r="D225" s="14" t="n">
        <v>8.357154902428938</v>
      </c>
      <c r="E225" s="14" t="n">
        <v>4.016496242805204</v>
      </c>
      <c r="F225" s="14" t="n">
        <v>6.941163080930739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2.19115809526869</v>
      </c>
      <c r="D226" s="14" t="n">
        <v>8.965358875005627</v>
      </c>
      <c r="E226" s="14" t="n">
        <v>2.083410833197273</v>
      </c>
      <c r="F226" s="14" t="n">
        <v>4.656740714299463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3.145642485989825</v>
      </c>
      <c r="D227" s="14" t="n">
        <v>1.733610781002994</v>
      </c>
      <c r="E227" s="14" t="n">
        <v>8.997092788528365</v>
      </c>
      <c r="F227" s="14" t="n">
        <v>6.514649503875426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8.017905454870306</v>
      </c>
      <c r="D228" s="14" t="n">
        <v>6.312833144108573</v>
      </c>
      <c r="E228" s="14" t="n">
        <v>7.794033646821439</v>
      </c>
      <c r="F228" s="14" t="n">
        <v>1.881536397444936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3.967776373585127</v>
      </c>
      <c r="D229" s="14" t="n">
        <v>2.279177131994766</v>
      </c>
      <c r="E229" s="14" t="n">
        <v>5.110112735415124</v>
      </c>
      <c r="F229" s="14" t="n">
        <v>7.39078557081583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3.417696401114554</v>
      </c>
      <c r="D230" s="14" t="n">
        <v>4.233187159290421</v>
      </c>
      <c r="E230" s="14" t="n">
        <v>5.405647630889405</v>
      </c>
      <c r="F230" s="14" t="n">
        <v>1.959443587134653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1.589777257185219</v>
      </c>
      <c r="D231" s="14" t="n">
        <v>2.02854375448569</v>
      </c>
      <c r="E231" s="14" t="n">
        <v>1.583836824914238</v>
      </c>
      <c r="F231" s="14" t="n">
        <v>4.057916095724827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7.602571253998504</v>
      </c>
      <c r="D232" s="14" t="n">
        <v>6.396895068189163</v>
      </c>
      <c r="E232" s="14" t="n">
        <v>5.014821883873245</v>
      </c>
      <c r="F232" s="14" t="n">
        <v>7.135791194336444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9.704525046465001</v>
      </c>
      <c r="D233" s="14" t="n">
        <v>6.506686969033463</v>
      </c>
      <c r="E233" s="14" t="n">
        <v>7.219012885969611</v>
      </c>
      <c r="F233" s="14" t="n">
        <v>1.158488936564967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5.273041566147846</v>
      </c>
      <c r="D234" s="14" t="n">
        <v>7.090194997342428</v>
      </c>
      <c r="E234" s="14" t="n">
        <v>1.299793421678314</v>
      </c>
      <c r="F234" s="14" t="n">
        <v>4.187258767963653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1.231053334300906</v>
      </c>
      <c r="D235" s="14" t="n">
        <v>2.604344826428801</v>
      </c>
      <c r="E235" s="14" t="n">
        <v>1.480392087274394</v>
      </c>
      <c r="F235" s="14" t="n">
        <v>9.761178363380871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2.622205684321645</v>
      </c>
      <c r="D264" s="14" t="n">
        <v>4.488199422192487</v>
      </c>
      <c r="E264" s="14" t="n">
        <v>7.075238521249537</v>
      </c>
      <c r="F264" s="14" t="n">
        <v>6.344218964875851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9.079951688695111</v>
      </c>
      <c r="D265" s="14" t="n">
        <v>2.819652900467362</v>
      </c>
      <c r="E265" s="14" t="n">
        <v>7.873638100614471</v>
      </c>
      <c r="F265" s="14" t="n">
        <v>7.8178137277223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8.913396834209307</v>
      </c>
      <c r="D266" s="14" t="n">
        <v>9.865016206169727</v>
      </c>
      <c r="E266" s="14" t="n">
        <v>6.220243406441645</v>
      </c>
      <c r="F266" s="14" t="n">
        <v>5.456389138350064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9.998841006061804</v>
      </c>
      <c r="D267" s="14" t="n">
        <v>5.3525092379405</v>
      </c>
      <c r="E267" s="14" t="n">
        <v>4.294921153242155</v>
      </c>
      <c r="F267" s="14" t="n">
        <v>9.529726286324779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5.347551492001112</v>
      </c>
      <c r="D268" s="14" t="n">
        <v>7.962801060168501</v>
      </c>
      <c r="E268" s="14" t="n">
        <v>4.57859103506836</v>
      </c>
      <c r="F268" s="14" t="n">
        <v>8.274269969456789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9.222175628399144</v>
      </c>
      <c r="D269" s="14" t="n">
        <v>8.99793243091149</v>
      </c>
      <c r="E269" s="14" t="n">
        <v>7.327400506413516</v>
      </c>
      <c r="F269" s="14" t="n">
        <v>3.951115836658215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3.142282468696631</v>
      </c>
      <c r="D270" s="14" t="n">
        <v>5.459840834071583</v>
      </c>
      <c r="E270" s="14" t="n">
        <v>1.439205609937555</v>
      </c>
      <c r="F270" s="14" t="n">
        <v>4.175169361898395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5.320597065652942</v>
      </c>
      <c r="D271" s="14" t="n">
        <v>2.364532287380141</v>
      </c>
      <c r="E271" s="14" t="n">
        <v>2.294226204001533</v>
      </c>
      <c r="F271" s="14" t="n">
        <v>5.270695628955792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8.651075480360202</v>
      </c>
      <c r="D272" s="14" t="n">
        <v>5.193523879972082</v>
      </c>
      <c r="E272" s="14" t="n">
        <v>9.175085027954818</v>
      </c>
      <c r="F272" s="14" t="n">
        <v>4.189391290224187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7.835492583894004</v>
      </c>
      <c r="D273" s="14" t="n">
        <v>8.31265835017669</v>
      </c>
      <c r="E273" s="14" t="n">
        <v>7.404078103338503</v>
      </c>
      <c r="F273" s="14" t="n">
        <v>2.862781266881667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3.488341703968688</v>
      </c>
      <c r="D274" s="14" t="n">
        <v>8.369011546441016</v>
      </c>
      <c r="E274" s="14" t="n">
        <v>8.929092400548846</v>
      </c>
      <c r="F274" s="14" t="n">
        <v>7.845637862159113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3.029380140738881</v>
      </c>
      <c r="D275" s="14" t="n">
        <v>8.16773483884927</v>
      </c>
      <c r="E275" s="14" t="n">
        <v>6.213060133284608</v>
      </c>
      <c r="F275" s="14" t="n">
        <v>5.509338687719657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6.035873425223752</v>
      </c>
      <c r="D276" s="14" t="n">
        <v>4.855697639673357</v>
      </c>
      <c r="E276" s="14" t="n">
        <v>2.670855233350703</v>
      </c>
      <c r="F276" s="14" t="n">
        <v>1.664996082106044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2.732980060044312</v>
      </c>
      <c r="D277" s="14" t="n">
        <v>5.826859638029491</v>
      </c>
      <c r="E277" s="14" t="n">
        <v>6.369219762036209</v>
      </c>
      <c r="F277" s="14" t="n">
        <v>6.327857524821518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3.286350159815143</v>
      </c>
      <c r="D278" s="14" t="n">
        <v>3.859345576046612</v>
      </c>
      <c r="E278" s="14" t="n">
        <v>7.617510494832469</v>
      </c>
      <c r="F278" s="14" t="n">
        <v>6.657836723751817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6.573000315044988</v>
      </c>
      <c r="D279" s="14" t="n">
        <v>3.614579738654691</v>
      </c>
      <c r="E279" s="14" t="n">
        <v>6.081048420824246</v>
      </c>
      <c r="F279" s="14" t="n">
        <v>1.543087172490587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8.238586112540334</v>
      </c>
      <c r="D280" s="14" t="n">
        <v>9.943283663030968</v>
      </c>
      <c r="E280" s="14" t="n">
        <v>6.719482242316289</v>
      </c>
      <c r="F280" s="14" t="n">
        <v>6.845553083850572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9.232008658942833</v>
      </c>
      <c r="D316" s="14" t="n">
        <v>3.606146776482768</v>
      </c>
      <c r="E316" s="14" t="n">
        <v>4.28981376445028</v>
      </c>
      <c r="F316" s="14" t="n">
        <v>9.770375216127922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8.671068527667028</v>
      </c>
      <c r="D317" s="14" t="n">
        <v>1.747571373691938</v>
      </c>
      <c r="E317" s="14" t="n">
        <v>1.137865773535465</v>
      </c>
      <c r="F317" s="14" t="n">
        <v>6.009020859309405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8.619904823311254</v>
      </c>
      <c r="D318" s="14" t="n">
        <v>9.121533305777316</v>
      </c>
      <c r="E318" s="14" t="n">
        <v>8.588282948047862</v>
      </c>
      <c r="F318" s="14" t="n">
        <v>9.86417874194702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6.432013685694353</v>
      </c>
      <c r="D319" s="14" t="n">
        <v>8.449578535791344</v>
      </c>
      <c r="E319" s="14" t="n">
        <v>4.455023240456436</v>
      </c>
      <c r="F319" s="14" t="n">
        <v>5.71285446086509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2.711012068828727</v>
      </c>
      <c r="D320" s="14" t="n">
        <v>7.644960760343865</v>
      </c>
      <c r="E320" s="14" t="n">
        <v>7.862457386446835</v>
      </c>
      <c r="F320" s="14" t="n">
        <v>1.703680287527509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5.070797326016004</v>
      </c>
      <c r="D321" s="14" t="n">
        <v>7.011761070962248</v>
      </c>
      <c r="E321" s="14" t="n">
        <v>2.031778643070175</v>
      </c>
      <c r="F321" s="14" t="n">
        <v>1.448790528273852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3.280836485173166</v>
      </c>
      <c r="D322" s="14" t="n">
        <v>6.030069889981696</v>
      </c>
      <c r="E322" s="14" t="n">
        <v>2.598835231143667</v>
      </c>
      <c r="F322" s="14" t="n">
        <v>7.034986964727778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4.945187992522438</v>
      </c>
      <c r="D323" s="14" t="n">
        <v>9.14995135087783</v>
      </c>
      <c r="E323" s="14" t="n">
        <v>4.813404384279365</v>
      </c>
      <c r="F323" s="14" t="n">
        <v>4.102542105677285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8.671409931352771</v>
      </c>
      <c r="D324" s="14" t="n">
        <v>9.444020686073836</v>
      </c>
      <c r="E324" s="14" t="n">
        <v>3.041137541929723</v>
      </c>
      <c r="F324" s="14" t="n">
        <v>7.33132020857142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8.727119951826168</v>
      </c>
      <c r="D325" s="14" t="n">
        <v>8.523217847076904</v>
      </c>
      <c r="E325" s="14" t="n">
        <v>8.110351076260759</v>
      </c>
      <c r="F325" s="14" t="n">
        <v>9.337998954105382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7.236329239465083</v>
      </c>
      <c r="D326" s="14" t="n">
        <v>6.482334115998408</v>
      </c>
      <c r="E326" s="14" t="n">
        <v>9.581258848665012</v>
      </c>
      <c r="F326" s="14" t="n">
        <v>4.311028529269481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8.916396112669311</v>
      </c>
      <c r="D327" s="14" t="n">
        <v>3.332265486973792</v>
      </c>
      <c r="E327" s="14" t="n">
        <v>6.79554661895033</v>
      </c>
      <c r="F327" s="14" t="n">
        <v>2.20618715818607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5.073040848711654</v>
      </c>
      <c r="D328" s="14" t="n">
        <v>5.179635221295516</v>
      </c>
      <c r="E328" s="14" t="n">
        <v>4.222801281527587</v>
      </c>
      <c r="F328" s="14" t="n">
        <v>3.086301325874351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5.412004851737468</v>
      </c>
      <c r="D329" s="14" t="n">
        <v>7.915608477800124</v>
      </c>
      <c r="E329" s="14" t="n">
        <v>9.87888878370657</v>
      </c>
      <c r="F329" s="14" t="n">
        <v>8.219980962260664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2.363181404105617</v>
      </c>
      <c r="D330" s="14" t="n">
        <v>4.218002796113575</v>
      </c>
      <c r="E330" s="14" t="n">
        <v>9.171830960731626</v>
      </c>
      <c r="F330" s="14" t="n">
        <v>1.235918947465671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1.810406614223282</v>
      </c>
      <c r="D331" s="14" t="n">
        <v>2.657098963086742</v>
      </c>
      <c r="E331" s="14" t="n">
        <v>5.142790234972936</v>
      </c>
      <c r="F331" s="14" t="n">
        <v>6.568941843301523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1.092013846254597</v>
      </c>
      <c r="D332" s="14" t="n">
        <v>5.163182581793757</v>
      </c>
      <c r="E332" s="14" t="n">
        <v>5.641401171228772</v>
      </c>
      <c r="F332" s="14" t="n">
        <v>7.293878381928831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6.260711018008163</v>
      </c>
      <c r="D4" s="14" t="n">
        <v>6.983446584525266</v>
      </c>
      <c r="E4" s="14" t="n">
        <v>9.147385123533747</v>
      </c>
      <c r="F4" s="14" t="n">
        <v>3.656015344233311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8.874825326090098</v>
      </c>
      <c r="D5" s="14" t="n">
        <v>7.177959140199585</v>
      </c>
      <c r="E5" s="14" t="n">
        <v>2.638696860693134</v>
      </c>
      <c r="F5" s="14" t="n">
        <v>7.581924837065962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4.809359777547069</v>
      </c>
      <c r="D6" s="14" t="n">
        <v>3.939401099010257</v>
      </c>
      <c r="E6" s="14" t="n">
        <v>6.345600516088678</v>
      </c>
      <c r="F6" s="14" t="n">
        <v>7.516413395372576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1.420965157513336</v>
      </c>
      <c r="D7" s="14" t="n">
        <v>4.588810528839788</v>
      </c>
      <c r="E7" s="14" t="n">
        <v>7.69538106117024</v>
      </c>
      <c r="F7" s="14" t="n">
        <v>4.735246309635888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5.927933996837904</v>
      </c>
      <c r="D8" s="14" t="n">
        <v>8.154605642316479</v>
      </c>
      <c r="E8" s="14" t="n">
        <v>3.365859470132247</v>
      </c>
      <c r="F8" s="14" t="n">
        <v>3.845537071815317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8.925549092293664</v>
      </c>
      <c r="D9" s="14" t="n">
        <v>1.033745892331703</v>
      </c>
      <c r="E9" s="14" t="n">
        <v>1.641090255732099</v>
      </c>
      <c r="F9" s="14" t="n">
        <v>9.100299936145554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9.065587339115851</v>
      </c>
      <c r="D10" s="14" t="n">
        <v>6.319901065953176</v>
      </c>
      <c r="E10" s="14" t="n">
        <v>8.1990229218118</v>
      </c>
      <c r="F10" s="14" t="n">
        <v>9.456978571400366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4.540262600949648</v>
      </c>
      <c r="D11" s="14" t="n">
        <v>2.706316357166344</v>
      </c>
      <c r="E11" s="14" t="n">
        <v>1.001140211611895</v>
      </c>
      <c r="F11" s="14" t="n">
        <v>3.032567470931856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1.197279301551387</v>
      </c>
      <c r="D12" s="14" t="n">
        <v>1.676489203697047</v>
      </c>
      <c r="E12" s="14" t="n">
        <v>7.488802169125991</v>
      </c>
      <c r="F12" s="14" t="n">
        <v>9.680627701229962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5.120665142544629</v>
      </c>
      <c r="D13" s="14" t="n">
        <v>2.519768453869965</v>
      </c>
      <c r="E13" s="14" t="n">
        <v>2.777806952829615</v>
      </c>
      <c r="F13" s="14" t="n">
        <v>7.560941642486089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3.2286685901141</v>
      </c>
      <c r="D14" s="14" t="n">
        <v>8.159824045452023</v>
      </c>
      <c r="E14" s="14" t="n">
        <v>6.404119522133957</v>
      </c>
      <c r="F14" s="14" t="n">
        <v>7.723241848018893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2.437213373395526</v>
      </c>
      <c r="D15" s="14" t="n">
        <v>3.697083667309492</v>
      </c>
      <c r="E15" s="14" t="n">
        <v>5.345588973680044</v>
      </c>
      <c r="F15" s="14" t="n">
        <v>4.916152694575101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2.663000075875285</v>
      </c>
      <c r="D16" s="14" t="n">
        <v>3.987967522028854</v>
      </c>
      <c r="E16" s="14" t="n">
        <v>3.224758222797887</v>
      </c>
      <c r="F16" s="14" t="n">
        <v>5.620733094958027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8.245146124631084</v>
      </c>
      <c r="D17" s="14" t="n">
        <v>3.114583985040978</v>
      </c>
      <c r="E17" s="14" t="n">
        <v>9.912443036409771</v>
      </c>
      <c r="F17" s="14" t="n">
        <v>6.969928601067773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1.461344381804795</v>
      </c>
      <c r="D18" s="14" t="n">
        <v>6.555252519170492</v>
      </c>
      <c r="E18" s="14" t="n">
        <v>9.373029071588777</v>
      </c>
      <c r="F18" s="14" t="n">
        <v>9.099655364481043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6.262118266277412</v>
      </c>
      <c r="D19" s="14" t="n">
        <v>7.700160164738583</v>
      </c>
      <c r="E19" s="14" t="n">
        <v>7.671614892527433</v>
      </c>
      <c r="F19" s="14" t="n">
        <v>4.523586004687707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3.883494285593128</v>
      </c>
      <c r="D20" s="14" t="n">
        <v>8.91284026775002</v>
      </c>
      <c r="E20" s="14" t="n">
        <v>3.167187781466495</v>
      </c>
      <c r="F20" s="14" t="n">
        <v>2.302573710947935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8.055818776946776</v>
      </c>
      <c r="D21" s="14" t="n">
        <v>1.700854672823405</v>
      </c>
      <c r="E21" s="14" t="n">
        <v>4.9644930128231</v>
      </c>
      <c r="F21" s="14" t="n">
        <v>6.852717934159909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8.623326422093252</v>
      </c>
      <c r="D22" s="14" t="n">
        <v>8.554514819739484</v>
      </c>
      <c r="E22" s="14" t="n">
        <v>2.338877337689067</v>
      </c>
      <c r="F22" s="14" t="n">
        <v>2.067308257129741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1.677743606384042</v>
      </c>
      <c r="D23" s="14" t="n">
        <v>6.498362695183467</v>
      </c>
      <c r="E23" s="14" t="n">
        <v>9.988735054351597</v>
      </c>
      <c r="F23" s="14" t="n">
        <v>8.926774036954278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2.442561853201545</v>
      </c>
      <c r="D24" s="14" t="n">
        <v>1.31613726033782</v>
      </c>
      <c r="E24" s="14" t="n">
        <v>3.542541529546201</v>
      </c>
      <c r="F24" s="14" t="n">
        <v>6.796500260966698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4.867616419262223</v>
      </c>
      <c r="D25" s="14" t="n">
        <v>3.815901430736248</v>
      </c>
      <c r="E25" s="14" t="n">
        <v>2.272759374326219</v>
      </c>
      <c r="F25" s="14" t="n">
        <v>5.585264403371045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8.353206783054848</v>
      </c>
      <c r="D56" s="14" t="n">
        <v>1.932207180526277</v>
      </c>
      <c r="E56" s="14" t="n">
        <v>4.551339943495689</v>
      </c>
      <c r="F56" s="14" t="n">
        <v>7.483508312808806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4.068716891453636</v>
      </c>
      <c r="D57" s="14" t="n">
        <v>6.517586109681375</v>
      </c>
      <c r="E57" s="14" t="n">
        <v>4.922322281127503</v>
      </c>
      <c r="F57" s="14" t="n">
        <v>2.305088336631959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4.329854018667851</v>
      </c>
      <c r="D58" s="14" t="n">
        <v>1.593101823837092</v>
      </c>
      <c r="E58" s="14" t="n">
        <v>4.03312585950262</v>
      </c>
      <c r="F58" s="14" t="n">
        <v>9.715916271758271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6.902728655755601</v>
      </c>
      <c r="D59" s="14" t="n">
        <v>5.059233581193084</v>
      </c>
      <c r="E59" s="14" t="n">
        <v>6.05140891720388</v>
      </c>
      <c r="F59" s="14" t="n">
        <v>4.279423057969467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8.613988735480547</v>
      </c>
      <c r="D60" s="14" t="n">
        <v>2.305524335726125</v>
      </c>
      <c r="E60" s="14" t="n">
        <v>5.222424458019247</v>
      </c>
      <c r="F60" s="14" t="n">
        <v>5.805454727878207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9.163218552567232</v>
      </c>
      <c r="D61" s="14" t="n">
        <v>9.061503146094218</v>
      </c>
      <c r="E61" s="14" t="n">
        <v>9.378976541513248</v>
      </c>
      <c r="F61" s="14" t="n">
        <v>5.626291935303187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6.728089125201585</v>
      </c>
      <c r="D62" s="14" t="n">
        <v>3.228228815903849</v>
      </c>
      <c r="E62" s="14" t="n">
        <v>4.843449991419707</v>
      </c>
      <c r="F62" s="14" t="n">
        <v>2.583475995296417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4.801741600882274</v>
      </c>
      <c r="D63" s="14" t="n">
        <v>5.673398046600785</v>
      </c>
      <c r="E63" s="14" t="n">
        <v>3.036830747207915</v>
      </c>
      <c r="F63" s="14" t="n">
        <v>5.225601272981112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8.012785467539407</v>
      </c>
      <c r="D64" s="14" t="n">
        <v>9.013116250655202</v>
      </c>
      <c r="E64" s="14" t="n">
        <v>1.469931123344736</v>
      </c>
      <c r="F64" s="14" t="n">
        <v>5.406858129992338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4.203846796130551</v>
      </c>
      <c r="D65" s="14" t="n">
        <v>2.727707254011944</v>
      </c>
      <c r="E65" s="14" t="n">
        <v>8.785062885592527</v>
      </c>
      <c r="F65" s="14" t="n">
        <v>8.174045932409896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5.078149627522043</v>
      </c>
      <c r="D66" s="14" t="n">
        <v>9.017566102601704</v>
      </c>
      <c r="E66" s="14" t="n">
        <v>3.267387844657358</v>
      </c>
      <c r="F66" s="14" t="n">
        <v>5.800813418979359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3.535716513840469</v>
      </c>
      <c r="D67" s="14" t="n">
        <v>6.474432084709376</v>
      </c>
      <c r="E67" s="14" t="n">
        <v>9.964777678269305</v>
      </c>
      <c r="F67" s="14" t="n">
        <v>2.036587794983341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4.445144346116923</v>
      </c>
      <c r="D68" s="14" t="n">
        <v>9.313422165814353</v>
      </c>
      <c r="E68" s="14" t="n">
        <v>7.086099860446773</v>
      </c>
      <c r="F68" s="14" t="n">
        <v>7.925456071008798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6.736424337304545</v>
      </c>
      <c r="D69" s="14" t="n">
        <v>7.430096886854276</v>
      </c>
      <c r="E69" s="14" t="n">
        <v>2.536802993456236</v>
      </c>
      <c r="F69" s="14" t="n">
        <v>8.67454961898747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2.217082804204819</v>
      </c>
      <c r="D70" s="14" t="n">
        <v>6.619273002483623</v>
      </c>
      <c r="E70" s="14" t="n">
        <v>9.437949523124271</v>
      </c>
      <c r="F70" s="14" t="n">
        <v>9.95987050965245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1.415339529030424</v>
      </c>
      <c r="D71" s="14" t="n">
        <v>4.151673659092786</v>
      </c>
      <c r="E71" s="14" t="n">
        <v>8.955072835606362</v>
      </c>
      <c r="F71" s="14" t="n">
        <v>3.032224139176953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4.478931625768464</v>
      </c>
      <c r="D72" s="14" t="n">
        <v>6.282769553183281</v>
      </c>
      <c r="E72" s="14" t="n">
        <v>6.784476311841209</v>
      </c>
      <c r="F72" s="14" t="n">
        <v>3.742952733624255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7.012440359056819</v>
      </c>
      <c r="D73" s="14" t="n">
        <v>3.828300634851044</v>
      </c>
      <c r="E73" s="14" t="n">
        <v>5.042434075042678</v>
      </c>
      <c r="F73" s="14" t="n">
        <v>4.826615391810345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8.153836253250594</v>
      </c>
      <c r="D74" s="14" t="n">
        <v>3.537028654815597</v>
      </c>
      <c r="E74" s="14" t="n">
        <v>7.195304013642143</v>
      </c>
      <c r="F74" s="14" t="n">
        <v>1.22281268209007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1.849060131738978</v>
      </c>
      <c r="D75" s="14" t="n">
        <v>4.527073868428029</v>
      </c>
      <c r="E75" s="14" t="n">
        <v>4.604258783080878</v>
      </c>
      <c r="F75" s="14" t="n">
        <v>2.717447719367586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1.738825691760923</v>
      </c>
      <c r="D76" s="14" t="n">
        <v>6.648586146239341</v>
      </c>
      <c r="E76" s="14" t="n">
        <v>1.249000719413547</v>
      </c>
      <c r="F76" s="14" t="n">
        <v>2.04251831230844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8.797504373553483</v>
      </c>
      <c r="D77" s="14" t="n">
        <v>9.013748561090944</v>
      </c>
      <c r="E77" s="14" t="n">
        <v>3.867049618869369</v>
      </c>
      <c r="F77" s="14" t="n">
        <v>5.212348727646645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2.932365866567212</v>
      </c>
      <c r="D78" s="14" t="n">
        <v>1.139653124055619</v>
      </c>
      <c r="E78" s="14" t="n">
        <v>3.110233509904245</v>
      </c>
      <c r="F78" s="14" t="n">
        <v>3.557758502163787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6.452618753225877</v>
      </c>
      <c r="D79" s="14" t="n">
        <v>9.843581409973732</v>
      </c>
      <c r="E79" s="14" t="n">
        <v>5.561220411475126</v>
      </c>
      <c r="F79" s="14" t="n">
        <v>3.465481656544539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7.585275690183861</v>
      </c>
      <c r="D80" s="14" t="n">
        <v>4.666656904143597</v>
      </c>
      <c r="E80" s="14" t="n">
        <v>7.913068852311155</v>
      </c>
      <c r="F80" s="14" t="n">
        <v>3.797852059864382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2.608234788589419</v>
      </c>
      <c r="D108" s="14" t="n">
        <v>1.779231090767391</v>
      </c>
      <c r="E108" s="14" t="n">
        <v>8.394903107385415</v>
      </c>
      <c r="F108" s="14" t="n">
        <v>5.849375818280079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4.834285845894787</v>
      </c>
      <c r="D109" s="14" t="n">
        <v>6.45390963143875</v>
      </c>
      <c r="E109" s="14" t="n">
        <v>8.061155773743145</v>
      </c>
      <c r="F109" s="14" t="n">
        <v>2.177658677571938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6.59251335669894</v>
      </c>
      <c r="D110" s="14" t="n">
        <v>6.982915557395295</v>
      </c>
      <c r="E110" s="14" t="n">
        <v>2.629892556287636</v>
      </c>
      <c r="F110" s="14" t="n">
        <v>7.930493335574017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6.158428726176605</v>
      </c>
      <c r="D111" s="14" t="n">
        <v>5.102382764328514</v>
      </c>
      <c r="E111" s="14" t="n">
        <v>7.102939490272004</v>
      </c>
      <c r="F111" s="14" t="n">
        <v>7.648739399370713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7.8604239185605</v>
      </c>
      <c r="D112" s="14" t="n">
        <v>8.985438401231647</v>
      </c>
      <c r="E112" s="14" t="n">
        <v>7.994076099055262</v>
      </c>
      <c r="F112" s="14" t="n">
        <v>4.138046911533048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2.092434578545454</v>
      </c>
      <c r="D113" s="14" t="n">
        <v>5.249677381992816</v>
      </c>
      <c r="E113" s="14" t="n">
        <v>4.524330998944717</v>
      </c>
      <c r="F113" s="14" t="n">
        <v>4.529543723479948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7.226620637411557</v>
      </c>
      <c r="D114" s="14" t="n">
        <v>8.194763372728906</v>
      </c>
      <c r="E114" s="14" t="n">
        <v>6.146636759783163</v>
      </c>
      <c r="F114" s="14" t="n">
        <v>6.332729243675317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7.133625345304269</v>
      </c>
      <c r="D115" s="14" t="n">
        <v>4.188127799247928</v>
      </c>
      <c r="E115" s="14" t="n">
        <v>4.704327591740871</v>
      </c>
      <c r="F115" s="14" t="n">
        <v>8.312083089233459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3.536830016388063</v>
      </c>
      <c r="D116" s="14" t="n">
        <v>7.477578492618721</v>
      </c>
      <c r="E116" s="14" t="n">
        <v>5.987944322900787</v>
      </c>
      <c r="F116" s="14" t="n">
        <v>9.376452811028765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5.371918726543218</v>
      </c>
      <c r="D117" s="14" t="n">
        <v>1.687162495891311</v>
      </c>
      <c r="E117" s="14" t="n">
        <v>7.029674716539549</v>
      </c>
      <c r="F117" s="14" t="n">
        <v>7.590779980688763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7.525962788091501</v>
      </c>
      <c r="D118" s="14" t="n">
        <v>8.769407522483188</v>
      </c>
      <c r="E118" s="14" t="n">
        <v>2.210232915721355</v>
      </c>
      <c r="F118" s="14" t="n">
        <v>4.086222720629332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4.123986123866678</v>
      </c>
      <c r="D119" s="14" t="n">
        <v>5.76021016163132</v>
      </c>
      <c r="E119" s="14" t="n">
        <v>4.598918373690209</v>
      </c>
      <c r="F119" s="14" t="n">
        <v>3.094793915977476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5.932104562306264</v>
      </c>
      <c r="D120" s="14" t="n">
        <v>6.801424612881321</v>
      </c>
      <c r="E120" s="14" t="n">
        <v>8.913472974759973</v>
      </c>
      <c r="F120" s="14" t="n">
        <v>6.974467697059137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1.785254324406051</v>
      </c>
      <c r="D121" s="14" t="n">
        <v>9.217258749388304</v>
      </c>
      <c r="E121" s="14" t="n">
        <v>3.003555715966618</v>
      </c>
      <c r="F121" s="14" t="n">
        <v>6.380924583248411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4.592654929754612</v>
      </c>
      <c r="D122" s="14" t="n">
        <v>5.120079633160803</v>
      </c>
      <c r="E122" s="14" t="n">
        <v>8.905406603158101</v>
      </c>
      <c r="F122" s="14" t="n">
        <v>6.700099736454815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7.703064519877551</v>
      </c>
      <c r="D123" s="14" t="n">
        <v>2.858951075099686</v>
      </c>
      <c r="E123" s="14" t="n">
        <v>9.909262457647616</v>
      </c>
      <c r="F123" s="14" t="n">
        <v>4.75367093811388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7.115774302490644</v>
      </c>
      <c r="D124" s="14" t="n">
        <v>4.388512898977429</v>
      </c>
      <c r="E124" s="14" t="n">
        <v>5.626135297546758</v>
      </c>
      <c r="F124" s="14" t="n">
        <v>6.101262740629432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8.167590499422694</v>
      </c>
      <c r="D125" s="14" t="n">
        <v>9.702557762505762</v>
      </c>
      <c r="E125" s="14" t="n">
        <v>6.765651290823198</v>
      </c>
      <c r="F125" s="14" t="n">
        <v>8.276212591060091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6.801619414025669</v>
      </c>
      <c r="D126" s="14" t="n">
        <v>2.393336128354938</v>
      </c>
      <c r="E126" s="14" t="n">
        <v>8.785856302210023</v>
      </c>
      <c r="F126" s="14" t="n">
        <v>8.809260656200305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1.249880596378312</v>
      </c>
      <c r="D127" s="14" t="n">
        <v>8.968114847708284</v>
      </c>
      <c r="E127" s="14" t="n">
        <v>4.335902929819483</v>
      </c>
      <c r="F127" s="14" t="n">
        <v>1.064450917723875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6.614203527521603</v>
      </c>
      <c r="D128" s="14" t="n">
        <v>8.908875256531907</v>
      </c>
      <c r="E128" s="14" t="n">
        <v>8.392248901363622</v>
      </c>
      <c r="F128" s="14" t="n">
        <v>2.296418249725854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8.259756622265986</v>
      </c>
      <c r="D129" s="14" t="n">
        <v>1.896387345894138</v>
      </c>
      <c r="E129" s="14" t="n">
        <v>5.653684439613354</v>
      </c>
      <c r="F129" s="14" t="n">
        <v>1.710729101599805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7.546140515588578</v>
      </c>
      <c r="D160" s="14" t="n">
        <v>4.475116145808277</v>
      </c>
      <c r="E160" s="14" t="n">
        <v>8.701049152578735</v>
      </c>
      <c r="F160" s="14" t="n">
        <v>3.471599920515467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7.15172859277715</v>
      </c>
      <c r="D161" s="14" t="n">
        <v>7.326132112498112</v>
      </c>
      <c r="E161" s="14" t="n">
        <v>2.419507623856271</v>
      </c>
      <c r="F161" s="14" t="n">
        <v>8.262687086475022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4.762384904643531</v>
      </c>
      <c r="D162" s="14" t="n">
        <v>2.276942974769146</v>
      </c>
      <c r="E162" s="14" t="n">
        <v>8.19934124843013</v>
      </c>
      <c r="F162" s="14" t="n">
        <v>9.632734238549961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7.189496512819663</v>
      </c>
      <c r="D163" s="14" t="n">
        <v>7.967862076834071</v>
      </c>
      <c r="E163" s="14" t="n">
        <v>9.287609536122847</v>
      </c>
      <c r="F163" s="14" t="n">
        <v>5.06768672219038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3.769142376624122</v>
      </c>
      <c r="D164" s="14" t="n">
        <v>4.850058793946032</v>
      </c>
      <c r="E164" s="14" t="n">
        <v>1.432191279978922</v>
      </c>
      <c r="F164" s="14" t="n">
        <v>9.746458823431041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2.685864105650049</v>
      </c>
      <c r="D165" s="14" t="n">
        <v>6.843621331121391</v>
      </c>
      <c r="E165" s="14" t="n">
        <v>4.880564325823384</v>
      </c>
      <c r="F165" s="14" t="n">
        <v>6.304707520917931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1.962073191225981</v>
      </c>
      <c r="D166" s="14" t="n">
        <v>6.766848708905608</v>
      </c>
      <c r="E166" s="14" t="n">
        <v>4.478390415158615</v>
      </c>
      <c r="F166" s="14" t="n">
        <v>4.868981145017568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8.970862156803005</v>
      </c>
      <c r="D167" s="14" t="n">
        <v>6.134398365294138</v>
      </c>
      <c r="E167" s="14" t="n">
        <v>2.025265919024252</v>
      </c>
      <c r="F167" s="14" t="n">
        <v>9.588466431427877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2.516790736933687</v>
      </c>
      <c r="D168" s="14" t="n">
        <v>7.38399084624969</v>
      </c>
      <c r="E168" s="14" t="n">
        <v>9.662992512012332</v>
      </c>
      <c r="F168" s="14" t="n">
        <v>3.777968660196646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7.185615573238437</v>
      </c>
      <c r="D169" s="14" t="n">
        <v>2.024592436554855</v>
      </c>
      <c r="E169" s="14" t="n">
        <v>8.588754915208828</v>
      </c>
      <c r="F169" s="14" t="n">
        <v>3.432599114506004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5.123380104694973</v>
      </c>
      <c r="D170" s="14" t="n">
        <v>1.931972705979478</v>
      </c>
      <c r="E170" s="14" t="n">
        <v>9.13953275941274</v>
      </c>
      <c r="F170" s="14" t="n">
        <v>3.615721398116363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2.666447840366464</v>
      </c>
      <c r="D171" s="14" t="n">
        <v>1.562144184860701</v>
      </c>
      <c r="E171" s="14" t="n">
        <v>3.776777966375054</v>
      </c>
      <c r="F171" s="14" t="n">
        <v>3.117228056905064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7.889394272156973</v>
      </c>
      <c r="D172" s="14" t="n">
        <v>6.369842224986787</v>
      </c>
      <c r="E172" s="14" t="n">
        <v>4.73591973006703</v>
      </c>
      <c r="F172" s="14" t="n">
        <v>7.142218903546817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7.631942376100607</v>
      </c>
      <c r="D173" s="14" t="n">
        <v>9.031017897554767</v>
      </c>
      <c r="E173" s="14" t="n">
        <v>4.517709181390305</v>
      </c>
      <c r="F173" s="14" t="n">
        <v>3.37425437273239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6.285914211192855</v>
      </c>
      <c r="D174" s="14" t="n">
        <v>8.21627094670113</v>
      </c>
      <c r="E174" s="14" t="n">
        <v>5.339363485094086</v>
      </c>
      <c r="F174" s="14" t="n">
        <v>1.332727209367149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4.349204162848757</v>
      </c>
      <c r="D175" s="14" t="n">
        <v>7.816693981218528</v>
      </c>
      <c r="E175" s="14" t="n">
        <v>2.814224478382063</v>
      </c>
      <c r="F175" s="14" t="n">
        <v>7.95427238732978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5.569549838404509</v>
      </c>
      <c r="D176" s="14" t="n">
        <v>2.259537030103562</v>
      </c>
      <c r="E176" s="14" t="n">
        <v>9.394534220406904</v>
      </c>
      <c r="F176" s="14" t="n">
        <v>4.757317506832564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8.413935684238286</v>
      </c>
      <c r="D177" s="14" t="n">
        <v>6.335129258990699</v>
      </c>
      <c r="E177" s="14" t="n">
        <v>2.377384077323525</v>
      </c>
      <c r="F177" s="14" t="n">
        <v>9.03399749788065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2.591920806529855</v>
      </c>
      <c r="D178" s="14" t="n">
        <v>6.222748731358077</v>
      </c>
      <c r="E178" s="14" t="n">
        <v>4.827694170095111</v>
      </c>
      <c r="F178" s="14" t="n">
        <v>3.188042550550414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3.85063239580829</v>
      </c>
      <c r="D179" s="14" t="n">
        <v>5.501833056509615</v>
      </c>
      <c r="E179" s="14" t="n">
        <v>2.190285191591472</v>
      </c>
      <c r="F179" s="14" t="n">
        <v>8.159301650826336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6.367239322919846</v>
      </c>
      <c r="D180" s="14" t="n">
        <v>9.84799627428926</v>
      </c>
      <c r="E180" s="14" t="n">
        <v>5.607401341897615</v>
      </c>
      <c r="F180" s="14" t="n">
        <v>7.222030271275035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2.36559803329479</v>
      </c>
      <c r="D181" s="14" t="n">
        <v>3.42581440808976</v>
      </c>
      <c r="E181" s="14" t="n">
        <v>7.623207545128245</v>
      </c>
      <c r="F181" s="14" t="n">
        <v>8.789799274591429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8.308181592704646</v>
      </c>
      <c r="D182" s="14" t="n">
        <v>3.788541145721712</v>
      </c>
      <c r="E182" s="14" t="n">
        <v>2.28738354204078</v>
      </c>
      <c r="F182" s="14" t="n">
        <v>3.34833724103279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5.070567157657609</v>
      </c>
      <c r="D183" s="14" t="n">
        <v>9.046433697155724</v>
      </c>
      <c r="E183" s="14" t="n">
        <v>3.811996250052505</v>
      </c>
      <c r="F183" s="14" t="n">
        <v>2.106741020204632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1.90777499487314</v>
      </c>
      <c r="D184" s="14" t="n">
        <v>5.764263976582697</v>
      </c>
      <c r="E184" s="14" t="n">
        <v>3.305618897233745</v>
      </c>
      <c r="F184" s="14" t="n">
        <v>8.541951506670287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2.791354126388405</v>
      </c>
      <c r="D212" s="14" t="n">
        <v>7.221152069364158</v>
      </c>
      <c r="E212" s="14" t="n">
        <v>1.000470137904629</v>
      </c>
      <c r="F212" s="14" t="n">
        <v>4.010156082601574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9.742569567721922</v>
      </c>
      <c r="D213" s="14" t="n">
        <v>3.182859922606169</v>
      </c>
      <c r="E213" s="14" t="n">
        <v>7.065102305562441</v>
      </c>
      <c r="F213" s="14" t="n">
        <v>2.924657784952434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8.22193200894006</v>
      </c>
      <c r="D214" s="14" t="n">
        <v>4.725210799260852</v>
      </c>
      <c r="E214" s="14" t="n">
        <v>6.861284982207758</v>
      </c>
      <c r="F214" s="14" t="n">
        <v>6.936315550412616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8.307313183449264</v>
      </c>
      <c r="D215" s="14" t="n">
        <v>3.74548381643589</v>
      </c>
      <c r="E215" s="14" t="n">
        <v>9.596615060222133</v>
      </c>
      <c r="F215" s="14" t="n">
        <v>8.968911805371039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4.790884787007815</v>
      </c>
      <c r="D216" s="14" t="n">
        <v>6.320217048474359</v>
      </c>
      <c r="E216" s="14" t="n">
        <v>8.750815063083767</v>
      </c>
      <c r="F216" s="14" t="n">
        <v>5.873450690154257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1.490712395976413</v>
      </c>
      <c r="D217" s="14" t="n">
        <v>5.767611851435763</v>
      </c>
      <c r="E217" s="14" t="n">
        <v>5.944276640594418</v>
      </c>
      <c r="F217" s="14" t="n">
        <v>6.950403644107798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5.955023357939638</v>
      </c>
      <c r="D218" s="14" t="n">
        <v>2.667021552321369</v>
      </c>
      <c r="E218" s="14" t="n">
        <v>1.435859153016046</v>
      </c>
      <c r="F218" s="14" t="n">
        <v>6.665140012707756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3.363630414545327</v>
      </c>
      <c r="D219" s="14" t="n">
        <v>6.465134764384474</v>
      </c>
      <c r="E219" s="14" t="n">
        <v>1.811069133980081</v>
      </c>
      <c r="F219" s="14" t="n">
        <v>3.213035019449494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3.745923752303257</v>
      </c>
      <c r="D220" s="14" t="n">
        <v>3.909567042834761</v>
      </c>
      <c r="E220" s="14" t="n">
        <v>6.112527716961692</v>
      </c>
      <c r="F220" s="14" t="n">
        <v>3.351861766874627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4.782478761834977</v>
      </c>
      <c r="D221" s="14" t="n">
        <v>8.194777932475464</v>
      </c>
      <c r="E221" s="14" t="n">
        <v>9.373355339253985</v>
      </c>
      <c r="F221" s="14" t="n">
        <v>6.926018174422359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8.93154578211934</v>
      </c>
      <c r="D222" s="14" t="n">
        <v>2.356881764567689</v>
      </c>
      <c r="E222" s="14" t="n">
        <v>8.431416328159875</v>
      </c>
      <c r="F222" s="14" t="n">
        <v>1.454901683467303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7.564368550260156</v>
      </c>
      <c r="D223" s="14" t="n">
        <v>7.664354238715719</v>
      </c>
      <c r="E223" s="14" t="n">
        <v>5.621132551408651</v>
      </c>
      <c r="F223" s="14" t="n">
        <v>4.066546123012865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4.712690957857682</v>
      </c>
      <c r="D224" s="14" t="n">
        <v>8.233311288252079</v>
      </c>
      <c r="E224" s="14" t="n">
        <v>9.016753909837298</v>
      </c>
      <c r="F224" s="14" t="n">
        <v>6.689862778831527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4.832820295903835</v>
      </c>
      <c r="D225" s="14" t="n">
        <v>2.092740537937201</v>
      </c>
      <c r="E225" s="14" t="n">
        <v>5.802786516189262</v>
      </c>
      <c r="F225" s="14" t="n">
        <v>2.196818281423649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9.696422328768595</v>
      </c>
      <c r="D226" s="14" t="n">
        <v>7.898346398315592</v>
      </c>
      <c r="E226" s="14" t="n">
        <v>1.182306493659482</v>
      </c>
      <c r="F226" s="14" t="n">
        <v>5.900916662779816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1.005925838923306</v>
      </c>
      <c r="D227" s="14" t="n">
        <v>7.550119858152154</v>
      </c>
      <c r="E227" s="14" t="n">
        <v>5.735645312028767</v>
      </c>
      <c r="F227" s="14" t="n">
        <v>1.135138559902037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6.100935137268803</v>
      </c>
      <c r="D228" s="14" t="n">
        <v>5.957946109051938</v>
      </c>
      <c r="E228" s="14" t="n">
        <v>9.020120242844355</v>
      </c>
      <c r="F228" s="14" t="n">
        <v>2.834233246513278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2.848340660054605</v>
      </c>
      <c r="D229" s="14" t="n">
        <v>8.768245524998679</v>
      </c>
      <c r="E229" s="14" t="n">
        <v>9.161325576680316</v>
      </c>
      <c r="F229" s="14" t="n">
        <v>9.622706186469154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1.010932306566214</v>
      </c>
      <c r="D230" s="14" t="n">
        <v>4.837345297370806</v>
      </c>
      <c r="E230" s="14" t="n">
        <v>9.694423565142442</v>
      </c>
      <c r="F230" s="14" t="n">
        <v>6.329113175842717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3.858426955665982</v>
      </c>
      <c r="D231" s="14" t="n">
        <v>9.985656347560296</v>
      </c>
      <c r="E231" s="14" t="n">
        <v>8.510644621075414</v>
      </c>
      <c r="F231" s="14" t="n">
        <v>7.000488209609706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2.327704537289299</v>
      </c>
      <c r="D232" s="14" t="n">
        <v>9.915573713677933</v>
      </c>
      <c r="E232" s="14" t="n">
        <v>5.304572303739159</v>
      </c>
      <c r="F232" s="14" t="n">
        <v>5.557224984094632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5.981196150492465</v>
      </c>
      <c r="D233" s="14" t="n">
        <v>6.178799911922519</v>
      </c>
      <c r="E233" s="14" t="n">
        <v>4.099726912876876</v>
      </c>
      <c r="F233" s="14" t="n">
        <v>2.343772727054684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5.392716435572355</v>
      </c>
      <c r="D234" s="14" t="n">
        <v>5.004548088274992</v>
      </c>
      <c r="E234" s="14" t="n">
        <v>3.746136573253072</v>
      </c>
      <c r="F234" s="14" t="n">
        <v>3.412081191851129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2.681733895234728</v>
      </c>
      <c r="D235" s="14" t="n">
        <v>6.50028388343352</v>
      </c>
      <c r="E235" s="14" t="n">
        <v>6.525490750709647</v>
      </c>
      <c r="F235" s="14" t="n">
        <v>8.135943120217851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4.868583801866761</v>
      </c>
      <c r="D264" s="14" t="n">
        <v>3.90653719659263</v>
      </c>
      <c r="E264" s="14" t="n">
        <v>1.257311276606756</v>
      </c>
      <c r="F264" s="14" t="n">
        <v>4.184539398984361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6.483454369267827</v>
      </c>
      <c r="D265" s="14" t="n">
        <v>9.701360702210907</v>
      </c>
      <c r="E265" s="14" t="n">
        <v>6.901454097807681</v>
      </c>
      <c r="F265" s="14" t="n">
        <v>8.266184368382003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1.876253332493538</v>
      </c>
      <c r="D266" s="14" t="n">
        <v>9.79979809923649</v>
      </c>
      <c r="E266" s="14" t="n">
        <v>1.108524875527502</v>
      </c>
      <c r="F266" s="14" t="n">
        <v>9.157796489821617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2.149546858155869</v>
      </c>
      <c r="D267" s="14" t="n">
        <v>6.77985650176244</v>
      </c>
      <c r="E267" s="14" t="n">
        <v>7.628481386102376</v>
      </c>
      <c r="F267" s="14" t="n">
        <v>3.606232201172183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2.162544335841229</v>
      </c>
      <c r="D268" s="14" t="n">
        <v>6.829895985737452</v>
      </c>
      <c r="E268" s="14" t="n">
        <v>1.990721379206263</v>
      </c>
      <c r="F268" s="14" t="n">
        <v>1.835654927808201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8.239663689089117</v>
      </c>
      <c r="D269" s="14" t="n">
        <v>2.955023104873352</v>
      </c>
      <c r="E269" s="14" t="n">
        <v>4.200688748283246</v>
      </c>
      <c r="F269" s="14" t="n">
        <v>1.117791623482455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2.925053946442426</v>
      </c>
      <c r="D270" s="14" t="n">
        <v>7.103184737738904</v>
      </c>
      <c r="E270" s="14" t="n">
        <v>6.995448716340153</v>
      </c>
      <c r="F270" s="14" t="n">
        <v>6.289242209488753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2.037624568203273</v>
      </c>
      <c r="D271" s="14" t="n">
        <v>9.992883782665523</v>
      </c>
      <c r="E271" s="14" t="n">
        <v>4.600070138817513</v>
      </c>
      <c r="F271" s="14" t="n">
        <v>4.452118108469442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9.73811662256686</v>
      </c>
      <c r="D272" s="14" t="n">
        <v>6.021507109524656</v>
      </c>
      <c r="E272" s="14" t="n">
        <v>5.668453512948895</v>
      </c>
      <c r="F272" s="14" t="n">
        <v>4.704608808495277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8.843272279888042</v>
      </c>
      <c r="D273" s="14" t="n">
        <v>9.343232525218692</v>
      </c>
      <c r="E273" s="14" t="n">
        <v>9.80483379370161</v>
      </c>
      <c r="F273" s="14" t="n">
        <v>2.066766553696653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2.546261192912755</v>
      </c>
      <c r="D274" s="14" t="n">
        <v>5.360882566963591</v>
      </c>
      <c r="E274" s="14" t="n">
        <v>5.419886487368016</v>
      </c>
      <c r="F274" s="14" t="n">
        <v>9.916535378683378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5.462968536156106</v>
      </c>
      <c r="D275" s="14" t="n">
        <v>6.78648116804612</v>
      </c>
      <c r="E275" s="14" t="n">
        <v>6.611276461386487</v>
      </c>
      <c r="F275" s="14" t="n">
        <v>7.423930402868658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5.894876555627763</v>
      </c>
      <c r="D276" s="14" t="n">
        <v>5.937623751196488</v>
      </c>
      <c r="E276" s="14" t="n">
        <v>3.629335906805977</v>
      </c>
      <c r="F276" s="14" t="n">
        <v>8.437129504596555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9.733850139887512</v>
      </c>
      <c r="D277" s="14" t="n">
        <v>8.052674368498813</v>
      </c>
      <c r="E277" s="14" t="n">
        <v>8.090357419142521</v>
      </c>
      <c r="F277" s="14" t="n">
        <v>1.611141016629042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7.864604603729491</v>
      </c>
      <c r="D278" s="14" t="n">
        <v>5.258057734805063</v>
      </c>
      <c r="E278" s="14" t="n">
        <v>4.514022658356103</v>
      </c>
      <c r="F278" s="14" t="n">
        <v>2.775526764780714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3.191914104230619</v>
      </c>
      <c r="D279" s="14" t="n">
        <v>8.930189823157574</v>
      </c>
      <c r="E279" s="14" t="n">
        <v>8.263798629098128</v>
      </c>
      <c r="F279" s="14" t="n">
        <v>6.187751146792651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7.943744178690339</v>
      </c>
      <c r="D280" s="14" t="n">
        <v>2.347155467144928</v>
      </c>
      <c r="E280" s="14" t="n">
        <v>6.198621865896817</v>
      </c>
      <c r="F280" s="14" t="n">
        <v>9.150017102393285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9.944922136588037</v>
      </c>
      <c r="D316" s="14" t="n">
        <v>7.299584167104401</v>
      </c>
      <c r="E316" s="14" t="n">
        <v>9.696416658802464</v>
      </c>
      <c r="F316" s="14" t="n">
        <v>9.195233861261105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3.415446175452783</v>
      </c>
      <c r="D317" s="14" t="n">
        <v>4.279608033183241</v>
      </c>
      <c r="E317" s="14" t="n">
        <v>8.894149426521194</v>
      </c>
      <c r="F317" s="14" t="n">
        <v>6.533472213165442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9.707622395175331</v>
      </c>
      <c r="D318" s="14" t="n">
        <v>6.976289912799402</v>
      </c>
      <c r="E318" s="14" t="n">
        <v>3.051254776824198</v>
      </c>
      <c r="F318" s="14" t="n">
        <v>4.340876304328852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2.370684794685077</v>
      </c>
      <c r="D319" s="14" t="n">
        <v>8.0952376222391</v>
      </c>
      <c r="E319" s="14" t="n">
        <v>1.191493548458514</v>
      </c>
      <c r="F319" s="14" t="n">
        <v>4.171384026326276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4.628222760220974</v>
      </c>
      <c r="D320" s="14" t="n">
        <v>9.610291289513276</v>
      </c>
      <c r="E320" s="14" t="n">
        <v>8.616485894722445</v>
      </c>
      <c r="F320" s="14" t="n">
        <v>9.501495731308525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6.432310271303911</v>
      </c>
      <c r="D321" s="14" t="n">
        <v>2.127320412161188</v>
      </c>
      <c r="E321" s="14" t="n">
        <v>9.584344522272691</v>
      </c>
      <c r="F321" s="14" t="n">
        <v>4.5763429151166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1.419622032980975</v>
      </c>
      <c r="D322" s="14" t="n">
        <v>7.462870964648143</v>
      </c>
      <c r="E322" s="14" t="n">
        <v>9.656511970130348</v>
      </c>
      <c r="F322" s="14" t="n">
        <v>8.690889989216917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8.521621054124086</v>
      </c>
      <c r="D323" s="14" t="n">
        <v>8.77242415022554</v>
      </c>
      <c r="E323" s="14" t="n">
        <v>6.173526306306299</v>
      </c>
      <c r="F323" s="14" t="n">
        <v>5.060116129837749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5.299681912694655</v>
      </c>
      <c r="D324" s="14" t="n">
        <v>9.600830431887298</v>
      </c>
      <c r="E324" s="14" t="n">
        <v>7.75061866528413</v>
      </c>
      <c r="F324" s="14" t="n">
        <v>7.2015811620375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5.294606166646632</v>
      </c>
      <c r="D325" s="14" t="n">
        <v>5.577289318312408</v>
      </c>
      <c r="E325" s="14" t="n">
        <v>7.943748972218472</v>
      </c>
      <c r="F325" s="14" t="n">
        <v>5.220778515480516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7.227314148199338</v>
      </c>
      <c r="D326" s="14" t="n">
        <v>6.731687350321474</v>
      </c>
      <c r="E326" s="14" t="n">
        <v>2.467430404106436</v>
      </c>
      <c r="F326" s="14" t="n">
        <v>5.742894959519183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1.171814006587196</v>
      </c>
      <c r="D327" s="14" t="n">
        <v>8.393880065072185</v>
      </c>
      <c r="E327" s="14" t="n">
        <v>1.82511124847596</v>
      </c>
      <c r="F327" s="14" t="n">
        <v>5.268200852381408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4.823605582380058</v>
      </c>
      <c r="D328" s="14" t="n">
        <v>2.062694098428348</v>
      </c>
      <c r="E328" s="14" t="n">
        <v>3.159771879533292</v>
      </c>
      <c r="F328" s="14" t="n">
        <v>7.221016696148457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8.602385394014014</v>
      </c>
      <c r="D329" s="14" t="n">
        <v>4.637588688108259</v>
      </c>
      <c r="E329" s="14" t="n">
        <v>7.719917403766985</v>
      </c>
      <c r="F329" s="14" t="n">
        <v>2.020122980641451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5.942619142350757</v>
      </c>
      <c r="D330" s="14" t="n">
        <v>7.454243682319103</v>
      </c>
      <c r="E330" s="14" t="n">
        <v>4.158719298922738</v>
      </c>
      <c r="F330" s="14" t="n">
        <v>7.96926067531782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4.808780454586506</v>
      </c>
      <c r="D331" s="14" t="n">
        <v>9.591455999531853</v>
      </c>
      <c r="E331" s="14" t="n">
        <v>4.148191303864481</v>
      </c>
      <c r="F331" s="14" t="n">
        <v>8.523563465016991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6.576126203651754</v>
      </c>
      <c r="D332" s="14" t="n">
        <v>8.348135449864289</v>
      </c>
      <c r="E332" s="14" t="n">
        <v>6.124747004423407</v>
      </c>
      <c r="F332" s="14" t="n">
        <v>5.952382065816929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rgb="00FFDAB9"/>
    <outlinePr summaryBelow="1" summaryRight="1"/>
    <pageSetUpPr/>
  </sheetPr>
  <dimension ref="A1:CB179"/>
  <sheetViews>
    <sheetView workbookViewId="0">
      <selection activeCell="A1" sqref="A1"/>
    </sheetView>
  </sheetViews>
  <sheetFormatPr baseColWidth="8" defaultRowHeight="15"/>
  <cols>
    <col width="5" customWidth="1" min="1" max="1"/>
    <col width="20" customWidth="1" min="2" max="2"/>
    <col width="5" customWidth="1" min="3" max="3"/>
    <col width="5" customWidth="1" min="4" max="4"/>
    <col width="5" customWidth="1" min="5" max="5"/>
    <col width="5" customWidth="1" min="6" max="6"/>
    <col width="5" customWidth="1" min="7" max="7"/>
    <col width="5" customWidth="1" min="8" max="8"/>
    <col width="5" customWidth="1" min="9" max="9"/>
    <col width="5" customWidth="1" min="10" max="10"/>
    <col width="5" customWidth="1" min="11" max="11"/>
    <col width="5" customWidth="1" min="12" max="12"/>
    <col width="5" customWidth="1" min="13" max="13"/>
    <col width="5" customWidth="1" min="14" max="14"/>
    <col width="5" customWidth="1" min="15" max="15"/>
    <col width="5" customWidth="1" min="16" max="16"/>
    <col width="5" customWidth="1" min="17" max="17"/>
    <col width="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 - BOLETIM</t>
        </is>
      </c>
    </row>
    <row r="3">
      <c r="A3" s="3" t="inlineStr">
        <is>
          <t>Nº</t>
        </is>
      </c>
      <c r="B3" s="4" t="inlineStr">
        <is>
          <t>ALUNO</t>
        </is>
      </c>
      <c r="C3" s="5" t="inlineStr">
        <is>
          <t>BIO B1</t>
        </is>
      </c>
      <c r="D3" s="5" t="inlineStr">
        <is>
          <t>BIO B2</t>
        </is>
      </c>
      <c r="E3" s="5" t="inlineStr">
        <is>
          <t>BIO B3</t>
        </is>
      </c>
      <c r="F3" s="5" t="inlineStr">
        <is>
          <t>BIO B4</t>
        </is>
      </c>
      <c r="G3" s="13" t="inlineStr">
        <is>
          <t>BIO NF</t>
        </is>
      </c>
      <c r="H3" s="13" t="inlineStr">
        <is>
          <t>BIO MG</t>
        </is>
      </c>
      <c r="I3" s="5" t="inlineStr">
        <is>
          <t>MAT B1</t>
        </is>
      </c>
      <c r="J3" s="5" t="inlineStr">
        <is>
          <t>MAT B2</t>
        </is>
      </c>
      <c r="K3" s="5" t="inlineStr">
        <is>
          <t>MAT B3</t>
        </is>
      </c>
      <c r="L3" s="5" t="inlineStr">
        <is>
          <t>MAT B4</t>
        </is>
      </c>
      <c r="M3" s="13" t="inlineStr">
        <is>
          <t>MAT NF</t>
        </is>
      </c>
      <c r="N3" s="13" t="inlineStr">
        <is>
          <t>MAT MG</t>
        </is>
      </c>
      <c r="O3" s="5" t="inlineStr">
        <is>
          <t>FIS B1</t>
        </is>
      </c>
      <c r="P3" s="5" t="inlineStr">
        <is>
          <t>FIS B2</t>
        </is>
      </c>
      <c r="Q3" s="5" t="inlineStr">
        <is>
          <t>FIS B3</t>
        </is>
      </c>
      <c r="R3" s="5" t="inlineStr">
        <is>
          <t>FIS B4</t>
        </is>
      </c>
      <c r="S3" s="13" t="inlineStr">
        <is>
          <t>FIS NF</t>
        </is>
      </c>
      <c r="T3" s="13" t="inlineStr">
        <is>
          <t>FIS MG</t>
        </is>
      </c>
      <c r="U3" s="5" t="inlineStr">
        <is>
          <t>QUI B1</t>
        </is>
      </c>
      <c r="V3" s="5" t="inlineStr">
        <is>
          <t>QUI B2</t>
        </is>
      </c>
      <c r="W3" s="5" t="inlineStr">
        <is>
          <t>QUI B3</t>
        </is>
      </c>
      <c r="X3" s="5" t="inlineStr">
        <is>
          <t>QUI B4</t>
        </is>
      </c>
      <c r="Y3" s="13" t="inlineStr">
        <is>
          <t>QUI NF</t>
        </is>
      </c>
      <c r="Z3" s="13" t="inlineStr">
        <is>
          <t>QUI MG</t>
        </is>
      </c>
      <c r="AA3" s="5" t="inlineStr">
        <is>
          <t>GEO B1</t>
        </is>
      </c>
      <c r="AB3" s="5" t="inlineStr">
        <is>
          <t>GEO B2</t>
        </is>
      </c>
      <c r="AC3" s="5" t="inlineStr">
        <is>
          <t>GEO B3</t>
        </is>
      </c>
      <c r="AD3" s="5" t="inlineStr">
        <is>
          <t>GEO B4</t>
        </is>
      </c>
      <c r="AE3" s="13" t="inlineStr">
        <is>
          <t>GEO NF</t>
        </is>
      </c>
      <c r="AF3" s="13" t="inlineStr">
        <is>
          <t>GEO MG</t>
        </is>
      </c>
      <c r="AG3" s="5" t="inlineStr">
        <is>
          <t>SOC B1</t>
        </is>
      </c>
      <c r="AH3" s="5" t="inlineStr">
        <is>
          <t>SOC B2</t>
        </is>
      </c>
      <c r="AI3" s="5" t="inlineStr">
        <is>
          <t>SOC B3</t>
        </is>
      </c>
      <c r="AJ3" s="5" t="inlineStr">
        <is>
          <t>SOC B4</t>
        </is>
      </c>
      <c r="AK3" s="13" t="inlineStr">
        <is>
          <t>SOC NF</t>
        </is>
      </c>
      <c r="AL3" s="13" t="inlineStr">
        <is>
          <t>SOC MG</t>
        </is>
      </c>
      <c r="AM3" s="5" t="inlineStr">
        <is>
          <t>HIS B1</t>
        </is>
      </c>
      <c r="AN3" s="5" t="inlineStr">
        <is>
          <t>HIS B2</t>
        </is>
      </c>
      <c r="AO3" s="5" t="inlineStr">
        <is>
          <t>HIS B3</t>
        </is>
      </c>
      <c r="AP3" s="5" t="inlineStr">
        <is>
          <t>HIS B4</t>
        </is>
      </c>
      <c r="AQ3" s="13" t="inlineStr">
        <is>
          <t>HIS NF</t>
        </is>
      </c>
      <c r="AR3" s="13" t="inlineStr">
        <is>
          <t>HIS MG</t>
        </is>
      </c>
      <c r="AS3" s="5" t="inlineStr">
        <is>
          <t>FIL B1</t>
        </is>
      </c>
      <c r="AT3" s="5" t="inlineStr">
        <is>
          <t>FIL B2</t>
        </is>
      </c>
      <c r="AU3" s="5" t="inlineStr">
        <is>
          <t>FIL B3</t>
        </is>
      </c>
      <c r="AV3" s="5" t="inlineStr">
        <is>
          <t>FIL B4</t>
        </is>
      </c>
      <c r="AW3" s="13" t="inlineStr">
        <is>
          <t>FIL NF</t>
        </is>
      </c>
      <c r="AX3" s="13" t="inlineStr">
        <is>
          <t>FIL MG</t>
        </is>
      </c>
      <c r="AY3" s="5" t="inlineStr">
        <is>
          <t>ESP B1</t>
        </is>
      </c>
      <c r="AZ3" s="5" t="inlineStr">
        <is>
          <t>ESP B2</t>
        </is>
      </c>
      <c r="BA3" s="5" t="inlineStr">
        <is>
          <t>ESP B3</t>
        </is>
      </c>
      <c r="BB3" s="5" t="inlineStr">
        <is>
          <t>ESP B4</t>
        </is>
      </c>
      <c r="BC3" s="13" t="inlineStr">
        <is>
          <t>ESP NF</t>
        </is>
      </c>
      <c r="BD3" s="13" t="inlineStr">
        <is>
          <t>ESP MG</t>
        </is>
      </c>
      <c r="BE3" s="5" t="inlineStr">
        <is>
          <t>POR B1</t>
        </is>
      </c>
      <c r="BF3" s="5" t="inlineStr">
        <is>
          <t>POR B2</t>
        </is>
      </c>
      <c r="BG3" s="5" t="inlineStr">
        <is>
          <t>POR B3</t>
        </is>
      </c>
      <c r="BH3" s="5" t="inlineStr">
        <is>
          <t>POR B4</t>
        </is>
      </c>
      <c r="BI3" s="13" t="inlineStr">
        <is>
          <t>POR NF</t>
        </is>
      </c>
      <c r="BJ3" s="13" t="inlineStr">
        <is>
          <t>POR MG</t>
        </is>
      </c>
      <c r="BK3" s="5" t="inlineStr">
        <is>
          <t>ART B1</t>
        </is>
      </c>
      <c r="BL3" s="5" t="inlineStr">
        <is>
          <t>ART B2</t>
        </is>
      </c>
      <c r="BM3" s="5" t="inlineStr">
        <is>
          <t>ART B3</t>
        </is>
      </c>
      <c r="BN3" s="5" t="inlineStr">
        <is>
          <t>ART B4</t>
        </is>
      </c>
      <c r="BO3" s="13" t="inlineStr">
        <is>
          <t>ART NF</t>
        </is>
      </c>
      <c r="BP3" s="13" t="inlineStr">
        <is>
          <t>ART MG</t>
        </is>
      </c>
      <c r="BQ3" s="5" t="inlineStr">
        <is>
          <t>EDF B1</t>
        </is>
      </c>
      <c r="BR3" s="5" t="inlineStr">
        <is>
          <t>EDF B2</t>
        </is>
      </c>
      <c r="BS3" s="5" t="inlineStr">
        <is>
          <t>EDF B3</t>
        </is>
      </c>
      <c r="BT3" s="5" t="inlineStr">
        <is>
          <t>EDF B4</t>
        </is>
      </c>
      <c r="BU3" s="13" t="inlineStr">
        <is>
          <t>EDF NF</t>
        </is>
      </c>
      <c r="BV3" s="13" t="inlineStr">
        <is>
          <t>EDF MG</t>
        </is>
      </c>
      <c r="BW3" s="5" t="inlineStr">
        <is>
          <t>ING B1</t>
        </is>
      </c>
      <c r="BX3" s="5" t="inlineStr">
        <is>
          <t>ING B2</t>
        </is>
      </c>
      <c r="BY3" s="5" t="inlineStr">
        <is>
          <t>ING B3</t>
        </is>
      </c>
      <c r="BZ3" s="5" t="inlineStr">
        <is>
          <t>ING B4</t>
        </is>
      </c>
      <c r="CA3" s="13" t="inlineStr">
        <is>
          <t>ING NF</t>
        </is>
      </c>
      <c r="CB3" s="13" t="inlineStr">
        <is>
          <t>ING MG</t>
        </is>
      </c>
    </row>
    <row r="4">
      <c r="A4" s="8" t="n">
        <v>1</v>
      </c>
      <c r="B4" s="8" t="inlineStr">
        <is>
          <t>Alicia Natália Alves de Sousa</t>
        </is>
      </c>
      <c r="C4" s="15">
        <f>'BIO'!C4</f>
        <v/>
      </c>
      <c r="D4" s="15">
        <f>'BIO'!D4</f>
        <v/>
      </c>
      <c r="E4" s="15">
        <f>'BIO'!E4</f>
        <v/>
      </c>
      <c r="F4" s="15">
        <f>'BIO'!F4</f>
        <v/>
      </c>
      <c r="G4" s="15">
        <f>'BIO'!G4</f>
        <v/>
      </c>
      <c r="H4" s="15">
        <f>'BIO'!H4</f>
        <v/>
      </c>
      <c r="I4" s="15">
        <f>'MAT'!C4</f>
        <v/>
      </c>
      <c r="J4" s="15">
        <f>'MAT'!D4</f>
        <v/>
      </c>
      <c r="K4" s="15">
        <f>'MAT'!E4</f>
        <v/>
      </c>
      <c r="L4" s="15">
        <f>'MAT'!F4</f>
        <v/>
      </c>
      <c r="M4" s="15">
        <f>'MAT'!G4</f>
        <v/>
      </c>
      <c r="N4" s="15">
        <f>'MAT'!H4</f>
        <v/>
      </c>
      <c r="O4" s="15">
        <f>'FIS'!C4</f>
        <v/>
      </c>
      <c r="P4" s="15">
        <f>'FIS'!D4</f>
        <v/>
      </c>
      <c r="Q4" s="15">
        <f>'FIS'!E4</f>
        <v/>
      </c>
      <c r="R4" s="15">
        <f>'FIS'!F4</f>
        <v/>
      </c>
      <c r="S4" s="15">
        <f>'FIS'!G4</f>
        <v/>
      </c>
      <c r="T4" s="15">
        <f>'FIS'!H4</f>
        <v/>
      </c>
      <c r="U4" s="15">
        <f>'QUI'!C4</f>
        <v/>
      </c>
      <c r="V4" s="15">
        <f>'QUI'!D4</f>
        <v/>
      </c>
      <c r="W4" s="15">
        <f>'QUI'!E4</f>
        <v/>
      </c>
      <c r="X4" s="15">
        <f>'QUI'!F4</f>
        <v/>
      </c>
      <c r="Y4" s="15">
        <f>'QUI'!G4</f>
        <v/>
      </c>
      <c r="Z4" s="15">
        <f>'QUI'!H4</f>
        <v/>
      </c>
      <c r="AA4" s="15">
        <f>'GEO'!C4</f>
        <v/>
      </c>
      <c r="AB4" s="15">
        <f>'GEO'!D4</f>
        <v/>
      </c>
      <c r="AC4" s="15">
        <f>'GEO'!E4</f>
        <v/>
      </c>
      <c r="AD4" s="15">
        <f>'GEO'!F4</f>
        <v/>
      </c>
      <c r="AE4" s="15">
        <f>'GEO'!G4</f>
        <v/>
      </c>
      <c r="AF4" s="15">
        <f>'GEO'!H4</f>
        <v/>
      </c>
      <c r="AG4" s="15">
        <f>'SOC'!C4</f>
        <v/>
      </c>
      <c r="AH4" s="15">
        <f>'SOC'!D4</f>
        <v/>
      </c>
      <c r="AI4" s="15">
        <f>'SOC'!E4</f>
        <v/>
      </c>
      <c r="AJ4" s="15">
        <f>'SOC'!F4</f>
        <v/>
      </c>
      <c r="AK4" s="15">
        <f>'SOC'!G4</f>
        <v/>
      </c>
      <c r="AL4" s="15">
        <f>'SOC'!H4</f>
        <v/>
      </c>
      <c r="AM4" s="15">
        <f>'HIS'!C4</f>
        <v/>
      </c>
      <c r="AN4" s="15">
        <f>'HIS'!D4</f>
        <v/>
      </c>
      <c r="AO4" s="15">
        <f>'HIS'!E4</f>
        <v/>
      </c>
      <c r="AP4" s="15">
        <f>'HIS'!F4</f>
        <v/>
      </c>
      <c r="AQ4" s="15">
        <f>'HIS'!G4</f>
        <v/>
      </c>
      <c r="AR4" s="15">
        <f>'HIS'!H4</f>
        <v/>
      </c>
      <c r="AS4" s="15">
        <f>'FIL'!C4</f>
        <v/>
      </c>
      <c r="AT4" s="15">
        <f>'FIL'!D4</f>
        <v/>
      </c>
      <c r="AU4" s="15">
        <f>'FIL'!E4</f>
        <v/>
      </c>
      <c r="AV4" s="15">
        <f>'FIL'!F4</f>
        <v/>
      </c>
      <c r="AW4" s="15">
        <f>'FIL'!G4</f>
        <v/>
      </c>
      <c r="AX4" s="15">
        <f>'FIL'!H4</f>
        <v/>
      </c>
      <c r="AY4" s="15">
        <f>'ESP'!C4</f>
        <v/>
      </c>
      <c r="AZ4" s="15">
        <f>'ESP'!D4</f>
        <v/>
      </c>
      <c r="BA4" s="15">
        <f>'ESP'!E4</f>
        <v/>
      </c>
      <c r="BB4" s="15">
        <f>'ESP'!F4</f>
        <v/>
      </c>
      <c r="BC4" s="15">
        <f>'ESP'!G4</f>
        <v/>
      </c>
      <c r="BD4" s="15">
        <f>'ESP'!H4</f>
        <v/>
      </c>
      <c r="BE4" s="15">
        <f>'POR'!C4</f>
        <v/>
      </c>
      <c r="BF4" s="15">
        <f>'POR'!D4</f>
        <v/>
      </c>
      <c r="BG4" s="15">
        <f>'POR'!E4</f>
        <v/>
      </c>
      <c r="BH4" s="15">
        <f>'POR'!F4</f>
        <v/>
      </c>
      <c r="BI4" s="15">
        <f>'POR'!G4</f>
        <v/>
      </c>
      <c r="BJ4" s="15">
        <f>'POR'!H4</f>
        <v/>
      </c>
      <c r="BK4" s="15">
        <f>'ART'!C4</f>
        <v/>
      </c>
      <c r="BL4" s="15">
        <f>'ART'!D4</f>
        <v/>
      </c>
      <c r="BM4" s="15">
        <f>'ART'!E4</f>
        <v/>
      </c>
      <c r="BN4" s="15">
        <f>'ART'!F4</f>
        <v/>
      </c>
      <c r="BO4" s="15">
        <f>'ART'!G4</f>
        <v/>
      </c>
      <c r="BP4" s="15">
        <f>'ART'!H4</f>
        <v/>
      </c>
      <c r="BQ4" s="15">
        <f>'EDF'!C4</f>
        <v/>
      </c>
      <c r="BR4" s="15">
        <f>'EDF'!D4</f>
        <v/>
      </c>
      <c r="BS4" s="15">
        <f>'EDF'!E4</f>
        <v/>
      </c>
      <c r="BT4" s="15">
        <f>'EDF'!F4</f>
        <v/>
      </c>
      <c r="BU4" s="15">
        <f>'EDF'!G4</f>
        <v/>
      </c>
      <c r="BV4" s="15">
        <f>'EDF'!H4</f>
        <v/>
      </c>
      <c r="BW4" s="15">
        <f>'ING'!C4</f>
        <v/>
      </c>
      <c r="BX4" s="15">
        <f>'ING'!D4</f>
        <v/>
      </c>
      <c r="BY4" s="15">
        <f>'ING'!E4</f>
        <v/>
      </c>
      <c r="BZ4" s="15">
        <f>'ING'!F4</f>
        <v/>
      </c>
      <c r="CA4" s="15">
        <f>'ING'!G4</f>
        <v/>
      </c>
      <c r="CB4" s="15">
        <f>'ING'!H4</f>
        <v/>
      </c>
    </row>
    <row r="5">
      <c r="A5" s="8" t="n">
        <v>2</v>
      </c>
      <c r="B5" s="8" t="inlineStr">
        <is>
          <t>Carlos Eduardo de Freitas Silvino</t>
        </is>
      </c>
      <c r="C5" s="15">
        <f>'BIO'!C5</f>
        <v/>
      </c>
      <c r="D5" s="15">
        <f>'BIO'!D5</f>
        <v/>
      </c>
      <c r="E5" s="15">
        <f>'BIO'!E5</f>
        <v/>
      </c>
      <c r="F5" s="15">
        <f>'BIO'!F5</f>
        <v/>
      </c>
      <c r="G5" s="15">
        <f>'BIO'!G5</f>
        <v/>
      </c>
      <c r="H5" s="15">
        <f>'BIO'!H5</f>
        <v/>
      </c>
      <c r="I5" s="15">
        <f>'MAT'!C5</f>
        <v/>
      </c>
      <c r="J5" s="15">
        <f>'MAT'!D5</f>
        <v/>
      </c>
      <c r="K5" s="15">
        <f>'MAT'!E5</f>
        <v/>
      </c>
      <c r="L5" s="15">
        <f>'MAT'!F5</f>
        <v/>
      </c>
      <c r="M5" s="15">
        <f>'MAT'!G5</f>
        <v/>
      </c>
      <c r="N5" s="15">
        <f>'MAT'!H5</f>
        <v/>
      </c>
      <c r="O5" s="15">
        <f>'FIS'!C5</f>
        <v/>
      </c>
      <c r="P5" s="15">
        <f>'FIS'!D5</f>
        <v/>
      </c>
      <c r="Q5" s="15">
        <f>'FIS'!E5</f>
        <v/>
      </c>
      <c r="R5" s="15">
        <f>'FIS'!F5</f>
        <v/>
      </c>
      <c r="S5" s="15">
        <f>'FIS'!G5</f>
        <v/>
      </c>
      <c r="T5" s="15">
        <f>'FIS'!H5</f>
        <v/>
      </c>
      <c r="U5" s="15">
        <f>'QUI'!C5</f>
        <v/>
      </c>
      <c r="V5" s="15">
        <f>'QUI'!D5</f>
        <v/>
      </c>
      <c r="W5" s="15">
        <f>'QUI'!E5</f>
        <v/>
      </c>
      <c r="X5" s="15">
        <f>'QUI'!F5</f>
        <v/>
      </c>
      <c r="Y5" s="15">
        <f>'QUI'!G5</f>
        <v/>
      </c>
      <c r="Z5" s="15">
        <f>'QUI'!H5</f>
        <v/>
      </c>
      <c r="AA5" s="15">
        <f>'GEO'!C5</f>
        <v/>
      </c>
      <c r="AB5" s="15">
        <f>'GEO'!D5</f>
        <v/>
      </c>
      <c r="AC5" s="15">
        <f>'GEO'!E5</f>
        <v/>
      </c>
      <c r="AD5" s="15">
        <f>'GEO'!F5</f>
        <v/>
      </c>
      <c r="AE5" s="15">
        <f>'GEO'!G5</f>
        <v/>
      </c>
      <c r="AF5" s="15">
        <f>'GEO'!H5</f>
        <v/>
      </c>
      <c r="AG5" s="15">
        <f>'SOC'!C5</f>
        <v/>
      </c>
      <c r="AH5" s="15">
        <f>'SOC'!D5</f>
        <v/>
      </c>
      <c r="AI5" s="15">
        <f>'SOC'!E5</f>
        <v/>
      </c>
      <c r="AJ5" s="15">
        <f>'SOC'!F5</f>
        <v/>
      </c>
      <c r="AK5" s="15">
        <f>'SOC'!G5</f>
        <v/>
      </c>
      <c r="AL5" s="15">
        <f>'SOC'!H5</f>
        <v/>
      </c>
      <c r="AM5" s="15">
        <f>'HIS'!C5</f>
        <v/>
      </c>
      <c r="AN5" s="15">
        <f>'HIS'!D5</f>
        <v/>
      </c>
      <c r="AO5" s="15">
        <f>'HIS'!E5</f>
        <v/>
      </c>
      <c r="AP5" s="15">
        <f>'HIS'!F5</f>
        <v/>
      </c>
      <c r="AQ5" s="15">
        <f>'HIS'!G5</f>
        <v/>
      </c>
      <c r="AR5" s="15">
        <f>'HIS'!H5</f>
        <v/>
      </c>
      <c r="AS5" s="15">
        <f>'FIL'!C5</f>
        <v/>
      </c>
      <c r="AT5" s="15">
        <f>'FIL'!D5</f>
        <v/>
      </c>
      <c r="AU5" s="15">
        <f>'FIL'!E5</f>
        <v/>
      </c>
      <c r="AV5" s="15">
        <f>'FIL'!F5</f>
        <v/>
      </c>
      <c r="AW5" s="15">
        <f>'FIL'!G5</f>
        <v/>
      </c>
      <c r="AX5" s="15">
        <f>'FIL'!H5</f>
        <v/>
      </c>
      <c r="AY5" s="15">
        <f>'ESP'!C5</f>
        <v/>
      </c>
      <c r="AZ5" s="15">
        <f>'ESP'!D5</f>
        <v/>
      </c>
      <c r="BA5" s="15">
        <f>'ESP'!E5</f>
        <v/>
      </c>
      <c r="BB5" s="15">
        <f>'ESP'!F5</f>
        <v/>
      </c>
      <c r="BC5" s="15">
        <f>'ESP'!G5</f>
        <v/>
      </c>
      <c r="BD5" s="15">
        <f>'ESP'!H5</f>
        <v/>
      </c>
      <c r="BE5" s="15">
        <f>'POR'!C5</f>
        <v/>
      </c>
      <c r="BF5" s="15">
        <f>'POR'!D5</f>
        <v/>
      </c>
      <c r="BG5" s="15">
        <f>'POR'!E5</f>
        <v/>
      </c>
      <c r="BH5" s="15">
        <f>'POR'!F5</f>
        <v/>
      </c>
      <c r="BI5" s="15">
        <f>'POR'!G5</f>
        <v/>
      </c>
      <c r="BJ5" s="15">
        <f>'POR'!H5</f>
        <v/>
      </c>
      <c r="BK5" s="15">
        <f>'ART'!C5</f>
        <v/>
      </c>
      <c r="BL5" s="15">
        <f>'ART'!D5</f>
        <v/>
      </c>
      <c r="BM5" s="15">
        <f>'ART'!E5</f>
        <v/>
      </c>
      <c r="BN5" s="15">
        <f>'ART'!F5</f>
        <v/>
      </c>
      <c r="BO5" s="15">
        <f>'ART'!G5</f>
        <v/>
      </c>
      <c r="BP5" s="15">
        <f>'ART'!H5</f>
        <v/>
      </c>
      <c r="BQ5" s="15">
        <f>'EDF'!C5</f>
        <v/>
      </c>
      <c r="BR5" s="15">
        <f>'EDF'!D5</f>
        <v/>
      </c>
      <c r="BS5" s="15">
        <f>'EDF'!E5</f>
        <v/>
      </c>
      <c r="BT5" s="15">
        <f>'EDF'!F5</f>
        <v/>
      </c>
      <c r="BU5" s="15">
        <f>'EDF'!G5</f>
        <v/>
      </c>
      <c r="BV5" s="15">
        <f>'EDF'!H5</f>
        <v/>
      </c>
      <c r="BW5" s="15">
        <f>'ING'!C5</f>
        <v/>
      </c>
      <c r="BX5" s="15">
        <f>'ING'!D5</f>
        <v/>
      </c>
      <c r="BY5" s="15">
        <f>'ING'!E5</f>
        <v/>
      </c>
      <c r="BZ5" s="15">
        <f>'ING'!F5</f>
        <v/>
      </c>
      <c r="CA5" s="15">
        <f>'ING'!G5</f>
        <v/>
      </c>
      <c r="CB5" s="15">
        <f>'ING'!H5</f>
        <v/>
      </c>
    </row>
    <row r="6">
      <c r="A6" s="8" t="n">
        <v>3</v>
      </c>
      <c r="B6" s="8" t="inlineStr">
        <is>
          <t>Cicera Tayna Gomes Rocha</t>
        </is>
      </c>
      <c r="C6" s="15">
        <f>'BIO'!C6</f>
        <v/>
      </c>
      <c r="D6" s="15">
        <f>'BIO'!D6</f>
        <v/>
      </c>
      <c r="E6" s="15">
        <f>'BIO'!E6</f>
        <v/>
      </c>
      <c r="F6" s="15">
        <f>'BIO'!F6</f>
        <v/>
      </c>
      <c r="G6" s="15">
        <f>'BIO'!G6</f>
        <v/>
      </c>
      <c r="H6" s="15">
        <f>'BIO'!H6</f>
        <v/>
      </c>
      <c r="I6" s="15">
        <f>'MAT'!C6</f>
        <v/>
      </c>
      <c r="J6" s="15">
        <f>'MAT'!D6</f>
        <v/>
      </c>
      <c r="K6" s="15">
        <f>'MAT'!E6</f>
        <v/>
      </c>
      <c r="L6" s="15">
        <f>'MAT'!F6</f>
        <v/>
      </c>
      <c r="M6" s="15">
        <f>'MAT'!G6</f>
        <v/>
      </c>
      <c r="N6" s="15">
        <f>'MAT'!H6</f>
        <v/>
      </c>
      <c r="O6" s="15">
        <f>'FIS'!C6</f>
        <v/>
      </c>
      <c r="P6" s="15">
        <f>'FIS'!D6</f>
        <v/>
      </c>
      <c r="Q6" s="15">
        <f>'FIS'!E6</f>
        <v/>
      </c>
      <c r="R6" s="15">
        <f>'FIS'!F6</f>
        <v/>
      </c>
      <c r="S6" s="15">
        <f>'FIS'!G6</f>
        <v/>
      </c>
      <c r="T6" s="15">
        <f>'FIS'!H6</f>
        <v/>
      </c>
      <c r="U6" s="15">
        <f>'QUI'!C6</f>
        <v/>
      </c>
      <c r="V6" s="15">
        <f>'QUI'!D6</f>
        <v/>
      </c>
      <c r="W6" s="15">
        <f>'QUI'!E6</f>
        <v/>
      </c>
      <c r="X6" s="15">
        <f>'QUI'!F6</f>
        <v/>
      </c>
      <c r="Y6" s="15">
        <f>'QUI'!G6</f>
        <v/>
      </c>
      <c r="Z6" s="15">
        <f>'QUI'!H6</f>
        <v/>
      </c>
      <c r="AA6" s="15">
        <f>'GEO'!C6</f>
        <v/>
      </c>
      <c r="AB6" s="15">
        <f>'GEO'!D6</f>
        <v/>
      </c>
      <c r="AC6" s="15">
        <f>'GEO'!E6</f>
        <v/>
      </c>
      <c r="AD6" s="15">
        <f>'GEO'!F6</f>
        <v/>
      </c>
      <c r="AE6" s="15">
        <f>'GEO'!G6</f>
        <v/>
      </c>
      <c r="AF6" s="15">
        <f>'GEO'!H6</f>
        <v/>
      </c>
      <c r="AG6" s="15">
        <f>'SOC'!C6</f>
        <v/>
      </c>
      <c r="AH6" s="15">
        <f>'SOC'!D6</f>
        <v/>
      </c>
      <c r="AI6" s="15">
        <f>'SOC'!E6</f>
        <v/>
      </c>
      <c r="AJ6" s="15">
        <f>'SOC'!F6</f>
        <v/>
      </c>
      <c r="AK6" s="15">
        <f>'SOC'!G6</f>
        <v/>
      </c>
      <c r="AL6" s="15">
        <f>'SOC'!H6</f>
        <v/>
      </c>
      <c r="AM6" s="15">
        <f>'HIS'!C6</f>
        <v/>
      </c>
      <c r="AN6" s="15">
        <f>'HIS'!D6</f>
        <v/>
      </c>
      <c r="AO6" s="15">
        <f>'HIS'!E6</f>
        <v/>
      </c>
      <c r="AP6" s="15">
        <f>'HIS'!F6</f>
        <v/>
      </c>
      <c r="AQ6" s="15">
        <f>'HIS'!G6</f>
        <v/>
      </c>
      <c r="AR6" s="15">
        <f>'HIS'!H6</f>
        <v/>
      </c>
      <c r="AS6" s="15">
        <f>'FIL'!C6</f>
        <v/>
      </c>
      <c r="AT6" s="15">
        <f>'FIL'!D6</f>
        <v/>
      </c>
      <c r="AU6" s="15">
        <f>'FIL'!E6</f>
        <v/>
      </c>
      <c r="AV6" s="15">
        <f>'FIL'!F6</f>
        <v/>
      </c>
      <c r="AW6" s="15">
        <f>'FIL'!G6</f>
        <v/>
      </c>
      <c r="AX6" s="15">
        <f>'FIL'!H6</f>
        <v/>
      </c>
      <c r="AY6" s="15">
        <f>'ESP'!C6</f>
        <v/>
      </c>
      <c r="AZ6" s="15">
        <f>'ESP'!D6</f>
        <v/>
      </c>
      <c r="BA6" s="15">
        <f>'ESP'!E6</f>
        <v/>
      </c>
      <c r="BB6" s="15">
        <f>'ESP'!F6</f>
        <v/>
      </c>
      <c r="BC6" s="15">
        <f>'ESP'!G6</f>
        <v/>
      </c>
      <c r="BD6" s="15">
        <f>'ESP'!H6</f>
        <v/>
      </c>
      <c r="BE6" s="15">
        <f>'POR'!C6</f>
        <v/>
      </c>
      <c r="BF6" s="15">
        <f>'POR'!D6</f>
        <v/>
      </c>
      <c r="BG6" s="15">
        <f>'POR'!E6</f>
        <v/>
      </c>
      <c r="BH6" s="15">
        <f>'POR'!F6</f>
        <v/>
      </c>
      <c r="BI6" s="15">
        <f>'POR'!G6</f>
        <v/>
      </c>
      <c r="BJ6" s="15">
        <f>'POR'!H6</f>
        <v/>
      </c>
      <c r="BK6" s="15">
        <f>'ART'!C6</f>
        <v/>
      </c>
      <c r="BL6" s="15">
        <f>'ART'!D6</f>
        <v/>
      </c>
      <c r="BM6" s="15">
        <f>'ART'!E6</f>
        <v/>
      </c>
      <c r="BN6" s="15">
        <f>'ART'!F6</f>
        <v/>
      </c>
      <c r="BO6" s="15">
        <f>'ART'!G6</f>
        <v/>
      </c>
      <c r="BP6" s="15">
        <f>'ART'!H6</f>
        <v/>
      </c>
      <c r="BQ6" s="15">
        <f>'EDF'!C6</f>
        <v/>
      </c>
      <c r="BR6" s="15">
        <f>'EDF'!D6</f>
        <v/>
      </c>
      <c r="BS6" s="15">
        <f>'EDF'!E6</f>
        <v/>
      </c>
      <c r="BT6" s="15">
        <f>'EDF'!F6</f>
        <v/>
      </c>
      <c r="BU6" s="15">
        <f>'EDF'!G6</f>
        <v/>
      </c>
      <c r="BV6" s="15">
        <f>'EDF'!H6</f>
        <v/>
      </c>
      <c r="BW6" s="15">
        <f>'ING'!C6</f>
        <v/>
      </c>
      <c r="BX6" s="15">
        <f>'ING'!D6</f>
        <v/>
      </c>
      <c r="BY6" s="15">
        <f>'ING'!E6</f>
        <v/>
      </c>
      <c r="BZ6" s="15">
        <f>'ING'!F6</f>
        <v/>
      </c>
      <c r="CA6" s="15">
        <f>'ING'!G6</f>
        <v/>
      </c>
      <c r="CB6" s="15">
        <f>'ING'!H6</f>
        <v/>
      </c>
    </row>
    <row r="7">
      <c r="A7" s="8" t="n">
        <v>4</v>
      </c>
      <c r="B7" s="8" t="inlineStr">
        <is>
          <t>Elias Alves Barbosa</t>
        </is>
      </c>
      <c r="C7" s="15">
        <f>'BIO'!C7</f>
        <v/>
      </c>
      <c r="D7" s="15">
        <f>'BIO'!D7</f>
        <v/>
      </c>
      <c r="E7" s="15">
        <f>'BIO'!E7</f>
        <v/>
      </c>
      <c r="F7" s="15">
        <f>'BIO'!F7</f>
        <v/>
      </c>
      <c r="G7" s="15">
        <f>'BIO'!G7</f>
        <v/>
      </c>
      <c r="H7" s="15">
        <f>'BIO'!H7</f>
        <v/>
      </c>
      <c r="I7" s="15">
        <f>'MAT'!C7</f>
        <v/>
      </c>
      <c r="J7" s="15">
        <f>'MAT'!D7</f>
        <v/>
      </c>
      <c r="K7" s="15">
        <f>'MAT'!E7</f>
        <v/>
      </c>
      <c r="L7" s="15">
        <f>'MAT'!F7</f>
        <v/>
      </c>
      <c r="M7" s="15">
        <f>'MAT'!G7</f>
        <v/>
      </c>
      <c r="N7" s="15">
        <f>'MAT'!H7</f>
        <v/>
      </c>
      <c r="O7" s="15">
        <f>'FIS'!C7</f>
        <v/>
      </c>
      <c r="P7" s="15">
        <f>'FIS'!D7</f>
        <v/>
      </c>
      <c r="Q7" s="15">
        <f>'FIS'!E7</f>
        <v/>
      </c>
      <c r="R7" s="15">
        <f>'FIS'!F7</f>
        <v/>
      </c>
      <c r="S7" s="15">
        <f>'FIS'!G7</f>
        <v/>
      </c>
      <c r="T7" s="15">
        <f>'FIS'!H7</f>
        <v/>
      </c>
      <c r="U7" s="15">
        <f>'QUI'!C7</f>
        <v/>
      </c>
      <c r="V7" s="15">
        <f>'QUI'!D7</f>
        <v/>
      </c>
      <c r="W7" s="15">
        <f>'QUI'!E7</f>
        <v/>
      </c>
      <c r="X7" s="15">
        <f>'QUI'!F7</f>
        <v/>
      </c>
      <c r="Y7" s="15">
        <f>'QUI'!G7</f>
        <v/>
      </c>
      <c r="Z7" s="15">
        <f>'QUI'!H7</f>
        <v/>
      </c>
      <c r="AA7" s="15">
        <f>'GEO'!C7</f>
        <v/>
      </c>
      <c r="AB7" s="15">
        <f>'GEO'!D7</f>
        <v/>
      </c>
      <c r="AC7" s="15">
        <f>'GEO'!E7</f>
        <v/>
      </c>
      <c r="AD7" s="15">
        <f>'GEO'!F7</f>
        <v/>
      </c>
      <c r="AE7" s="15">
        <f>'GEO'!G7</f>
        <v/>
      </c>
      <c r="AF7" s="15">
        <f>'GEO'!H7</f>
        <v/>
      </c>
      <c r="AG7" s="15">
        <f>'SOC'!C7</f>
        <v/>
      </c>
      <c r="AH7" s="15">
        <f>'SOC'!D7</f>
        <v/>
      </c>
      <c r="AI7" s="15">
        <f>'SOC'!E7</f>
        <v/>
      </c>
      <c r="AJ7" s="15">
        <f>'SOC'!F7</f>
        <v/>
      </c>
      <c r="AK7" s="15">
        <f>'SOC'!G7</f>
        <v/>
      </c>
      <c r="AL7" s="15">
        <f>'SOC'!H7</f>
        <v/>
      </c>
      <c r="AM7" s="15">
        <f>'HIS'!C7</f>
        <v/>
      </c>
      <c r="AN7" s="15">
        <f>'HIS'!D7</f>
        <v/>
      </c>
      <c r="AO7" s="15">
        <f>'HIS'!E7</f>
        <v/>
      </c>
      <c r="AP7" s="15">
        <f>'HIS'!F7</f>
        <v/>
      </c>
      <c r="AQ7" s="15">
        <f>'HIS'!G7</f>
        <v/>
      </c>
      <c r="AR7" s="15">
        <f>'HIS'!H7</f>
        <v/>
      </c>
      <c r="AS7" s="15">
        <f>'FIL'!C7</f>
        <v/>
      </c>
      <c r="AT7" s="15">
        <f>'FIL'!D7</f>
        <v/>
      </c>
      <c r="AU7" s="15">
        <f>'FIL'!E7</f>
        <v/>
      </c>
      <c r="AV7" s="15">
        <f>'FIL'!F7</f>
        <v/>
      </c>
      <c r="AW7" s="15">
        <f>'FIL'!G7</f>
        <v/>
      </c>
      <c r="AX7" s="15">
        <f>'FIL'!H7</f>
        <v/>
      </c>
      <c r="AY7" s="15">
        <f>'ESP'!C7</f>
        <v/>
      </c>
      <c r="AZ7" s="15">
        <f>'ESP'!D7</f>
        <v/>
      </c>
      <c r="BA7" s="15">
        <f>'ESP'!E7</f>
        <v/>
      </c>
      <c r="BB7" s="15">
        <f>'ESP'!F7</f>
        <v/>
      </c>
      <c r="BC7" s="15">
        <f>'ESP'!G7</f>
        <v/>
      </c>
      <c r="BD7" s="15">
        <f>'ESP'!H7</f>
        <v/>
      </c>
      <c r="BE7" s="15">
        <f>'POR'!C7</f>
        <v/>
      </c>
      <c r="BF7" s="15">
        <f>'POR'!D7</f>
        <v/>
      </c>
      <c r="BG7" s="15">
        <f>'POR'!E7</f>
        <v/>
      </c>
      <c r="BH7" s="15">
        <f>'POR'!F7</f>
        <v/>
      </c>
      <c r="BI7" s="15">
        <f>'POR'!G7</f>
        <v/>
      </c>
      <c r="BJ7" s="15">
        <f>'POR'!H7</f>
        <v/>
      </c>
      <c r="BK7" s="15">
        <f>'ART'!C7</f>
        <v/>
      </c>
      <c r="BL7" s="15">
        <f>'ART'!D7</f>
        <v/>
      </c>
      <c r="BM7" s="15">
        <f>'ART'!E7</f>
        <v/>
      </c>
      <c r="BN7" s="15">
        <f>'ART'!F7</f>
        <v/>
      </c>
      <c r="BO7" s="15">
        <f>'ART'!G7</f>
        <v/>
      </c>
      <c r="BP7" s="15">
        <f>'ART'!H7</f>
        <v/>
      </c>
      <c r="BQ7" s="15">
        <f>'EDF'!C7</f>
        <v/>
      </c>
      <c r="BR7" s="15">
        <f>'EDF'!D7</f>
        <v/>
      </c>
      <c r="BS7" s="15">
        <f>'EDF'!E7</f>
        <v/>
      </c>
      <c r="BT7" s="15">
        <f>'EDF'!F7</f>
        <v/>
      </c>
      <c r="BU7" s="15">
        <f>'EDF'!G7</f>
        <v/>
      </c>
      <c r="BV7" s="15">
        <f>'EDF'!H7</f>
        <v/>
      </c>
      <c r="BW7" s="15">
        <f>'ING'!C7</f>
        <v/>
      </c>
      <c r="BX7" s="15">
        <f>'ING'!D7</f>
        <v/>
      </c>
      <c r="BY7" s="15">
        <f>'ING'!E7</f>
        <v/>
      </c>
      <c r="BZ7" s="15">
        <f>'ING'!F7</f>
        <v/>
      </c>
      <c r="CA7" s="15">
        <f>'ING'!G7</f>
        <v/>
      </c>
      <c r="CB7" s="15">
        <f>'ING'!H7</f>
        <v/>
      </c>
    </row>
    <row r="8">
      <c r="A8" s="8" t="n">
        <v>5</v>
      </c>
      <c r="B8" s="8" t="inlineStr">
        <is>
          <t>Geovanna da Silva Freira</t>
        </is>
      </c>
      <c r="C8" s="15">
        <f>'BIO'!C8</f>
        <v/>
      </c>
      <c r="D8" s="15">
        <f>'BIO'!D8</f>
        <v/>
      </c>
      <c r="E8" s="15">
        <f>'BIO'!E8</f>
        <v/>
      </c>
      <c r="F8" s="15">
        <f>'BIO'!F8</f>
        <v/>
      </c>
      <c r="G8" s="15">
        <f>'BIO'!G8</f>
        <v/>
      </c>
      <c r="H8" s="15">
        <f>'BIO'!H8</f>
        <v/>
      </c>
      <c r="I8" s="15">
        <f>'MAT'!C8</f>
        <v/>
      </c>
      <c r="J8" s="15">
        <f>'MAT'!D8</f>
        <v/>
      </c>
      <c r="K8" s="15">
        <f>'MAT'!E8</f>
        <v/>
      </c>
      <c r="L8" s="15">
        <f>'MAT'!F8</f>
        <v/>
      </c>
      <c r="M8" s="15">
        <f>'MAT'!G8</f>
        <v/>
      </c>
      <c r="N8" s="15">
        <f>'MAT'!H8</f>
        <v/>
      </c>
      <c r="O8" s="15">
        <f>'FIS'!C8</f>
        <v/>
      </c>
      <c r="P8" s="15">
        <f>'FIS'!D8</f>
        <v/>
      </c>
      <c r="Q8" s="15">
        <f>'FIS'!E8</f>
        <v/>
      </c>
      <c r="R8" s="15">
        <f>'FIS'!F8</f>
        <v/>
      </c>
      <c r="S8" s="15">
        <f>'FIS'!G8</f>
        <v/>
      </c>
      <c r="T8" s="15">
        <f>'FIS'!H8</f>
        <v/>
      </c>
      <c r="U8" s="15">
        <f>'QUI'!C8</f>
        <v/>
      </c>
      <c r="V8" s="15">
        <f>'QUI'!D8</f>
        <v/>
      </c>
      <c r="W8" s="15">
        <f>'QUI'!E8</f>
        <v/>
      </c>
      <c r="X8" s="15">
        <f>'QUI'!F8</f>
        <v/>
      </c>
      <c r="Y8" s="15">
        <f>'QUI'!G8</f>
        <v/>
      </c>
      <c r="Z8" s="15">
        <f>'QUI'!H8</f>
        <v/>
      </c>
      <c r="AA8" s="15">
        <f>'GEO'!C8</f>
        <v/>
      </c>
      <c r="AB8" s="15">
        <f>'GEO'!D8</f>
        <v/>
      </c>
      <c r="AC8" s="15">
        <f>'GEO'!E8</f>
        <v/>
      </c>
      <c r="AD8" s="15">
        <f>'GEO'!F8</f>
        <v/>
      </c>
      <c r="AE8" s="15">
        <f>'GEO'!G8</f>
        <v/>
      </c>
      <c r="AF8" s="15">
        <f>'GEO'!H8</f>
        <v/>
      </c>
      <c r="AG8" s="15">
        <f>'SOC'!C8</f>
        <v/>
      </c>
      <c r="AH8" s="15">
        <f>'SOC'!D8</f>
        <v/>
      </c>
      <c r="AI8" s="15">
        <f>'SOC'!E8</f>
        <v/>
      </c>
      <c r="AJ8" s="15">
        <f>'SOC'!F8</f>
        <v/>
      </c>
      <c r="AK8" s="15">
        <f>'SOC'!G8</f>
        <v/>
      </c>
      <c r="AL8" s="15">
        <f>'SOC'!H8</f>
        <v/>
      </c>
      <c r="AM8" s="15">
        <f>'HIS'!C8</f>
        <v/>
      </c>
      <c r="AN8" s="15">
        <f>'HIS'!D8</f>
        <v/>
      </c>
      <c r="AO8" s="15">
        <f>'HIS'!E8</f>
        <v/>
      </c>
      <c r="AP8" s="15">
        <f>'HIS'!F8</f>
        <v/>
      </c>
      <c r="AQ8" s="15">
        <f>'HIS'!G8</f>
        <v/>
      </c>
      <c r="AR8" s="15">
        <f>'HIS'!H8</f>
        <v/>
      </c>
      <c r="AS8" s="15">
        <f>'FIL'!C8</f>
        <v/>
      </c>
      <c r="AT8" s="15">
        <f>'FIL'!D8</f>
        <v/>
      </c>
      <c r="AU8" s="15">
        <f>'FIL'!E8</f>
        <v/>
      </c>
      <c r="AV8" s="15">
        <f>'FIL'!F8</f>
        <v/>
      </c>
      <c r="AW8" s="15">
        <f>'FIL'!G8</f>
        <v/>
      </c>
      <c r="AX8" s="15">
        <f>'FIL'!H8</f>
        <v/>
      </c>
      <c r="AY8" s="15">
        <f>'ESP'!C8</f>
        <v/>
      </c>
      <c r="AZ8" s="15">
        <f>'ESP'!D8</f>
        <v/>
      </c>
      <c r="BA8" s="15">
        <f>'ESP'!E8</f>
        <v/>
      </c>
      <c r="BB8" s="15">
        <f>'ESP'!F8</f>
        <v/>
      </c>
      <c r="BC8" s="15">
        <f>'ESP'!G8</f>
        <v/>
      </c>
      <c r="BD8" s="15">
        <f>'ESP'!H8</f>
        <v/>
      </c>
      <c r="BE8" s="15">
        <f>'POR'!C8</f>
        <v/>
      </c>
      <c r="BF8" s="15">
        <f>'POR'!D8</f>
        <v/>
      </c>
      <c r="BG8" s="15">
        <f>'POR'!E8</f>
        <v/>
      </c>
      <c r="BH8" s="15">
        <f>'POR'!F8</f>
        <v/>
      </c>
      <c r="BI8" s="15">
        <f>'POR'!G8</f>
        <v/>
      </c>
      <c r="BJ8" s="15">
        <f>'POR'!H8</f>
        <v/>
      </c>
      <c r="BK8" s="15">
        <f>'ART'!C8</f>
        <v/>
      </c>
      <c r="BL8" s="15">
        <f>'ART'!D8</f>
        <v/>
      </c>
      <c r="BM8" s="15">
        <f>'ART'!E8</f>
        <v/>
      </c>
      <c r="BN8" s="15">
        <f>'ART'!F8</f>
        <v/>
      </c>
      <c r="BO8" s="15">
        <f>'ART'!G8</f>
        <v/>
      </c>
      <c r="BP8" s="15">
        <f>'ART'!H8</f>
        <v/>
      </c>
      <c r="BQ8" s="15">
        <f>'EDF'!C8</f>
        <v/>
      </c>
      <c r="BR8" s="15">
        <f>'EDF'!D8</f>
        <v/>
      </c>
      <c r="BS8" s="15">
        <f>'EDF'!E8</f>
        <v/>
      </c>
      <c r="BT8" s="15">
        <f>'EDF'!F8</f>
        <v/>
      </c>
      <c r="BU8" s="15">
        <f>'EDF'!G8</f>
        <v/>
      </c>
      <c r="BV8" s="15">
        <f>'EDF'!H8</f>
        <v/>
      </c>
      <c r="BW8" s="15">
        <f>'ING'!C8</f>
        <v/>
      </c>
      <c r="BX8" s="15">
        <f>'ING'!D8</f>
        <v/>
      </c>
      <c r="BY8" s="15">
        <f>'ING'!E8</f>
        <v/>
      </c>
      <c r="BZ8" s="15">
        <f>'ING'!F8</f>
        <v/>
      </c>
      <c r="CA8" s="15">
        <f>'ING'!G8</f>
        <v/>
      </c>
      <c r="CB8" s="15">
        <f>'ING'!H8</f>
        <v/>
      </c>
    </row>
    <row r="9">
      <c r="A9" s="8" t="n">
        <v>6</v>
      </c>
      <c r="B9" s="8" t="inlineStr">
        <is>
          <t>Ingrid walescka Moreira do Nascimento</t>
        </is>
      </c>
      <c r="C9" s="15">
        <f>'BIO'!C9</f>
        <v/>
      </c>
      <c r="D9" s="15">
        <f>'BIO'!D9</f>
        <v/>
      </c>
      <c r="E9" s="15">
        <f>'BIO'!E9</f>
        <v/>
      </c>
      <c r="F9" s="15">
        <f>'BIO'!F9</f>
        <v/>
      </c>
      <c r="G9" s="15">
        <f>'BIO'!G9</f>
        <v/>
      </c>
      <c r="H9" s="15">
        <f>'BIO'!H9</f>
        <v/>
      </c>
      <c r="I9" s="15">
        <f>'MAT'!C9</f>
        <v/>
      </c>
      <c r="J9" s="15">
        <f>'MAT'!D9</f>
        <v/>
      </c>
      <c r="K9" s="15">
        <f>'MAT'!E9</f>
        <v/>
      </c>
      <c r="L9" s="15">
        <f>'MAT'!F9</f>
        <v/>
      </c>
      <c r="M9" s="15">
        <f>'MAT'!G9</f>
        <v/>
      </c>
      <c r="N9" s="15">
        <f>'MAT'!H9</f>
        <v/>
      </c>
      <c r="O9" s="15">
        <f>'FIS'!C9</f>
        <v/>
      </c>
      <c r="P9" s="15">
        <f>'FIS'!D9</f>
        <v/>
      </c>
      <c r="Q9" s="15">
        <f>'FIS'!E9</f>
        <v/>
      </c>
      <c r="R9" s="15">
        <f>'FIS'!F9</f>
        <v/>
      </c>
      <c r="S9" s="15">
        <f>'FIS'!G9</f>
        <v/>
      </c>
      <c r="T9" s="15">
        <f>'FIS'!H9</f>
        <v/>
      </c>
      <c r="U9" s="15">
        <f>'QUI'!C9</f>
        <v/>
      </c>
      <c r="V9" s="15">
        <f>'QUI'!D9</f>
        <v/>
      </c>
      <c r="W9" s="15">
        <f>'QUI'!E9</f>
        <v/>
      </c>
      <c r="X9" s="15">
        <f>'QUI'!F9</f>
        <v/>
      </c>
      <c r="Y9" s="15">
        <f>'QUI'!G9</f>
        <v/>
      </c>
      <c r="Z9" s="15">
        <f>'QUI'!H9</f>
        <v/>
      </c>
      <c r="AA9" s="15">
        <f>'GEO'!C9</f>
        <v/>
      </c>
      <c r="AB9" s="15">
        <f>'GEO'!D9</f>
        <v/>
      </c>
      <c r="AC9" s="15">
        <f>'GEO'!E9</f>
        <v/>
      </c>
      <c r="AD9" s="15">
        <f>'GEO'!F9</f>
        <v/>
      </c>
      <c r="AE9" s="15">
        <f>'GEO'!G9</f>
        <v/>
      </c>
      <c r="AF9" s="15">
        <f>'GEO'!H9</f>
        <v/>
      </c>
      <c r="AG9" s="15">
        <f>'SOC'!C9</f>
        <v/>
      </c>
      <c r="AH9" s="15">
        <f>'SOC'!D9</f>
        <v/>
      </c>
      <c r="AI9" s="15">
        <f>'SOC'!E9</f>
        <v/>
      </c>
      <c r="AJ9" s="15">
        <f>'SOC'!F9</f>
        <v/>
      </c>
      <c r="AK9" s="15">
        <f>'SOC'!G9</f>
        <v/>
      </c>
      <c r="AL9" s="15">
        <f>'SOC'!H9</f>
        <v/>
      </c>
      <c r="AM9" s="15">
        <f>'HIS'!C9</f>
        <v/>
      </c>
      <c r="AN9" s="15">
        <f>'HIS'!D9</f>
        <v/>
      </c>
      <c r="AO9" s="15">
        <f>'HIS'!E9</f>
        <v/>
      </c>
      <c r="AP9" s="15">
        <f>'HIS'!F9</f>
        <v/>
      </c>
      <c r="AQ9" s="15">
        <f>'HIS'!G9</f>
        <v/>
      </c>
      <c r="AR9" s="15">
        <f>'HIS'!H9</f>
        <v/>
      </c>
      <c r="AS9" s="15">
        <f>'FIL'!C9</f>
        <v/>
      </c>
      <c r="AT9" s="15">
        <f>'FIL'!D9</f>
        <v/>
      </c>
      <c r="AU9" s="15">
        <f>'FIL'!E9</f>
        <v/>
      </c>
      <c r="AV9" s="15">
        <f>'FIL'!F9</f>
        <v/>
      </c>
      <c r="AW9" s="15">
        <f>'FIL'!G9</f>
        <v/>
      </c>
      <c r="AX9" s="15">
        <f>'FIL'!H9</f>
        <v/>
      </c>
      <c r="AY9" s="15">
        <f>'ESP'!C9</f>
        <v/>
      </c>
      <c r="AZ9" s="15">
        <f>'ESP'!D9</f>
        <v/>
      </c>
      <c r="BA9" s="15">
        <f>'ESP'!E9</f>
        <v/>
      </c>
      <c r="BB9" s="15">
        <f>'ESP'!F9</f>
        <v/>
      </c>
      <c r="BC9" s="15">
        <f>'ESP'!G9</f>
        <v/>
      </c>
      <c r="BD9" s="15">
        <f>'ESP'!H9</f>
        <v/>
      </c>
      <c r="BE9" s="15">
        <f>'POR'!C9</f>
        <v/>
      </c>
      <c r="BF9" s="15">
        <f>'POR'!D9</f>
        <v/>
      </c>
      <c r="BG9" s="15">
        <f>'POR'!E9</f>
        <v/>
      </c>
      <c r="BH9" s="15">
        <f>'POR'!F9</f>
        <v/>
      </c>
      <c r="BI9" s="15">
        <f>'POR'!G9</f>
        <v/>
      </c>
      <c r="BJ9" s="15">
        <f>'POR'!H9</f>
        <v/>
      </c>
      <c r="BK9" s="15">
        <f>'ART'!C9</f>
        <v/>
      </c>
      <c r="BL9" s="15">
        <f>'ART'!D9</f>
        <v/>
      </c>
      <c r="BM9" s="15">
        <f>'ART'!E9</f>
        <v/>
      </c>
      <c r="BN9" s="15">
        <f>'ART'!F9</f>
        <v/>
      </c>
      <c r="BO9" s="15">
        <f>'ART'!G9</f>
        <v/>
      </c>
      <c r="BP9" s="15">
        <f>'ART'!H9</f>
        <v/>
      </c>
      <c r="BQ9" s="15">
        <f>'EDF'!C9</f>
        <v/>
      </c>
      <c r="BR9" s="15">
        <f>'EDF'!D9</f>
        <v/>
      </c>
      <c r="BS9" s="15">
        <f>'EDF'!E9</f>
        <v/>
      </c>
      <c r="BT9" s="15">
        <f>'EDF'!F9</f>
        <v/>
      </c>
      <c r="BU9" s="15">
        <f>'EDF'!G9</f>
        <v/>
      </c>
      <c r="BV9" s="15">
        <f>'EDF'!H9</f>
        <v/>
      </c>
      <c r="BW9" s="15">
        <f>'ING'!C9</f>
        <v/>
      </c>
      <c r="BX9" s="15">
        <f>'ING'!D9</f>
        <v/>
      </c>
      <c r="BY9" s="15">
        <f>'ING'!E9</f>
        <v/>
      </c>
      <c r="BZ9" s="15">
        <f>'ING'!F9</f>
        <v/>
      </c>
      <c r="CA9" s="15">
        <f>'ING'!G9</f>
        <v/>
      </c>
      <c r="CB9" s="15">
        <f>'ING'!H9</f>
        <v/>
      </c>
    </row>
    <row r="10">
      <c r="A10" s="8" t="n">
        <v>7</v>
      </c>
      <c r="B10" s="8" t="inlineStr">
        <is>
          <t>Jonathan Caio Gonçalves de Lima</t>
        </is>
      </c>
      <c r="C10" s="15">
        <f>'BIO'!C10</f>
        <v/>
      </c>
      <c r="D10" s="15">
        <f>'BIO'!D10</f>
        <v/>
      </c>
      <c r="E10" s="15">
        <f>'BIO'!E10</f>
        <v/>
      </c>
      <c r="F10" s="15">
        <f>'BIO'!F10</f>
        <v/>
      </c>
      <c r="G10" s="15">
        <f>'BIO'!G10</f>
        <v/>
      </c>
      <c r="H10" s="15">
        <f>'BIO'!H10</f>
        <v/>
      </c>
      <c r="I10" s="15">
        <f>'MAT'!C10</f>
        <v/>
      </c>
      <c r="J10" s="15">
        <f>'MAT'!D10</f>
        <v/>
      </c>
      <c r="K10" s="15">
        <f>'MAT'!E10</f>
        <v/>
      </c>
      <c r="L10" s="15">
        <f>'MAT'!F10</f>
        <v/>
      </c>
      <c r="M10" s="15">
        <f>'MAT'!G10</f>
        <v/>
      </c>
      <c r="N10" s="15">
        <f>'MAT'!H10</f>
        <v/>
      </c>
      <c r="O10" s="15">
        <f>'FIS'!C10</f>
        <v/>
      </c>
      <c r="P10" s="15">
        <f>'FIS'!D10</f>
        <v/>
      </c>
      <c r="Q10" s="15">
        <f>'FIS'!E10</f>
        <v/>
      </c>
      <c r="R10" s="15">
        <f>'FIS'!F10</f>
        <v/>
      </c>
      <c r="S10" s="15">
        <f>'FIS'!G10</f>
        <v/>
      </c>
      <c r="T10" s="15">
        <f>'FIS'!H10</f>
        <v/>
      </c>
      <c r="U10" s="15">
        <f>'QUI'!C10</f>
        <v/>
      </c>
      <c r="V10" s="15">
        <f>'QUI'!D10</f>
        <v/>
      </c>
      <c r="W10" s="15">
        <f>'QUI'!E10</f>
        <v/>
      </c>
      <c r="X10" s="15">
        <f>'QUI'!F10</f>
        <v/>
      </c>
      <c r="Y10" s="15">
        <f>'QUI'!G10</f>
        <v/>
      </c>
      <c r="Z10" s="15">
        <f>'QUI'!H10</f>
        <v/>
      </c>
      <c r="AA10" s="15">
        <f>'GEO'!C10</f>
        <v/>
      </c>
      <c r="AB10" s="15">
        <f>'GEO'!D10</f>
        <v/>
      </c>
      <c r="AC10" s="15">
        <f>'GEO'!E10</f>
        <v/>
      </c>
      <c r="AD10" s="15">
        <f>'GEO'!F10</f>
        <v/>
      </c>
      <c r="AE10" s="15">
        <f>'GEO'!G10</f>
        <v/>
      </c>
      <c r="AF10" s="15">
        <f>'GEO'!H10</f>
        <v/>
      </c>
      <c r="AG10" s="15">
        <f>'SOC'!C10</f>
        <v/>
      </c>
      <c r="AH10" s="15">
        <f>'SOC'!D10</f>
        <v/>
      </c>
      <c r="AI10" s="15">
        <f>'SOC'!E10</f>
        <v/>
      </c>
      <c r="AJ10" s="15">
        <f>'SOC'!F10</f>
        <v/>
      </c>
      <c r="AK10" s="15">
        <f>'SOC'!G10</f>
        <v/>
      </c>
      <c r="AL10" s="15">
        <f>'SOC'!H10</f>
        <v/>
      </c>
      <c r="AM10" s="15">
        <f>'HIS'!C10</f>
        <v/>
      </c>
      <c r="AN10" s="15">
        <f>'HIS'!D10</f>
        <v/>
      </c>
      <c r="AO10" s="15">
        <f>'HIS'!E10</f>
        <v/>
      </c>
      <c r="AP10" s="15">
        <f>'HIS'!F10</f>
        <v/>
      </c>
      <c r="AQ10" s="15">
        <f>'HIS'!G10</f>
        <v/>
      </c>
      <c r="AR10" s="15">
        <f>'HIS'!H10</f>
        <v/>
      </c>
      <c r="AS10" s="15">
        <f>'FIL'!C10</f>
        <v/>
      </c>
      <c r="AT10" s="15">
        <f>'FIL'!D10</f>
        <v/>
      </c>
      <c r="AU10" s="15">
        <f>'FIL'!E10</f>
        <v/>
      </c>
      <c r="AV10" s="15">
        <f>'FIL'!F10</f>
        <v/>
      </c>
      <c r="AW10" s="15">
        <f>'FIL'!G10</f>
        <v/>
      </c>
      <c r="AX10" s="15">
        <f>'FIL'!H10</f>
        <v/>
      </c>
      <c r="AY10" s="15">
        <f>'ESP'!C10</f>
        <v/>
      </c>
      <c r="AZ10" s="15">
        <f>'ESP'!D10</f>
        <v/>
      </c>
      <c r="BA10" s="15">
        <f>'ESP'!E10</f>
        <v/>
      </c>
      <c r="BB10" s="15">
        <f>'ESP'!F10</f>
        <v/>
      </c>
      <c r="BC10" s="15">
        <f>'ESP'!G10</f>
        <v/>
      </c>
      <c r="BD10" s="15">
        <f>'ESP'!H10</f>
        <v/>
      </c>
      <c r="BE10" s="15">
        <f>'POR'!C10</f>
        <v/>
      </c>
      <c r="BF10" s="15">
        <f>'POR'!D10</f>
        <v/>
      </c>
      <c r="BG10" s="15">
        <f>'POR'!E10</f>
        <v/>
      </c>
      <c r="BH10" s="15">
        <f>'POR'!F10</f>
        <v/>
      </c>
      <c r="BI10" s="15">
        <f>'POR'!G10</f>
        <v/>
      </c>
      <c r="BJ10" s="15">
        <f>'POR'!H10</f>
        <v/>
      </c>
      <c r="BK10" s="15">
        <f>'ART'!C10</f>
        <v/>
      </c>
      <c r="BL10" s="15">
        <f>'ART'!D10</f>
        <v/>
      </c>
      <c r="BM10" s="15">
        <f>'ART'!E10</f>
        <v/>
      </c>
      <c r="BN10" s="15">
        <f>'ART'!F10</f>
        <v/>
      </c>
      <c r="BO10" s="15">
        <f>'ART'!G10</f>
        <v/>
      </c>
      <c r="BP10" s="15">
        <f>'ART'!H10</f>
        <v/>
      </c>
      <c r="BQ10" s="15">
        <f>'EDF'!C10</f>
        <v/>
      </c>
      <c r="BR10" s="15">
        <f>'EDF'!D10</f>
        <v/>
      </c>
      <c r="BS10" s="15">
        <f>'EDF'!E10</f>
        <v/>
      </c>
      <c r="BT10" s="15">
        <f>'EDF'!F10</f>
        <v/>
      </c>
      <c r="BU10" s="15">
        <f>'EDF'!G10</f>
        <v/>
      </c>
      <c r="BV10" s="15">
        <f>'EDF'!H10</f>
        <v/>
      </c>
      <c r="BW10" s="15">
        <f>'ING'!C10</f>
        <v/>
      </c>
      <c r="BX10" s="15">
        <f>'ING'!D10</f>
        <v/>
      </c>
      <c r="BY10" s="15">
        <f>'ING'!E10</f>
        <v/>
      </c>
      <c r="BZ10" s="15">
        <f>'ING'!F10</f>
        <v/>
      </c>
      <c r="CA10" s="15">
        <f>'ING'!G10</f>
        <v/>
      </c>
      <c r="CB10" s="15">
        <f>'ING'!H10</f>
        <v/>
      </c>
    </row>
    <row r="11">
      <c r="A11" s="8" t="n">
        <v>8</v>
      </c>
      <c r="B11" s="8" t="inlineStr">
        <is>
          <t>Jordânia Lima da Costa</t>
        </is>
      </c>
      <c r="C11" s="15">
        <f>'BIO'!C11</f>
        <v/>
      </c>
      <c r="D11" s="15">
        <f>'BIO'!D11</f>
        <v/>
      </c>
      <c r="E11" s="15">
        <f>'BIO'!E11</f>
        <v/>
      </c>
      <c r="F11" s="15">
        <f>'BIO'!F11</f>
        <v/>
      </c>
      <c r="G11" s="15">
        <f>'BIO'!G11</f>
        <v/>
      </c>
      <c r="H11" s="15">
        <f>'BIO'!H11</f>
        <v/>
      </c>
      <c r="I11" s="15">
        <f>'MAT'!C11</f>
        <v/>
      </c>
      <c r="J11" s="15">
        <f>'MAT'!D11</f>
        <v/>
      </c>
      <c r="K11" s="15">
        <f>'MAT'!E11</f>
        <v/>
      </c>
      <c r="L11" s="15">
        <f>'MAT'!F11</f>
        <v/>
      </c>
      <c r="M11" s="15">
        <f>'MAT'!G11</f>
        <v/>
      </c>
      <c r="N11" s="15">
        <f>'MAT'!H11</f>
        <v/>
      </c>
      <c r="O11" s="15">
        <f>'FIS'!C11</f>
        <v/>
      </c>
      <c r="P11" s="15">
        <f>'FIS'!D11</f>
        <v/>
      </c>
      <c r="Q11" s="15">
        <f>'FIS'!E11</f>
        <v/>
      </c>
      <c r="R11" s="15">
        <f>'FIS'!F11</f>
        <v/>
      </c>
      <c r="S11" s="15">
        <f>'FIS'!G11</f>
        <v/>
      </c>
      <c r="T11" s="15">
        <f>'FIS'!H11</f>
        <v/>
      </c>
      <c r="U11" s="15">
        <f>'QUI'!C11</f>
        <v/>
      </c>
      <c r="V11" s="15">
        <f>'QUI'!D11</f>
        <v/>
      </c>
      <c r="W11" s="15">
        <f>'QUI'!E11</f>
        <v/>
      </c>
      <c r="X11" s="15">
        <f>'QUI'!F11</f>
        <v/>
      </c>
      <c r="Y11" s="15">
        <f>'QUI'!G11</f>
        <v/>
      </c>
      <c r="Z11" s="15">
        <f>'QUI'!H11</f>
        <v/>
      </c>
      <c r="AA11" s="15">
        <f>'GEO'!C11</f>
        <v/>
      </c>
      <c r="AB11" s="15">
        <f>'GEO'!D11</f>
        <v/>
      </c>
      <c r="AC11" s="15">
        <f>'GEO'!E11</f>
        <v/>
      </c>
      <c r="AD11" s="15">
        <f>'GEO'!F11</f>
        <v/>
      </c>
      <c r="AE11" s="15">
        <f>'GEO'!G11</f>
        <v/>
      </c>
      <c r="AF11" s="15">
        <f>'GEO'!H11</f>
        <v/>
      </c>
      <c r="AG11" s="15">
        <f>'SOC'!C11</f>
        <v/>
      </c>
      <c r="AH11" s="15">
        <f>'SOC'!D11</f>
        <v/>
      </c>
      <c r="AI11" s="15">
        <f>'SOC'!E11</f>
        <v/>
      </c>
      <c r="AJ11" s="15">
        <f>'SOC'!F11</f>
        <v/>
      </c>
      <c r="AK11" s="15">
        <f>'SOC'!G11</f>
        <v/>
      </c>
      <c r="AL11" s="15">
        <f>'SOC'!H11</f>
        <v/>
      </c>
      <c r="AM11" s="15">
        <f>'HIS'!C11</f>
        <v/>
      </c>
      <c r="AN11" s="15">
        <f>'HIS'!D11</f>
        <v/>
      </c>
      <c r="AO11" s="15">
        <f>'HIS'!E11</f>
        <v/>
      </c>
      <c r="AP11" s="15">
        <f>'HIS'!F11</f>
        <v/>
      </c>
      <c r="AQ11" s="15">
        <f>'HIS'!G11</f>
        <v/>
      </c>
      <c r="AR11" s="15">
        <f>'HIS'!H11</f>
        <v/>
      </c>
      <c r="AS11" s="15">
        <f>'FIL'!C11</f>
        <v/>
      </c>
      <c r="AT11" s="15">
        <f>'FIL'!D11</f>
        <v/>
      </c>
      <c r="AU11" s="15">
        <f>'FIL'!E11</f>
        <v/>
      </c>
      <c r="AV11" s="15">
        <f>'FIL'!F11</f>
        <v/>
      </c>
      <c r="AW11" s="15">
        <f>'FIL'!G11</f>
        <v/>
      </c>
      <c r="AX11" s="15">
        <f>'FIL'!H11</f>
        <v/>
      </c>
      <c r="AY11" s="15">
        <f>'ESP'!C11</f>
        <v/>
      </c>
      <c r="AZ11" s="15">
        <f>'ESP'!D11</f>
        <v/>
      </c>
      <c r="BA11" s="15">
        <f>'ESP'!E11</f>
        <v/>
      </c>
      <c r="BB11" s="15">
        <f>'ESP'!F11</f>
        <v/>
      </c>
      <c r="BC11" s="15">
        <f>'ESP'!G11</f>
        <v/>
      </c>
      <c r="BD11" s="15">
        <f>'ESP'!H11</f>
        <v/>
      </c>
      <c r="BE11" s="15">
        <f>'POR'!C11</f>
        <v/>
      </c>
      <c r="BF11" s="15">
        <f>'POR'!D11</f>
        <v/>
      </c>
      <c r="BG11" s="15">
        <f>'POR'!E11</f>
        <v/>
      </c>
      <c r="BH11" s="15">
        <f>'POR'!F11</f>
        <v/>
      </c>
      <c r="BI11" s="15">
        <f>'POR'!G11</f>
        <v/>
      </c>
      <c r="BJ11" s="15">
        <f>'POR'!H11</f>
        <v/>
      </c>
      <c r="BK11" s="15">
        <f>'ART'!C11</f>
        <v/>
      </c>
      <c r="BL11" s="15">
        <f>'ART'!D11</f>
        <v/>
      </c>
      <c r="BM11" s="15">
        <f>'ART'!E11</f>
        <v/>
      </c>
      <c r="BN11" s="15">
        <f>'ART'!F11</f>
        <v/>
      </c>
      <c r="BO11" s="15">
        <f>'ART'!G11</f>
        <v/>
      </c>
      <c r="BP11" s="15">
        <f>'ART'!H11</f>
        <v/>
      </c>
      <c r="BQ11" s="15">
        <f>'EDF'!C11</f>
        <v/>
      </c>
      <c r="BR11" s="15">
        <f>'EDF'!D11</f>
        <v/>
      </c>
      <c r="BS11" s="15">
        <f>'EDF'!E11</f>
        <v/>
      </c>
      <c r="BT11" s="15">
        <f>'EDF'!F11</f>
        <v/>
      </c>
      <c r="BU11" s="15">
        <f>'EDF'!G11</f>
        <v/>
      </c>
      <c r="BV11" s="15">
        <f>'EDF'!H11</f>
        <v/>
      </c>
      <c r="BW11" s="15">
        <f>'ING'!C11</f>
        <v/>
      </c>
      <c r="BX11" s="15">
        <f>'ING'!D11</f>
        <v/>
      </c>
      <c r="BY11" s="15">
        <f>'ING'!E11</f>
        <v/>
      </c>
      <c r="BZ11" s="15">
        <f>'ING'!F11</f>
        <v/>
      </c>
      <c r="CA11" s="15">
        <f>'ING'!G11</f>
        <v/>
      </c>
      <c r="CB11" s="15">
        <f>'ING'!H11</f>
        <v/>
      </c>
    </row>
    <row r="12">
      <c r="A12" s="8" t="n">
        <v>9</v>
      </c>
      <c r="B12" s="8" t="inlineStr">
        <is>
          <t>Keven Lucas Leite de Sousa</t>
        </is>
      </c>
      <c r="C12" s="15">
        <f>'BIO'!C12</f>
        <v/>
      </c>
      <c r="D12" s="15">
        <f>'BIO'!D12</f>
        <v/>
      </c>
      <c r="E12" s="15">
        <f>'BIO'!E12</f>
        <v/>
      </c>
      <c r="F12" s="15">
        <f>'BIO'!F12</f>
        <v/>
      </c>
      <c r="G12" s="15">
        <f>'BIO'!G12</f>
        <v/>
      </c>
      <c r="H12" s="15">
        <f>'BIO'!H12</f>
        <v/>
      </c>
      <c r="I12" s="15">
        <f>'MAT'!C12</f>
        <v/>
      </c>
      <c r="J12" s="15">
        <f>'MAT'!D12</f>
        <v/>
      </c>
      <c r="K12" s="15">
        <f>'MAT'!E12</f>
        <v/>
      </c>
      <c r="L12" s="15">
        <f>'MAT'!F12</f>
        <v/>
      </c>
      <c r="M12" s="15">
        <f>'MAT'!G12</f>
        <v/>
      </c>
      <c r="N12" s="15">
        <f>'MAT'!H12</f>
        <v/>
      </c>
      <c r="O12" s="15">
        <f>'FIS'!C12</f>
        <v/>
      </c>
      <c r="P12" s="15">
        <f>'FIS'!D12</f>
        <v/>
      </c>
      <c r="Q12" s="15">
        <f>'FIS'!E12</f>
        <v/>
      </c>
      <c r="R12" s="15">
        <f>'FIS'!F12</f>
        <v/>
      </c>
      <c r="S12" s="15">
        <f>'FIS'!G12</f>
        <v/>
      </c>
      <c r="T12" s="15">
        <f>'FIS'!H12</f>
        <v/>
      </c>
      <c r="U12" s="15">
        <f>'QUI'!C12</f>
        <v/>
      </c>
      <c r="V12" s="15">
        <f>'QUI'!D12</f>
        <v/>
      </c>
      <c r="W12" s="15">
        <f>'QUI'!E12</f>
        <v/>
      </c>
      <c r="X12" s="15">
        <f>'QUI'!F12</f>
        <v/>
      </c>
      <c r="Y12" s="15">
        <f>'QUI'!G12</f>
        <v/>
      </c>
      <c r="Z12" s="15">
        <f>'QUI'!H12</f>
        <v/>
      </c>
      <c r="AA12" s="15">
        <f>'GEO'!C12</f>
        <v/>
      </c>
      <c r="AB12" s="15">
        <f>'GEO'!D12</f>
        <v/>
      </c>
      <c r="AC12" s="15">
        <f>'GEO'!E12</f>
        <v/>
      </c>
      <c r="AD12" s="15">
        <f>'GEO'!F12</f>
        <v/>
      </c>
      <c r="AE12" s="15">
        <f>'GEO'!G12</f>
        <v/>
      </c>
      <c r="AF12" s="15">
        <f>'GEO'!H12</f>
        <v/>
      </c>
      <c r="AG12" s="15">
        <f>'SOC'!C12</f>
        <v/>
      </c>
      <c r="AH12" s="15">
        <f>'SOC'!D12</f>
        <v/>
      </c>
      <c r="AI12" s="15">
        <f>'SOC'!E12</f>
        <v/>
      </c>
      <c r="AJ12" s="15">
        <f>'SOC'!F12</f>
        <v/>
      </c>
      <c r="AK12" s="15">
        <f>'SOC'!G12</f>
        <v/>
      </c>
      <c r="AL12" s="15">
        <f>'SOC'!H12</f>
        <v/>
      </c>
      <c r="AM12" s="15">
        <f>'HIS'!C12</f>
        <v/>
      </c>
      <c r="AN12" s="15">
        <f>'HIS'!D12</f>
        <v/>
      </c>
      <c r="AO12" s="15">
        <f>'HIS'!E12</f>
        <v/>
      </c>
      <c r="AP12" s="15">
        <f>'HIS'!F12</f>
        <v/>
      </c>
      <c r="AQ12" s="15">
        <f>'HIS'!G12</f>
        <v/>
      </c>
      <c r="AR12" s="15">
        <f>'HIS'!H12</f>
        <v/>
      </c>
      <c r="AS12" s="15">
        <f>'FIL'!C12</f>
        <v/>
      </c>
      <c r="AT12" s="15">
        <f>'FIL'!D12</f>
        <v/>
      </c>
      <c r="AU12" s="15">
        <f>'FIL'!E12</f>
        <v/>
      </c>
      <c r="AV12" s="15">
        <f>'FIL'!F12</f>
        <v/>
      </c>
      <c r="AW12" s="15">
        <f>'FIL'!G12</f>
        <v/>
      </c>
      <c r="AX12" s="15">
        <f>'FIL'!H12</f>
        <v/>
      </c>
      <c r="AY12" s="15">
        <f>'ESP'!C12</f>
        <v/>
      </c>
      <c r="AZ12" s="15">
        <f>'ESP'!D12</f>
        <v/>
      </c>
      <c r="BA12" s="15">
        <f>'ESP'!E12</f>
        <v/>
      </c>
      <c r="BB12" s="15">
        <f>'ESP'!F12</f>
        <v/>
      </c>
      <c r="BC12" s="15">
        <f>'ESP'!G12</f>
        <v/>
      </c>
      <c r="BD12" s="15">
        <f>'ESP'!H12</f>
        <v/>
      </c>
      <c r="BE12" s="15">
        <f>'POR'!C12</f>
        <v/>
      </c>
      <c r="BF12" s="15">
        <f>'POR'!D12</f>
        <v/>
      </c>
      <c r="BG12" s="15">
        <f>'POR'!E12</f>
        <v/>
      </c>
      <c r="BH12" s="15">
        <f>'POR'!F12</f>
        <v/>
      </c>
      <c r="BI12" s="15">
        <f>'POR'!G12</f>
        <v/>
      </c>
      <c r="BJ12" s="15">
        <f>'POR'!H12</f>
        <v/>
      </c>
      <c r="BK12" s="15">
        <f>'ART'!C12</f>
        <v/>
      </c>
      <c r="BL12" s="15">
        <f>'ART'!D12</f>
        <v/>
      </c>
      <c r="BM12" s="15">
        <f>'ART'!E12</f>
        <v/>
      </c>
      <c r="BN12" s="15">
        <f>'ART'!F12</f>
        <v/>
      </c>
      <c r="BO12" s="15">
        <f>'ART'!G12</f>
        <v/>
      </c>
      <c r="BP12" s="15">
        <f>'ART'!H12</f>
        <v/>
      </c>
      <c r="BQ12" s="15">
        <f>'EDF'!C12</f>
        <v/>
      </c>
      <c r="BR12" s="15">
        <f>'EDF'!D12</f>
        <v/>
      </c>
      <c r="BS12" s="15">
        <f>'EDF'!E12</f>
        <v/>
      </c>
      <c r="BT12" s="15">
        <f>'EDF'!F12</f>
        <v/>
      </c>
      <c r="BU12" s="15">
        <f>'EDF'!G12</f>
        <v/>
      </c>
      <c r="BV12" s="15">
        <f>'EDF'!H12</f>
        <v/>
      </c>
      <c r="BW12" s="15">
        <f>'ING'!C12</f>
        <v/>
      </c>
      <c r="BX12" s="15">
        <f>'ING'!D12</f>
        <v/>
      </c>
      <c r="BY12" s="15">
        <f>'ING'!E12</f>
        <v/>
      </c>
      <c r="BZ12" s="15">
        <f>'ING'!F12</f>
        <v/>
      </c>
      <c r="CA12" s="15">
        <f>'ING'!G12</f>
        <v/>
      </c>
      <c r="CB12" s="15">
        <f>'ING'!H12</f>
        <v/>
      </c>
    </row>
    <row r="13">
      <c r="A13" s="8" t="n">
        <v>10</v>
      </c>
      <c r="B13" s="8" t="inlineStr">
        <is>
          <t>Leandro Junio Lima da Costa</t>
        </is>
      </c>
      <c r="C13" s="15">
        <f>'BIO'!C13</f>
        <v/>
      </c>
      <c r="D13" s="15">
        <f>'BIO'!D13</f>
        <v/>
      </c>
      <c r="E13" s="15">
        <f>'BIO'!E13</f>
        <v/>
      </c>
      <c r="F13" s="15">
        <f>'BIO'!F13</f>
        <v/>
      </c>
      <c r="G13" s="15">
        <f>'BIO'!G13</f>
        <v/>
      </c>
      <c r="H13" s="15">
        <f>'BIO'!H13</f>
        <v/>
      </c>
      <c r="I13" s="15">
        <f>'MAT'!C13</f>
        <v/>
      </c>
      <c r="J13" s="15">
        <f>'MAT'!D13</f>
        <v/>
      </c>
      <c r="K13" s="15">
        <f>'MAT'!E13</f>
        <v/>
      </c>
      <c r="L13" s="15">
        <f>'MAT'!F13</f>
        <v/>
      </c>
      <c r="M13" s="15">
        <f>'MAT'!G13</f>
        <v/>
      </c>
      <c r="N13" s="15">
        <f>'MAT'!H13</f>
        <v/>
      </c>
      <c r="O13" s="15">
        <f>'FIS'!C13</f>
        <v/>
      </c>
      <c r="P13" s="15">
        <f>'FIS'!D13</f>
        <v/>
      </c>
      <c r="Q13" s="15">
        <f>'FIS'!E13</f>
        <v/>
      </c>
      <c r="R13" s="15">
        <f>'FIS'!F13</f>
        <v/>
      </c>
      <c r="S13" s="15">
        <f>'FIS'!G13</f>
        <v/>
      </c>
      <c r="T13" s="15">
        <f>'FIS'!H13</f>
        <v/>
      </c>
      <c r="U13" s="15">
        <f>'QUI'!C13</f>
        <v/>
      </c>
      <c r="V13" s="15">
        <f>'QUI'!D13</f>
        <v/>
      </c>
      <c r="W13" s="15">
        <f>'QUI'!E13</f>
        <v/>
      </c>
      <c r="X13" s="15">
        <f>'QUI'!F13</f>
        <v/>
      </c>
      <c r="Y13" s="15">
        <f>'QUI'!G13</f>
        <v/>
      </c>
      <c r="Z13" s="15">
        <f>'QUI'!H13</f>
        <v/>
      </c>
      <c r="AA13" s="15">
        <f>'GEO'!C13</f>
        <v/>
      </c>
      <c r="AB13" s="15">
        <f>'GEO'!D13</f>
        <v/>
      </c>
      <c r="AC13" s="15">
        <f>'GEO'!E13</f>
        <v/>
      </c>
      <c r="AD13" s="15">
        <f>'GEO'!F13</f>
        <v/>
      </c>
      <c r="AE13" s="15">
        <f>'GEO'!G13</f>
        <v/>
      </c>
      <c r="AF13" s="15">
        <f>'GEO'!H13</f>
        <v/>
      </c>
      <c r="AG13" s="15">
        <f>'SOC'!C13</f>
        <v/>
      </c>
      <c r="AH13" s="15">
        <f>'SOC'!D13</f>
        <v/>
      </c>
      <c r="AI13" s="15">
        <f>'SOC'!E13</f>
        <v/>
      </c>
      <c r="AJ13" s="15">
        <f>'SOC'!F13</f>
        <v/>
      </c>
      <c r="AK13" s="15">
        <f>'SOC'!G13</f>
        <v/>
      </c>
      <c r="AL13" s="15">
        <f>'SOC'!H13</f>
        <v/>
      </c>
      <c r="AM13" s="15">
        <f>'HIS'!C13</f>
        <v/>
      </c>
      <c r="AN13" s="15">
        <f>'HIS'!D13</f>
        <v/>
      </c>
      <c r="AO13" s="15">
        <f>'HIS'!E13</f>
        <v/>
      </c>
      <c r="AP13" s="15">
        <f>'HIS'!F13</f>
        <v/>
      </c>
      <c r="AQ13" s="15">
        <f>'HIS'!G13</f>
        <v/>
      </c>
      <c r="AR13" s="15">
        <f>'HIS'!H13</f>
        <v/>
      </c>
      <c r="AS13" s="15">
        <f>'FIL'!C13</f>
        <v/>
      </c>
      <c r="AT13" s="15">
        <f>'FIL'!D13</f>
        <v/>
      </c>
      <c r="AU13" s="15">
        <f>'FIL'!E13</f>
        <v/>
      </c>
      <c r="AV13" s="15">
        <f>'FIL'!F13</f>
        <v/>
      </c>
      <c r="AW13" s="15">
        <f>'FIL'!G13</f>
        <v/>
      </c>
      <c r="AX13" s="15">
        <f>'FIL'!H13</f>
        <v/>
      </c>
      <c r="AY13" s="15">
        <f>'ESP'!C13</f>
        <v/>
      </c>
      <c r="AZ13" s="15">
        <f>'ESP'!D13</f>
        <v/>
      </c>
      <c r="BA13" s="15">
        <f>'ESP'!E13</f>
        <v/>
      </c>
      <c r="BB13" s="15">
        <f>'ESP'!F13</f>
        <v/>
      </c>
      <c r="BC13" s="15">
        <f>'ESP'!G13</f>
        <v/>
      </c>
      <c r="BD13" s="15">
        <f>'ESP'!H13</f>
        <v/>
      </c>
      <c r="BE13" s="15">
        <f>'POR'!C13</f>
        <v/>
      </c>
      <c r="BF13" s="15">
        <f>'POR'!D13</f>
        <v/>
      </c>
      <c r="BG13" s="15">
        <f>'POR'!E13</f>
        <v/>
      </c>
      <c r="BH13" s="15">
        <f>'POR'!F13</f>
        <v/>
      </c>
      <c r="BI13" s="15">
        <f>'POR'!G13</f>
        <v/>
      </c>
      <c r="BJ13" s="15">
        <f>'POR'!H13</f>
        <v/>
      </c>
      <c r="BK13" s="15">
        <f>'ART'!C13</f>
        <v/>
      </c>
      <c r="BL13" s="15">
        <f>'ART'!D13</f>
        <v/>
      </c>
      <c r="BM13" s="15">
        <f>'ART'!E13</f>
        <v/>
      </c>
      <c r="BN13" s="15">
        <f>'ART'!F13</f>
        <v/>
      </c>
      <c r="BO13" s="15">
        <f>'ART'!G13</f>
        <v/>
      </c>
      <c r="BP13" s="15">
        <f>'ART'!H13</f>
        <v/>
      </c>
      <c r="BQ13" s="15">
        <f>'EDF'!C13</f>
        <v/>
      </c>
      <c r="BR13" s="15">
        <f>'EDF'!D13</f>
        <v/>
      </c>
      <c r="BS13" s="15">
        <f>'EDF'!E13</f>
        <v/>
      </c>
      <c r="BT13" s="15">
        <f>'EDF'!F13</f>
        <v/>
      </c>
      <c r="BU13" s="15">
        <f>'EDF'!G13</f>
        <v/>
      </c>
      <c r="BV13" s="15">
        <f>'EDF'!H13</f>
        <v/>
      </c>
      <c r="BW13" s="15">
        <f>'ING'!C13</f>
        <v/>
      </c>
      <c r="BX13" s="15">
        <f>'ING'!D13</f>
        <v/>
      </c>
      <c r="BY13" s="15">
        <f>'ING'!E13</f>
        <v/>
      </c>
      <c r="BZ13" s="15">
        <f>'ING'!F13</f>
        <v/>
      </c>
      <c r="CA13" s="15">
        <f>'ING'!G13</f>
        <v/>
      </c>
      <c r="CB13" s="15">
        <f>'ING'!H13</f>
        <v/>
      </c>
    </row>
    <row r="14">
      <c r="A14" s="8" t="n">
        <v>11</v>
      </c>
      <c r="B14" s="8" t="inlineStr">
        <is>
          <t>Lendryus Lima da Costa</t>
        </is>
      </c>
      <c r="C14" s="15">
        <f>'BIO'!C14</f>
        <v/>
      </c>
      <c r="D14" s="15">
        <f>'BIO'!D14</f>
        <v/>
      </c>
      <c r="E14" s="15">
        <f>'BIO'!E14</f>
        <v/>
      </c>
      <c r="F14" s="15">
        <f>'BIO'!F14</f>
        <v/>
      </c>
      <c r="G14" s="15">
        <f>'BIO'!G14</f>
        <v/>
      </c>
      <c r="H14" s="15">
        <f>'BIO'!H14</f>
        <v/>
      </c>
      <c r="I14" s="15">
        <f>'MAT'!C14</f>
        <v/>
      </c>
      <c r="J14" s="15">
        <f>'MAT'!D14</f>
        <v/>
      </c>
      <c r="K14" s="15">
        <f>'MAT'!E14</f>
        <v/>
      </c>
      <c r="L14" s="15">
        <f>'MAT'!F14</f>
        <v/>
      </c>
      <c r="M14" s="15">
        <f>'MAT'!G14</f>
        <v/>
      </c>
      <c r="N14" s="15">
        <f>'MAT'!H14</f>
        <v/>
      </c>
      <c r="O14" s="15">
        <f>'FIS'!C14</f>
        <v/>
      </c>
      <c r="P14" s="15">
        <f>'FIS'!D14</f>
        <v/>
      </c>
      <c r="Q14" s="15">
        <f>'FIS'!E14</f>
        <v/>
      </c>
      <c r="R14" s="15">
        <f>'FIS'!F14</f>
        <v/>
      </c>
      <c r="S14" s="15">
        <f>'FIS'!G14</f>
        <v/>
      </c>
      <c r="T14" s="15">
        <f>'FIS'!H14</f>
        <v/>
      </c>
      <c r="U14" s="15">
        <f>'QUI'!C14</f>
        <v/>
      </c>
      <c r="V14" s="15">
        <f>'QUI'!D14</f>
        <v/>
      </c>
      <c r="W14" s="15">
        <f>'QUI'!E14</f>
        <v/>
      </c>
      <c r="X14" s="15">
        <f>'QUI'!F14</f>
        <v/>
      </c>
      <c r="Y14" s="15">
        <f>'QUI'!G14</f>
        <v/>
      </c>
      <c r="Z14" s="15">
        <f>'QUI'!H14</f>
        <v/>
      </c>
      <c r="AA14" s="15">
        <f>'GEO'!C14</f>
        <v/>
      </c>
      <c r="AB14" s="15">
        <f>'GEO'!D14</f>
        <v/>
      </c>
      <c r="AC14" s="15">
        <f>'GEO'!E14</f>
        <v/>
      </c>
      <c r="AD14" s="15">
        <f>'GEO'!F14</f>
        <v/>
      </c>
      <c r="AE14" s="15">
        <f>'GEO'!G14</f>
        <v/>
      </c>
      <c r="AF14" s="15">
        <f>'GEO'!H14</f>
        <v/>
      </c>
      <c r="AG14" s="15">
        <f>'SOC'!C14</f>
        <v/>
      </c>
      <c r="AH14" s="15">
        <f>'SOC'!D14</f>
        <v/>
      </c>
      <c r="AI14" s="15">
        <f>'SOC'!E14</f>
        <v/>
      </c>
      <c r="AJ14" s="15">
        <f>'SOC'!F14</f>
        <v/>
      </c>
      <c r="AK14" s="15">
        <f>'SOC'!G14</f>
        <v/>
      </c>
      <c r="AL14" s="15">
        <f>'SOC'!H14</f>
        <v/>
      </c>
      <c r="AM14" s="15">
        <f>'HIS'!C14</f>
        <v/>
      </c>
      <c r="AN14" s="15">
        <f>'HIS'!D14</f>
        <v/>
      </c>
      <c r="AO14" s="15">
        <f>'HIS'!E14</f>
        <v/>
      </c>
      <c r="AP14" s="15">
        <f>'HIS'!F14</f>
        <v/>
      </c>
      <c r="AQ14" s="15">
        <f>'HIS'!G14</f>
        <v/>
      </c>
      <c r="AR14" s="15">
        <f>'HIS'!H14</f>
        <v/>
      </c>
      <c r="AS14" s="15">
        <f>'FIL'!C14</f>
        <v/>
      </c>
      <c r="AT14" s="15">
        <f>'FIL'!D14</f>
        <v/>
      </c>
      <c r="AU14" s="15">
        <f>'FIL'!E14</f>
        <v/>
      </c>
      <c r="AV14" s="15">
        <f>'FIL'!F14</f>
        <v/>
      </c>
      <c r="AW14" s="15">
        <f>'FIL'!G14</f>
        <v/>
      </c>
      <c r="AX14" s="15">
        <f>'FIL'!H14</f>
        <v/>
      </c>
      <c r="AY14" s="15">
        <f>'ESP'!C14</f>
        <v/>
      </c>
      <c r="AZ14" s="15">
        <f>'ESP'!D14</f>
        <v/>
      </c>
      <c r="BA14" s="15">
        <f>'ESP'!E14</f>
        <v/>
      </c>
      <c r="BB14" s="15">
        <f>'ESP'!F14</f>
        <v/>
      </c>
      <c r="BC14" s="15">
        <f>'ESP'!G14</f>
        <v/>
      </c>
      <c r="BD14" s="15">
        <f>'ESP'!H14</f>
        <v/>
      </c>
      <c r="BE14" s="15">
        <f>'POR'!C14</f>
        <v/>
      </c>
      <c r="BF14" s="15">
        <f>'POR'!D14</f>
        <v/>
      </c>
      <c r="BG14" s="15">
        <f>'POR'!E14</f>
        <v/>
      </c>
      <c r="BH14" s="15">
        <f>'POR'!F14</f>
        <v/>
      </c>
      <c r="BI14" s="15">
        <f>'POR'!G14</f>
        <v/>
      </c>
      <c r="BJ14" s="15">
        <f>'POR'!H14</f>
        <v/>
      </c>
      <c r="BK14" s="15">
        <f>'ART'!C14</f>
        <v/>
      </c>
      <c r="BL14" s="15">
        <f>'ART'!D14</f>
        <v/>
      </c>
      <c r="BM14" s="15">
        <f>'ART'!E14</f>
        <v/>
      </c>
      <c r="BN14" s="15">
        <f>'ART'!F14</f>
        <v/>
      </c>
      <c r="BO14" s="15">
        <f>'ART'!G14</f>
        <v/>
      </c>
      <c r="BP14" s="15">
        <f>'ART'!H14</f>
        <v/>
      </c>
      <c r="BQ14" s="15">
        <f>'EDF'!C14</f>
        <v/>
      </c>
      <c r="BR14" s="15">
        <f>'EDF'!D14</f>
        <v/>
      </c>
      <c r="BS14" s="15">
        <f>'EDF'!E14</f>
        <v/>
      </c>
      <c r="BT14" s="15">
        <f>'EDF'!F14</f>
        <v/>
      </c>
      <c r="BU14" s="15">
        <f>'EDF'!G14</f>
        <v/>
      </c>
      <c r="BV14" s="15">
        <f>'EDF'!H14</f>
        <v/>
      </c>
      <c r="BW14" s="15">
        <f>'ING'!C14</f>
        <v/>
      </c>
      <c r="BX14" s="15">
        <f>'ING'!D14</f>
        <v/>
      </c>
      <c r="BY14" s="15">
        <f>'ING'!E14</f>
        <v/>
      </c>
      <c r="BZ14" s="15">
        <f>'ING'!F14</f>
        <v/>
      </c>
      <c r="CA14" s="15">
        <f>'ING'!G14</f>
        <v/>
      </c>
      <c r="CB14" s="15">
        <f>'ING'!H14</f>
        <v/>
      </c>
    </row>
    <row r="15">
      <c r="A15" s="8" t="n">
        <v>12</v>
      </c>
      <c r="B15" s="8" t="inlineStr">
        <is>
          <t>Leticia Monteiro Costa da Cruz</t>
        </is>
      </c>
      <c r="C15" s="15">
        <f>'BIO'!C15</f>
        <v/>
      </c>
      <c r="D15" s="15">
        <f>'BIO'!D15</f>
        <v/>
      </c>
      <c r="E15" s="15">
        <f>'BIO'!E15</f>
        <v/>
      </c>
      <c r="F15" s="15">
        <f>'BIO'!F15</f>
        <v/>
      </c>
      <c r="G15" s="15">
        <f>'BIO'!G15</f>
        <v/>
      </c>
      <c r="H15" s="15">
        <f>'BIO'!H15</f>
        <v/>
      </c>
      <c r="I15" s="15">
        <f>'MAT'!C15</f>
        <v/>
      </c>
      <c r="J15" s="15">
        <f>'MAT'!D15</f>
        <v/>
      </c>
      <c r="K15" s="15">
        <f>'MAT'!E15</f>
        <v/>
      </c>
      <c r="L15" s="15">
        <f>'MAT'!F15</f>
        <v/>
      </c>
      <c r="M15" s="15">
        <f>'MAT'!G15</f>
        <v/>
      </c>
      <c r="N15" s="15">
        <f>'MAT'!H15</f>
        <v/>
      </c>
      <c r="O15" s="15">
        <f>'FIS'!C15</f>
        <v/>
      </c>
      <c r="P15" s="15">
        <f>'FIS'!D15</f>
        <v/>
      </c>
      <c r="Q15" s="15">
        <f>'FIS'!E15</f>
        <v/>
      </c>
      <c r="R15" s="15">
        <f>'FIS'!F15</f>
        <v/>
      </c>
      <c r="S15" s="15">
        <f>'FIS'!G15</f>
        <v/>
      </c>
      <c r="T15" s="15">
        <f>'FIS'!H15</f>
        <v/>
      </c>
      <c r="U15" s="15">
        <f>'QUI'!C15</f>
        <v/>
      </c>
      <c r="V15" s="15">
        <f>'QUI'!D15</f>
        <v/>
      </c>
      <c r="W15" s="15">
        <f>'QUI'!E15</f>
        <v/>
      </c>
      <c r="X15" s="15">
        <f>'QUI'!F15</f>
        <v/>
      </c>
      <c r="Y15" s="15">
        <f>'QUI'!G15</f>
        <v/>
      </c>
      <c r="Z15" s="15">
        <f>'QUI'!H15</f>
        <v/>
      </c>
      <c r="AA15" s="15">
        <f>'GEO'!C15</f>
        <v/>
      </c>
      <c r="AB15" s="15">
        <f>'GEO'!D15</f>
        <v/>
      </c>
      <c r="AC15" s="15">
        <f>'GEO'!E15</f>
        <v/>
      </c>
      <c r="AD15" s="15">
        <f>'GEO'!F15</f>
        <v/>
      </c>
      <c r="AE15" s="15">
        <f>'GEO'!G15</f>
        <v/>
      </c>
      <c r="AF15" s="15">
        <f>'GEO'!H15</f>
        <v/>
      </c>
      <c r="AG15" s="15">
        <f>'SOC'!C15</f>
        <v/>
      </c>
      <c r="AH15" s="15">
        <f>'SOC'!D15</f>
        <v/>
      </c>
      <c r="AI15" s="15">
        <f>'SOC'!E15</f>
        <v/>
      </c>
      <c r="AJ15" s="15">
        <f>'SOC'!F15</f>
        <v/>
      </c>
      <c r="AK15" s="15">
        <f>'SOC'!G15</f>
        <v/>
      </c>
      <c r="AL15" s="15">
        <f>'SOC'!H15</f>
        <v/>
      </c>
      <c r="AM15" s="15">
        <f>'HIS'!C15</f>
        <v/>
      </c>
      <c r="AN15" s="15">
        <f>'HIS'!D15</f>
        <v/>
      </c>
      <c r="AO15" s="15">
        <f>'HIS'!E15</f>
        <v/>
      </c>
      <c r="AP15" s="15">
        <f>'HIS'!F15</f>
        <v/>
      </c>
      <c r="AQ15" s="15">
        <f>'HIS'!G15</f>
        <v/>
      </c>
      <c r="AR15" s="15">
        <f>'HIS'!H15</f>
        <v/>
      </c>
      <c r="AS15" s="15">
        <f>'FIL'!C15</f>
        <v/>
      </c>
      <c r="AT15" s="15">
        <f>'FIL'!D15</f>
        <v/>
      </c>
      <c r="AU15" s="15">
        <f>'FIL'!E15</f>
        <v/>
      </c>
      <c r="AV15" s="15">
        <f>'FIL'!F15</f>
        <v/>
      </c>
      <c r="AW15" s="15">
        <f>'FIL'!G15</f>
        <v/>
      </c>
      <c r="AX15" s="15">
        <f>'FIL'!H15</f>
        <v/>
      </c>
      <c r="AY15" s="15">
        <f>'ESP'!C15</f>
        <v/>
      </c>
      <c r="AZ15" s="15">
        <f>'ESP'!D15</f>
        <v/>
      </c>
      <c r="BA15" s="15">
        <f>'ESP'!E15</f>
        <v/>
      </c>
      <c r="BB15" s="15">
        <f>'ESP'!F15</f>
        <v/>
      </c>
      <c r="BC15" s="15">
        <f>'ESP'!G15</f>
        <v/>
      </c>
      <c r="BD15" s="15">
        <f>'ESP'!H15</f>
        <v/>
      </c>
      <c r="BE15" s="15">
        <f>'POR'!C15</f>
        <v/>
      </c>
      <c r="BF15" s="15">
        <f>'POR'!D15</f>
        <v/>
      </c>
      <c r="BG15" s="15">
        <f>'POR'!E15</f>
        <v/>
      </c>
      <c r="BH15" s="15">
        <f>'POR'!F15</f>
        <v/>
      </c>
      <c r="BI15" s="15">
        <f>'POR'!G15</f>
        <v/>
      </c>
      <c r="BJ15" s="15">
        <f>'POR'!H15</f>
        <v/>
      </c>
      <c r="BK15" s="15">
        <f>'ART'!C15</f>
        <v/>
      </c>
      <c r="BL15" s="15">
        <f>'ART'!D15</f>
        <v/>
      </c>
      <c r="BM15" s="15">
        <f>'ART'!E15</f>
        <v/>
      </c>
      <c r="BN15" s="15">
        <f>'ART'!F15</f>
        <v/>
      </c>
      <c r="BO15" s="15">
        <f>'ART'!G15</f>
        <v/>
      </c>
      <c r="BP15" s="15">
        <f>'ART'!H15</f>
        <v/>
      </c>
      <c r="BQ15" s="15">
        <f>'EDF'!C15</f>
        <v/>
      </c>
      <c r="BR15" s="15">
        <f>'EDF'!D15</f>
        <v/>
      </c>
      <c r="BS15" s="15">
        <f>'EDF'!E15</f>
        <v/>
      </c>
      <c r="BT15" s="15">
        <f>'EDF'!F15</f>
        <v/>
      </c>
      <c r="BU15" s="15">
        <f>'EDF'!G15</f>
        <v/>
      </c>
      <c r="BV15" s="15">
        <f>'EDF'!H15</f>
        <v/>
      </c>
      <c r="BW15" s="15">
        <f>'ING'!C15</f>
        <v/>
      </c>
      <c r="BX15" s="15">
        <f>'ING'!D15</f>
        <v/>
      </c>
      <c r="BY15" s="15">
        <f>'ING'!E15</f>
        <v/>
      </c>
      <c r="BZ15" s="15">
        <f>'ING'!F15</f>
        <v/>
      </c>
      <c r="CA15" s="15">
        <f>'ING'!G15</f>
        <v/>
      </c>
      <c r="CB15" s="15">
        <f>'ING'!H15</f>
        <v/>
      </c>
    </row>
    <row r="16">
      <c r="A16" s="8" t="n">
        <v>13</v>
      </c>
      <c r="B16" s="8" t="inlineStr">
        <is>
          <t>Lorenna Gentil Peixoto</t>
        </is>
      </c>
      <c r="C16" s="15">
        <f>'BIO'!C16</f>
        <v/>
      </c>
      <c r="D16" s="15">
        <f>'BIO'!D16</f>
        <v/>
      </c>
      <c r="E16" s="15">
        <f>'BIO'!E16</f>
        <v/>
      </c>
      <c r="F16" s="15">
        <f>'BIO'!F16</f>
        <v/>
      </c>
      <c r="G16" s="15">
        <f>'BIO'!G16</f>
        <v/>
      </c>
      <c r="H16" s="15">
        <f>'BIO'!H16</f>
        <v/>
      </c>
      <c r="I16" s="15">
        <f>'MAT'!C16</f>
        <v/>
      </c>
      <c r="J16" s="15">
        <f>'MAT'!D16</f>
        <v/>
      </c>
      <c r="K16" s="15">
        <f>'MAT'!E16</f>
        <v/>
      </c>
      <c r="L16" s="15">
        <f>'MAT'!F16</f>
        <v/>
      </c>
      <c r="M16" s="15">
        <f>'MAT'!G16</f>
        <v/>
      </c>
      <c r="N16" s="15">
        <f>'MAT'!H16</f>
        <v/>
      </c>
      <c r="O16" s="15">
        <f>'FIS'!C16</f>
        <v/>
      </c>
      <c r="P16" s="15">
        <f>'FIS'!D16</f>
        <v/>
      </c>
      <c r="Q16" s="15">
        <f>'FIS'!E16</f>
        <v/>
      </c>
      <c r="R16" s="15">
        <f>'FIS'!F16</f>
        <v/>
      </c>
      <c r="S16" s="15">
        <f>'FIS'!G16</f>
        <v/>
      </c>
      <c r="T16" s="15">
        <f>'FIS'!H16</f>
        <v/>
      </c>
      <c r="U16" s="15">
        <f>'QUI'!C16</f>
        <v/>
      </c>
      <c r="V16" s="15">
        <f>'QUI'!D16</f>
        <v/>
      </c>
      <c r="W16" s="15">
        <f>'QUI'!E16</f>
        <v/>
      </c>
      <c r="X16" s="15">
        <f>'QUI'!F16</f>
        <v/>
      </c>
      <c r="Y16" s="15">
        <f>'QUI'!G16</f>
        <v/>
      </c>
      <c r="Z16" s="15">
        <f>'QUI'!H16</f>
        <v/>
      </c>
      <c r="AA16" s="15">
        <f>'GEO'!C16</f>
        <v/>
      </c>
      <c r="AB16" s="15">
        <f>'GEO'!D16</f>
        <v/>
      </c>
      <c r="AC16" s="15">
        <f>'GEO'!E16</f>
        <v/>
      </c>
      <c r="AD16" s="15">
        <f>'GEO'!F16</f>
        <v/>
      </c>
      <c r="AE16" s="15">
        <f>'GEO'!G16</f>
        <v/>
      </c>
      <c r="AF16" s="15">
        <f>'GEO'!H16</f>
        <v/>
      </c>
      <c r="AG16" s="15">
        <f>'SOC'!C16</f>
        <v/>
      </c>
      <c r="AH16" s="15">
        <f>'SOC'!D16</f>
        <v/>
      </c>
      <c r="AI16" s="15">
        <f>'SOC'!E16</f>
        <v/>
      </c>
      <c r="AJ16" s="15">
        <f>'SOC'!F16</f>
        <v/>
      </c>
      <c r="AK16" s="15">
        <f>'SOC'!G16</f>
        <v/>
      </c>
      <c r="AL16" s="15">
        <f>'SOC'!H16</f>
        <v/>
      </c>
      <c r="AM16" s="15">
        <f>'HIS'!C16</f>
        <v/>
      </c>
      <c r="AN16" s="15">
        <f>'HIS'!D16</f>
        <v/>
      </c>
      <c r="AO16" s="15">
        <f>'HIS'!E16</f>
        <v/>
      </c>
      <c r="AP16" s="15">
        <f>'HIS'!F16</f>
        <v/>
      </c>
      <c r="AQ16" s="15">
        <f>'HIS'!G16</f>
        <v/>
      </c>
      <c r="AR16" s="15">
        <f>'HIS'!H16</f>
        <v/>
      </c>
      <c r="AS16" s="15">
        <f>'FIL'!C16</f>
        <v/>
      </c>
      <c r="AT16" s="15">
        <f>'FIL'!D16</f>
        <v/>
      </c>
      <c r="AU16" s="15">
        <f>'FIL'!E16</f>
        <v/>
      </c>
      <c r="AV16" s="15">
        <f>'FIL'!F16</f>
        <v/>
      </c>
      <c r="AW16" s="15">
        <f>'FIL'!G16</f>
        <v/>
      </c>
      <c r="AX16" s="15">
        <f>'FIL'!H16</f>
        <v/>
      </c>
      <c r="AY16" s="15">
        <f>'ESP'!C16</f>
        <v/>
      </c>
      <c r="AZ16" s="15">
        <f>'ESP'!D16</f>
        <v/>
      </c>
      <c r="BA16" s="15">
        <f>'ESP'!E16</f>
        <v/>
      </c>
      <c r="BB16" s="15">
        <f>'ESP'!F16</f>
        <v/>
      </c>
      <c r="BC16" s="15">
        <f>'ESP'!G16</f>
        <v/>
      </c>
      <c r="BD16" s="15">
        <f>'ESP'!H16</f>
        <v/>
      </c>
      <c r="BE16" s="15">
        <f>'POR'!C16</f>
        <v/>
      </c>
      <c r="BF16" s="15">
        <f>'POR'!D16</f>
        <v/>
      </c>
      <c r="BG16" s="15">
        <f>'POR'!E16</f>
        <v/>
      </c>
      <c r="BH16" s="15">
        <f>'POR'!F16</f>
        <v/>
      </c>
      <c r="BI16" s="15">
        <f>'POR'!G16</f>
        <v/>
      </c>
      <c r="BJ16" s="15">
        <f>'POR'!H16</f>
        <v/>
      </c>
      <c r="BK16" s="15">
        <f>'ART'!C16</f>
        <v/>
      </c>
      <c r="BL16" s="15">
        <f>'ART'!D16</f>
        <v/>
      </c>
      <c r="BM16" s="15">
        <f>'ART'!E16</f>
        <v/>
      </c>
      <c r="BN16" s="15">
        <f>'ART'!F16</f>
        <v/>
      </c>
      <c r="BO16" s="15">
        <f>'ART'!G16</f>
        <v/>
      </c>
      <c r="BP16" s="15">
        <f>'ART'!H16</f>
        <v/>
      </c>
      <c r="BQ16" s="15">
        <f>'EDF'!C16</f>
        <v/>
      </c>
      <c r="BR16" s="15">
        <f>'EDF'!D16</f>
        <v/>
      </c>
      <c r="BS16" s="15">
        <f>'EDF'!E16</f>
        <v/>
      </c>
      <c r="BT16" s="15">
        <f>'EDF'!F16</f>
        <v/>
      </c>
      <c r="BU16" s="15">
        <f>'EDF'!G16</f>
        <v/>
      </c>
      <c r="BV16" s="15">
        <f>'EDF'!H16</f>
        <v/>
      </c>
      <c r="BW16" s="15">
        <f>'ING'!C16</f>
        <v/>
      </c>
      <c r="BX16" s="15">
        <f>'ING'!D16</f>
        <v/>
      </c>
      <c r="BY16" s="15">
        <f>'ING'!E16</f>
        <v/>
      </c>
      <c r="BZ16" s="15">
        <f>'ING'!F16</f>
        <v/>
      </c>
      <c r="CA16" s="15">
        <f>'ING'!G16</f>
        <v/>
      </c>
      <c r="CB16" s="15">
        <f>'ING'!H16</f>
        <v/>
      </c>
    </row>
    <row r="17">
      <c r="A17" s="8" t="n">
        <v>14</v>
      </c>
      <c r="B17" s="8" t="inlineStr">
        <is>
          <t>Lousysy Sophia de FreitasGomes</t>
        </is>
      </c>
      <c r="C17" s="15">
        <f>'BIO'!C17</f>
        <v/>
      </c>
      <c r="D17" s="15">
        <f>'BIO'!D17</f>
        <v/>
      </c>
      <c r="E17" s="15">
        <f>'BIO'!E17</f>
        <v/>
      </c>
      <c r="F17" s="15">
        <f>'BIO'!F17</f>
        <v/>
      </c>
      <c r="G17" s="15">
        <f>'BIO'!G17</f>
        <v/>
      </c>
      <c r="H17" s="15">
        <f>'BIO'!H17</f>
        <v/>
      </c>
      <c r="I17" s="15">
        <f>'MAT'!C17</f>
        <v/>
      </c>
      <c r="J17" s="15">
        <f>'MAT'!D17</f>
        <v/>
      </c>
      <c r="K17" s="15">
        <f>'MAT'!E17</f>
        <v/>
      </c>
      <c r="L17" s="15">
        <f>'MAT'!F17</f>
        <v/>
      </c>
      <c r="M17" s="15">
        <f>'MAT'!G17</f>
        <v/>
      </c>
      <c r="N17" s="15">
        <f>'MAT'!H17</f>
        <v/>
      </c>
      <c r="O17" s="15">
        <f>'FIS'!C17</f>
        <v/>
      </c>
      <c r="P17" s="15">
        <f>'FIS'!D17</f>
        <v/>
      </c>
      <c r="Q17" s="15">
        <f>'FIS'!E17</f>
        <v/>
      </c>
      <c r="R17" s="15">
        <f>'FIS'!F17</f>
        <v/>
      </c>
      <c r="S17" s="15">
        <f>'FIS'!G17</f>
        <v/>
      </c>
      <c r="T17" s="15">
        <f>'FIS'!H17</f>
        <v/>
      </c>
      <c r="U17" s="15">
        <f>'QUI'!C17</f>
        <v/>
      </c>
      <c r="V17" s="15">
        <f>'QUI'!D17</f>
        <v/>
      </c>
      <c r="W17" s="15">
        <f>'QUI'!E17</f>
        <v/>
      </c>
      <c r="X17" s="15">
        <f>'QUI'!F17</f>
        <v/>
      </c>
      <c r="Y17" s="15">
        <f>'QUI'!G17</f>
        <v/>
      </c>
      <c r="Z17" s="15">
        <f>'QUI'!H17</f>
        <v/>
      </c>
      <c r="AA17" s="15">
        <f>'GEO'!C17</f>
        <v/>
      </c>
      <c r="AB17" s="15">
        <f>'GEO'!D17</f>
        <v/>
      </c>
      <c r="AC17" s="15">
        <f>'GEO'!E17</f>
        <v/>
      </c>
      <c r="AD17" s="15">
        <f>'GEO'!F17</f>
        <v/>
      </c>
      <c r="AE17" s="15">
        <f>'GEO'!G17</f>
        <v/>
      </c>
      <c r="AF17" s="15">
        <f>'GEO'!H17</f>
        <v/>
      </c>
      <c r="AG17" s="15">
        <f>'SOC'!C17</f>
        <v/>
      </c>
      <c r="AH17" s="15">
        <f>'SOC'!D17</f>
        <v/>
      </c>
      <c r="AI17" s="15">
        <f>'SOC'!E17</f>
        <v/>
      </c>
      <c r="AJ17" s="15">
        <f>'SOC'!F17</f>
        <v/>
      </c>
      <c r="AK17" s="15">
        <f>'SOC'!G17</f>
        <v/>
      </c>
      <c r="AL17" s="15">
        <f>'SOC'!H17</f>
        <v/>
      </c>
      <c r="AM17" s="15">
        <f>'HIS'!C17</f>
        <v/>
      </c>
      <c r="AN17" s="15">
        <f>'HIS'!D17</f>
        <v/>
      </c>
      <c r="AO17" s="15">
        <f>'HIS'!E17</f>
        <v/>
      </c>
      <c r="AP17" s="15">
        <f>'HIS'!F17</f>
        <v/>
      </c>
      <c r="AQ17" s="15">
        <f>'HIS'!G17</f>
        <v/>
      </c>
      <c r="AR17" s="15">
        <f>'HIS'!H17</f>
        <v/>
      </c>
      <c r="AS17" s="15">
        <f>'FIL'!C17</f>
        <v/>
      </c>
      <c r="AT17" s="15">
        <f>'FIL'!D17</f>
        <v/>
      </c>
      <c r="AU17" s="15">
        <f>'FIL'!E17</f>
        <v/>
      </c>
      <c r="AV17" s="15">
        <f>'FIL'!F17</f>
        <v/>
      </c>
      <c r="AW17" s="15">
        <f>'FIL'!G17</f>
        <v/>
      </c>
      <c r="AX17" s="15">
        <f>'FIL'!H17</f>
        <v/>
      </c>
      <c r="AY17" s="15">
        <f>'ESP'!C17</f>
        <v/>
      </c>
      <c r="AZ17" s="15">
        <f>'ESP'!D17</f>
        <v/>
      </c>
      <c r="BA17" s="15">
        <f>'ESP'!E17</f>
        <v/>
      </c>
      <c r="BB17" s="15">
        <f>'ESP'!F17</f>
        <v/>
      </c>
      <c r="BC17" s="15">
        <f>'ESP'!G17</f>
        <v/>
      </c>
      <c r="BD17" s="15">
        <f>'ESP'!H17</f>
        <v/>
      </c>
      <c r="BE17" s="15">
        <f>'POR'!C17</f>
        <v/>
      </c>
      <c r="BF17" s="15">
        <f>'POR'!D17</f>
        <v/>
      </c>
      <c r="BG17" s="15">
        <f>'POR'!E17</f>
        <v/>
      </c>
      <c r="BH17" s="15">
        <f>'POR'!F17</f>
        <v/>
      </c>
      <c r="BI17" s="15">
        <f>'POR'!G17</f>
        <v/>
      </c>
      <c r="BJ17" s="15">
        <f>'POR'!H17</f>
        <v/>
      </c>
      <c r="BK17" s="15">
        <f>'ART'!C17</f>
        <v/>
      </c>
      <c r="BL17" s="15">
        <f>'ART'!D17</f>
        <v/>
      </c>
      <c r="BM17" s="15">
        <f>'ART'!E17</f>
        <v/>
      </c>
      <c r="BN17" s="15">
        <f>'ART'!F17</f>
        <v/>
      </c>
      <c r="BO17" s="15">
        <f>'ART'!G17</f>
        <v/>
      </c>
      <c r="BP17" s="15">
        <f>'ART'!H17</f>
        <v/>
      </c>
      <c r="BQ17" s="15">
        <f>'EDF'!C17</f>
        <v/>
      </c>
      <c r="BR17" s="15">
        <f>'EDF'!D17</f>
        <v/>
      </c>
      <c r="BS17" s="15">
        <f>'EDF'!E17</f>
        <v/>
      </c>
      <c r="BT17" s="15">
        <f>'EDF'!F17</f>
        <v/>
      </c>
      <c r="BU17" s="15">
        <f>'EDF'!G17</f>
        <v/>
      </c>
      <c r="BV17" s="15">
        <f>'EDF'!H17</f>
        <v/>
      </c>
      <c r="BW17" s="15">
        <f>'ING'!C17</f>
        <v/>
      </c>
      <c r="BX17" s="15">
        <f>'ING'!D17</f>
        <v/>
      </c>
      <c r="BY17" s="15">
        <f>'ING'!E17</f>
        <v/>
      </c>
      <c r="BZ17" s="15">
        <f>'ING'!F17</f>
        <v/>
      </c>
      <c r="CA17" s="15">
        <f>'ING'!G17</f>
        <v/>
      </c>
      <c r="CB17" s="15">
        <f>'ING'!H17</f>
        <v/>
      </c>
    </row>
    <row r="18">
      <c r="A18" s="8" t="n">
        <v>15</v>
      </c>
      <c r="B18" s="8" t="inlineStr">
        <is>
          <t>Marina Luiza Santos Vasconcelos</t>
        </is>
      </c>
      <c r="C18" s="15">
        <f>'BIO'!C18</f>
        <v/>
      </c>
      <c r="D18" s="15">
        <f>'BIO'!D18</f>
        <v/>
      </c>
      <c r="E18" s="15">
        <f>'BIO'!E18</f>
        <v/>
      </c>
      <c r="F18" s="15">
        <f>'BIO'!F18</f>
        <v/>
      </c>
      <c r="G18" s="15">
        <f>'BIO'!G18</f>
        <v/>
      </c>
      <c r="H18" s="15">
        <f>'BIO'!H18</f>
        <v/>
      </c>
      <c r="I18" s="15">
        <f>'MAT'!C18</f>
        <v/>
      </c>
      <c r="J18" s="15">
        <f>'MAT'!D18</f>
        <v/>
      </c>
      <c r="K18" s="15">
        <f>'MAT'!E18</f>
        <v/>
      </c>
      <c r="L18" s="15">
        <f>'MAT'!F18</f>
        <v/>
      </c>
      <c r="M18" s="15">
        <f>'MAT'!G18</f>
        <v/>
      </c>
      <c r="N18" s="15">
        <f>'MAT'!H18</f>
        <v/>
      </c>
      <c r="O18" s="15">
        <f>'FIS'!C18</f>
        <v/>
      </c>
      <c r="P18" s="15">
        <f>'FIS'!D18</f>
        <v/>
      </c>
      <c r="Q18" s="15">
        <f>'FIS'!E18</f>
        <v/>
      </c>
      <c r="R18" s="15">
        <f>'FIS'!F18</f>
        <v/>
      </c>
      <c r="S18" s="15">
        <f>'FIS'!G18</f>
        <v/>
      </c>
      <c r="T18" s="15">
        <f>'FIS'!H18</f>
        <v/>
      </c>
      <c r="U18" s="15">
        <f>'QUI'!C18</f>
        <v/>
      </c>
      <c r="V18" s="15">
        <f>'QUI'!D18</f>
        <v/>
      </c>
      <c r="W18" s="15">
        <f>'QUI'!E18</f>
        <v/>
      </c>
      <c r="X18" s="15">
        <f>'QUI'!F18</f>
        <v/>
      </c>
      <c r="Y18" s="15">
        <f>'QUI'!G18</f>
        <v/>
      </c>
      <c r="Z18" s="15">
        <f>'QUI'!H18</f>
        <v/>
      </c>
      <c r="AA18" s="15">
        <f>'GEO'!C18</f>
        <v/>
      </c>
      <c r="AB18" s="15">
        <f>'GEO'!D18</f>
        <v/>
      </c>
      <c r="AC18" s="15">
        <f>'GEO'!E18</f>
        <v/>
      </c>
      <c r="AD18" s="15">
        <f>'GEO'!F18</f>
        <v/>
      </c>
      <c r="AE18" s="15">
        <f>'GEO'!G18</f>
        <v/>
      </c>
      <c r="AF18" s="15">
        <f>'GEO'!H18</f>
        <v/>
      </c>
      <c r="AG18" s="15">
        <f>'SOC'!C18</f>
        <v/>
      </c>
      <c r="AH18" s="15">
        <f>'SOC'!D18</f>
        <v/>
      </c>
      <c r="AI18" s="15">
        <f>'SOC'!E18</f>
        <v/>
      </c>
      <c r="AJ18" s="15">
        <f>'SOC'!F18</f>
        <v/>
      </c>
      <c r="AK18" s="15">
        <f>'SOC'!G18</f>
        <v/>
      </c>
      <c r="AL18" s="15">
        <f>'SOC'!H18</f>
        <v/>
      </c>
      <c r="AM18" s="15">
        <f>'HIS'!C18</f>
        <v/>
      </c>
      <c r="AN18" s="15">
        <f>'HIS'!D18</f>
        <v/>
      </c>
      <c r="AO18" s="15">
        <f>'HIS'!E18</f>
        <v/>
      </c>
      <c r="AP18" s="15">
        <f>'HIS'!F18</f>
        <v/>
      </c>
      <c r="AQ18" s="15">
        <f>'HIS'!G18</f>
        <v/>
      </c>
      <c r="AR18" s="15">
        <f>'HIS'!H18</f>
        <v/>
      </c>
      <c r="AS18" s="15">
        <f>'FIL'!C18</f>
        <v/>
      </c>
      <c r="AT18" s="15">
        <f>'FIL'!D18</f>
        <v/>
      </c>
      <c r="AU18" s="15">
        <f>'FIL'!E18</f>
        <v/>
      </c>
      <c r="AV18" s="15">
        <f>'FIL'!F18</f>
        <v/>
      </c>
      <c r="AW18" s="15">
        <f>'FIL'!G18</f>
        <v/>
      </c>
      <c r="AX18" s="15">
        <f>'FIL'!H18</f>
        <v/>
      </c>
      <c r="AY18" s="15">
        <f>'ESP'!C18</f>
        <v/>
      </c>
      <c r="AZ18" s="15">
        <f>'ESP'!D18</f>
        <v/>
      </c>
      <c r="BA18" s="15">
        <f>'ESP'!E18</f>
        <v/>
      </c>
      <c r="BB18" s="15">
        <f>'ESP'!F18</f>
        <v/>
      </c>
      <c r="BC18" s="15">
        <f>'ESP'!G18</f>
        <v/>
      </c>
      <c r="BD18" s="15">
        <f>'ESP'!H18</f>
        <v/>
      </c>
      <c r="BE18" s="15">
        <f>'POR'!C18</f>
        <v/>
      </c>
      <c r="BF18" s="15">
        <f>'POR'!D18</f>
        <v/>
      </c>
      <c r="BG18" s="15">
        <f>'POR'!E18</f>
        <v/>
      </c>
      <c r="BH18" s="15">
        <f>'POR'!F18</f>
        <v/>
      </c>
      <c r="BI18" s="15">
        <f>'POR'!G18</f>
        <v/>
      </c>
      <c r="BJ18" s="15">
        <f>'POR'!H18</f>
        <v/>
      </c>
      <c r="BK18" s="15">
        <f>'ART'!C18</f>
        <v/>
      </c>
      <c r="BL18" s="15">
        <f>'ART'!D18</f>
        <v/>
      </c>
      <c r="BM18" s="15">
        <f>'ART'!E18</f>
        <v/>
      </c>
      <c r="BN18" s="15">
        <f>'ART'!F18</f>
        <v/>
      </c>
      <c r="BO18" s="15">
        <f>'ART'!G18</f>
        <v/>
      </c>
      <c r="BP18" s="15">
        <f>'ART'!H18</f>
        <v/>
      </c>
      <c r="BQ18" s="15">
        <f>'EDF'!C18</f>
        <v/>
      </c>
      <c r="BR18" s="15">
        <f>'EDF'!D18</f>
        <v/>
      </c>
      <c r="BS18" s="15">
        <f>'EDF'!E18</f>
        <v/>
      </c>
      <c r="BT18" s="15">
        <f>'EDF'!F18</f>
        <v/>
      </c>
      <c r="BU18" s="15">
        <f>'EDF'!G18</f>
        <v/>
      </c>
      <c r="BV18" s="15">
        <f>'EDF'!H18</f>
        <v/>
      </c>
      <c r="BW18" s="15">
        <f>'ING'!C18</f>
        <v/>
      </c>
      <c r="BX18" s="15">
        <f>'ING'!D18</f>
        <v/>
      </c>
      <c r="BY18" s="15">
        <f>'ING'!E18</f>
        <v/>
      </c>
      <c r="BZ18" s="15">
        <f>'ING'!F18</f>
        <v/>
      </c>
      <c r="CA18" s="15">
        <f>'ING'!G18</f>
        <v/>
      </c>
      <c r="CB18" s="15">
        <f>'ING'!H18</f>
        <v/>
      </c>
    </row>
    <row r="19">
      <c r="A19" s="8" t="n">
        <v>16</v>
      </c>
      <c r="B19" s="8" t="inlineStr">
        <is>
          <t>Mirella Ferreira de França</t>
        </is>
      </c>
      <c r="C19" s="15">
        <f>'BIO'!C19</f>
        <v/>
      </c>
      <c r="D19" s="15">
        <f>'BIO'!D19</f>
        <v/>
      </c>
      <c r="E19" s="15">
        <f>'BIO'!E19</f>
        <v/>
      </c>
      <c r="F19" s="15">
        <f>'BIO'!F19</f>
        <v/>
      </c>
      <c r="G19" s="15">
        <f>'BIO'!G19</f>
        <v/>
      </c>
      <c r="H19" s="15">
        <f>'BIO'!H19</f>
        <v/>
      </c>
      <c r="I19" s="15">
        <f>'MAT'!C19</f>
        <v/>
      </c>
      <c r="J19" s="15">
        <f>'MAT'!D19</f>
        <v/>
      </c>
      <c r="K19" s="15">
        <f>'MAT'!E19</f>
        <v/>
      </c>
      <c r="L19" s="15">
        <f>'MAT'!F19</f>
        <v/>
      </c>
      <c r="M19" s="15">
        <f>'MAT'!G19</f>
        <v/>
      </c>
      <c r="N19" s="15">
        <f>'MAT'!H19</f>
        <v/>
      </c>
      <c r="O19" s="15">
        <f>'FIS'!C19</f>
        <v/>
      </c>
      <c r="P19" s="15">
        <f>'FIS'!D19</f>
        <v/>
      </c>
      <c r="Q19" s="15">
        <f>'FIS'!E19</f>
        <v/>
      </c>
      <c r="R19" s="15">
        <f>'FIS'!F19</f>
        <v/>
      </c>
      <c r="S19" s="15">
        <f>'FIS'!G19</f>
        <v/>
      </c>
      <c r="T19" s="15">
        <f>'FIS'!H19</f>
        <v/>
      </c>
      <c r="U19" s="15">
        <f>'QUI'!C19</f>
        <v/>
      </c>
      <c r="V19" s="15">
        <f>'QUI'!D19</f>
        <v/>
      </c>
      <c r="W19" s="15">
        <f>'QUI'!E19</f>
        <v/>
      </c>
      <c r="X19" s="15">
        <f>'QUI'!F19</f>
        <v/>
      </c>
      <c r="Y19" s="15">
        <f>'QUI'!G19</f>
        <v/>
      </c>
      <c r="Z19" s="15">
        <f>'QUI'!H19</f>
        <v/>
      </c>
      <c r="AA19" s="15">
        <f>'GEO'!C19</f>
        <v/>
      </c>
      <c r="AB19" s="15">
        <f>'GEO'!D19</f>
        <v/>
      </c>
      <c r="AC19" s="15">
        <f>'GEO'!E19</f>
        <v/>
      </c>
      <c r="AD19" s="15">
        <f>'GEO'!F19</f>
        <v/>
      </c>
      <c r="AE19" s="15">
        <f>'GEO'!G19</f>
        <v/>
      </c>
      <c r="AF19" s="15">
        <f>'GEO'!H19</f>
        <v/>
      </c>
      <c r="AG19" s="15">
        <f>'SOC'!C19</f>
        <v/>
      </c>
      <c r="AH19" s="15">
        <f>'SOC'!D19</f>
        <v/>
      </c>
      <c r="AI19" s="15">
        <f>'SOC'!E19</f>
        <v/>
      </c>
      <c r="AJ19" s="15">
        <f>'SOC'!F19</f>
        <v/>
      </c>
      <c r="AK19" s="15">
        <f>'SOC'!G19</f>
        <v/>
      </c>
      <c r="AL19" s="15">
        <f>'SOC'!H19</f>
        <v/>
      </c>
      <c r="AM19" s="15">
        <f>'HIS'!C19</f>
        <v/>
      </c>
      <c r="AN19" s="15">
        <f>'HIS'!D19</f>
        <v/>
      </c>
      <c r="AO19" s="15">
        <f>'HIS'!E19</f>
        <v/>
      </c>
      <c r="AP19" s="15">
        <f>'HIS'!F19</f>
        <v/>
      </c>
      <c r="AQ19" s="15">
        <f>'HIS'!G19</f>
        <v/>
      </c>
      <c r="AR19" s="15">
        <f>'HIS'!H19</f>
        <v/>
      </c>
      <c r="AS19" s="15">
        <f>'FIL'!C19</f>
        <v/>
      </c>
      <c r="AT19" s="15">
        <f>'FIL'!D19</f>
        <v/>
      </c>
      <c r="AU19" s="15">
        <f>'FIL'!E19</f>
        <v/>
      </c>
      <c r="AV19" s="15">
        <f>'FIL'!F19</f>
        <v/>
      </c>
      <c r="AW19" s="15">
        <f>'FIL'!G19</f>
        <v/>
      </c>
      <c r="AX19" s="15">
        <f>'FIL'!H19</f>
        <v/>
      </c>
      <c r="AY19" s="15">
        <f>'ESP'!C19</f>
        <v/>
      </c>
      <c r="AZ19" s="15">
        <f>'ESP'!D19</f>
        <v/>
      </c>
      <c r="BA19" s="15">
        <f>'ESP'!E19</f>
        <v/>
      </c>
      <c r="BB19" s="15">
        <f>'ESP'!F19</f>
        <v/>
      </c>
      <c r="BC19" s="15">
        <f>'ESP'!G19</f>
        <v/>
      </c>
      <c r="BD19" s="15">
        <f>'ESP'!H19</f>
        <v/>
      </c>
      <c r="BE19" s="15">
        <f>'POR'!C19</f>
        <v/>
      </c>
      <c r="BF19" s="15">
        <f>'POR'!D19</f>
        <v/>
      </c>
      <c r="BG19" s="15">
        <f>'POR'!E19</f>
        <v/>
      </c>
      <c r="BH19" s="15">
        <f>'POR'!F19</f>
        <v/>
      </c>
      <c r="BI19" s="15">
        <f>'POR'!G19</f>
        <v/>
      </c>
      <c r="BJ19" s="15">
        <f>'POR'!H19</f>
        <v/>
      </c>
      <c r="BK19" s="15">
        <f>'ART'!C19</f>
        <v/>
      </c>
      <c r="BL19" s="15">
        <f>'ART'!D19</f>
        <v/>
      </c>
      <c r="BM19" s="15">
        <f>'ART'!E19</f>
        <v/>
      </c>
      <c r="BN19" s="15">
        <f>'ART'!F19</f>
        <v/>
      </c>
      <c r="BO19" s="15">
        <f>'ART'!G19</f>
        <v/>
      </c>
      <c r="BP19" s="15">
        <f>'ART'!H19</f>
        <v/>
      </c>
      <c r="BQ19" s="15">
        <f>'EDF'!C19</f>
        <v/>
      </c>
      <c r="BR19" s="15">
        <f>'EDF'!D19</f>
        <v/>
      </c>
      <c r="BS19" s="15">
        <f>'EDF'!E19</f>
        <v/>
      </c>
      <c r="BT19" s="15">
        <f>'EDF'!F19</f>
        <v/>
      </c>
      <c r="BU19" s="15">
        <f>'EDF'!G19</f>
        <v/>
      </c>
      <c r="BV19" s="15">
        <f>'EDF'!H19</f>
        <v/>
      </c>
      <c r="BW19" s="15">
        <f>'ING'!C19</f>
        <v/>
      </c>
      <c r="BX19" s="15">
        <f>'ING'!D19</f>
        <v/>
      </c>
      <c r="BY19" s="15">
        <f>'ING'!E19</f>
        <v/>
      </c>
      <c r="BZ19" s="15">
        <f>'ING'!F19</f>
        <v/>
      </c>
      <c r="CA19" s="15">
        <f>'ING'!G19</f>
        <v/>
      </c>
      <c r="CB19" s="15">
        <f>'ING'!H19</f>
        <v/>
      </c>
    </row>
    <row r="20">
      <c r="A20" s="8" t="n">
        <v>17</v>
      </c>
      <c r="B20" s="8" t="inlineStr">
        <is>
          <t>Rafaela Marques Imbiriba dos Santos</t>
        </is>
      </c>
      <c r="C20" s="15">
        <f>'BIO'!C20</f>
        <v/>
      </c>
      <c r="D20" s="15">
        <f>'BIO'!D20</f>
        <v/>
      </c>
      <c r="E20" s="15">
        <f>'BIO'!E20</f>
        <v/>
      </c>
      <c r="F20" s="15">
        <f>'BIO'!F20</f>
        <v/>
      </c>
      <c r="G20" s="15">
        <f>'BIO'!G20</f>
        <v/>
      </c>
      <c r="H20" s="15">
        <f>'BIO'!H20</f>
        <v/>
      </c>
      <c r="I20" s="15">
        <f>'MAT'!C20</f>
        <v/>
      </c>
      <c r="J20" s="15">
        <f>'MAT'!D20</f>
        <v/>
      </c>
      <c r="K20" s="15">
        <f>'MAT'!E20</f>
        <v/>
      </c>
      <c r="L20" s="15">
        <f>'MAT'!F20</f>
        <v/>
      </c>
      <c r="M20" s="15">
        <f>'MAT'!G20</f>
        <v/>
      </c>
      <c r="N20" s="15">
        <f>'MAT'!H20</f>
        <v/>
      </c>
      <c r="O20" s="15">
        <f>'FIS'!C20</f>
        <v/>
      </c>
      <c r="P20" s="15">
        <f>'FIS'!D20</f>
        <v/>
      </c>
      <c r="Q20" s="15">
        <f>'FIS'!E20</f>
        <v/>
      </c>
      <c r="R20" s="15">
        <f>'FIS'!F20</f>
        <v/>
      </c>
      <c r="S20" s="15">
        <f>'FIS'!G20</f>
        <v/>
      </c>
      <c r="T20" s="15">
        <f>'FIS'!H20</f>
        <v/>
      </c>
      <c r="U20" s="15">
        <f>'QUI'!C20</f>
        <v/>
      </c>
      <c r="V20" s="15">
        <f>'QUI'!D20</f>
        <v/>
      </c>
      <c r="W20" s="15">
        <f>'QUI'!E20</f>
        <v/>
      </c>
      <c r="X20" s="15">
        <f>'QUI'!F20</f>
        <v/>
      </c>
      <c r="Y20" s="15">
        <f>'QUI'!G20</f>
        <v/>
      </c>
      <c r="Z20" s="15">
        <f>'QUI'!H20</f>
        <v/>
      </c>
      <c r="AA20" s="15">
        <f>'GEO'!C20</f>
        <v/>
      </c>
      <c r="AB20" s="15">
        <f>'GEO'!D20</f>
        <v/>
      </c>
      <c r="AC20" s="15">
        <f>'GEO'!E20</f>
        <v/>
      </c>
      <c r="AD20" s="15">
        <f>'GEO'!F20</f>
        <v/>
      </c>
      <c r="AE20" s="15">
        <f>'GEO'!G20</f>
        <v/>
      </c>
      <c r="AF20" s="15">
        <f>'GEO'!H20</f>
        <v/>
      </c>
      <c r="AG20" s="15">
        <f>'SOC'!C20</f>
        <v/>
      </c>
      <c r="AH20" s="15">
        <f>'SOC'!D20</f>
        <v/>
      </c>
      <c r="AI20" s="15">
        <f>'SOC'!E20</f>
        <v/>
      </c>
      <c r="AJ20" s="15">
        <f>'SOC'!F20</f>
        <v/>
      </c>
      <c r="AK20" s="15">
        <f>'SOC'!G20</f>
        <v/>
      </c>
      <c r="AL20" s="15">
        <f>'SOC'!H20</f>
        <v/>
      </c>
      <c r="AM20" s="15">
        <f>'HIS'!C20</f>
        <v/>
      </c>
      <c r="AN20" s="15">
        <f>'HIS'!D20</f>
        <v/>
      </c>
      <c r="AO20" s="15">
        <f>'HIS'!E20</f>
        <v/>
      </c>
      <c r="AP20" s="15">
        <f>'HIS'!F20</f>
        <v/>
      </c>
      <c r="AQ20" s="15">
        <f>'HIS'!G20</f>
        <v/>
      </c>
      <c r="AR20" s="15">
        <f>'HIS'!H20</f>
        <v/>
      </c>
      <c r="AS20" s="15">
        <f>'FIL'!C20</f>
        <v/>
      </c>
      <c r="AT20" s="15">
        <f>'FIL'!D20</f>
        <v/>
      </c>
      <c r="AU20" s="15">
        <f>'FIL'!E20</f>
        <v/>
      </c>
      <c r="AV20" s="15">
        <f>'FIL'!F20</f>
        <v/>
      </c>
      <c r="AW20" s="15">
        <f>'FIL'!G20</f>
        <v/>
      </c>
      <c r="AX20" s="15">
        <f>'FIL'!H20</f>
        <v/>
      </c>
      <c r="AY20" s="15">
        <f>'ESP'!C20</f>
        <v/>
      </c>
      <c r="AZ20" s="15">
        <f>'ESP'!D20</f>
        <v/>
      </c>
      <c r="BA20" s="15">
        <f>'ESP'!E20</f>
        <v/>
      </c>
      <c r="BB20" s="15">
        <f>'ESP'!F20</f>
        <v/>
      </c>
      <c r="BC20" s="15">
        <f>'ESP'!G20</f>
        <v/>
      </c>
      <c r="BD20" s="15">
        <f>'ESP'!H20</f>
        <v/>
      </c>
      <c r="BE20" s="15">
        <f>'POR'!C20</f>
        <v/>
      </c>
      <c r="BF20" s="15">
        <f>'POR'!D20</f>
        <v/>
      </c>
      <c r="BG20" s="15">
        <f>'POR'!E20</f>
        <v/>
      </c>
      <c r="BH20" s="15">
        <f>'POR'!F20</f>
        <v/>
      </c>
      <c r="BI20" s="15">
        <f>'POR'!G20</f>
        <v/>
      </c>
      <c r="BJ20" s="15">
        <f>'POR'!H20</f>
        <v/>
      </c>
      <c r="BK20" s="15">
        <f>'ART'!C20</f>
        <v/>
      </c>
      <c r="BL20" s="15">
        <f>'ART'!D20</f>
        <v/>
      </c>
      <c r="BM20" s="15">
        <f>'ART'!E20</f>
        <v/>
      </c>
      <c r="BN20" s="15">
        <f>'ART'!F20</f>
        <v/>
      </c>
      <c r="BO20" s="15">
        <f>'ART'!G20</f>
        <v/>
      </c>
      <c r="BP20" s="15">
        <f>'ART'!H20</f>
        <v/>
      </c>
      <c r="BQ20" s="15">
        <f>'EDF'!C20</f>
        <v/>
      </c>
      <c r="BR20" s="15">
        <f>'EDF'!D20</f>
        <v/>
      </c>
      <c r="BS20" s="15">
        <f>'EDF'!E20</f>
        <v/>
      </c>
      <c r="BT20" s="15">
        <f>'EDF'!F20</f>
        <v/>
      </c>
      <c r="BU20" s="15">
        <f>'EDF'!G20</f>
        <v/>
      </c>
      <c r="BV20" s="15">
        <f>'EDF'!H20</f>
        <v/>
      </c>
      <c r="BW20" s="15">
        <f>'ING'!C20</f>
        <v/>
      </c>
      <c r="BX20" s="15">
        <f>'ING'!D20</f>
        <v/>
      </c>
      <c r="BY20" s="15">
        <f>'ING'!E20</f>
        <v/>
      </c>
      <c r="BZ20" s="15">
        <f>'ING'!F20</f>
        <v/>
      </c>
      <c r="CA20" s="15">
        <f>'ING'!G20</f>
        <v/>
      </c>
      <c r="CB20" s="15">
        <f>'ING'!H20</f>
        <v/>
      </c>
    </row>
    <row r="21">
      <c r="A21" s="8" t="n">
        <v>18</v>
      </c>
      <c r="B21" s="8" t="inlineStr">
        <is>
          <t>Rafael Martins da Silva</t>
        </is>
      </c>
      <c r="C21" s="15">
        <f>'BIO'!C21</f>
        <v/>
      </c>
      <c r="D21" s="15">
        <f>'BIO'!D21</f>
        <v/>
      </c>
      <c r="E21" s="15">
        <f>'BIO'!E21</f>
        <v/>
      </c>
      <c r="F21" s="15">
        <f>'BIO'!F21</f>
        <v/>
      </c>
      <c r="G21" s="15">
        <f>'BIO'!G21</f>
        <v/>
      </c>
      <c r="H21" s="15">
        <f>'BIO'!H21</f>
        <v/>
      </c>
      <c r="I21" s="15">
        <f>'MAT'!C21</f>
        <v/>
      </c>
      <c r="J21" s="15">
        <f>'MAT'!D21</f>
        <v/>
      </c>
      <c r="K21" s="15">
        <f>'MAT'!E21</f>
        <v/>
      </c>
      <c r="L21" s="15">
        <f>'MAT'!F21</f>
        <v/>
      </c>
      <c r="M21" s="15">
        <f>'MAT'!G21</f>
        <v/>
      </c>
      <c r="N21" s="15">
        <f>'MAT'!H21</f>
        <v/>
      </c>
      <c r="O21" s="15">
        <f>'FIS'!C21</f>
        <v/>
      </c>
      <c r="P21" s="15">
        <f>'FIS'!D21</f>
        <v/>
      </c>
      <c r="Q21" s="15">
        <f>'FIS'!E21</f>
        <v/>
      </c>
      <c r="R21" s="15">
        <f>'FIS'!F21</f>
        <v/>
      </c>
      <c r="S21" s="15">
        <f>'FIS'!G21</f>
        <v/>
      </c>
      <c r="T21" s="15">
        <f>'FIS'!H21</f>
        <v/>
      </c>
      <c r="U21" s="15">
        <f>'QUI'!C21</f>
        <v/>
      </c>
      <c r="V21" s="15">
        <f>'QUI'!D21</f>
        <v/>
      </c>
      <c r="W21" s="15">
        <f>'QUI'!E21</f>
        <v/>
      </c>
      <c r="X21" s="15">
        <f>'QUI'!F21</f>
        <v/>
      </c>
      <c r="Y21" s="15">
        <f>'QUI'!G21</f>
        <v/>
      </c>
      <c r="Z21" s="15">
        <f>'QUI'!H21</f>
        <v/>
      </c>
      <c r="AA21" s="15">
        <f>'GEO'!C21</f>
        <v/>
      </c>
      <c r="AB21" s="15">
        <f>'GEO'!D21</f>
        <v/>
      </c>
      <c r="AC21" s="15">
        <f>'GEO'!E21</f>
        <v/>
      </c>
      <c r="AD21" s="15">
        <f>'GEO'!F21</f>
        <v/>
      </c>
      <c r="AE21" s="15">
        <f>'GEO'!G21</f>
        <v/>
      </c>
      <c r="AF21" s="15">
        <f>'GEO'!H21</f>
        <v/>
      </c>
      <c r="AG21" s="15">
        <f>'SOC'!C21</f>
        <v/>
      </c>
      <c r="AH21" s="15">
        <f>'SOC'!D21</f>
        <v/>
      </c>
      <c r="AI21" s="15">
        <f>'SOC'!E21</f>
        <v/>
      </c>
      <c r="AJ21" s="15">
        <f>'SOC'!F21</f>
        <v/>
      </c>
      <c r="AK21" s="15">
        <f>'SOC'!G21</f>
        <v/>
      </c>
      <c r="AL21" s="15">
        <f>'SOC'!H21</f>
        <v/>
      </c>
      <c r="AM21" s="15">
        <f>'HIS'!C21</f>
        <v/>
      </c>
      <c r="AN21" s="15">
        <f>'HIS'!D21</f>
        <v/>
      </c>
      <c r="AO21" s="15">
        <f>'HIS'!E21</f>
        <v/>
      </c>
      <c r="AP21" s="15">
        <f>'HIS'!F21</f>
        <v/>
      </c>
      <c r="AQ21" s="15">
        <f>'HIS'!G21</f>
        <v/>
      </c>
      <c r="AR21" s="15">
        <f>'HIS'!H21</f>
        <v/>
      </c>
      <c r="AS21" s="15">
        <f>'FIL'!C21</f>
        <v/>
      </c>
      <c r="AT21" s="15">
        <f>'FIL'!D21</f>
        <v/>
      </c>
      <c r="AU21" s="15">
        <f>'FIL'!E21</f>
        <v/>
      </c>
      <c r="AV21" s="15">
        <f>'FIL'!F21</f>
        <v/>
      </c>
      <c r="AW21" s="15">
        <f>'FIL'!G21</f>
        <v/>
      </c>
      <c r="AX21" s="15">
        <f>'FIL'!H21</f>
        <v/>
      </c>
      <c r="AY21" s="15">
        <f>'ESP'!C21</f>
        <v/>
      </c>
      <c r="AZ21" s="15">
        <f>'ESP'!D21</f>
        <v/>
      </c>
      <c r="BA21" s="15">
        <f>'ESP'!E21</f>
        <v/>
      </c>
      <c r="BB21" s="15">
        <f>'ESP'!F21</f>
        <v/>
      </c>
      <c r="BC21" s="15">
        <f>'ESP'!G21</f>
        <v/>
      </c>
      <c r="BD21" s="15">
        <f>'ESP'!H21</f>
        <v/>
      </c>
      <c r="BE21" s="15">
        <f>'POR'!C21</f>
        <v/>
      </c>
      <c r="BF21" s="15">
        <f>'POR'!D21</f>
        <v/>
      </c>
      <c r="BG21" s="15">
        <f>'POR'!E21</f>
        <v/>
      </c>
      <c r="BH21" s="15">
        <f>'POR'!F21</f>
        <v/>
      </c>
      <c r="BI21" s="15">
        <f>'POR'!G21</f>
        <v/>
      </c>
      <c r="BJ21" s="15">
        <f>'POR'!H21</f>
        <v/>
      </c>
      <c r="BK21" s="15">
        <f>'ART'!C21</f>
        <v/>
      </c>
      <c r="BL21" s="15">
        <f>'ART'!D21</f>
        <v/>
      </c>
      <c r="BM21" s="15">
        <f>'ART'!E21</f>
        <v/>
      </c>
      <c r="BN21" s="15">
        <f>'ART'!F21</f>
        <v/>
      </c>
      <c r="BO21" s="15">
        <f>'ART'!G21</f>
        <v/>
      </c>
      <c r="BP21" s="15">
        <f>'ART'!H21</f>
        <v/>
      </c>
      <c r="BQ21" s="15">
        <f>'EDF'!C21</f>
        <v/>
      </c>
      <c r="BR21" s="15">
        <f>'EDF'!D21</f>
        <v/>
      </c>
      <c r="BS21" s="15">
        <f>'EDF'!E21</f>
        <v/>
      </c>
      <c r="BT21" s="15">
        <f>'EDF'!F21</f>
        <v/>
      </c>
      <c r="BU21" s="15">
        <f>'EDF'!G21</f>
        <v/>
      </c>
      <c r="BV21" s="15">
        <f>'EDF'!H21</f>
        <v/>
      </c>
      <c r="BW21" s="15">
        <f>'ING'!C21</f>
        <v/>
      </c>
      <c r="BX21" s="15">
        <f>'ING'!D21</f>
        <v/>
      </c>
      <c r="BY21" s="15">
        <f>'ING'!E21</f>
        <v/>
      </c>
      <c r="BZ21" s="15">
        <f>'ING'!F21</f>
        <v/>
      </c>
      <c r="CA21" s="15">
        <f>'ING'!G21</f>
        <v/>
      </c>
      <c r="CB21" s="15">
        <f>'ING'!H21</f>
        <v/>
      </c>
    </row>
    <row r="22">
      <c r="A22" s="8" t="n">
        <v>19</v>
      </c>
      <c r="B22" s="8" t="inlineStr">
        <is>
          <t>Samuel Gleybson</t>
        </is>
      </c>
      <c r="C22" s="15">
        <f>'BIO'!C22</f>
        <v/>
      </c>
      <c r="D22" s="15">
        <f>'BIO'!D22</f>
        <v/>
      </c>
      <c r="E22" s="15">
        <f>'BIO'!E22</f>
        <v/>
      </c>
      <c r="F22" s="15">
        <f>'BIO'!F22</f>
        <v/>
      </c>
      <c r="G22" s="15">
        <f>'BIO'!G22</f>
        <v/>
      </c>
      <c r="H22" s="15">
        <f>'BIO'!H22</f>
        <v/>
      </c>
      <c r="I22" s="15">
        <f>'MAT'!C22</f>
        <v/>
      </c>
      <c r="J22" s="15">
        <f>'MAT'!D22</f>
        <v/>
      </c>
      <c r="K22" s="15">
        <f>'MAT'!E22</f>
        <v/>
      </c>
      <c r="L22" s="15">
        <f>'MAT'!F22</f>
        <v/>
      </c>
      <c r="M22" s="15">
        <f>'MAT'!G22</f>
        <v/>
      </c>
      <c r="N22" s="15">
        <f>'MAT'!H22</f>
        <v/>
      </c>
      <c r="O22" s="15">
        <f>'FIS'!C22</f>
        <v/>
      </c>
      <c r="P22" s="15">
        <f>'FIS'!D22</f>
        <v/>
      </c>
      <c r="Q22" s="15">
        <f>'FIS'!E22</f>
        <v/>
      </c>
      <c r="R22" s="15">
        <f>'FIS'!F22</f>
        <v/>
      </c>
      <c r="S22" s="15">
        <f>'FIS'!G22</f>
        <v/>
      </c>
      <c r="T22" s="15">
        <f>'FIS'!H22</f>
        <v/>
      </c>
      <c r="U22" s="15">
        <f>'QUI'!C22</f>
        <v/>
      </c>
      <c r="V22" s="15">
        <f>'QUI'!D22</f>
        <v/>
      </c>
      <c r="W22" s="15">
        <f>'QUI'!E22</f>
        <v/>
      </c>
      <c r="X22" s="15">
        <f>'QUI'!F22</f>
        <v/>
      </c>
      <c r="Y22" s="15">
        <f>'QUI'!G22</f>
        <v/>
      </c>
      <c r="Z22" s="15">
        <f>'QUI'!H22</f>
        <v/>
      </c>
      <c r="AA22" s="15">
        <f>'GEO'!C22</f>
        <v/>
      </c>
      <c r="AB22" s="15">
        <f>'GEO'!D22</f>
        <v/>
      </c>
      <c r="AC22" s="15">
        <f>'GEO'!E22</f>
        <v/>
      </c>
      <c r="AD22" s="15">
        <f>'GEO'!F22</f>
        <v/>
      </c>
      <c r="AE22" s="15">
        <f>'GEO'!G22</f>
        <v/>
      </c>
      <c r="AF22" s="15">
        <f>'GEO'!H22</f>
        <v/>
      </c>
      <c r="AG22" s="15">
        <f>'SOC'!C22</f>
        <v/>
      </c>
      <c r="AH22" s="15">
        <f>'SOC'!D22</f>
        <v/>
      </c>
      <c r="AI22" s="15">
        <f>'SOC'!E22</f>
        <v/>
      </c>
      <c r="AJ22" s="15">
        <f>'SOC'!F22</f>
        <v/>
      </c>
      <c r="AK22" s="15">
        <f>'SOC'!G22</f>
        <v/>
      </c>
      <c r="AL22" s="15">
        <f>'SOC'!H22</f>
        <v/>
      </c>
      <c r="AM22" s="15">
        <f>'HIS'!C22</f>
        <v/>
      </c>
      <c r="AN22" s="15">
        <f>'HIS'!D22</f>
        <v/>
      </c>
      <c r="AO22" s="15">
        <f>'HIS'!E22</f>
        <v/>
      </c>
      <c r="AP22" s="15">
        <f>'HIS'!F22</f>
        <v/>
      </c>
      <c r="AQ22" s="15">
        <f>'HIS'!G22</f>
        <v/>
      </c>
      <c r="AR22" s="15">
        <f>'HIS'!H22</f>
        <v/>
      </c>
      <c r="AS22" s="15">
        <f>'FIL'!C22</f>
        <v/>
      </c>
      <c r="AT22" s="15">
        <f>'FIL'!D22</f>
        <v/>
      </c>
      <c r="AU22" s="15">
        <f>'FIL'!E22</f>
        <v/>
      </c>
      <c r="AV22" s="15">
        <f>'FIL'!F22</f>
        <v/>
      </c>
      <c r="AW22" s="15">
        <f>'FIL'!G22</f>
        <v/>
      </c>
      <c r="AX22" s="15">
        <f>'FIL'!H22</f>
        <v/>
      </c>
      <c r="AY22" s="15">
        <f>'ESP'!C22</f>
        <v/>
      </c>
      <c r="AZ22" s="15">
        <f>'ESP'!D22</f>
        <v/>
      </c>
      <c r="BA22" s="15">
        <f>'ESP'!E22</f>
        <v/>
      </c>
      <c r="BB22" s="15">
        <f>'ESP'!F22</f>
        <v/>
      </c>
      <c r="BC22" s="15">
        <f>'ESP'!G22</f>
        <v/>
      </c>
      <c r="BD22" s="15">
        <f>'ESP'!H22</f>
        <v/>
      </c>
      <c r="BE22" s="15">
        <f>'POR'!C22</f>
        <v/>
      </c>
      <c r="BF22" s="15">
        <f>'POR'!D22</f>
        <v/>
      </c>
      <c r="BG22" s="15">
        <f>'POR'!E22</f>
        <v/>
      </c>
      <c r="BH22" s="15">
        <f>'POR'!F22</f>
        <v/>
      </c>
      <c r="BI22" s="15">
        <f>'POR'!G22</f>
        <v/>
      </c>
      <c r="BJ22" s="15">
        <f>'POR'!H22</f>
        <v/>
      </c>
      <c r="BK22" s="15">
        <f>'ART'!C22</f>
        <v/>
      </c>
      <c r="BL22" s="15">
        <f>'ART'!D22</f>
        <v/>
      </c>
      <c r="BM22" s="15">
        <f>'ART'!E22</f>
        <v/>
      </c>
      <c r="BN22" s="15">
        <f>'ART'!F22</f>
        <v/>
      </c>
      <c r="BO22" s="15">
        <f>'ART'!G22</f>
        <v/>
      </c>
      <c r="BP22" s="15">
        <f>'ART'!H22</f>
        <v/>
      </c>
      <c r="BQ22" s="15">
        <f>'EDF'!C22</f>
        <v/>
      </c>
      <c r="BR22" s="15">
        <f>'EDF'!D22</f>
        <v/>
      </c>
      <c r="BS22" s="15">
        <f>'EDF'!E22</f>
        <v/>
      </c>
      <c r="BT22" s="15">
        <f>'EDF'!F22</f>
        <v/>
      </c>
      <c r="BU22" s="15">
        <f>'EDF'!G22</f>
        <v/>
      </c>
      <c r="BV22" s="15">
        <f>'EDF'!H22</f>
        <v/>
      </c>
      <c r="BW22" s="15">
        <f>'ING'!C22</f>
        <v/>
      </c>
      <c r="BX22" s="15">
        <f>'ING'!D22</f>
        <v/>
      </c>
      <c r="BY22" s="15">
        <f>'ING'!E22</f>
        <v/>
      </c>
      <c r="BZ22" s="15">
        <f>'ING'!F22</f>
        <v/>
      </c>
      <c r="CA22" s="15">
        <f>'ING'!G22</f>
        <v/>
      </c>
      <c r="CB22" s="15">
        <f>'ING'!H22</f>
        <v/>
      </c>
    </row>
    <row r="23">
      <c r="A23" s="8" t="n">
        <v>20</v>
      </c>
      <c r="B23" s="8" t="inlineStr">
        <is>
          <t>Pedro Henrique Rocha da Silva</t>
        </is>
      </c>
      <c r="C23" s="15">
        <f>'BIO'!C23</f>
        <v/>
      </c>
      <c r="D23" s="15">
        <f>'BIO'!D23</f>
        <v/>
      </c>
      <c r="E23" s="15">
        <f>'BIO'!E23</f>
        <v/>
      </c>
      <c r="F23" s="15">
        <f>'BIO'!F23</f>
        <v/>
      </c>
      <c r="G23" s="15">
        <f>'BIO'!G23</f>
        <v/>
      </c>
      <c r="H23" s="15">
        <f>'BIO'!H23</f>
        <v/>
      </c>
      <c r="I23" s="15">
        <f>'MAT'!C23</f>
        <v/>
      </c>
      <c r="J23" s="15">
        <f>'MAT'!D23</f>
        <v/>
      </c>
      <c r="K23" s="15">
        <f>'MAT'!E23</f>
        <v/>
      </c>
      <c r="L23" s="15">
        <f>'MAT'!F23</f>
        <v/>
      </c>
      <c r="M23" s="15">
        <f>'MAT'!G23</f>
        <v/>
      </c>
      <c r="N23" s="15">
        <f>'MAT'!H23</f>
        <v/>
      </c>
      <c r="O23" s="15">
        <f>'FIS'!C23</f>
        <v/>
      </c>
      <c r="P23" s="15">
        <f>'FIS'!D23</f>
        <v/>
      </c>
      <c r="Q23" s="15">
        <f>'FIS'!E23</f>
        <v/>
      </c>
      <c r="R23" s="15">
        <f>'FIS'!F23</f>
        <v/>
      </c>
      <c r="S23" s="15">
        <f>'FIS'!G23</f>
        <v/>
      </c>
      <c r="T23" s="15">
        <f>'FIS'!H23</f>
        <v/>
      </c>
      <c r="U23" s="15">
        <f>'QUI'!C23</f>
        <v/>
      </c>
      <c r="V23" s="15">
        <f>'QUI'!D23</f>
        <v/>
      </c>
      <c r="W23" s="15">
        <f>'QUI'!E23</f>
        <v/>
      </c>
      <c r="X23" s="15">
        <f>'QUI'!F23</f>
        <v/>
      </c>
      <c r="Y23" s="15">
        <f>'QUI'!G23</f>
        <v/>
      </c>
      <c r="Z23" s="15">
        <f>'QUI'!H23</f>
        <v/>
      </c>
      <c r="AA23" s="15">
        <f>'GEO'!C23</f>
        <v/>
      </c>
      <c r="AB23" s="15">
        <f>'GEO'!D23</f>
        <v/>
      </c>
      <c r="AC23" s="15">
        <f>'GEO'!E23</f>
        <v/>
      </c>
      <c r="AD23" s="15">
        <f>'GEO'!F23</f>
        <v/>
      </c>
      <c r="AE23" s="15">
        <f>'GEO'!G23</f>
        <v/>
      </c>
      <c r="AF23" s="15">
        <f>'GEO'!H23</f>
        <v/>
      </c>
      <c r="AG23" s="15">
        <f>'SOC'!C23</f>
        <v/>
      </c>
      <c r="AH23" s="15">
        <f>'SOC'!D23</f>
        <v/>
      </c>
      <c r="AI23" s="15">
        <f>'SOC'!E23</f>
        <v/>
      </c>
      <c r="AJ23" s="15">
        <f>'SOC'!F23</f>
        <v/>
      </c>
      <c r="AK23" s="15">
        <f>'SOC'!G23</f>
        <v/>
      </c>
      <c r="AL23" s="15">
        <f>'SOC'!H23</f>
        <v/>
      </c>
      <c r="AM23" s="15">
        <f>'HIS'!C23</f>
        <v/>
      </c>
      <c r="AN23" s="15">
        <f>'HIS'!D23</f>
        <v/>
      </c>
      <c r="AO23" s="15">
        <f>'HIS'!E23</f>
        <v/>
      </c>
      <c r="AP23" s="15">
        <f>'HIS'!F23</f>
        <v/>
      </c>
      <c r="AQ23" s="15">
        <f>'HIS'!G23</f>
        <v/>
      </c>
      <c r="AR23" s="15">
        <f>'HIS'!H23</f>
        <v/>
      </c>
      <c r="AS23" s="15">
        <f>'FIL'!C23</f>
        <v/>
      </c>
      <c r="AT23" s="15">
        <f>'FIL'!D23</f>
        <v/>
      </c>
      <c r="AU23" s="15">
        <f>'FIL'!E23</f>
        <v/>
      </c>
      <c r="AV23" s="15">
        <f>'FIL'!F23</f>
        <v/>
      </c>
      <c r="AW23" s="15">
        <f>'FIL'!G23</f>
        <v/>
      </c>
      <c r="AX23" s="15">
        <f>'FIL'!H23</f>
        <v/>
      </c>
      <c r="AY23" s="15">
        <f>'ESP'!C23</f>
        <v/>
      </c>
      <c r="AZ23" s="15">
        <f>'ESP'!D23</f>
        <v/>
      </c>
      <c r="BA23" s="15">
        <f>'ESP'!E23</f>
        <v/>
      </c>
      <c r="BB23" s="15">
        <f>'ESP'!F23</f>
        <v/>
      </c>
      <c r="BC23" s="15">
        <f>'ESP'!G23</f>
        <v/>
      </c>
      <c r="BD23" s="15">
        <f>'ESP'!H23</f>
        <v/>
      </c>
      <c r="BE23" s="15">
        <f>'POR'!C23</f>
        <v/>
      </c>
      <c r="BF23" s="15">
        <f>'POR'!D23</f>
        <v/>
      </c>
      <c r="BG23" s="15">
        <f>'POR'!E23</f>
        <v/>
      </c>
      <c r="BH23" s="15">
        <f>'POR'!F23</f>
        <v/>
      </c>
      <c r="BI23" s="15">
        <f>'POR'!G23</f>
        <v/>
      </c>
      <c r="BJ23" s="15">
        <f>'POR'!H23</f>
        <v/>
      </c>
      <c r="BK23" s="15">
        <f>'ART'!C23</f>
        <v/>
      </c>
      <c r="BL23" s="15">
        <f>'ART'!D23</f>
        <v/>
      </c>
      <c r="BM23" s="15">
        <f>'ART'!E23</f>
        <v/>
      </c>
      <c r="BN23" s="15">
        <f>'ART'!F23</f>
        <v/>
      </c>
      <c r="BO23" s="15">
        <f>'ART'!G23</f>
        <v/>
      </c>
      <c r="BP23" s="15">
        <f>'ART'!H23</f>
        <v/>
      </c>
      <c r="BQ23" s="15">
        <f>'EDF'!C23</f>
        <v/>
      </c>
      <c r="BR23" s="15">
        <f>'EDF'!D23</f>
        <v/>
      </c>
      <c r="BS23" s="15">
        <f>'EDF'!E23</f>
        <v/>
      </c>
      <c r="BT23" s="15">
        <f>'EDF'!F23</f>
        <v/>
      </c>
      <c r="BU23" s="15">
        <f>'EDF'!G23</f>
        <v/>
      </c>
      <c r="BV23" s="15">
        <f>'EDF'!H23</f>
        <v/>
      </c>
      <c r="BW23" s="15">
        <f>'ING'!C23</f>
        <v/>
      </c>
      <c r="BX23" s="15">
        <f>'ING'!D23</f>
        <v/>
      </c>
      <c r="BY23" s="15">
        <f>'ING'!E23</f>
        <v/>
      </c>
      <c r="BZ23" s="15">
        <f>'ING'!F23</f>
        <v/>
      </c>
      <c r="CA23" s="15">
        <f>'ING'!G23</f>
        <v/>
      </c>
      <c r="CB23" s="15">
        <f>'ING'!H23</f>
        <v/>
      </c>
    </row>
    <row r="24">
      <c r="A24" s="8" t="n">
        <v>21</v>
      </c>
      <c r="B24" s="8" t="inlineStr">
        <is>
          <t>Wendel Ray Pereira Garcia</t>
        </is>
      </c>
      <c r="C24" s="15">
        <f>'BIO'!C24</f>
        <v/>
      </c>
      <c r="D24" s="15">
        <f>'BIO'!D24</f>
        <v/>
      </c>
      <c r="E24" s="15">
        <f>'BIO'!E24</f>
        <v/>
      </c>
      <c r="F24" s="15">
        <f>'BIO'!F24</f>
        <v/>
      </c>
      <c r="G24" s="15">
        <f>'BIO'!G24</f>
        <v/>
      </c>
      <c r="H24" s="15">
        <f>'BIO'!H24</f>
        <v/>
      </c>
      <c r="I24" s="15">
        <f>'MAT'!C24</f>
        <v/>
      </c>
      <c r="J24" s="15">
        <f>'MAT'!D24</f>
        <v/>
      </c>
      <c r="K24" s="15">
        <f>'MAT'!E24</f>
        <v/>
      </c>
      <c r="L24" s="15">
        <f>'MAT'!F24</f>
        <v/>
      </c>
      <c r="M24" s="15">
        <f>'MAT'!G24</f>
        <v/>
      </c>
      <c r="N24" s="15">
        <f>'MAT'!H24</f>
        <v/>
      </c>
      <c r="O24" s="15">
        <f>'FIS'!C24</f>
        <v/>
      </c>
      <c r="P24" s="15">
        <f>'FIS'!D24</f>
        <v/>
      </c>
      <c r="Q24" s="15">
        <f>'FIS'!E24</f>
        <v/>
      </c>
      <c r="R24" s="15">
        <f>'FIS'!F24</f>
        <v/>
      </c>
      <c r="S24" s="15">
        <f>'FIS'!G24</f>
        <v/>
      </c>
      <c r="T24" s="15">
        <f>'FIS'!H24</f>
        <v/>
      </c>
      <c r="U24" s="15">
        <f>'QUI'!C24</f>
        <v/>
      </c>
      <c r="V24" s="15">
        <f>'QUI'!D24</f>
        <v/>
      </c>
      <c r="W24" s="15">
        <f>'QUI'!E24</f>
        <v/>
      </c>
      <c r="X24" s="15">
        <f>'QUI'!F24</f>
        <v/>
      </c>
      <c r="Y24" s="15">
        <f>'QUI'!G24</f>
        <v/>
      </c>
      <c r="Z24" s="15">
        <f>'QUI'!H24</f>
        <v/>
      </c>
      <c r="AA24" s="15">
        <f>'GEO'!C24</f>
        <v/>
      </c>
      <c r="AB24" s="15">
        <f>'GEO'!D24</f>
        <v/>
      </c>
      <c r="AC24" s="15">
        <f>'GEO'!E24</f>
        <v/>
      </c>
      <c r="AD24" s="15">
        <f>'GEO'!F24</f>
        <v/>
      </c>
      <c r="AE24" s="15">
        <f>'GEO'!G24</f>
        <v/>
      </c>
      <c r="AF24" s="15">
        <f>'GEO'!H24</f>
        <v/>
      </c>
      <c r="AG24" s="15">
        <f>'SOC'!C24</f>
        <v/>
      </c>
      <c r="AH24" s="15">
        <f>'SOC'!D24</f>
        <v/>
      </c>
      <c r="AI24" s="15">
        <f>'SOC'!E24</f>
        <v/>
      </c>
      <c r="AJ24" s="15">
        <f>'SOC'!F24</f>
        <v/>
      </c>
      <c r="AK24" s="15">
        <f>'SOC'!G24</f>
        <v/>
      </c>
      <c r="AL24" s="15">
        <f>'SOC'!H24</f>
        <v/>
      </c>
      <c r="AM24" s="15">
        <f>'HIS'!C24</f>
        <v/>
      </c>
      <c r="AN24" s="15">
        <f>'HIS'!D24</f>
        <v/>
      </c>
      <c r="AO24" s="15">
        <f>'HIS'!E24</f>
        <v/>
      </c>
      <c r="AP24" s="15">
        <f>'HIS'!F24</f>
        <v/>
      </c>
      <c r="AQ24" s="15">
        <f>'HIS'!G24</f>
        <v/>
      </c>
      <c r="AR24" s="15">
        <f>'HIS'!H24</f>
        <v/>
      </c>
      <c r="AS24" s="15">
        <f>'FIL'!C24</f>
        <v/>
      </c>
      <c r="AT24" s="15">
        <f>'FIL'!D24</f>
        <v/>
      </c>
      <c r="AU24" s="15">
        <f>'FIL'!E24</f>
        <v/>
      </c>
      <c r="AV24" s="15">
        <f>'FIL'!F24</f>
        <v/>
      </c>
      <c r="AW24" s="15">
        <f>'FIL'!G24</f>
        <v/>
      </c>
      <c r="AX24" s="15">
        <f>'FIL'!H24</f>
        <v/>
      </c>
      <c r="AY24" s="15">
        <f>'ESP'!C24</f>
        <v/>
      </c>
      <c r="AZ24" s="15">
        <f>'ESP'!D24</f>
        <v/>
      </c>
      <c r="BA24" s="15">
        <f>'ESP'!E24</f>
        <v/>
      </c>
      <c r="BB24" s="15">
        <f>'ESP'!F24</f>
        <v/>
      </c>
      <c r="BC24" s="15">
        <f>'ESP'!G24</f>
        <v/>
      </c>
      <c r="BD24" s="15">
        <f>'ESP'!H24</f>
        <v/>
      </c>
      <c r="BE24" s="15">
        <f>'POR'!C24</f>
        <v/>
      </c>
      <c r="BF24" s="15">
        <f>'POR'!D24</f>
        <v/>
      </c>
      <c r="BG24" s="15">
        <f>'POR'!E24</f>
        <v/>
      </c>
      <c r="BH24" s="15">
        <f>'POR'!F24</f>
        <v/>
      </c>
      <c r="BI24" s="15">
        <f>'POR'!G24</f>
        <v/>
      </c>
      <c r="BJ24" s="15">
        <f>'POR'!H24</f>
        <v/>
      </c>
      <c r="BK24" s="15">
        <f>'ART'!C24</f>
        <v/>
      </c>
      <c r="BL24" s="15">
        <f>'ART'!D24</f>
        <v/>
      </c>
      <c r="BM24" s="15">
        <f>'ART'!E24</f>
        <v/>
      </c>
      <c r="BN24" s="15">
        <f>'ART'!F24</f>
        <v/>
      </c>
      <c r="BO24" s="15">
        <f>'ART'!G24</f>
        <v/>
      </c>
      <c r="BP24" s="15">
        <f>'ART'!H24</f>
        <v/>
      </c>
      <c r="BQ24" s="15">
        <f>'EDF'!C24</f>
        <v/>
      </c>
      <c r="BR24" s="15">
        <f>'EDF'!D24</f>
        <v/>
      </c>
      <c r="BS24" s="15">
        <f>'EDF'!E24</f>
        <v/>
      </c>
      <c r="BT24" s="15">
        <f>'EDF'!F24</f>
        <v/>
      </c>
      <c r="BU24" s="15">
        <f>'EDF'!G24</f>
        <v/>
      </c>
      <c r="BV24" s="15">
        <f>'EDF'!H24</f>
        <v/>
      </c>
      <c r="BW24" s="15">
        <f>'ING'!C24</f>
        <v/>
      </c>
      <c r="BX24" s="15">
        <f>'ING'!D24</f>
        <v/>
      </c>
      <c r="BY24" s="15">
        <f>'ING'!E24</f>
        <v/>
      </c>
      <c r="BZ24" s="15">
        <f>'ING'!F24</f>
        <v/>
      </c>
      <c r="CA24" s="15">
        <f>'ING'!G24</f>
        <v/>
      </c>
      <c r="CB24" s="15">
        <f>'ING'!H24</f>
        <v/>
      </c>
    </row>
    <row r="25">
      <c r="A25" s="8" t="n">
        <v>22</v>
      </c>
      <c r="B25" s="8" t="inlineStr">
        <is>
          <t>Klara Gabriela Macedo</t>
        </is>
      </c>
      <c r="C25" s="15">
        <f>'BIO'!C25</f>
        <v/>
      </c>
      <c r="D25" s="15">
        <f>'BIO'!D25</f>
        <v/>
      </c>
      <c r="E25" s="15">
        <f>'BIO'!E25</f>
        <v/>
      </c>
      <c r="F25" s="15">
        <f>'BIO'!F25</f>
        <v/>
      </c>
      <c r="G25" s="15">
        <f>'BIO'!G25</f>
        <v/>
      </c>
      <c r="H25" s="15">
        <f>'BIO'!H25</f>
        <v/>
      </c>
      <c r="I25" s="15">
        <f>'MAT'!C25</f>
        <v/>
      </c>
      <c r="J25" s="15">
        <f>'MAT'!D25</f>
        <v/>
      </c>
      <c r="K25" s="15">
        <f>'MAT'!E25</f>
        <v/>
      </c>
      <c r="L25" s="15">
        <f>'MAT'!F25</f>
        <v/>
      </c>
      <c r="M25" s="15">
        <f>'MAT'!G25</f>
        <v/>
      </c>
      <c r="N25" s="15">
        <f>'MAT'!H25</f>
        <v/>
      </c>
      <c r="O25" s="15">
        <f>'FIS'!C25</f>
        <v/>
      </c>
      <c r="P25" s="15">
        <f>'FIS'!D25</f>
        <v/>
      </c>
      <c r="Q25" s="15">
        <f>'FIS'!E25</f>
        <v/>
      </c>
      <c r="R25" s="15">
        <f>'FIS'!F25</f>
        <v/>
      </c>
      <c r="S25" s="15">
        <f>'FIS'!G25</f>
        <v/>
      </c>
      <c r="T25" s="15">
        <f>'FIS'!H25</f>
        <v/>
      </c>
      <c r="U25" s="15">
        <f>'QUI'!C25</f>
        <v/>
      </c>
      <c r="V25" s="15">
        <f>'QUI'!D25</f>
        <v/>
      </c>
      <c r="W25" s="15">
        <f>'QUI'!E25</f>
        <v/>
      </c>
      <c r="X25" s="15">
        <f>'QUI'!F25</f>
        <v/>
      </c>
      <c r="Y25" s="15">
        <f>'QUI'!G25</f>
        <v/>
      </c>
      <c r="Z25" s="15">
        <f>'QUI'!H25</f>
        <v/>
      </c>
      <c r="AA25" s="15">
        <f>'GEO'!C25</f>
        <v/>
      </c>
      <c r="AB25" s="15">
        <f>'GEO'!D25</f>
        <v/>
      </c>
      <c r="AC25" s="15">
        <f>'GEO'!E25</f>
        <v/>
      </c>
      <c r="AD25" s="15">
        <f>'GEO'!F25</f>
        <v/>
      </c>
      <c r="AE25" s="15">
        <f>'GEO'!G25</f>
        <v/>
      </c>
      <c r="AF25" s="15">
        <f>'GEO'!H25</f>
        <v/>
      </c>
      <c r="AG25" s="15">
        <f>'SOC'!C25</f>
        <v/>
      </c>
      <c r="AH25" s="15">
        <f>'SOC'!D25</f>
        <v/>
      </c>
      <c r="AI25" s="15">
        <f>'SOC'!E25</f>
        <v/>
      </c>
      <c r="AJ25" s="15">
        <f>'SOC'!F25</f>
        <v/>
      </c>
      <c r="AK25" s="15">
        <f>'SOC'!G25</f>
        <v/>
      </c>
      <c r="AL25" s="15">
        <f>'SOC'!H25</f>
        <v/>
      </c>
      <c r="AM25" s="15">
        <f>'HIS'!C25</f>
        <v/>
      </c>
      <c r="AN25" s="15">
        <f>'HIS'!D25</f>
        <v/>
      </c>
      <c r="AO25" s="15">
        <f>'HIS'!E25</f>
        <v/>
      </c>
      <c r="AP25" s="15">
        <f>'HIS'!F25</f>
        <v/>
      </c>
      <c r="AQ25" s="15">
        <f>'HIS'!G25</f>
        <v/>
      </c>
      <c r="AR25" s="15">
        <f>'HIS'!H25</f>
        <v/>
      </c>
      <c r="AS25" s="15">
        <f>'FIL'!C25</f>
        <v/>
      </c>
      <c r="AT25" s="15">
        <f>'FIL'!D25</f>
        <v/>
      </c>
      <c r="AU25" s="15">
        <f>'FIL'!E25</f>
        <v/>
      </c>
      <c r="AV25" s="15">
        <f>'FIL'!F25</f>
        <v/>
      </c>
      <c r="AW25" s="15">
        <f>'FIL'!G25</f>
        <v/>
      </c>
      <c r="AX25" s="15">
        <f>'FIL'!H25</f>
        <v/>
      </c>
      <c r="AY25" s="15">
        <f>'ESP'!C25</f>
        <v/>
      </c>
      <c r="AZ25" s="15">
        <f>'ESP'!D25</f>
        <v/>
      </c>
      <c r="BA25" s="15">
        <f>'ESP'!E25</f>
        <v/>
      </c>
      <c r="BB25" s="15">
        <f>'ESP'!F25</f>
        <v/>
      </c>
      <c r="BC25" s="15">
        <f>'ESP'!G25</f>
        <v/>
      </c>
      <c r="BD25" s="15">
        <f>'ESP'!H25</f>
        <v/>
      </c>
      <c r="BE25" s="15">
        <f>'POR'!C25</f>
        <v/>
      </c>
      <c r="BF25" s="15">
        <f>'POR'!D25</f>
        <v/>
      </c>
      <c r="BG25" s="15">
        <f>'POR'!E25</f>
        <v/>
      </c>
      <c r="BH25" s="15">
        <f>'POR'!F25</f>
        <v/>
      </c>
      <c r="BI25" s="15">
        <f>'POR'!G25</f>
        <v/>
      </c>
      <c r="BJ25" s="15">
        <f>'POR'!H25</f>
        <v/>
      </c>
      <c r="BK25" s="15">
        <f>'ART'!C25</f>
        <v/>
      </c>
      <c r="BL25" s="15">
        <f>'ART'!D25</f>
        <v/>
      </c>
      <c r="BM25" s="15">
        <f>'ART'!E25</f>
        <v/>
      </c>
      <c r="BN25" s="15">
        <f>'ART'!F25</f>
        <v/>
      </c>
      <c r="BO25" s="15">
        <f>'ART'!G25</f>
        <v/>
      </c>
      <c r="BP25" s="15">
        <f>'ART'!H25</f>
        <v/>
      </c>
      <c r="BQ25" s="15">
        <f>'EDF'!C25</f>
        <v/>
      </c>
      <c r="BR25" s="15">
        <f>'EDF'!D25</f>
        <v/>
      </c>
      <c r="BS25" s="15">
        <f>'EDF'!E25</f>
        <v/>
      </c>
      <c r="BT25" s="15">
        <f>'EDF'!F25</f>
        <v/>
      </c>
      <c r="BU25" s="15">
        <f>'EDF'!G25</f>
        <v/>
      </c>
      <c r="BV25" s="15">
        <f>'EDF'!H25</f>
        <v/>
      </c>
      <c r="BW25" s="15">
        <f>'ING'!C25</f>
        <v/>
      </c>
      <c r="BX25" s="15">
        <f>'ING'!D25</f>
        <v/>
      </c>
      <c r="BY25" s="15">
        <f>'ING'!E25</f>
        <v/>
      </c>
      <c r="BZ25" s="15">
        <f>'ING'!F25</f>
        <v/>
      </c>
      <c r="CA25" s="15">
        <f>'ING'!G25</f>
        <v/>
      </c>
      <c r="CB25" s="15">
        <f>'ING'!H25</f>
        <v/>
      </c>
    </row>
    <row r="28" ht="30" customHeight="1">
      <c r="A28" s="2" t="inlineStr">
        <is>
          <t>1º ANO B - BOLETIM</t>
        </is>
      </c>
    </row>
    <row r="29">
      <c r="A29" s="3" t="inlineStr">
        <is>
          <t>Nº</t>
        </is>
      </c>
      <c r="B29" s="4" t="inlineStr">
        <is>
          <t>ALUNO</t>
        </is>
      </c>
      <c r="C29" s="5" t="inlineStr">
        <is>
          <t>BIO B1</t>
        </is>
      </c>
      <c r="D29" s="5" t="inlineStr">
        <is>
          <t>BIO B2</t>
        </is>
      </c>
      <c r="E29" s="5" t="inlineStr">
        <is>
          <t>BIO B3</t>
        </is>
      </c>
      <c r="F29" s="5" t="inlineStr">
        <is>
          <t>BIO B4</t>
        </is>
      </c>
      <c r="G29" s="13" t="inlineStr">
        <is>
          <t>BIO NF</t>
        </is>
      </c>
      <c r="H29" s="13" t="inlineStr">
        <is>
          <t>BIO MG</t>
        </is>
      </c>
      <c r="I29" s="5" t="inlineStr">
        <is>
          <t>MAT B1</t>
        </is>
      </c>
      <c r="J29" s="5" t="inlineStr">
        <is>
          <t>MAT B2</t>
        </is>
      </c>
      <c r="K29" s="5" t="inlineStr">
        <is>
          <t>MAT B3</t>
        </is>
      </c>
      <c r="L29" s="5" t="inlineStr">
        <is>
          <t>MAT B4</t>
        </is>
      </c>
      <c r="M29" s="13" t="inlineStr">
        <is>
          <t>MAT NF</t>
        </is>
      </c>
      <c r="N29" s="13" t="inlineStr">
        <is>
          <t>MAT MG</t>
        </is>
      </c>
      <c r="O29" s="5" t="inlineStr">
        <is>
          <t>FIS B1</t>
        </is>
      </c>
      <c r="P29" s="5" t="inlineStr">
        <is>
          <t>FIS B2</t>
        </is>
      </c>
      <c r="Q29" s="5" t="inlineStr">
        <is>
          <t>FIS B3</t>
        </is>
      </c>
      <c r="R29" s="5" t="inlineStr">
        <is>
          <t>FIS B4</t>
        </is>
      </c>
      <c r="S29" s="13" t="inlineStr">
        <is>
          <t>FIS NF</t>
        </is>
      </c>
      <c r="T29" s="13" t="inlineStr">
        <is>
          <t>FIS MG</t>
        </is>
      </c>
      <c r="U29" s="5" t="inlineStr">
        <is>
          <t>QUI B1</t>
        </is>
      </c>
      <c r="V29" s="5" t="inlineStr">
        <is>
          <t>QUI B2</t>
        </is>
      </c>
      <c r="W29" s="5" t="inlineStr">
        <is>
          <t>QUI B3</t>
        </is>
      </c>
      <c r="X29" s="5" t="inlineStr">
        <is>
          <t>QUI B4</t>
        </is>
      </c>
      <c r="Y29" s="13" t="inlineStr">
        <is>
          <t>QUI NF</t>
        </is>
      </c>
      <c r="Z29" s="13" t="inlineStr">
        <is>
          <t>QUI MG</t>
        </is>
      </c>
      <c r="AA29" s="5" t="inlineStr">
        <is>
          <t>GEO B1</t>
        </is>
      </c>
      <c r="AB29" s="5" t="inlineStr">
        <is>
          <t>GEO B2</t>
        </is>
      </c>
      <c r="AC29" s="5" t="inlineStr">
        <is>
          <t>GEO B3</t>
        </is>
      </c>
      <c r="AD29" s="5" t="inlineStr">
        <is>
          <t>GEO B4</t>
        </is>
      </c>
      <c r="AE29" s="13" t="inlineStr">
        <is>
          <t>GEO NF</t>
        </is>
      </c>
      <c r="AF29" s="13" t="inlineStr">
        <is>
          <t>GEO MG</t>
        </is>
      </c>
      <c r="AG29" s="5" t="inlineStr">
        <is>
          <t>SOC B1</t>
        </is>
      </c>
      <c r="AH29" s="5" t="inlineStr">
        <is>
          <t>SOC B2</t>
        </is>
      </c>
      <c r="AI29" s="5" t="inlineStr">
        <is>
          <t>SOC B3</t>
        </is>
      </c>
      <c r="AJ29" s="5" t="inlineStr">
        <is>
          <t>SOC B4</t>
        </is>
      </c>
      <c r="AK29" s="13" t="inlineStr">
        <is>
          <t>SOC NF</t>
        </is>
      </c>
      <c r="AL29" s="13" t="inlineStr">
        <is>
          <t>SOC MG</t>
        </is>
      </c>
      <c r="AM29" s="5" t="inlineStr">
        <is>
          <t>HIS B1</t>
        </is>
      </c>
      <c r="AN29" s="5" t="inlineStr">
        <is>
          <t>HIS B2</t>
        </is>
      </c>
      <c r="AO29" s="5" t="inlineStr">
        <is>
          <t>HIS B3</t>
        </is>
      </c>
      <c r="AP29" s="5" t="inlineStr">
        <is>
          <t>HIS B4</t>
        </is>
      </c>
      <c r="AQ29" s="13" t="inlineStr">
        <is>
          <t>HIS NF</t>
        </is>
      </c>
      <c r="AR29" s="13" t="inlineStr">
        <is>
          <t>HIS MG</t>
        </is>
      </c>
      <c r="AS29" s="5" t="inlineStr">
        <is>
          <t>FIL B1</t>
        </is>
      </c>
      <c r="AT29" s="5" t="inlineStr">
        <is>
          <t>FIL B2</t>
        </is>
      </c>
      <c r="AU29" s="5" t="inlineStr">
        <is>
          <t>FIL B3</t>
        </is>
      </c>
      <c r="AV29" s="5" t="inlineStr">
        <is>
          <t>FIL B4</t>
        </is>
      </c>
      <c r="AW29" s="13" t="inlineStr">
        <is>
          <t>FIL NF</t>
        </is>
      </c>
      <c r="AX29" s="13" t="inlineStr">
        <is>
          <t>FIL MG</t>
        </is>
      </c>
      <c r="AY29" s="5" t="inlineStr">
        <is>
          <t>ESP B1</t>
        </is>
      </c>
      <c r="AZ29" s="5" t="inlineStr">
        <is>
          <t>ESP B2</t>
        </is>
      </c>
      <c r="BA29" s="5" t="inlineStr">
        <is>
          <t>ESP B3</t>
        </is>
      </c>
      <c r="BB29" s="5" t="inlineStr">
        <is>
          <t>ESP B4</t>
        </is>
      </c>
      <c r="BC29" s="13" t="inlineStr">
        <is>
          <t>ESP NF</t>
        </is>
      </c>
      <c r="BD29" s="13" t="inlineStr">
        <is>
          <t>ESP MG</t>
        </is>
      </c>
      <c r="BE29" s="5" t="inlineStr">
        <is>
          <t>POR B1</t>
        </is>
      </c>
      <c r="BF29" s="5" t="inlineStr">
        <is>
          <t>POR B2</t>
        </is>
      </c>
      <c r="BG29" s="5" t="inlineStr">
        <is>
          <t>POR B3</t>
        </is>
      </c>
      <c r="BH29" s="5" t="inlineStr">
        <is>
          <t>POR B4</t>
        </is>
      </c>
      <c r="BI29" s="13" t="inlineStr">
        <is>
          <t>POR NF</t>
        </is>
      </c>
      <c r="BJ29" s="13" t="inlineStr">
        <is>
          <t>POR MG</t>
        </is>
      </c>
      <c r="BK29" s="5" t="inlineStr">
        <is>
          <t>ART B1</t>
        </is>
      </c>
      <c r="BL29" s="5" t="inlineStr">
        <is>
          <t>ART B2</t>
        </is>
      </c>
      <c r="BM29" s="5" t="inlineStr">
        <is>
          <t>ART B3</t>
        </is>
      </c>
      <c r="BN29" s="5" t="inlineStr">
        <is>
          <t>ART B4</t>
        </is>
      </c>
      <c r="BO29" s="13" t="inlineStr">
        <is>
          <t>ART NF</t>
        </is>
      </c>
      <c r="BP29" s="13" t="inlineStr">
        <is>
          <t>ART MG</t>
        </is>
      </c>
      <c r="BQ29" s="5" t="inlineStr">
        <is>
          <t>EDF B1</t>
        </is>
      </c>
      <c r="BR29" s="5" t="inlineStr">
        <is>
          <t>EDF B2</t>
        </is>
      </c>
      <c r="BS29" s="5" t="inlineStr">
        <is>
          <t>EDF B3</t>
        </is>
      </c>
      <c r="BT29" s="5" t="inlineStr">
        <is>
          <t>EDF B4</t>
        </is>
      </c>
      <c r="BU29" s="13" t="inlineStr">
        <is>
          <t>EDF NF</t>
        </is>
      </c>
      <c r="BV29" s="13" t="inlineStr">
        <is>
          <t>EDF MG</t>
        </is>
      </c>
      <c r="BW29" s="5" t="inlineStr">
        <is>
          <t>ING B1</t>
        </is>
      </c>
      <c r="BX29" s="5" t="inlineStr">
        <is>
          <t>ING B2</t>
        </is>
      </c>
      <c r="BY29" s="5" t="inlineStr">
        <is>
          <t>ING B3</t>
        </is>
      </c>
      <c r="BZ29" s="5" t="inlineStr">
        <is>
          <t>ING B4</t>
        </is>
      </c>
      <c r="CA29" s="13" t="inlineStr">
        <is>
          <t>ING NF</t>
        </is>
      </c>
      <c r="CB29" s="13" t="inlineStr">
        <is>
          <t>ING MG</t>
        </is>
      </c>
    </row>
    <row r="30">
      <c r="A30" s="8" t="n">
        <v>1</v>
      </c>
      <c r="B30" s="8" t="inlineStr">
        <is>
          <t>Cauã Henrique Pereira da Silva</t>
        </is>
      </c>
      <c r="C30" s="15">
        <f>'BIO'!C56</f>
        <v/>
      </c>
      <c r="D30" s="15">
        <f>'BIO'!D56</f>
        <v/>
      </c>
      <c r="E30" s="15">
        <f>'BIO'!E56</f>
        <v/>
      </c>
      <c r="F30" s="15">
        <f>'BIO'!F56</f>
        <v/>
      </c>
      <c r="G30" s="15">
        <f>'BIO'!G56</f>
        <v/>
      </c>
      <c r="H30" s="15">
        <f>'BIO'!H56</f>
        <v/>
      </c>
      <c r="I30" s="15">
        <f>'MAT'!C56</f>
        <v/>
      </c>
      <c r="J30" s="15">
        <f>'MAT'!D56</f>
        <v/>
      </c>
      <c r="K30" s="15">
        <f>'MAT'!E56</f>
        <v/>
      </c>
      <c r="L30" s="15">
        <f>'MAT'!F56</f>
        <v/>
      </c>
      <c r="M30" s="15">
        <f>'MAT'!G56</f>
        <v/>
      </c>
      <c r="N30" s="15">
        <f>'MAT'!H56</f>
        <v/>
      </c>
      <c r="O30" s="15">
        <f>'FIS'!C56</f>
        <v/>
      </c>
      <c r="P30" s="15">
        <f>'FIS'!D56</f>
        <v/>
      </c>
      <c r="Q30" s="15">
        <f>'FIS'!E56</f>
        <v/>
      </c>
      <c r="R30" s="15">
        <f>'FIS'!F56</f>
        <v/>
      </c>
      <c r="S30" s="15">
        <f>'FIS'!G56</f>
        <v/>
      </c>
      <c r="T30" s="15">
        <f>'FIS'!H56</f>
        <v/>
      </c>
      <c r="U30" s="15">
        <f>'QUI'!C56</f>
        <v/>
      </c>
      <c r="V30" s="15">
        <f>'QUI'!D56</f>
        <v/>
      </c>
      <c r="W30" s="15">
        <f>'QUI'!E56</f>
        <v/>
      </c>
      <c r="X30" s="15">
        <f>'QUI'!F56</f>
        <v/>
      </c>
      <c r="Y30" s="15">
        <f>'QUI'!G56</f>
        <v/>
      </c>
      <c r="Z30" s="15">
        <f>'QUI'!H56</f>
        <v/>
      </c>
      <c r="AA30" s="15">
        <f>'GEO'!C56</f>
        <v/>
      </c>
      <c r="AB30" s="15">
        <f>'GEO'!D56</f>
        <v/>
      </c>
      <c r="AC30" s="15">
        <f>'GEO'!E56</f>
        <v/>
      </c>
      <c r="AD30" s="15">
        <f>'GEO'!F56</f>
        <v/>
      </c>
      <c r="AE30" s="15">
        <f>'GEO'!G56</f>
        <v/>
      </c>
      <c r="AF30" s="15">
        <f>'GEO'!H56</f>
        <v/>
      </c>
      <c r="AG30" s="15">
        <f>'SOC'!C56</f>
        <v/>
      </c>
      <c r="AH30" s="15">
        <f>'SOC'!D56</f>
        <v/>
      </c>
      <c r="AI30" s="15">
        <f>'SOC'!E56</f>
        <v/>
      </c>
      <c r="AJ30" s="15">
        <f>'SOC'!F56</f>
        <v/>
      </c>
      <c r="AK30" s="15">
        <f>'SOC'!G56</f>
        <v/>
      </c>
      <c r="AL30" s="15">
        <f>'SOC'!H56</f>
        <v/>
      </c>
      <c r="AM30" s="15">
        <f>'HIS'!C56</f>
        <v/>
      </c>
      <c r="AN30" s="15">
        <f>'HIS'!D56</f>
        <v/>
      </c>
      <c r="AO30" s="15">
        <f>'HIS'!E56</f>
        <v/>
      </c>
      <c r="AP30" s="15">
        <f>'HIS'!F56</f>
        <v/>
      </c>
      <c r="AQ30" s="15">
        <f>'HIS'!G56</f>
        <v/>
      </c>
      <c r="AR30" s="15">
        <f>'HIS'!H56</f>
        <v/>
      </c>
      <c r="AS30" s="15">
        <f>'FIL'!C56</f>
        <v/>
      </c>
      <c r="AT30" s="15">
        <f>'FIL'!D56</f>
        <v/>
      </c>
      <c r="AU30" s="15">
        <f>'FIL'!E56</f>
        <v/>
      </c>
      <c r="AV30" s="15">
        <f>'FIL'!F56</f>
        <v/>
      </c>
      <c r="AW30" s="15">
        <f>'FIL'!G56</f>
        <v/>
      </c>
      <c r="AX30" s="15">
        <f>'FIL'!H56</f>
        <v/>
      </c>
      <c r="AY30" s="15">
        <f>'ESP'!C56</f>
        <v/>
      </c>
      <c r="AZ30" s="15">
        <f>'ESP'!D56</f>
        <v/>
      </c>
      <c r="BA30" s="15">
        <f>'ESP'!E56</f>
        <v/>
      </c>
      <c r="BB30" s="15">
        <f>'ESP'!F56</f>
        <v/>
      </c>
      <c r="BC30" s="15">
        <f>'ESP'!G56</f>
        <v/>
      </c>
      <c r="BD30" s="15">
        <f>'ESP'!H56</f>
        <v/>
      </c>
      <c r="BE30" s="15">
        <f>'POR'!C56</f>
        <v/>
      </c>
      <c r="BF30" s="15">
        <f>'POR'!D56</f>
        <v/>
      </c>
      <c r="BG30" s="15">
        <f>'POR'!E56</f>
        <v/>
      </c>
      <c r="BH30" s="15">
        <f>'POR'!F56</f>
        <v/>
      </c>
      <c r="BI30" s="15">
        <f>'POR'!G56</f>
        <v/>
      </c>
      <c r="BJ30" s="15">
        <f>'POR'!H56</f>
        <v/>
      </c>
      <c r="BK30" s="15">
        <f>'ART'!C56</f>
        <v/>
      </c>
      <c r="BL30" s="15">
        <f>'ART'!D56</f>
        <v/>
      </c>
      <c r="BM30" s="15">
        <f>'ART'!E56</f>
        <v/>
      </c>
      <c r="BN30" s="15">
        <f>'ART'!F56</f>
        <v/>
      </c>
      <c r="BO30" s="15">
        <f>'ART'!G56</f>
        <v/>
      </c>
      <c r="BP30" s="15">
        <f>'ART'!H56</f>
        <v/>
      </c>
      <c r="BQ30" s="15">
        <f>'EDF'!C56</f>
        <v/>
      </c>
      <c r="BR30" s="15">
        <f>'EDF'!D56</f>
        <v/>
      </c>
      <c r="BS30" s="15">
        <f>'EDF'!E56</f>
        <v/>
      </c>
      <c r="BT30" s="15">
        <f>'EDF'!F56</f>
        <v/>
      </c>
      <c r="BU30" s="15">
        <f>'EDF'!G56</f>
        <v/>
      </c>
      <c r="BV30" s="15">
        <f>'EDF'!H56</f>
        <v/>
      </c>
      <c r="BW30" s="15">
        <f>'ING'!C56</f>
        <v/>
      </c>
      <c r="BX30" s="15">
        <f>'ING'!D56</f>
        <v/>
      </c>
      <c r="BY30" s="15">
        <f>'ING'!E56</f>
        <v/>
      </c>
      <c r="BZ30" s="15">
        <f>'ING'!F56</f>
        <v/>
      </c>
      <c r="CA30" s="15">
        <f>'ING'!G56</f>
        <v/>
      </c>
      <c r="CB30" s="15">
        <f>'ING'!H56</f>
        <v/>
      </c>
    </row>
    <row r="31">
      <c r="A31" s="8" t="n">
        <v>2</v>
      </c>
      <c r="B31" s="8" t="inlineStr">
        <is>
          <t>Davy Fernando Tavares Pinheiro Jacob</t>
        </is>
      </c>
      <c r="C31" s="15">
        <f>'BIO'!C57</f>
        <v/>
      </c>
      <c r="D31" s="15">
        <f>'BIO'!D57</f>
        <v/>
      </c>
      <c r="E31" s="15">
        <f>'BIO'!E57</f>
        <v/>
      </c>
      <c r="F31" s="15">
        <f>'BIO'!F57</f>
        <v/>
      </c>
      <c r="G31" s="15">
        <f>'BIO'!G57</f>
        <v/>
      </c>
      <c r="H31" s="15">
        <f>'BIO'!H57</f>
        <v/>
      </c>
      <c r="I31" s="15">
        <f>'MAT'!C57</f>
        <v/>
      </c>
      <c r="J31" s="15">
        <f>'MAT'!D57</f>
        <v/>
      </c>
      <c r="K31" s="15">
        <f>'MAT'!E57</f>
        <v/>
      </c>
      <c r="L31" s="15">
        <f>'MAT'!F57</f>
        <v/>
      </c>
      <c r="M31" s="15">
        <f>'MAT'!G57</f>
        <v/>
      </c>
      <c r="N31" s="15">
        <f>'MAT'!H57</f>
        <v/>
      </c>
      <c r="O31" s="15">
        <f>'FIS'!C57</f>
        <v/>
      </c>
      <c r="P31" s="15">
        <f>'FIS'!D57</f>
        <v/>
      </c>
      <c r="Q31" s="15">
        <f>'FIS'!E57</f>
        <v/>
      </c>
      <c r="R31" s="15">
        <f>'FIS'!F57</f>
        <v/>
      </c>
      <c r="S31" s="15">
        <f>'FIS'!G57</f>
        <v/>
      </c>
      <c r="T31" s="15">
        <f>'FIS'!H57</f>
        <v/>
      </c>
      <c r="U31" s="15">
        <f>'QUI'!C57</f>
        <v/>
      </c>
      <c r="V31" s="15">
        <f>'QUI'!D57</f>
        <v/>
      </c>
      <c r="W31" s="15">
        <f>'QUI'!E57</f>
        <v/>
      </c>
      <c r="X31" s="15">
        <f>'QUI'!F57</f>
        <v/>
      </c>
      <c r="Y31" s="15">
        <f>'QUI'!G57</f>
        <v/>
      </c>
      <c r="Z31" s="15">
        <f>'QUI'!H57</f>
        <v/>
      </c>
      <c r="AA31" s="15">
        <f>'GEO'!C57</f>
        <v/>
      </c>
      <c r="AB31" s="15">
        <f>'GEO'!D57</f>
        <v/>
      </c>
      <c r="AC31" s="15">
        <f>'GEO'!E57</f>
        <v/>
      </c>
      <c r="AD31" s="15">
        <f>'GEO'!F57</f>
        <v/>
      </c>
      <c r="AE31" s="15">
        <f>'GEO'!G57</f>
        <v/>
      </c>
      <c r="AF31" s="15">
        <f>'GEO'!H57</f>
        <v/>
      </c>
      <c r="AG31" s="15">
        <f>'SOC'!C57</f>
        <v/>
      </c>
      <c r="AH31" s="15">
        <f>'SOC'!D57</f>
        <v/>
      </c>
      <c r="AI31" s="15">
        <f>'SOC'!E57</f>
        <v/>
      </c>
      <c r="AJ31" s="15">
        <f>'SOC'!F57</f>
        <v/>
      </c>
      <c r="AK31" s="15">
        <f>'SOC'!G57</f>
        <v/>
      </c>
      <c r="AL31" s="15">
        <f>'SOC'!H57</f>
        <v/>
      </c>
      <c r="AM31" s="15">
        <f>'HIS'!C57</f>
        <v/>
      </c>
      <c r="AN31" s="15">
        <f>'HIS'!D57</f>
        <v/>
      </c>
      <c r="AO31" s="15">
        <f>'HIS'!E57</f>
        <v/>
      </c>
      <c r="AP31" s="15">
        <f>'HIS'!F57</f>
        <v/>
      </c>
      <c r="AQ31" s="15">
        <f>'HIS'!G57</f>
        <v/>
      </c>
      <c r="AR31" s="15">
        <f>'HIS'!H57</f>
        <v/>
      </c>
      <c r="AS31" s="15">
        <f>'FIL'!C57</f>
        <v/>
      </c>
      <c r="AT31" s="15">
        <f>'FIL'!D57</f>
        <v/>
      </c>
      <c r="AU31" s="15">
        <f>'FIL'!E57</f>
        <v/>
      </c>
      <c r="AV31" s="15">
        <f>'FIL'!F57</f>
        <v/>
      </c>
      <c r="AW31" s="15">
        <f>'FIL'!G57</f>
        <v/>
      </c>
      <c r="AX31" s="15">
        <f>'FIL'!H57</f>
        <v/>
      </c>
      <c r="AY31" s="15">
        <f>'ESP'!C57</f>
        <v/>
      </c>
      <c r="AZ31" s="15">
        <f>'ESP'!D57</f>
        <v/>
      </c>
      <c r="BA31" s="15">
        <f>'ESP'!E57</f>
        <v/>
      </c>
      <c r="BB31" s="15">
        <f>'ESP'!F57</f>
        <v/>
      </c>
      <c r="BC31" s="15">
        <f>'ESP'!G57</f>
        <v/>
      </c>
      <c r="BD31" s="15">
        <f>'ESP'!H57</f>
        <v/>
      </c>
      <c r="BE31" s="15">
        <f>'POR'!C57</f>
        <v/>
      </c>
      <c r="BF31" s="15">
        <f>'POR'!D57</f>
        <v/>
      </c>
      <c r="BG31" s="15">
        <f>'POR'!E57</f>
        <v/>
      </c>
      <c r="BH31" s="15">
        <f>'POR'!F57</f>
        <v/>
      </c>
      <c r="BI31" s="15">
        <f>'POR'!G57</f>
        <v/>
      </c>
      <c r="BJ31" s="15">
        <f>'POR'!H57</f>
        <v/>
      </c>
      <c r="BK31" s="15">
        <f>'ART'!C57</f>
        <v/>
      </c>
      <c r="BL31" s="15">
        <f>'ART'!D57</f>
        <v/>
      </c>
      <c r="BM31" s="15">
        <f>'ART'!E57</f>
        <v/>
      </c>
      <c r="BN31" s="15">
        <f>'ART'!F57</f>
        <v/>
      </c>
      <c r="BO31" s="15">
        <f>'ART'!G57</f>
        <v/>
      </c>
      <c r="BP31" s="15">
        <f>'ART'!H57</f>
        <v/>
      </c>
      <c r="BQ31" s="15">
        <f>'EDF'!C57</f>
        <v/>
      </c>
      <c r="BR31" s="15">
        <f>'EDF'!D57</f>
        <v/>
      </c>
      <c r="BS31" s="15">
        <f>'EDF'!E57</f>
        <v/>
      </c>
      <c r="BT31" s="15">
        <f>'EDF'!F57</f>
        <v/>
      </c>
      <c r="BU31" s="15">
        <f>'EDF'!G57</f>
        <v/>
      </c>
      <c r="BV31" s="15">
        <f>'EDF'!H57</f>
        <v/>
      </c>
      <c r="BW31" s="15">
        <f>'ING'!C57</f>
        <v/>
      </c>
      <c r="BX31" s="15">
        <f>'ING'!D57</f>
        <v/>
      </c>
      <c r="BY31" s="15">
        <f>'ING'!E57</f>
        <v/>
      </c>
      <c r="BZ31" s="15">
        <f>'ING'!F57</f>
        <v/>
      </c>
      <c r="CA31" s="15">
        <f>'ING'!G57</f>
        <v/>
      </c>
      <c r="CB31" s="15">
        <f>'ING'!H57</f>
        <v/>
      </c>
    </row>
    <row r="32">
      <c r="A32" s="8" t="n">
        <v>3</v>
      </c>
      <c r="B32" s="8" t="inlineStr">
        <is>
          <t>Diogo dos Anjos Rodrigues</t>
        </is>
      </c>
      <c r="C32" s="15">
        <f>'BIO'!C58</f>
        <v/>
      </c>
      <c r="D32" s="15">
        <f>'BIO'!D58</f>
        <v/>
      </c>
      <c r="E32" s="15">
        <f>'BIO'!E58</f>
        <v/>
      </c>
      <c r="F32" s="15">
        <f>'BIO'!F58</f>
        <v/>
      </c>
      <c r="G32" s="15">
        <f>'BIO'!G58</f>
        <v/>
      </c>
      <c r="H32" s="15">
        <f>'BIO'!H58</f>
        <v/>
      </c>
      <c r="I32" s="15">
        <f>'MAT'!C58</f>
        <v/>
      </c>
      <c r="J32" s="15">
        <f>'MAT'!D58</f>
        <v/>
      </c>
      <c r="K32" s="15">
        <f>'MAT'!E58</f>
        <v/>
      </c>
      <c r="L32" s="15">
        <f>'MAT'!F58</f>
        <v/>
      </c>
      <c r="M32" s="15">
        <f>'MAT'!G58</f>
        <v/>
      </c>
      <c r="N32" s="15">
        <f>'MAT'!H58</f>
        <v/>
      </c>
      <c r="O32" s="15">
        <f>'FIS'!C58</f>
        <v/>
      </c>
      <c r="P32" s="15">
        <f>'FIS'!D58</f>
        <v/>
      </c>
      <c r="Q32" s="15">
        <f>'FIS'!E58</f>
        <v/>
      </c>
      <c r="R32" s="15">
        <f>'FIS'!F58</f>
        <v/>
      </c>
      <c r="S32" s="15">
        <f>'FIS'!G58</f>
        <v/>
      </c>
      <c r="T32" s="15">
        <f>'FIS'!H58</f>
        <v/>
      </c>
      <c r="U32" s="15">
        <f>'QUI'!C58</f>
        <v/>
      </c>
      <c r="V32" s="15">
        <f>'QUI'!D58</f>
        <v/>
      </c>
      <c r="W32" s="15">
        <f>'QUI'!E58</f>
        <v/>
      </c>
      <c r="X32" s="15">
        <f>'QUI'!F58</f>
        <v/>
      </c>
      <c r="Y32" s="15">
        <f>'QUI'!G58</f>
        <v/>
      </c>
      <c r="Z32" s="15">
        <f>'QUI'!H58</f>
        <v/>
      </c>
      <c r="AA32" s="15">
        <f>'GEO'!C58</f>
        <v/>
      </c>
      <c r="AB32" s="15">
        <f>'GEO'!D58</f>
        <v/>
      </c>
      <c r="AC32" s="15">
        <f>'GEO'!E58</f>
        <v/>
      </c>
      <c r="AD32" s="15">
        <f>'GEO'!F58</f>
        <v/>
      </c>
      <c r="AE32" s="15">
        <f>'GEO'!G58</f>
        <v/>
      </c>
      <c r="AF32" s="15">
        <f>'GEO'!H58</f>
        <v/>
      </c>
      <c r="AG32" s="15">
        <f>'SOC'!C58</f>
        <v/>
      </c>
      <c r="AH32" s="15">
        <f>'SOC'!D58</f>
        <v/>
      </c>
      <c r="AI32" s="15">
        <f>'SOC'!E58</f>
        <v/>
      </c>
      <c r="AJ32" s="15">
        <f>'SOC'!F58</f>
        <v/>
      </c>
      <c r="AK32" s="15">
        <f>'SOC'!G58</f>
        <v/>
      </c>
      <c r="AL32" s="15">
        <f>'SOC'!H58</f>
        <v/>
      </c>
      <c r="AM32" s="15">
        <f>'HIS'!C58</f>
        <v/>
      </c>
      <c r="AN32" s="15">
        <f>'HIS'!D58</f>
        <v/>
      </c>
      <c r="AO32" s="15">
        <f>'HIS'!E58</f>
        <v/>
      </c>
      <c r="AP32" s="15">
        <f>'HIS'!F58</f>
        <v/>
      </c>
      <c r="AQ32" s="15">
        <f>'HIS'!G58</f>
        <v/>
      </c>
      <c r="AR32" s="15">
        <f>'HIS'!H58</f>
        <v/>
      </c>
      <c r="AS32" s="15">
        <f>'FIL'!C58</f>
        <v/>
      </c>
      <c r="AT32" s="15">
        <f>'FIL'!D58</f>
        <v/>
      </c>
      <c r="AU32" s="15">
        <f>'FIL'!E58</f>
        <v/>
      </c>
      <c r="AV32" s="15">
        <f>'FIL'!F58</f>
        <v/>
      </c>
      <c r="AW32" s="15">
        <f>'FIL'!G58</f>
        <v/>
      </c>
      <c r="AX32" s="15">
        <f>'FIL'!H58</f>
        <v/>
      </c>
      <c r="AY32" s="15">
        <f>'ESP'!C58</f>
        <v/>
      </c>
      <c r="AZ32" s="15">
        <f>'ESP'!D58</f>
        <v/>
      </c>
      <c r="BA32" s="15">
        <f>'ESP'!E58</f>
        <v/>
      </c>
      <c r="BB32" s="15">
        <f>'ESP'!F58</f>
        <v/>
      </c>
      <c r="BC32" s="15">
        <f>'ESP'!G58</f>
        <v/>
      </c>
      <c r="BD32" s="15">
        <f>'ESP'!H58</f>
        <v/>
      </c>
      <c r="BE32" s="15">
        <f>'POR'!C58</f>
        <v/>
      </c>
      <c r="BF32" s="15">
        <f>'POR'!D58</f>
        <v/>
      </c>
      <c r="BG32" s="15">
        <f>'POR'!E58</f>
        <v/>
      </c>
      <c r="BH32" s="15">
        <f>'POR'!F58</f>
        <v/>
      </c>
      <c r="BI32" s="15">
        <f>'POR'!G58</f>
        <v/>
      </c>
      <c r="BJ32" s="15">
        <f>'POR'!H58</f>
        <v/>
      </c>
      <c r="BK32" s="15">
        <f>'ART'!C58</f>
        <v/>
      </c>
      <c r="BL32" s="15">
        <f>'ART'!D58</f>
        <v/>
      </c>
      <c r="BM32" s="15">
        <f>'ART'!E58</f>
        <v/>
      </c>
      <c r="BN32" s="15">
        <f>'ART'!F58</f>
        <v/>
      </c>
      <c r="BO32" s="15">
        <f>'ART'!G58</f>
        <v/>
      </c>
      <c r="BP32" s="15">
        <f>'ART'!H58</f>
        <v/>
      </c>
      <c r="BQ32" s="15">
        <f>'EDF'!C58</f>
        <v/>
      </c>
      <c r="BR32" s="15">
        <f>'EDF'!D58</f>
        <v/>
      </c>
      <c r="BS32" s="15">
        <f>'EDF'!E58</f>
        <v/>
      </c>
      <c r="BT32" s="15">
        <f>'EDF'!F58</f>
        <v/>
      </c>
      <c r="BU32" s="15">
        <f>'EDF'!G58</f>
        <v/>
      </c>
      <c r="BV32" s="15">
        <f>'EDF'!H58</f>
        <v/>
      </c>
      <c r="BW32" s="15">
        <f>'ING'!C58</f>
        <v/>
      </c>
      <c r="BX32" s="15">
        <f>'ING'!D58</f>
        <v/>
      </c>
      <c r="BY32" s="15">
        <f>'ING'!E58</f>
        <v/>
      </c>
      <c r="BZ32" s="15">
        <f>'ING'!F58</f>
        <v/>
      </c>
      <c r="CA32" s="15">
        <f>'ING'!G58</f>
        <v/>
      </c>
      <c r="CB32" s="15">
        <f>'ING'!H58</f>
        <v/>
      </c>
    </row>
    <row r="33">
      <c r="A33" s="8" t="n">
        <v>4</v>
      </c>
      <c r="B33" s="8" t="inlineStr">
        <is>
          <t>Enzo Gabriel Gomes Miguel dos Santos</t>
        </is>
      </c>
      <c r="C33" s="15">
        <f>'BIO'!C59</f>
        <v/>
      </c>
      <c r="D33" s="15">
        <f>'BIO'!D59</f>
        <v/>
      </c>
      <c r="E33" s="15">
        <f>'BIO'!E59</f>
        <v/>
      </c>
      <c r="F33" s="15">
        <f>'BIO'!F59</f>
        <v/>
      </c>
      <c r="G33" s="15">
        <f>'BIO'!G59</f>
        <v/>
      </c>
      <c r="H33" s="15">
        <f>'BIO'!H59</f>
        <v/>
      </c>
      <c r="I33" s="15">
        <f>'MAT'!C59</f>
        <v/>
      </c>
      <c r="J33" s="15">
        <f>'MAT'!D59</f>
        <v/>
      </c>
      <c r="K33" s="15">
        <f>'MAT'!E59</f>
        <v/>
      </c>
      <c r="L33" s="15">
        <f>'MAT'!F59</f>
        <v/>
      </c>
      <c r="M33" s="15">
        <f>'MAT'!G59</f>
        <v/>
      </c>
      <c r="N33" s="15">
        <f>'MAT'!H59</f>
        <v/>
      </c>
      <c r="O33" s="15">
        <f>'FIS'!C59</f>
        <v/>
      </c>
      <c r="P33" s="15">
        <f>'FIS'!D59</f>
        <v/>
      </c>
      <c r="Q33" s="15">
        <f>'FIS'!E59</f>
        <v/>
      </c>
      <c r="R33" s="15">
        <f>'FIS'!F59</f>
        <v/>
      </c>
      <c r="S33" s="15">
        <f>'FIS'!G59</f>
        <v/>
      </c>
      <c r="T33" s="15">
        <f>'FIS'!H59</f>
        <v/>
      </c>
      <c r="U33" s="15">
        <f>'QUI'!C59</f>
        <v/>
      </c>
      <c r="V33" s="15">
        <f>'QUI'!D59</f>
        <v/>
      </c>
      <c r="W33" s="15">
        <f>'QUI'!E59</f>
        <v/>
      </c>
      <c r="X33" s="15">
        <f>'QUI'!F59</f>
        <v/>
      </c>
      <c r="Y33" s="15">
        <f>'QUI'!G59</f>
        <v/>
      </c>
      <c r="Z33" s="15">
        <f>'QUI'!H59</f>
        <v/>
      </c>
      <c r="AA33" s="15">
        <f>'GEO'!C59</f>
        <v/>
      </c>
      <c r="AB33" s="15">
        <f>'GEO'!D59</f>
        <v/>
      </c>
      <c r="AC33" s="15">
        <f>'GEO'!E59</f>
        <v/>
      </c>
      <c r="AD33" s="15">
        <f>'GEO'!F59</f>
        <v/>
      </c>
      <c r="AE33" s="15">
        <f>'GEO'!G59</f>
        <v/>
      </c>
      <c r="AF33" s="15">
        <f>'GEO'!H59</f>
        <v/>
      </c>
      <c r="AG33" s="15">
        <f>'SOC'!C59</f>
        <v/>
      </c>
      <c r="AH33" s="15">
        <f>'SOC'!D59</f>
        <v/>
      </c>
      <c r="AI33" s="15">
        <f>'SOC'!E59</f>
        <v/>
      </c>
      <c r="AJ33" s="15">
        <f>'SOC'!F59</f>
        <v/>
      </c>
      <c r="AK33" s="15">
        <f>'SOC'!G59</f>
        <v/>
      </c>
      <c r="AL33" s="15">
        <f>'SOC'!H59</f>
        <v/>
      </c>
      <c r="AM33" s="15">
        <f>'HIS'!C59</f>
        <v/>
      </c>
      <c r="AN33" s="15">
        <f>'HIS'!D59</f>
        <v/>
      </c>
      <c r="AO33" s="15">
        <f>'HIS'!E59</f>
        <v/>
      </c>
      <c r="AP33" s="15">
        <f>'HIS'!F59</f>
        <v/>
      </c>
      <c r="AQ33" s="15">
        <f>'HIS'!G59</f>
        <v/>
      </c>
      <c r="AR33" s="15">
        <f>'HIS'!H59</f>
        <v/>
      </c>
      <c r="AS33" s="15">
        <f>'FIL'!C59</f>
        <v/>
      </c>
      <c r="AT33" s="15">
        <f>'FIL'!D59</f>
        <v/>
      </c>
      <c r="AU33" s="15">
        <f>'FIL'!E59</f>
        <v/>
      </c>
      <c r="AV33" s="15">
        <f>'FIL'!F59</f>
        <v/>
      </c>
      <c r="AW33" s="15">
        <f>'FIL'!G59</f>
        <v/>
      </c>
      <c r="AX33" s="15">
        <f>'FIL'!H59</f>
        <v/>
      </c>
      <c r="AY33" s="15">
        <f>'ESP'!C59</f>
        <v/>
      </c>
      <c r="AZ33" s="15">
        <f>'ESP'!D59</f>
        <v/>
      </c>
      <c r="BA33" s="15">
        <f>'ESP'!E59</f>
        <v/>
      </c>
      <c r="BB33" s="15">
        <f>'ESP'!F59</f>
        <v/>
      </c>
      <c r="BC33" s="15">
        <f>'ESP'!G59</f>
        <v/>
      </c>
      <c r="BD33" s="15">
        <f>'ESP'!H59</f>
        <v/>
      </c>
      <c r="BE33" s="15">
        <f>'POR'!C59</f>
        <v/>
      </c>
      <c r="BF33" s="15">
        <f>'POR'!D59</f>
        <v/>
      </c>
      <c r="BG33" s="15">
        <f>'POR'!E59</f>
        <v/>
      </c>
      <c r="BH33" s="15">
        <f>'POR'!F59</f>
        <v/>
      </c>
      <c r="BI33" s="15">
        <f>'POR'!G59</f>
        <v/>
      </c>
      <c r="BJ33" s="15">
        <f>'POR'!H59</f>
        <v/>
      </c>
      <c r="BK33" s="15">
        <f>'ART'!C59</f>
        <v/>
      </c>
      <c r="BL33" s="15">
        <f>'ART'!D59</f>
        <v/>
      </c>
      <c r="BM33" s="15">
        <f>'ART'!E59</f>
        <v/>
      </c>
      <c r="BN33" s="15">
        <f>'ART'!F59</f>
        <v/>
      </c>
      <c r="BO33" s="15">
        <f>'ART'!G59</f>
        <v/>
      </c>
      <c r="BP33" s="15">
        <f>'ART'!H59</f>
        <v/>
      </c>
      <c r="BQ33" s="15">
        <f>'EDF'!C59</f>
        <v/>
      </c>
      <c r="BR33" s="15">
        <f>'EDF'!D59</f>
        <v/>
      </c>
      <c r="BS33" s="15">
        <f>'EDF'!E59</f>
        <v/>
      </c>
      <c r="BT33" s="15">
        <f>'EDF'!F59</f>
        <v/>
      </c>
      <c r="BU33" s="15">
        <f>'EDF'!G59</f>
        <v/>
      </c>
      <c r="BV33" s="15">
        <f>'EDF'!H59</f>
        <v/>
      </c>
      <c r="BW33" s="15">
        <f>'ING'!C59</f>
        <v/>
      </c>
      <c r="BX33" s="15">
        <f>'ING'!D59</f>
        <v/>
      </c>
      <c r="BY33" s="15">
        <f>'ING'!E59</f>
        <v/>
      </c>
      <c r="BZ33" s="15">
        <f>'ING'!F59</f>
        <v/>
      </c>
      <c r="CA33" s="15">
        <f>'ING'!G59</f>
        <v/>
      </c>
      <c r="CB33" s="15">
        <f>'ING'!H59</f>
        <v/>
      </c>
    </row>
    <row r="34">
      <c r="A34" s="8" t="n">
        <v>5</v>
      </c>
      <c r="B34" s="8" t="inlineStr">
        <is>
          <t>Ezequiel Tavares Nascimento Torres</t>
        </is>
      </c>
      <c r="C34" s="15">
        <f>'BIO'!C60</f>
        <v/>
      </c>
      <c r="D34" s="15">
        <f>'BIO'!D60</f>
        <v/>
      </c>
      <c r="E34" s="15">
        <f>'BIO'!E60</f>
        <v/>
      </c>
      <c r="F34" s="15">
        <f>'BIO'!F60</f>
        <v/>
      </c>
      <c r="G34" s="15">
        <f>'BIO'!G60</f>
        <v/>
      </c>
      <c r="H34" s="15">
        <f>'BIO'!H60</f>
        <v/>
      </c>
      <c r="I34" s="15">
        <f>'MAT'!C60</f>
        <v/>
      </c>
      <c r="J34" s="15">
        <f>'MAT'!D60</f>
        <v/>
      </c>
      <c r="K34" s="15">
        <f>'MAT'!E60</f>
        <v/>
      </c>
      <c r="L34" s="15">
        <f>'MAT'!F60</f>
        <v/>
      </c>
      <c r="M34" s="15">
        <f>'MAT'!G60</f>
        <v/>
      </c>
      <c r="N34" s="15">
        <f>'MAT'!H60</f>
        <v/>
      </c>
      <c r="O34" s="15">
        <f>'FIS'!C60</f>
        <v/>
      </c>
      <c r="P34" s="15">
        <f>'FIS'!D60</f>
        <v/>
      </c>
      <c r="Q34" s="15">
        <f>'FIS'!E60</f>
        <v/>
      </c>
      <c r="R34" s="15">
        <f>'FIS'!F60</f>
        <v/>
      </c>
      <c r="S34" s="15">
        <f>'FIS'!G60</f>
        <v/>
      </c>
      <c r="T34" s="15">
        <f>'FIS'!H60</f>
        <v/>
      </c>
      <c r="U34" s="15">
        <f>'QUI'!C60</f>
        <v/>
      </c>
      <c r="V34" s="15">
        <f>'QUI'!D60</f>
        <v/>
      </c>
      <c r="W34" s="15">
        <f>'QUI'!E60</f>
        <v/>
      </c>
      <c r="X34" s="15">
        <f>'QUI'!F60</f>
        <v/>
      </c>
      <c r="Y34" s="15">
        <f>'QUI'!G60</f>
        <v/>
      </c>
      <c r="Z34" s="15">
        <f>'QUI'!H60</f>
        <v/>
      </c>
      <c r="AA34" s="15">
        <f>'GEO'!C60</f>
        <v/>
      </c>
      <c r="AB34" s="15">
        <f>'GEO'!D60</f>
        <v/>
      </c>
      <c r="AC34" s="15">
        <f>'GEO'!E60</f>
        <v/>
      </c>
      <c r="AD34" s="15">
        <f>'GEO'!F60</f>
        <v/>
      </c>
      <c r="AE34" s="15">
        <f>'GEO'!G60</f>
        <v/>
      </c>
      <c r="AF34" s="15">
        <f>'GEO'!H60</f>
        <v/>
      </c>
      <c r="AG34" s="15">
        <f>'SOC'!C60</f>
        <v/>
      </c>
      <c r="AH34" s="15">
        <f>'SOC'!D60</f>
        <v/>
      </c>
      <c r="AI34" s="15">
        <f>'SOC'!E60</f>
        <v/>
      </c>
      <c r="AJ34" s="15">
        <f>'SOC'!F60</f>
        <v/>
      </c>
      <c r="AK34" s="15">
        <f>'SOC'!G60</f>
        <v/>
      </c>
      <c r="AL34" s="15">
        <f>'SOC'!H60</f>
        <v/>
      </c>
      <c r="AM34" s="15">
        <f>'HIS'!C60</f>
        <v/>
      </c>
      <c r="AN34" s="15">
        <f>'HIS'!D60</f>
        <v/>
      </c>
      <c r="AO34" s="15">
        <f>'HIS'!E60</f>
        <v/>
      </c>
      <c r="AP34" s="15">
        <f>'HIS'!F60</f>
        <v/>
      </c>
      <c r="AQ34" s="15">
        <f>'HIS'!G60</f>
        <v/>
      </c>
      <c r="AR34" s="15">
        <f>'HIS'!H60</f>
        <v/>
      </c>
      <c r="AS34" s="15">
        <f>'FIL'!C60</f>
        <v/>
      </c>
      <c r="AT34" s="15">
        <f>'FIL'!D60</f>
        <v/>
      </c>
      <c r="AU34" s="15">
        <f>'FIL'!E60</f>
        <v/>
      </c>
      <c r="AV34" s="15">
        <f>'FIL'!F60</f>
        <v/>
      </c>
      <c r="AW34" s="15">
        <f>'FIL'!G60</f>
        <v/>
      </c>
      <c r="AX34" s="15">
        <f>'FIL'!H60</f>
        <v/>
      </c>
      <c r="AY34" s="15">
        <f>'ESP'!C60</f>
        <v/>
      </c>
      <c r="AZ34" s="15">
        <f>'ESP'!D60</f>
        <v/>
      </c>
      <c r="BA34" s="15">
        <f>'ESP'!E60</f>
        <v/>
      </c>
      <c r="BB34" s="15">
        <f>'ESP'!F60</f>
        <v/>
      </c>
      <c r="BC34" s="15">
        <f>'ESP'!G60</f>
        <v/>
      </c>
      <c r="BD34" s="15">
        <f>'ESP'!H60</f>
        <v/>
      </c>
      <c r="BE34" s="15">
        <f>'POR'!C60</f>
        <v/>
      </c>
      <c r="BF34" s="15">
        <f>'POR'!D60</f>
        <v/>
      </c>
      <c r="BG34" s="15">
        <f>'POR'!E60</f>
        <v/>
      </c>
      <c r="BH34" s="15">
        <f>'POR'!F60</f>
        <v/>
      </c>
      <c r="BI34" s="15">
        <f>'POR'!G60</f>
        <v/>
      </c>
      <c r="BJ34" s="15">
        <f>'POR'!H60</f>
        <v/>
      </c>
      <c r="BK34" s="15">
        <f>'ART'!C60</f>
        <v/>
      </c>
      <c r="BL34" s="15">
        <f>'ART'!D60</f>
        <v/>
      </c>
      <c r="BM34" s="15">
        <f>'ART'!E60</f>
        <v/>
      </c>
      <c r="BN34" s="15">
        <f>'ART'!F60</f>
        <v/>
      </c>
      <c r="BO34" s="15">
        <f>'ART'!G60</f>
        <v/>
      </c>
      <c r="BP34" s="15">
        <f>'ART'!H60</f>
        <v/>
      </c>
      <c r="BQ34" s="15">
        <f>'EDF'!C60</f>
        <v/>
      </c>
      <c r="BR34" s="15">
        <f>'EDF'!D60</f>
        <v/>
      </c>
      <c r="BS34" s="15">
        <f>'EDF'!E60</f>
        <v/>
      </c>
      <c r="BT34" s="15">
        <f>'EDF'!F60</f>
        <v/>
      </c>
      <c r="BU34" s="15">
        <f>'EDF'!G60</f>
        <v/>
      </c>
      <c r="BV34" s="15">
        <f>'EDF'!H60</f>
        <v/>
      </c>
      <c r="BW34" s="15">
        <f>'ING'!C60</f>
        <v/>
      </c>
      <c r="BX34" s="15">
        <f>'ING'!D60</f>
        <v/>
      </c>
      <c r="BY34" s="15">
        <f>'ING'!E60</f>
        <v/>
      </c>
      <c r="BZ34" s="15">
        <f>'ING'!F60</f>
        <v/>
      </c>
      <c r="CA34" s="15">
        <f>'ING'!G60</f>
        <v/>
      </c>
      <c r="CB34" s="15">
        <f>'ING'!H60</f>
        <v/>
      </c>
    </row>
    <row r="35">
      <c r="A35" s="8" t="n">
        <v>6</v>
      </c>
      <c r="B35" s="8" t="inlineStr">
        <is>
          <t>Gabriel Avelino Ferreira</t>
        </is>
      </c>
      <c r="C35" s="15">
        <f>'BIO'!C61</f>
        <v/>
      </c>
      <c r="D35" s="15">
        <f>'BIO'!D61</f>
        <v/>
      </c>
      <c r="E35" s="15">
        <f>'BIO'!E61</f>
        <v/>
      </c>
      <c r="F35" s="15">
        <f>'BIO'!F61</f>
        <v/>
      </c>
      <c r="G35" s="15">
        <f>'BIO'!G61</f>
        <v/>
      </c>
      <c r="H35" s="15">
        <f>'BIO'!H61</f>
        <v/>
      </c>
      <c r="I35" s="15">
        <f>'MAT'!C61</f>
        <v/>
      </c>
      <c r="J35" s="15">
        <f>'MAT'!D61</f>
        <v/>
      </c>
      <c r="K35" s="15">
        <f>'MAT'!E61</f>
        <v/>
      </c>
      <c r="L35" s="15">
        <f>'MAT'!F61</f>
        <v/>
      </c>
      <c r="M35" s="15">
        <f>'MAT'!G61</f>
        <v/>
      </c>
      <c r="N35" s="15">
        <f>'MAT'!H61</f>
        <v/>
      </c>
      <c r="O35" s="15">
        <f>'FIS'!C61</f>
        <v/>
      </c>
      <c r="P35" s="15">
        <f>'FIS'!D61</f>
        <v/>
      </c>
      <c r="Q35" s="15">
        <f>'FIS'!E61</f>
        <v/>
      </c>
      <c r="R35" s="15">
        <f>'FIS'!F61</f>
        <v/>
      </c>
      <c r="S35" s="15">
        <f>'FIS'!G61</f>
        <v/>
      </c>
      <c r="T35" s="15">
        <f>'FIS'!H61</f>
        <v/>
      </c>
      <c r="U35" s="15">
        <f>'QUI'!C61</f>
        <v/>
      </c>
      <c r="V35" s="15">
        <f>'QUI'!D61</f>
        <v/>
      </c>
      <c r="W35" s="15">
        <f>'QUI'!E61</f>
        <v/>
      </c>
      <c r="X35" s="15">
        <f>'QUI'!F61</f>
        <v/>
      </c>
      <c r="Y35" s="15">
        <f>'QUI'!G61</f>
        <v/>
      </c>
      <c r="Z35" s="15">
        <f>'QUI'!H61</f>
        <v/>
      </c>
      <c r="AA35" s="15">
        <f>'GEO'!C61</f>
        <v/>
      </c>
      <c r="AB35" s="15">
        <f>'GEO'!D61</f>
        <v/>
      </c>
      <c r="AC35" s="15">
        <f>'GEO'!E61</f>
        <v/>
      </c>
      <c r="AD35" s="15">
        <f>'GEO'!F61</f>
        <v/>
      </c>
      <c r="AE35" s="15">
        <f>'GEO'!G61</f>
        <v/>
      </c>
      <c r="AF35" s="15">
        <f>'GEO'!H61</f>
        <v/>
      </c>
      <c r="AG35" s="15">
        <f>'SOC'!C61</f>
        <v/>
      </c>
      <c r="AH35" s="15">
        <f>'SOC'!D61</f>
        <v/>
      </c>
      <c r="AI35" s="15">
        <f>'SOC'!E61</f>
        <v/>
      </c>
      <c r="AJ35" s="15">
        <f>'SOC'!F61</f>
        <v/>
      </c>
      <c r="AK35" s="15">
        <f>'SOC'!G61</f>
        <v/>
      </c>
      <c r="AL35" s="15">
        <f>'SOC'!H61</f>
        <v/>
      </c>
      <c r="AM35" s="15">
        <f>'HIS'!C61</f>
        <v/>
      </c>
      <c r="AN35" s="15">
        <f>'HIS'!D61</f>
        <v/>
      </c>
      <c r="AO35" s="15">
        <f>'HIS'!E61</f>
        <v/>
      </c>
      <c r="AP35" s="15">
        <f>'HIS'!F61</f>
        <v/>
      </c>
      <c r="AQ35" s="15">
        <f>'HIS'!G61</f>
        <v/>
      </c>
      <c r="AR35" s="15">
        <f>'HIS'!H61</f>
        <v/>
      </c>
      <c r="AS35" s="15">
        <f>'FIL'!C61</f>
        <v/>
      </c>
      <c r="AT35" s="15">
        <f>'FIL'!D61</f>
        <v/>
      </c>
      <c r="AU35" s="15">
        <f>'FIL'!E61</f>
        <v/>
      </c>
      <c r="AV35" s="15">
        <f>'FIL'!F61</f>
        <v/>
      </c>
      <c r="AW35" s="15">
        <f>'FIL'!G61</f>
        <v/>
      </c>
      <c r="AX35" s="15">
        <f>'FIL'!H61</f>
        <v/>
      </c>
      <c r="AY35" s="15">
        <f>'ESP'!C61</f>
        <v/>
      </c>
      <c r="AZ35" s="15">
        <f>'ESP'!D61</f>
        <v/>
      </c>
      <c r="BA35" s="15">
        <f>'ESP'!E61</f>
        <v/>
      </c>
      <c r="BB35" s="15">
        <f>'ESP'!F61</f>
        <v/>
      </c>
      <c r="BC35" s="15">
        <f>'ESP'!G61</f>
        <v/>
      </c>
      <c r="BD35" s="15">
        <f>'ESP'!H61</f>
        <v/>
      </c>
      <c r="BE35" s="15">
        <f>'POR'!C61</f>
        <v/>
      </c>
      <c r="BF35" s="15">
        <f>'POR'!D61</f>
        <v/>
      </c>
      <c r="BG35" s="15">
        <f>'POR'!E61</f>
        <v/>
      </c>
      <c r="BH35" s="15">
        <f>'POR'!F61</f>
        <v/>
      </c>
      <c r="BI35" s="15">
        <f>'POR'!G61</f>
        <v/>
      </c>
      <c r="BJ35" s="15">
        <f>'POR'!H61</f>
        <v/>
      </c>
      <c r="BK35" s="15">
        <f>'ART'!C61</f>
        <v/>
      </c>
      <c r="BL35" s="15">
        <f>'ART'!D61</f>
        <v/>
      </c>
      <c r="BM35" s="15">
        <f>'ART'!E61</f>
        <v/>
      </c>
      <c r="BN35" s="15">
        <f>'ART'!F61</f>
        <v/>
      </c>
      <c r="BO35" s="15">
        <f>'ART'!G61</f>
        <v/>
      </c>
      <c r="BP35" s="15">
        <f>'ART'!H61</f>
        <v/>
      </c>
      <c r="BQ35" s="15">
        <f>'EDF'!C61</f>
        <v/>
      </c>
      <c r="BR35" s="15">
        <f>'EDF'!D61</f>
        <v/>
      </c>
      <c r="BS35" s="15">
        <f>'EDF'!E61</f>
        <v/>
      </c>
      <c r="BT35" s="15">
        <f>'EDF'!F61</f>
        <v/>
      </c>
      <c r="BU35" s="15">
        <f>'EDF'!G61</f>
        <v/>
      </c>
      <c r="BV35" s="15">
        <f>'EDF'!H61</f>
        <v/>
      </c>
      <c r="BW35" s="15">
        <f>'ING'!C61</f>
        <v/>
      </c>
      <c r="BX35" s="15">
        <f>'ING'!D61</f>
        <v/>
      </c>
      <c r="BY35" s="15">
        <f>'ING'!E61</f>
        <v/>
      </c>
      <c r="BZ35" s="15">
        <f>'ING'!F61</f>
        <v/>
      </c>
      <c r="CA35" s="15">
        <f>'ING'!G61</f>
        <v/>
      </c>
      <c r="CB35" s="15">
        <f>'ING'!H61</f>
        <v/>
      </c>
    </row>
    <row r="36">
      <c r="A36" s="8" t="n">
        <v>7</v>
      </c>
      <c r="B36" s="8" t="inlineStr">
        <is>
          <t>Gabriela Souto da Trindade</t>
        </is>
      </c>
      <c r="C36" s="15">
        <f>'BIO'!C62</f>
        <v/>
      </c>
      <c r="D36" s="15">
        <f>'BIO'!D62</f>
        <v/>
      </c>
      <c r="E36" s="15">
        <f>'BIO'!E62</f>
        <v/>
      </c>
      <c r="F36" s="15">
        <f>'BIO'!F62</f>
        <v/>
      </c>
      <c r="G36" s="15">
        <f>'BIO'!G62</f>
        <v/>
      </c>
      <c r="H36" s="15">
        <f>'BIO'!H62</f>
        <v/>
      </c>
      <c r="I36" s="15">
        <f>'MAT'!C62</f>
        <v/>
      </c>
      <c r="J36" s="15">
        <f>'MAT'!D62</f>
        <v/>
      </c>
      <c r="K36" s="15">
        <f>'MAT'!E62</f>
        <v/>
      </c>
      <c r="L36" s="15">
        <f>'MAT'!F62</f>
        <v/>
      </c>
      <c r="M36" s="15">
        <f>'MAT'!G62</f>
        <v/>
      </c>
      <c r="N36" s="15">
        <f>'MAT'!H62</f>
        <v/>
      </c>
      <c r="O36" s="15">
        <f>'FIS'!C62</f>
        <v/>
      </c>
      <c r="P36" s="15">
        <f>'FIS'!D62</f>
        <v/>
      </c>
      <c r="Q36" s="15">
        <f>'FIS'!E62</f>
        <v/>
      </c>
      <c r="R36" s="15">
        <f>'FIS'!F62</f>
        <v/>
      </c>
      <c r="S36" s="15">
        <f>'FIS'!G62</f>
        <v/>
      </c>
      <c r="T36" s="15">
        <f>'FIS'!H62</f>
        <v/>
      </c>
      <c r="U36" s="15">
        <f>'QUI'!C62</f>
        <v/>
      </c>
      <c r="V36" s="15">
        <f>'QUI'!D62</f>
        <v/>
      </c>
      <c r="W36" s="15">
        <f>'QUI'!E62</f>
        <v/>
      </c>
      <c r="X36" s="15">
        <f>'QUI'!F62</f>
        <v/>
      </c>
      <c r="Y36" s="15">
        <f>'QUI'!G62</f>
        <v/>
      </c>
      <c r="Z36" s="15">
        <f>'QUI'!H62</f>
        <v/>
      </c>
      <c r="AA36" s="15">
        <f>'GEO'!C62</f>
        <v/>
      </c>
      <c r="AB36" s="15">
        <f>'GEO'!D62</f>
        <v/>
      </c>
      <c r="AC36" s="15">
        <f>'GEO'!E62</f>
        <v/>
      </c>
      <c r="AD36" s="15">
        <f>'GEO'!F62</f>
        <v/>
      </c>
      <c r="AE36" s="15">
        <f>'GEO'!G62</f>
        <v/>
      </c>
      <c r="AF36" s="15">
        <f>'GEO'!H62</f>
        <v/>
      </c>
      <c r="AG36" s="15">
        <f>'SOC'!C62</f>
        <v/>
      </c>
      <c r="AH36" s="15">
        <f>'SOC'!D62</f>
        <v/>
      </c>
      <c r="AI36" s="15">
        <f>'SOC'!E62</f>
        <v/>
      </c>
      <c r="AJ36" s="15">
        <f>'SOC'!F62</f>
        <v/>
      </c>
      <c r="AK36" s="15">
        <f>'SOC'!G62</f>
        <v/>
      </c>
      <c r="AL36" s="15">
        <f>'SOC'!H62</f>
        <v/>
      </c>
      <c r="AM36" s="15">
        <f>'HIS'!C62</f>
        <v/>
      </c>
      <c r="AN36" s="15">
        <f>'HIS'!D62</f>
        <v/>
      </c>
      <c r="AO36" s="15">
        <f>'HIS'!E62</f>
        <v/>
      </c>
      <c r="AP36" s="15">
        <f>'HIS'!F62</f>
        <v/>
      </c>
      <c r="AQ36" s="15">
        <f>'HIS'!G62</f>
        <v/>
      </c>
      <c r="AR36" s="15">
        <f>'HIS'!H62</f>
        <v/>
      </c>
      <c r="AS36" s="15">
        <f>'FIL'!C62</f>
        <v/>
      </c>
      <c r="AT36" s="15">
        <f>'FIL'!D62</f>
        <v/>
      </c>
      <c r="AU36" s="15">
        <f>'FIL'!E62</f>
        <v/>
      </c>
      <c r="AV36" s="15">
        <f>'FIL'!F62</f>
        <v/>
      </c>
      <c r="AW36" s="15">
        <f>'FIL'!G62</f>
        <v/>
      </c>
      <c r="AX36" s="15">
        <f>'FIL'!H62</f>
        <v/>
      </c>
      <c r="AY36" s="15">
        <f>'ESP'!C62</f>
        <v/>
      </c>
      <c r="AZ36" s="15">
        <f>'ESP'!D62</f>
        <v/>
      </c>
      <c r="BA36" s="15">
        <f>'ESP'!E62</f>
        <v/>
      </c>
      <c r="BB36" s="15">
        <f>'ESP'!F62</f>
        <v/>
      </c>
      <c r="BC36" s="15">
        <f>'ESP'!G62</f>
        <v/>
      </c>
      <c r="BD36" s="15">
        <f>'ESP'!H62</f>
        <v/>
      </c>
      <c r="BE36" s="15">
        <f>'POR'!C62</f>
        <v/>
      </c>
      <c r="BF36" s="15">
        <f>'POR'!D62</f>
        <v/>
      </c>
      <c r="BG36" s="15">
        <f>'POR'!E62</f>
        <v/>
      </c>
      <c r="BH36" s="15">
        <f>'POR'!F62</f>
        <v/>
      </c>
      <c r="BI36" s="15">
        <f>'POR'!G62</f>
        <v/>
      </c>
      <c r="BJ36" s="15">
        <f>'POR'!H62</f>
        <v/>
      </c>
      <c r="BK36" s="15">
        <f>'ART'!C62</f>
        <v/>
      </c>
      <c r="BL36" s="15">
        <f>'ART'!D62</f>
        <v/>
      </c>
      <c r="BM36" s="15">
        <f>'ART'!E62</f>
        <v/>
      </c>
      <c r="BN36" s="15">
        <f>'ART'!F62</f>
        <v/>
      </c>
      <c r="BO36" s="15">
        <f>'ART'!G62</f>
        <v/>
      </c>
      <c r="BP36" s="15">
        <f>'ART'!H62</f>
        <v/>
      </c>
      <c r="BQ36" s="15">
        <f>'EDF'!C62</f>
        <v/>
      </c>
      <c r="BR36" s="15">
        <f>'EDF'!D62</f>
        <v/>
      </c>
      <c r="BS36" s="15">
        <f>'EDF'!E62</f>
        <v/>
      </c>
      <c r="BT36" s="15">
        <f>'EDF'!F62</f>
        <v/>
      </c>
      <c r="BU36" s="15">
        <f>'EDF'!G62</f>
        <v/>
      </c>
      <c r="BV36" s="15">
        <f>'EDF'!H62</f>
        <v/>
      </c>
      <c r="BW36" s="15">
        <f>'ING'!C62</f>
        <v/>
      </c>
      <c r="BX36" s="15">
        <f>'ING'!D62</f>
        <v/>
      </c>
      <c r="BY36" s="15">
        <f>'ING'!E62</f>
        <v/>
      </c>
      <c r="BZ36" s="15">
        <f>'ING'!F62</f>
        <v/>
      </c>
      <c r="CA36" s="15">
        <f>'ING'!G62</f>
        <v/>
      </c>
      <c r="CB36" s="15">
        <f>'ING'!H62</f>
        <v/>
      </c>
    </row>
    <row r="37">
      <c r="A37" s="8" t="n">
        <v>8</v>
      </c>
      <c r="B37" s="8" t="inlineStr">
        <is>
          <t>Guilherme de Lucena Queiroz</t>
        </is>
      </c>
      <c r="C37" s="15">
        <f>'BIO'!C63</f>
        <v/>
      </c>
      <c r="D37" s="15">
        <f>'BIO'!D63</f>
        <v/>
      </c>
      <c r="E37" s="15">
        <f>'BIO'!E63</f>
        <v/>
      </c>
      <c r="F37" s="15">
        <f>'BIO'!F63</f>
        <v/>
      </c>
      <c r="G37" s="15">
        <f>'BIO'!G63</f>
        <v/>
      </c>
      <c r="H37" s="15">
        <f>'BIO'!H63</f>
        <v/>
      </c>
      <c r="I37" s="15">
        <f>'MAT'!C63</f>
        <v/>
      </c>
      <c r="J37" s="15">
        <f>'MAT'!D63</f>
        <v/>
      </c>
      <c r="K37" s="15">
        <f>'MAT'!E63</f>
        <v/>
      </c>
      <c r="L37" s="15">
        <f>'MAT'!F63</f>
        <v/>
      </c>
      <c r="M37" s="15">
        <f>'MAT'!G63</f>
        <v/>
      </c>
      <c r="N37" s="15">
        <f>'MAT'!H63</f>
        <v/>
      </c>
      <c r="O37" s="15">
        <f>'FIS'!C63</f>
        <v/>
      </c>
      <c r="P37" s="15">
        <f>'FIS'!D63</f>
        <v/>
      </c>
      <c r="Q37" s="15">
        <f>'FIS'!E63</f>
        <v/>
      </c>
      <c r="R37" s="15">
        <f>'FIS'!F63</f>
        <v/>
      </c>
      <c r="S37" s="15">
        <f>'FIS'!G63</f>
        <v/>
      </c>
      <c r="T37" s="15">
        <f>'FIS'!H63</f>
        <v/>
      </c>
      <c r="U37" s="15">
        <f>'QUI'!C63</f>
        <v/>
      </c>
      <c r="V37" s="15">
        <f>'QUI'!D63</f>
        <v/>
      </c>
      <c r="W37" s="15">
        <f>'QUI'!E63</f>
        <v/>
      </c>
      <c r="X37" s="15">
        <f>'QUI'!F63</f>
        <v/>
      </c>
      <c r="Y37" s="15">
        <f>'QUI'!G63</f>
        <v/>
      </c>
      <c r="Z37" s="15">
        <f>'QUI'!H63</f>
        <v/>
      </c>
      <c r="AA37" s="15">
        <f>'GEO'!C63</f>
        <v/>
      </c>
      <c r="AB37" s="15">
        <f>'GEO'!D63</f>
        <v/>
      </c>
      <c r="AC37" s="15">
        <f>'GEO'!E63</f>
        <v/>
      </c>
      <c r="AD37" s="15">
        <f>'GEO'!F63</f>
        <v/>
      </c>
      <c r="AE37" s="15">
        <f>'GEO'!G63</f>
        <v/>
      </c>
      <c r="AF37" s="15">
        <f>'GEO'!H63</f>
        <v/>
      </c>
      <c r="AG37" s="15">
        <f>'SOC'!C63</f>
        <v/>
      </c>
      <c r="AH37" s="15">
        <f>'SOC'!D63</f>
        <v/>
      </c>
      <c r="AI37" s="15">
        <f>'SOC'!E63</f>
        <v/>
      </c>
      <c r="AJ37" s="15">
        <f>'SOC'!F63</f>
        <v/>
      </c>
      <c r="AK37" s="15">
        <f>'SOC'!G63</f>
        <v/>
      </c>
      <c r="AL37" s="15">
        <f>'SOC'!H63</f>
        <v/>
      </c>
      <c r="AM37" s="15">
        <f>'HIS'!C63</f>
        <v/>
      </c>
      <c r="AN37" s="15">
        <f>'HIS'!D63</f>
        <v/>
      </c>
      <c r="AO37" s="15">
        <f>'HIS'!E63</f>
        <v/>
      </c>
      <c r="AP37" s="15">
        <f>'HIS'!F63</f>
        <v/>
      </c>
      <c r="AQ37" s="15">
        <f>'HIS'!G63</f>
        <v/>
      </c>
      <c r="AR37" s="15">
        <f>'HIS'!H63</f>
        <v/>
      </c>
      <c r="AS37" s="15">
        <f>'FIL'!C63</f>
        <v/>
      </c>
      <c r="AT37" s="15">
        <f>'FIL'!D63</f>
        <v/>
      </c>
      <c r="AU37" s="15">
        <f>'FIL'!E63</f>
        <v/>
      </c>
      <c r="AV37" s="15">
        <f>'FIL'!F63</f>
        <v/>
      </c>
      <c r="AW37" s="15">
        <f>'FIL'!G63</f>
        <v/>
      </c>
      <c r="AX37" s="15">
        <f>'FIL'!H63</f>
        <v/>
      </c>
      <c r="AY37" s="15">
        <f>'ESP'!C63</f>
        <v/>
      </c>
      <c r="AZ37" s="15">
        <f>'ESP'!D63</f>
        <v/>
      </c>
      <c r="BA37" s="15">
        <f>'ESP'!E63</f>
        <v/>
      </c>
      <c r="BB37" s="15">
        <f>'ESP'!F63</f>
        <v/>
      </c>
      <c r="BC37" s="15">
        <f>'ESP'!G63</f>
        <v/>
      </c>
      <c r="BD37" s="15">
        <f>'ESP'!H63</f>
        <v/>
      </c>
      <c r="BE37" s="15">
        <f>'POR'!C63</f>
        <v/>
      </c>
      <c r="BF37" s="15">
        <f>'POR'!D63</f>
        <v/>
      </c>
      <c r="BG37" s="15">
        <f>'POR'!E63</f>
        <v/>
      </c>
      <c r="BH37" s="15">
        <f>'POR'!F63</f>
        <v/>
      </c>
      <c r="BI37" s="15">
        <f>'POR'!G63</f>
        <v/>
      </c>
      <c r="BJ37" s="15">
        <f>'POR'!H63</f>
        <v/>
      </c>
      <c r="BK37" s="15">
        <f>'ART'!C63</f>
        <v/>
      </c>
      <c r="BL37" s="15">
        <f>'ART'!D63</f>
        <v/>
      </c>
      <c r="BM37" s="15">
        <f>'ART'!E63</f>
        <v/>
      </c>
      <c r="BN37" s="15">
        <f>'ART'!F63</f>
        <v/>
      </c>
      <c r="BO37" s="15">
        <f>'ART'!G63</f>
        <v/>
      </c>
      <c r="BP37" s="15">
        <f>'ART'!H63</f>
        <v/>
      </c>
      <c r="BQ37" s="15">
        <f>'EDF'!C63</f>
        <v/>
      </c>
      <c r="BR37" s="15">
        <f>'EDF'!D63</f>
        <v/>
      </c>
      <c r="BS37" s="15">
        <f>'EDF'!E63</f>
        <v/>
      </c>
      <c r="BT37" s="15">
        <f>'EDF'!F63</f>
        <v/>
      </c>
      <c r="BU37" s="15">
        <f>'EDF'!G63</f>
        <v/>
      </c>
      <c r="BV37" s="15">
        <f>'EDF'!H63</f>
        <v/>
      </c>
      <c r="BW37" s="15">
        <f>'ING'!C63</f>
        <v/>
      </c>
      <c r="BX37" s="15">
        <f>'ING'!D63</f>
        <v/>
      </c>
      <c r="BY37" s="15">
        <f>'ING'!E63</f>
        <v/>
      </c>
      <c r="BZ37" s="15">
        <f>'ING'!F63</f>
        <v/>
      </c>
      <c r="CA37" s="15">
        <f>'ING'!G63</f>
        <v/>
      </c>
      <c r="CB37" s="15">
        <f>'ING'!H63</f>
        <v/>
      </c>
    </row>
    <row r="38">
      <c r="A38" s="8" t="n">
        <v>9</v>
      </c>
      <c r="B38" s="8" t="inlineStr">
        <is>
          <t>Hevelyn Diniz Fernandes</t>
        </is>
      </c>
      <c r="C38" s="15">
        <f>'BIO'!C64</f>
        <v/>
      </c>
      <c r="D38" s="15">
        <f>'BIO'!D64</f>
        <v/>
      </c>
      <c r="E38" s="15">
        <f>'BIO'!E64</f>
        <v/>
      </c>
      <c r="F38" s="15">
        <f>'BIO'!F64</f>
        <v/>
      </c>
      <c r="G38" s="15">
        <f>'BIO'!G64</f>
        <v/>
      </c>
      <c r="H38" s="15">
        <f>'BIO'!H64</f>
        <v/>
      </c>
      <c r="I38" s="15">
        <f>'MAT'!C64</f>
        <v/>
      </c>
      <c r="J38" s="15">
        <f>'MAT'!D64</f>
        <v/>
      </c>
      <c r="K38" s="15">
        <f>'MAT'!E64</f>
        <v/>
      </c>
      <c r="L38" s="15">
        <f>'MAT'!F64</f>
        <v/>
      </c>
      <c r="M38" s="15">
        <f>'MAT'!G64</f>
        <v/>
      </c>
      <c r="N38" s="15">
        <f>'MAT'!H64</f>
        <v/>
      </c>
      <c r="O38" s="15">
        <f>'FIS'!C64</f>
        <v/>
      </c>
      <c r="P38" s="15">
        <f>'FIS'!D64</f>
        <v/>
      </c>
      <c r="Q38" s="15">
        <f>'FIS'!E64</f>
        <v/>
      </c>
      <c r="R38" s="15">
        <f>'FIS'!F64</f>
        <v/>
      </c>
      <c r="S38" s="15">
        <f>'FIS'!G64</f>
        <v/>
      </c>
      <c r="T38" s="15">
        <f>'FIS'!H64</f>
        <v/>
      </c>
      <c r="U38" s="15">
        <f>'QUI'!C64</f>
        <v/>
      </c>
      <c r="V38" s="15">
        <f>'QUI'!D64</f>
        <v/>
      </c>
      <c r="W38" s="15">
        <f>'QUI'!E64</f>
        <v/>
      </c>
      <c r="X38" s="15">
        <f>'QUI'!F64</f>
        <v/>
      </c>
      <c r="Y38" s="15">
        <f>'QUI'!G64</f>
        <v/>
      </c>
      <c r="Z38" s="15">
        <f>'QUI'!H64</f>
        <v/>
      </c>
      <c r="AA38" s="15">
        <f>'GEO'!C64</f>
        <v/>
      </c>
      <c r="AB38" s="15">
        <f>'GEO'!D64</f>
        <v/>
      </c>
      <c r="AC38" s="15">
        <f>'GEO'!E64</f>
        <v/>
      </c>
      <c r="AD38" s="15">
        <f>'GEO'!F64</f>
        <v/>
      </c>
      <c r="AE38" s="15">
        <f>'GEO'!G64</f>
        <v/>
      </c>
      <c r="AF38" s="15">
        <f>'GEO'!H64</f>
        <v/>
      </c>
      <c r="AG38" s="15">
        <f>'SOC'!C64</f>
        <v/>
      </c>
      <c r="AH38" s="15">
        <f>'SOC'!D64</f>
        <v/>
      </c>
      <c r="AI38" s="15">
        <f>'SOC'!E64</f>
        <v/>
      </c>
      <c r="AJ38" s="15">
        <f>'SOC'!F64</f>
        <v/>
      </c>
      <c r="AK38" s="15">
        <f>'SOC'!G64</f>
        <v/>
      </c>
      <c r="AL38" s="15">
        <f>'SOC'!H64</f>
        <v/>
      </c>
      <c r="AM38" s="15">
        <f>'HIS'!C64</f>
        <v/>
      </c>
      <c r="AN38" s="15">
        <f>'HIS'!D64</f>
        <v/>
      </c>
      <c r="AO38" s="15">
        <f>'HIS'!E64</f>
        <v/>
      </c>
      <c r="AP38" s="15">
        <f>'HIS'!F64</f>
        <v/>
      </c>
      <c r="AQ38" s="15">
        <f>'HIS'!G64</f>
        <v/>
      </c>
      <c r="AR38" s="15">
        <f>'HIS'!H64</f>
        <v/>
      </c>
      <c r="AS38" s="15">
        <f>'FIL'!C64</f>
        <v/>
      </c>
      <c r="AT38" s="15">
        <f>'FIL'!D64</f>
        <v/>
      </c>
      <c r="AU38" s="15">
        <f>'FIL'!E64</f>
        <v/>
      </c>
      <c r="AV38" s="15">
        <f>'FIL'!F64</f>
        <v/>
      </c>
      <c r="AW38" s="15">
        <f>'FIL'!G64</f>
        <v/>
      </c>
      <c r="AX38" s="15">
        <f>'FIL'!H64</f>
        <v/>
      </c>
      <c r="AY38" s="15">
        <f>'ESP'!C64</f>
        <v/>
      </c>
      <c r="AZ38" s="15">
        <f>'ESP'!D64</f>
        <v/>
      </c>
      <c r="BA38" s="15">
        <f>'ESP'!E64</f>
        <v/>
      </c>
      <c r="BB38" s="15">
        <f>'ESP'!F64</f>
        <v/>
      </c>
      <c r="BC38" s="15">
        <f>'ESP'!G64</f>
        <v/>
      </c>
      <c r="BD38" s="15">
        <f>'ESP'!H64</f>
        <v/>
      </c>
      <c r="BE38" s="15">
        <f>'POR'!C64</f>
        <v/>
      </c>
      <c r="BF38" s="15">
        <f>'POR'!D64</f>
        <v/>
      </c>
      <c r="BG38" s="15">
        <f>'POR'!E64</f>
        <v/>
      </c>
      <c r="BH38" s="15">
        <f>'POR'!F64</f>
        <v/>
      </c>
      <c r="BI38" s="15">
        <f>'POR'!G64</f>
        <v/>
      </c>
      <c r="BJ38" s="15">
        <f>'POR'!H64</f>
        <v/>
      </c>
      <c r="BK38" s="15">
        <f>'ART'!C64</f>
        <v/>
      </c>
      <c r="BL38" s="15">
        <f>'ART'!D64</f>
        <v/>
      </c>
      <c r="BM38" s="15">
        <f>'ART'!E64</f>
        <v/>
      </c>
      <c r="BN38" s="15">
        <f>'ART'!F64</f>
        <v/>
      </c>
      <c r="BO38" s="15">
        <f>'ART'!G64</f>
        <v/>
      </c>
      <c r="BP38" s="15">
        <f>'ART'!H64</f>
        <v/>
      </c>
      <c r="BQ38" s="15">
        <f>'EDF'!C64</f>
        <v/>
      </c>
      <c r="BR38" s="15">
        <f>'EDF'!D64</f>
        <v/>
      </c>
      <c r="BS38" s="15">
        <f>'EDF'!E64</f>
        <v/>
      </c>
      <c r="BT38" s="15">
        <f>'EDF'!F64</f>
        <v/>
      </c>
      <c r="BU38" s="15">
        <f>'EDF'!G64</f>
        <v/>
      </c>
      <c r="BV38" s="15">
        <f>'EDF'!H64</f>
        <v/>
      </c>
      <c r="BW38" s="15">
        <f>'ING'!C64</f>
        <v/>
      </c>
      <c r="BX38" s="15">
        <f>'ING'!D64</f>
        <v/>
      </c>
      <c r="BY38" s="15">
        <f>'ING'!E64</f>
        <v/>
      </c>
      <c r="BZ38" s="15">
        <f>'ING'!F64</f>
        <v/>
      </c>
      <c r="CA38" s="15">
        <f>'ING'!G64</f>
        <v/>
      </c>
      <c r="CB38" s="15">
        <f>'ING'!H64</f>
        <v/>
      </c>
    </row>
    <row r="39">
      <c r="A39" s="8" t="n">
        <v>10</v>
      </c>
      <c r="B39" s="8" t="inlineStr">
        <is>
          <t>Igor Juno da Silva Oliveira</t>
        </is>
      </c>
      <c r="C39" s="15">
        <f>'BIO'!C65</f>
        <v/>
      </c>
      <c r="D39" s="15">
        <f>'BIO'!D65</f>
        <v/>
      </c>
      <c r="E39" s="15">
        <f>'BIO'!E65</f>
        <v/>
      </c>
      <c r="F39" s="15">
        <f>'BIO'!F65</f>
        <v/>
      </c>
      <c r="G39" s="15">
        <f>'BIO'!G65</f>
        <v/>
      </c>
      <c r="H39" s="15">
        <f>'BIO'!H65</f>
        <v/>
      </c>
      <c r="I39" s="15">
        <f>'MAT'!C65</f>
        <v/>
      </c>
      <c r="J39" s="15">
        <f>'MAT'!D65</f>
        <v/>
      </c>
      <c r="K39" s="15">
        <f>'MAT'!E65</f>
        <v/>
      </c>
      <c r="L39" s="15">
        <f>'MAT'!F65</f>
        <v/>
      </c>
      <c r="M39" s="15">
        <f>'MAT'!G65</f>
        <v/>
      </c>
      <c r="N39" s="15">
        <f>'MAT'!H65</f>
        <v/>
      </c>
      <c r="O39" s="15">
        <f>'FIS'!C65</f>
        <v/>
      </c>
      <c r="P39" s="15">
        <f>'FIS'!D65</f>
        <v/>
      </c>
      <c r="Q39" s="15">
        <f>'FIS'!E65</f>
        <v/>
      </c>
      <c r="R39" s="15">
        <f>'FIS'!F65</f>
        <v/>
      </c>
      <c r="S39" s="15">
        <f>'FIS'!G65</f>
        <v/>
      </c>
      <c r="T39" s="15">
        <f>'FIS'!H65</f>
        <v/>
      </c>
      <c r="U39" s="15">
        <f>'QUI'!C65</f>
        <v/>
      </c>
      <c r="V39" s="15">
        <f>'QUI'!D65</f>
        <v/>
      </c>
      <c r="W39" s="15">
        <f>'QUI'!E65</f>
        <v/>
      </c>
      <c r="X39" s="15">
        <f>'QUI'!F65</f>
        <v/>
      </c>
      <c r="Y39" s="15">
        <f>'QUI'!G65</f>
        <v/>
      </c>
      <c r="Z39" s="15">
        <f>'QUI'!H65</f>
        <v/>
      </c>
      <c r="AA39" s="15">
        <f>'GEO'!C65</f>
        <v/>
      </c>
      <c r="AB39" s="15">
        <f>'GEO'!D65</f>
        <v/>
      </c>
      <c r="AC39" s="15">
        <f>'GEO'!E65</f>
        <v/>
      </c>
      <c r="AD39" s="15">
        <f>'GEO'!F65</f>
        <v/>
      </c>
      <c r="AE39" s="15">
        <f>'GEO'!G65</f>
        <v/>
      </c>
      <c r="AF39" s="15">
        <f>'GEO'!H65</f>
        <v/>
      </c>
      <c r="AG39" s="15">
        <f>'SOC'!C65</f>
        <v/>
      </c>
      <c r="AH39" s="15">
        <f>'SOC'!D65</f>
        <v/>
      </c>
      <c r="AI39" s="15">
        <f>'SOC'!E65</f>
        <v/>
      </c>
      <c r="AJ39" s="15">
        <f>'SOC'!F65</f>
        <v/>
      </c>
      <c r="AK39" s="15">
        <f>'SOC'!G65</f>
        <v/>
      </c>
      <c r="AL39" s="15">
        <f>'SOC'!H65</f>
        <v/>
      </c>
      <c r="AM39" s="15">
        <f>'HIS'!C65</f>
        <v/>
      </c>
      <c r="AN39" s="15">
        <f>'HIS'!D65</f>
        <v/>
      </c>
      <c r="AO39" s="15">
        <f>'HIS'!E65</f>
        <v/>
      </c>
      <c r="AP39" s="15">
        <f>'HIS'!F65</f>
        <v/>
      </c>
      <c r="AQ39" s="15">
        <f>'HIS'!G65</f>
        <v/>
      </c>
      <c r="AR39" s="15">
        <f>'HIS'!H65</f>
        <v/>
      </c>
      <c r="AS39" s="15">
        <f>'FIL'!C65</f>
        <v/>
      </c>
      <c r="AT39" s="15">
        <f>'FIL'!D65</f>
        <v/>
      </c>
      <c r="AU39" s="15">
        <f>'FIL'!E65</f>
        <v/>
      </c>
      <c r="AV39" s="15">
        <f>'FIL'!F65</f>
        <v/>
      </c>
      <c r="AW39" s="15">
        <f>'FIL'!G65</f>
        <v/>
      </c>
      <c r="AX39" s="15">
        <f>'FIL'!H65</f>
        <v/>
      </c>
      <c r="AY39" s="15">
        <f>'ESP'!C65</f>
        <v/>
      </c>
      <c r="AZ39" s="15">
        <f>'ESP'!D65</f>
        <v/>
      </c>
      <c r="BA39" s="15">
        <f>'ESP'!E65</f>
        <v/>
      </c>
      <c r="BB39" s="15">
        <f>'ESP'!F65</f>
        <v/>
      </c>
      <c r="BC39" s="15">
        <f>'ESP'!G65</f>
        <v/>
      </c>
      <c r="BD39" s="15">
        <f>'ESP'!H65</f>
        <v/>
      </c>
      <c r="BE39" s="15">
        <f>'POR'!C65</f>
        <v/>
      </c>
      <c r="BF39" s="15">
        <f>'POR'!D65</f>
        <v/>
      </c>
      <c r="BG39" s="15">
        <f>'POR'!E65</f>
        <v/>
      </c>
      <c r="BH39" s="15">
        <f>'POR'!F65</f>
        <v/>
      </c>
      <c r="BI39" s="15">
        <f>'POR'!G65</f>
        <v/>
      </c>
      <c r="BJ39" s="15">
        <f>'POR'!H65</f>
        <v/>
      </c>
      <c r="BK39" s="15">
        <f>'ART'!C65</f>
        <v/>
      </c>
      <c r="BL39" s="15">
        <f>'ART'!D65</f>
        <v/>
      </c>
      <c r="BM39" s="15">
        <f>'ART'!E65</f>
        <v/>
      </c>
      <c r="BN39" s="15">
        <f>'ART'!F65</f>
        <v/>
      </c>
      <c r="BO39" s="15">
        <f>'ART'!G65</f>
        <v/>
      </c>
      <c r="BP39" s="15">
        <f>'ART'!H65</f>
        <v/>
      </c>
      <c r="BQ39" s="15">
        <f>'EDF'!C65</f>
        <v/>
      </c>
      <c r="BR39" s="15">
        <f>'EDF'!D65</f>
        <v/>
      </c>
      <c r="BS39" s="15">
        <f>'EDF'!E65</f>
        <v/>
      </c>
      <c r="BT39" s="15">
        <f>'EDF'!F65</f>
        <v/>
      </c>
      <c r="BU39" s="15">
        <f>'EDF'!G65</f>
        <v/>
      </c>
      <c r="BV39" s="15">
        <f>'EDF'!H65</f>
        <v/>
      </c>
      <c r="BW39" s="15">
        <f>'ING'!C65</f>
        <v/>
      </c>
      <c r="BX39" s="15">
        <f>'ING'!D65</f>
        <v/>
      </c>
      <c r="BY39" s="15">
        <f>'ING'!E65</f>
        <v/>
      </c>
      <c r="BZ39" s="15">
        <f>'ING'!F65</f>
        <v/>
      </c>
      <c r="CA39" s="15">
        <f>'ING'!G65</f>
        <v/>
      </c>
      <c r="CB39" s="15">
        <f>'ING'!H65</f>
        <v/>
      </c>
    </row>
    <row r="40">
      <c r="A40" s="8" t="n">
        <v>11</v>
      </c>
      <c r="B40" s="8" t="inlineStr">
        <is>
          <t>Isaac Sales Barbosa</t>
        </is>
      </c>
      <c r="C40" s="15">
        <f>'BIO'!C66</f>
        <v/>
      </c>
      <c r="D40" s="15">
        <f>'BIO'!D66</f>
        <v/>
      </c>
      <c r="E40" s="15">
        <f>'BIO'!E66</f>
        <v/>
      </c>
      <c r="F40" s="15">
        <f>'BIO'!F66</f>
        <v/>
      </c>
      <c r="G40" s="15">
        <f>'BIO'!G66</f>
        <v/>
      </c>
      <c r="H40" s="15">
        <f>'BIO'!H66</f>
        <v/>
      </c>
      <c r="I40" s="15">
        <f>'MAT'!C66</f>
        <v/>
      </c>
      <c r="J40" s="15">
        <f>'MAT'!D66</f>
        <v/>
      </c>
      <c r="K40" s="15">
        <f>'MAT'!E66</f>
        <v/>
      </c>
      <c r="L40" s="15">
        <f>'MAT'!F66</f>
        <v/>
      </c>
      <c r="M40" s="15">
        <f>'MAT'!G66</f>
        <v/>
      </c>
      <c r="N40" s="15">
        <f>'MAT'!H66</f>
        <v/>
      </c>
      <c r="O40" s="15">
        <f>'FIS'!C66</f>
        <v/>
      </c>
      <c r="P40" s="15">
        <f>'FIS'!D66</f>
        <v/>
      </c>
      <c r="Q40" s="15">
        <f>'FIS'!E66</f>
        <v/>
      </c>
      <c r="R40" s="15">
        <f>'FIS'!F66</f>
        <v/>
      </c>
      <c r="S40" s="15">
        <f>'FIS'!G66</f>
        <v/>
      </c>
      <c r="T40" s="15">
        <f>'FIS'!H66</f>
        <v/>
      </c>
      <c r="U40" s="15">
        <f>'QUI'!C66</f>
        <v/>
      </c>
      <c r="V40" s="15">
        <f>'QUI'!D66</f>
        <v/>
      </c>
      <c r="W40" s="15">
        <f>'QUI'!E66</f>
        <v/>
      </c>
      <c r="X40" s="15">
        <f>'QUI'!F66</f>
        <v/>
      </c>
      <c r="Y40" s="15">
        <f>'QUI'!G66</f>
        <v/>
      </c>
      <c r="Z40" s="15">
        <f>'QUI'!H66</f>
        <v/>
      </c>
      <c r="AA40" s="15">
        <f>'GEO'!C66</f>
        <v/>
      </c>
      <c r="AB40" s="15">
        <f>'GEO'!D66</f>
        <v/>
      </c>
      <c r="AC40" s="15">
        <f>'GEO'!E66</f>
        <v/>
      </c>
      <c r="AD40" s="15">
        <f>'GEO'!F66</f>
        <v/>
      </c>
      <c r="AE40" s="15">
        <f>'GEO'!G66</f>
        <v/>
      </c>
      <c r="AF40" s="15">
        <f>'GEO'!H66</f>
        <v/>
      </c>
      <c r="AG40" s="15">
        <f>'SOC'!C66</f>
        <v/>
      </c>
      <c r="AH40" s="15">
        <f>'SOC'!D66</f>
        <v/>
      </c>
      <c r="AI40" s="15">
        <f>'SOC'!E66</f>
        <v/>
      </c>
      <c r="AJ40" s="15">
        <f>'SOC'!F66</f>
        <v/>
      </c>
      <c r="AK40" s="15">
        <f>'SOC'!G66</f>
        <v/>
      </c>
      <c r="AL40" s="15">
        <f>'SOC'!H66</f>
        <v/>
      </c>
      <c r="AM40" s="15">
        <f>'HIS'!C66</f>
        <v/>
      </c>
      <c r="AN40" s="15">
        <f>'HIS'!D66</f>
        <v/>
      </c>
      <c r="AO40" s="15">
        <f>'HIS'!E66</f>
        <v/>
      </c>
      <c r="AP40" s="15">
        <f>'HIS'!F66</f>
        <v/>
      </c>
      <c r="AQ40" s="15">
        <f>'HIS'!G66</f>
        <v/>
      </c>
      <c r="AR40" s="15">
        <f>'HIS'!H66</f>
        <v/>
      </c>
      <c r="AS40" s="15">
        <f>'FIL'!C66</f>
        <v/>
      </c>
      <c r="AT40" s="15">
        <f>'FIL'!D66</f>
        <v/>
      </c>
      <c r="AU40" s="15">
        <f>'FIL'!E66</f>
        <v/>
      </c>
      <c r="AV40" s="15">
        <f>'FIL'!F66</f>
        <v/>
      </c>
      <c r="AW40" s="15">
        <f>'FIL'!G66</f>
        <v/>
      </c>
      <c r="AX40" s="15">
        <f>'FIL'!H66</f>
        <v/>
      </c>
      <c r="AY40" s="15">
        <f>'ESP'!C66</f>
        <v/>
      </c>
      <c r="AZ40" s="15">
        <f>'ESP'!D66</f>
        <v/>
      </c>
      <c r="BA40" s="15">
        <f>'ESP'!E66</f>
        <v/>
      </c>
      <c r="BB40" s="15">
        <f>'ESP'!F66</f>
        <v/>
      </c>
      <c r="BC40" s="15">
        <f>'ESP'!G66</f>
        <v/>
      </c>
      <c r="BD40" s="15">
        <f>'ESP'!H66</f>
        <v/>
      </c>
      <c r="BE40" s="15">
        <f>'POR'!C66</f>
        <v/>
      </c>
      <c r="BF40" s="15">
        <f>'POR'!D66</f>
        <v/>
      </c>
      <c r="BG40" s="15">
        <f>'POR'!E66</f>
        <v/>
      </c>
      <c r="BH40" s="15">
        <f>'POR'!F66</f>
        <v/>
      </c>
      <c r="BI40" s="15">
        <f>'POR'!G66</f>
        <v/>
      </c>
      <c r="BJ40" s="15">
        <f>'POR'!H66</f>
        <v/>
      </c>
      <c r="BK40" s="15">
        <f>'ART'!C66</f>
        <v/>
      </c>
      <c r="BL40" s="15">
        <f>'ART'!D66</f>
        <v/>
      </c>
      <c r="BM40" s="15">
        <f>'ART'!E66</f>
        <v/>
      </c>
      <c r="BN40" s="15">
        <f>'ART'!F66</f>
        <v/>
      </c>
      <c r="BO40" s="15">
        <f>'ART'!G66</f>
        <v/>
      </c>
      <c r="BP40" s="15">
        <f>'ART'!H66</f>
        <v/>
      </c>
      <c r="BQ40" s="15">
        <f>'EDF'!C66</f>
        <v/>
      </c>
      <c r="BR40" s="15">
        <f>'EDF'!D66</f>
        <v/>
      </c>
      <c r="BS40" s="15">
        <f>'EDF'!E66</f>
        <v/>
      </c>
      <c r="BT40" s="15">
        <f>'EDF'!F66</f>
        <v/>
      </c>
      <c r="BU40" s="15">
        <f>'EDF'!G66</f>
        <v/>
      </c>
      <c r="BV40" s="15">
        <f>'EDF'!H66</f>
        <v/>
      </c>
      <c r="BW40" s="15">
        <f>'ING'!C66</f>
        <v/>
      </c>
      <c r="BX40" s="15">
        <f>'ING'!D66</f>
        <v/>
      </c>
      <c r="BY40" s="15">
        <f>'ING'!E66</f>
        <v/>
      </c>
      <c r="BZ40" s="15">
        <f>'ING'!F66</f>
        <v/>
      </c>
      <c r="CA40" s="15">
        <f>'ING'!G66</f>
        <v/>
      </c>
      <c r="CB40" s="15">
        <f>'ING'!H66</f>
        <v/>
      </c>
    </row>
    <row r="41">
      <c r="A41" s="8" t="n">
        <v>12</v>
      </c>
      <c r="B41" s="8" t="inlineStr">
        <is>
          <t>José Henrike Oliveira Domingues</t>
        </is>
      </c>
      <c r="C41" s="15">
        <f>'BIO'!C67</f>
        <v/>
      </c>
      <c r="D41" s="15">
        <f>'BIO'!D67</f>
        <v/>
      </c>
      <c r="E41" s="15">
        <f>'BIO'!E67</f>
        <v/>
      </c>
      <c r="F41" s="15">
        <f>'BIO'!F67</f>
        <v/>
      </c>
      <c r="G41" s="15">
        <f>'BIO'!G67</f>
        <v/>
      </c>
      <c r="H41" s="15">
        <f>'BIO'!H67</f>
        <v/>
      </c>
      <c r="I41" s="15">
        <f>'MAT'!C67</f>
        <v/>
      </c>
      <c r="J41" s="15">
        <f>'MAT'!D67</f>
        <v/>
      </c>
      <c r="K41" s="15">
        <f>'MAT'!E67</f>
        <v/>
      </c>
      <c r="L41" s="15">
        <f>'MAT'!F67</f>
        <v/>
      </c>
      <c r="M41" s="15">
        <f>'MAT'!G67</f>
        <v/>
      </c>
      <c r="N41" s="15">
        <f>'MAT'!H67</f>
        <v/>
      </c>
      <c r="O41" s="15">
        <f>'FIS'!C67</f>
        <v/>
      </c>
      <c r="P41" s="15">
        <f>'FIS'!D67</f>
        <v/>
      </c>
      <c r="Q41" s="15">
        <f>'FIS'!E67</f>
        <v/>
      </c>
      <c r="R41" s="15">
        <f>'FIS'!F67</f>
        <v/>
      </c>
      <c r="S41" s="15">
        <f>'FIS'!G67</f>
        <v/>
      </c>
      <c r="T41" s="15">
        <f>'FIS'!H67</f>
        <v/>
      </c>
      <c r="U41" s="15">
        <f>'QUI'!C67</f>
        <v/>
      </c>
      <c r="V41" s="15">
        <f>'QUI'!D67</f>
        <v/>
      </c>
      <c r="W41" s="15">
        <f>'QUI'!E67</f>
        <v/>
      </c>
      <c r="X41" s="15">
        <f>'QUI'!F67</f>
        <v/>
      </c>
      <c r="Y41" s="15">
        <f>'QUI'!G67</f>
        <v/>
      </c>
      <c r="Z41" s="15">
        <f>'QUI'!H67</f>
        <v/>
      </c>
      <c r="AA41" s="15">
        <f>'GEO'!C67</f>
        <v/>
      </c>
      <c r="AB41" s="15">
        <f>'GEO'!D67</f>
        <v/>
      </c>
      <c r="AC41" s="15">
        <f>'GEO'!E67</f>
        <v/>
      </c>
      <c r="AD41" s="15">
        <f>'GEO'!F67</f>
        <v/>
      </c>
      <c r="AE41" s="15">
        <f>'GEO'!G67</f>
        <v/>
      </c>
      <c r="AF41" s="15">
        <f>'GEO'!H67</f>
        <v/>
      </c>
      <c r="AG41" s="15">
        <f>'SOC'!C67</f>
        <v/>
      </c>
      <c r="AH41" s="15">
        <f>'SOC'!D67</f>
        <v/>
      </c>
      <c r="AI41" s="15">
        <f>'SOC'!E67</f>
        <v/>
      </c>
      <c r="AJ41" s="15">
        <f>'SOC'!F67</f>
        <v/>
      </c>
      <c r="AK41" s="15">
        <f>'SOC'!G67</f>
        <v/>
      </c>
      <c r="AL41" s="15">
        <f>'SOC'!H67</f>
        <v/>
      </c>
      <c r="AM41" s="15">
        <f>'HIS'!C67</f>
        <v/>
      </c>
      <c r="AN41" s="15">
        <f>'HIS'!D67</f>
        <v/>
      </c>
      <c r="AO41" s="15">
        <f>'HIS'!E67</f>
        <v/>
      </c>
      <c r="AP41" s="15">
        <f>'HIS'!F67</f>
        <v/>
      </c>
      <c r="AQ41" s="15">
        <f>'HIS'!G67</f>
        <v/>
      </c>
      <c r="AR41" s="15">
        <f>'HIS'!H67</f>
        <v/>
      </c>
      <c r="AS41" s="15">
        <f>'FIL'!C67</f>
        <v/>
      </c>
      <c r="AT41" s="15">
        <f>'FIL'!D67</f>
        <v/>
      </c>
      <c r="AU41" s="15">
        <f>'FIL'!E67</f>
        <v/>
      </c>
      <c r="AV41" s="15">
        <f>'FIL'!F67</f>
        <v/>
      </c>
      <c r="AW41" s="15">
        <f>'FIL'!G67</f>
        <v/>
      </c>
      <c r="AX41" s="15">
        <f>'FIL'!H67</f>
        <v/>
      </c>
      <c r="AY41" s="15">
        <f>'ESP'!C67</f>
        <v/>
      </c>
      <c r="AZ41" s="15">
        <f>'ESP'!D67</f>
        <v/>
      </c>
      <c r="BA41" s="15">
        <f>'ESP'!E67</f>
        <v/>
      </c>
      <c r="BB41" s="15">
        <f>'ESP'!F67</f>
        <v/>
      </c>
      <c r="BC41" s="15">
        <f>'ESP'!G67</f>
        <v/>
      </c>
      <c r="BD41" s="15">
        <f>'ESP'!H67</f>
        <v/>
      </c>
      <c r="BE41" s="15">
        <f>'POR'!C67</f>
        <v/>
      </c>
      <c r="BF41" s="15">
        <f>'POR'!D67</f>
        <v/>
      </c>
      <c r="BG41" s="15">
        <f>'POR'!E67</f>
        <v/>
      </c>
      <c r="BH41" s="15">
        <f>'POR'!F67</f>
        <v/>
      </c>
      <c r="BI41" s="15">
        <f>'POR'!G67</f>
        <v/>
      </c>
      <c r="BJ41" s="15">
        <f>'POR'!H67</f>
        <v/>
      </c>
      <c r="BK41" s="15">
        <f>'ART'!C67</f>
        <v/>
      </c>
      <c r="BL41" s="15">
        <f>'ART'!D67</f>
        <v/>
      </c>
      <c r="BM41" s="15">
        <f>'ART'!E67</f>
        <v/>
      </c>
      <c r="BN41" s="15">
        <f>'ART'!F67</f>
        <v/>
      </c>
      <c r="BO41" s="15">
        <f>'ART'!G67</f>
        <v/>
      </c>
      <c r="BP41" s="15">
        <f>'ART'!H67</f>
        <v/>
      </c>
      <c r="BQ41" s="15">
        <f>'EDF'!C67</f>
        <v/>
      </c>
      <c r="BR41" s="15">
        <f>'EDF'!D67</f>
        <v/>
      </c>
      <c r="BS41" s="15">
        <f>'EDF'!E67</f>
        <v/>
      </c>
      <c r="BT41" s="15">
        <f>'EDF'!F67</f>
        <v/>
      </c>
      <c r="BU41" s="15">
        <f>'EDF'!G67</f>
        <v/>
      </c>
      <c r="BV41" s="15">
        <f>'EDF'!H67</f>
        <v/>
      </c>
      <c r="BW41" s="15">
        <f>'ING'!C67</f>
        <v/>
      </c>
      <c r="BX41" s="15">
        <f>'ING'!D67</f>
        <v/>
      </c>
      <c r="BY41" s="15">
        <f>'ING'!E67</f>
        <v/>
      </c>
      <c r="BZ41" s="15">
        <f>'ING'!F67</f>
        <v/>
      </c>
      <c r="CA41" s="15">
        <f>'ING'!G67</f>
        <v/>
      </c>
      <c r="CB41" s="15">
        <f>'ING'!H67</f>
        <v/>
      </c>
    </row>
    <row r="42">
      <c r="A42" s="8" t="n">
        <v>13</v>
      </c>
      <c r="B42" s="8" t="inlineStr">
        <is>
          <t>Joyce Kelly Bernado Correia</t>
        </is>
      </c>
      <c r="C42" s="15">
        <f>'BIO'!C68</f>
        <v/>
      </c>
      <c r="D42" s="15">
        <f>'BIO'!D68</f>
        <v/>
      </c>
      <c r="E42" s="15">
        <f>'BIO'!E68</f>
        <v/>
      </c>
      <c r="F42" s="15">
        <f>'BIO'!F68</f>
        <v/>
      </c>
      <c r="G42" s="15">
        <f>'BIO'!G68</f>
        <v/>
      </c>
      <c r="H42" s="15">
        <f>'BIO'!H68</f>
        <v/>
      </c>
      <c r="I42" s="15">
        <f>'MAT'!C68</f>
        <v/>
      </c>
      <c r="J42" s="15">
        <f>'MAT'!D68</f>
        <v/>
      </c>
      <c r="K42" s="15">
        <f>'MAT'!E68</f>
        <v/>
      </c>
      <c r="L42" s="15">
        <f>'MAT'!F68</f>
        <v/>
      </c>
      <c r="M42" s="15">
        <f>'MAT'!G68</f>
        <v/>
      </c>
      <c r="N42" s="15">
        <f>'MAT'!H68</f>
        <v/>
      </c>
      <c r="O42" s="15">
        <f>'FIS'!C68</f>
        <v/>
      </c>
      <c r="P42" s="15">
        <f>'FIS'!D68</f>
        <v/>
      </c>
      <c r="Q42" s="15">
        <f>'FIS'!E68</f>
        <v/>
      </c>
      <c r="R42" s="15">
        <f>'FIS'!F68</f>
        <v/>
      </c>
      <c r="S42" s="15">
        <f>'FIS'!G68</f>
        <v/>
      </c>
      <c r="T42" s="15">
        <f>'FIS'!H68</f>
        <v/>
      </c>
      <c r="U42" s="15">
        <f>'QUI'!C68</f>
        <v/>
      </c>
      <c r="V42" s="15">
        <f>'QUI'!D68</f>
        <v/>
      </c>
      <c r="W42" s="15">
        <f>'QUI'!E68</f>
        <v/>
      </c>
      <c r="X42" s="15">
        <f>'QUI'!F68</f>
        <v/>
      </c>
      <c r="Y42" s="15">
        <f>'QUI'!G68</f>
        <v/>
      </c>
      <c r="Z42" s="15">
        <f>'QUI'!H68</f>
        <v/>
      </c>
      <c r="AA42" s="15">
        <f>'GEO'!C68</f>
        <v/>
      </c>
      <c r="AB42" s="15">
        <f>'GEO'!D68</f>
        <v/>
      </c>
      <c r="AC42" s="15">
        <f>'GEO'!E68</f>
        <v/>
      </c>
      <c r="AD42" s="15">
        <f>'GEO'!F68</f>
        <v/>
      </c>
      <c r="AE42" s="15">
        <f>'GEO'!G68</f>
        <v/>
      </c>
      <c r="AF42" s="15">
        <f>'GEO'!H68</f>
        <v/>
      </c>
      <c r="AG42" s="15">
        <f>'SOC'!C68</f>
        <v/>
      </c>
      <c r="AH42" s="15">
        <f>'SOC'!D68</f>
        <v/>
      </c>
      <c r="AI42" s="15">
        <f>'SOC'!E68</f>
        <v/>
      </c>
      <c r="AJ42" s="15">
        <f>'SOC'!F68</f>
        <v/>
      </c>
      <c r="AK42" s="15">
        <f>'SOC'!G68</f>
        <v/>
      </c>
      <c r="AL42" s="15">
        <f>'SOC'!H68</f>
        <v/>
      </c>
      <c r="AM42" s="15">
        <f>'HIS'!C68</f>
        <v/>
      </c>
      <c r="AN42" s="15">
        <f>'HIS'!D68</f>
        <v/>
      </c>
      <c r="AO42" s="15">
        <f>'HIS'!E68</f>
        <v/>
      </c>
      <c r="AP42" s="15">
        <f>'HIS'!F68</f>
        <v/>
      </c>
      <c r="AQ42" s="15">
        <f>'HIS'!G68</f>
        <v/>
      </c>
      <c r="AR42" s="15">
        <f>'HIS'!H68</f>
        <v/>
      </c>
      <c r="AS42" s="15">
        <f>'FIL'!C68</f>
        <v/>
      </c>
      <c r="AT42" s="15">
        <f>'FIL'!D68</f>
        <v/>
      </c>
      <c r="AU42" s="15">
        <f>'FIL'!E68</f>
        <v/>
      </c>
      <c r="AV42" s="15">
        <f>'FIL'!F68</f>
        <v/>
      </c>
      <c r="AW42" s="15">
        <f>'FIL'!G68</f>
        <v/>
      </c>
      <c r="AX42" s="15">
        <f>'FIL'!H68</f>
        <v/>
      </c>
      <c r="AY42" s="15">
        <f>'ESP'!C68</f>
        <v/>
      </c>
      <c r="AZ42" s="15">
        <f>'ESP'!D68</f>
        <v/>
      </c>
      <c r="BA42" s="15">
        <f>'ESP'!E68</f>
        <v/>
      </c>
      <c r="BB42" s="15">
        <f>'ESP'!F68</f>
        <v/>
      </c>
      <c r="BC42" s="15">
        <f>'ESP'!G68</f>
        <v/>
      </c>
      <c r="BD42" s="15">
        <f>'ESP'!H68</f>
        <v/>
      </c>
      <c r="BE42" s="15">
        <f>'POR'!C68</f>
        <v/>
      </c>
      <c r="BF42" s="15">
        <f>'POR'!D68</f>
        <v/>
      </c>
      <c r="BG42" s="15">
        <f>'POR'!E68</f>
        <v/>
      </c>
      <c r="BH42" s="15">
        <f>'POR'!F68</f>
        <v/>
      </c>
      <c r="BI42" s="15">
        <f>'POR'!G68</f>
        <v/>
      </c>
      <c r="BJ42" s="15">
        <f>'POR'!H68</f>
        <v/>
      </c>
      <c r="BK42" s="15">
        <f>'ART'!C68</f>
        <v/>
      </c>
      <c r="BL42" s="15">
        <f>'ART'!D68</f>
        <v/>
      </c>
      <c r="BM42" s="15">
        <f>'ART'!E68</f>
        <v/>
      </c>
      <c r="BN42" s="15">
        <f>'ART'!F68</f>
        <v/>
      </c>
      <c r="BO42" s="15">
        <f>'ART'!G68</f>
        <v/>
      </c>
      <c r="BP42" s="15">
        <f>'ART'!H68</f>
        <v/>
      </c>
      <c r="BQ42" s="15">
        <f>'EDF'!C68</f>
        <v/>
      </c>
      <c r="BR42" s="15">
        <f>'EDF'!D68</f>
        <v/>
      </c>
      <c r="BS42" s="15">
        <f>'EDF'!E68</f>
        <v/>
      </c>
      <c r="BT42" s="15">
        <f>'EDF'!F68</f>
        <v/>
      </c>
      <c r="BU42" s="15">
        <f>'EDF'!G68</f>
        <v/>
      </c>
      <c r="BV42" s="15">
        <f>'EDF'!H68</f>
        <v/>
      </c>
      <c r="BW42" s="15">
        <f>'ING'!C68</f>
        <v/>
      </c>
      <c r="BX42" s="15">
        <f>'ING'!D68</f>
        <v/>
      </c>
      <c r="BY42" s="15">
        <f>'ING'!E68</f>
        <v/>
      </c>
      <c r="BZ42" s="15">
        <f>'ING'!F68</f>
        <v/>
      </c>
      <c r="CA42" s="15">
        <f>'ING'!G68</f>
        <v/>
      </c>
      <c r="CB42" s="15">
        <f>'ING'!H68</f>
        <v/>
      </c>
    </row>
    <row r="43">
      <c r="A43" s="8" t="n">
        <v>14</v>
      </c>
      <c r="B43" s="8" t="inlineStr">
        <is>
          <t>Karoliny Vitoria Freire da Silva Nascimento</t>
        </is>
      </c>
      <c r="C43" s="15">
        <f>'BIO'!C69</f>
        <v/>
      </c>
      <c r="D43" s="15">
        <f>'BIO'!D69</f>
        <v/>
      </c>
      <c r="E43" s="15">
        <f>'BIO'!E69</f>
        <v/>
      </c>
      <c r="F43" s="15">
        <f>'BIO'!F69</f>
        <v/>
      </c>
      <c r="G43" s="15">
        <f>'BIO'!G69</f>
        <v/>
      </c>
      <c r="H43" s="15">
        <f>'BIO'!H69</f>
        <v/>
      </c>
      <c r="I43" s="15">
        <f>'MAT'!C69</f>
        <v/>
      </c>
      <c r="J43" s="15">
        <f>'MAT'!D69</f>
        <v/>
      </c>
      <c r="K43" s="15">
        <f>'MAT'!E69</f>
        <v/>
      </c>
      <c r="L43" s="15">
        <f>'MAT'!F69</f>
        <v/>
      </c>
      <c r="M43" s="15">
        <f>'MAT'!G69</f>
        <v/>
      </c>
      <c r="N43" s="15">
        <f>'MAT'!H69</f>
        <v/>
      </c>
      <c r="O43" s="15">
        <f>'FIS'!C69</f>
        <v/>
      </c>
      <c r="P43" s="15">
        <f>'FIS'!D69</f>
        <v/>
      </c>
      <c r="Q43" s="15">
        <f>'FIS'!E69</f>
        <v/>
      </c>
      <c r="R43" s="15">
        <f>'FIS'!F69</f>
        <v/>
      </c>
      <c r="S43" s="15">
        <f>'FIS'!G69</f>
        <v/>
      </c>
      <c r="T43" s="15">
        <f>'FIS'!H69</f>
        <v/>
      </c>
      <c r="U43" s="15">
        <f>'QUI'!C69</f>
        <v/>
      </c>
      <c r="V43" s="15">
        <f>'QUI'!D69</f>
        <v/>
      </c>
      <c r="W43" s="15">
        <f>'QUI'!E69</f>
        <v/>
      </c>
      <c r="X43" s="15">
        <f>'QUI'!F69</f>
        <v/>
      </c>
      <c r="Y43" s="15">
        <f>'QUI'!G69</f>
        <v/>
      </c>
      <c r="Z43" s="15">
        <f>'QUI'!H69</f>
        <v/>
      </c>
      <c r="AA43" s="15">
        <f>'GEO'!C69</f>
        <v/>
      </c>
      <c r="AB43" s="15">
        <f>'GEO'!D69</f>
        <v/>
      </c>
      <c r="AC43" s="15">
        <f>'GEO'!E69</f>
        <v/>
      </c>
      <c r="AD43" s="15">
        <f>'GEO'!F69</f>
        <v/>
      </c>
      <c r="AE43" s="15">
        <f>'GEO'!G69</f>
        <v/>
      </c>
      <c r="AF43" s="15">
        <f>'GEO'!H69</f>
        <v/>
      </c>
      <c r="AG43" s="15">
        <f>'SOC'!C69</f>
        <v/>
      </c>
      <c r="AH43" s="15">
        <f>'SOC'!D69</f>
        <v/>
      </c>
      <c r="AI43" s="15">
        <f>'SOC'!E69</f>
        <v/>
      </c>
      <c r="AJ43" s="15">
        <f>'SOC'!F69</f>
        <v/>
      </c>
      <c r="AK43" s="15">
        <f>'SOC'!G69</f>
        <v/>
      </c>
      <c r="AL43" s="15">
        <f>'SOC'!H69</f>
        <v/>
      </c>
      <c r="AM43" s="15">
        <f>'HIS'!C69</f>
        <v/>
      </c>
      <c r="AN43" s="15">
        <f>'HIS'!D69</f>
        <v/>
      </c>
      <c r="AO43" s="15">
        <f>'HIS'!E69</f>
        <v/>
      </c>
      <c r="AP43" s="15">
        <f>'HIS'!F69</f>
        <v/>
      </c>
      <c r="AQ43" s="15">
        <f>'HIS'!G69</f>
        <v/>
      </c>
      <c r="AR43" s="15">
        <f>'HIS'!H69</f>
        <v/>
      </c>
      <c r="AS43" s="15">
        <f>'FIL'!C69</f>
        <v/>
      </c>
      <c r="AT43" s="15">
        <f>'FIL'!D69</f>
        <v/>
      </c>
      <c r="AU43" s="15">
        <f>'FIL'!E69</f>
        <v/>
      </c>
      <c r="AV43" s="15">
        <f>'FIL'!F69</f>
        <v/>
      </c>
      <c r="AW43" s="15">
        <f>'FIL'!G69</f>
        <v/>
      </c>
      <c r="AX43" s="15">
        <f>'FIL'!H69</f>
        <v/>
      </c>
      <c r="AY43" s="15">
        <f>'ESP'!C69</f>
        <v/>
      </c>
      <c r="AZ43" s="15">
        <f>'ESP'!D69</f>
        <v/>
      </c>
      <c r="BA43" s="15">
        <f>'ESP'!E69</f>
        <v/>
      </c>
      <c r="BB43" s="15">
        <f>'ESP'!F69</f>
        <v/>
      </c>
      <c r="BC43" s="15">
        <f>'ESP'!G69</f>
        <v/>
      </c>
      <c r="BD43" s="15">
        <f>'ESP'!H69</f>
        <v/>
      </c>
      <c r="BE43" s="15">
        <f>'POR'!C69</f>
        <v/>
      </c>
      <c r="BF43" s="15">
        <f>'POR'!D69</f>
        <v/>
      </c>
      <c r="BG43" s="15">
        <f>'POR'!E69</f>
        <v/>
      </c>
      <c r="BH43" s="15">
        <f>'POR'!F69</f>
        <v/>
      </c>
      <c r="BI43" s="15">
        <f>'POR'!G69</f>
        <v/>
      </c>
      <c r="BJ43" s="15">
        <f>'POR'!H69</f>
        <v/>
      </c>
      <c r="BK43" s="15">
        <f>'ART'!C69</f>
        <v/>
      </c>
      <c r="BL43" s="15">
        <f>'ART'!D69</f>
        <v/>
      </c>
      <c r="BM43" s="15">
        <f>'ART'!E69</f>
        <v/>
      </c>
      <c r="BN43" s="15">
        <f>'ART'!F69</f>
        <v/>
      </c>
      <c r="BO43" s="15">
        <f>'ART'!G69</f>
        <v/>
      </c>
      <c r="BP43" s="15">
        <f>'ART'!H69</f>
        <v/>
      </c>
      <c r="BQ43" s="15">
        <f>'EDF'!C69</f>
        <v/>
      </c>
      <c r="BR43" s="15">
        <f>'EDF'!D69</f>
        <v/>
      </c>
      <c r="BS43" s="15">
        <f>'EDF'!E69</f>
        <v/>
      </c>
      <c r="BT43" s="15">
        <f>'EDF'!F69</f>
        <v/>
      </c>
      <c r="BU43" s="15">
        <f>'EDF'!G69</f>
        <v/>
      </c>
      <c r="BV43" s="15">
        <f>'EDF'!H69</f>
        <v/>
      </c>
      <c r="BW43" s="15">
        <f>'ING'!C69</f>
        <v/>
      </c>
      <c r="BX43" s="15">
        <f>'ING'!D69</f>
        <v/>
      </c>
      <c r="BY43" s="15">
        <f>'ING'!E69</f>
        <v/>
      </c>
      <c r="BZ43" s="15">
        <f>'ING'!F69</f>
        <v/>
      </c>
      <c r="CA43" s="15">
        <f>'ING'!G69</f>
        <v/>
      </c>
      <c r="CB43" s="15">
        <f>'ING'!H69</f>
        <v/>
      </c>
    </row>
    <row r="44">
      <c r="A44" s="8" t="n">
        <v>15</v>
      </c>
      <c r="B44" s="8" t="inlineStr">
        <is>
          <t>Kaunysson Borges Gonzaga</t>
        </is>
      </c>
      <c r="C44" s="15">
        <f>'BIO'!C70</f>
        <v/>
      </c>
      <c r="D44" s="15">
        <f>'BIO'!D70</f>
        <v/>
      </c>
      <c r="E44" s="15">
        <f>'BIO'!E70</f>
        <v/>
      </c>
      <c r="F44" s="15">
        <f>'BIO'!F70</f>
        <v/>
      </c>
      <c r="G44" s="15">
        <f>'BIO'!G70</f>
        <v/>
      </c>
      <c r="H44" s="15">
        <f>'BIO'!H70</f>
        <v/>
      </c>
      <c r="I44" s="15">
        <f>'MAT'!C70</f>
        <v/>
      </c>
      <c r="J44" s="15">
        <f>'MAT'!D70</f>
        <v/>
      </c>
      <c r="K44" s="15">
        <f>'MAT'!E70</f>
        <v/>
      </c>
      <c r="L44" s="15">
        <f>'MAT'!F70</f>
        <v/>
      </c>
      <c r="M44" s="15">
        <f>'MAT'!G70</f>
        <v/>
      </c>
      <c r="N44" s="15">
        <f>'MAT'!H70</f>
        <v/>
      </c>
      <c r="O44" s="15">
        <f>'FIS'!C70</f>
        <v/>
      </c>
      <c r="P44" s="15">
        <f>'FIS'!D70</f>
        <v/>
      </c>
      <c r="Q44" s="15">
        <f>'FIS'!E70</f>
        <v/>
      </c>
      <c r="R44" s="15">
        <f>'FIS'!F70</f>
        <v/>
      </c>
      <c r="S44" s="15">
        <f>'FIS'!G70</f>
        <v/>
      </c>
      <c r="T44" s="15">
        <f>'FIS'!H70</f>
        <v/>
      </c>
      <c r="U44" s="15">
        <f>'QUI'!C70</f>
        <v/>
      </c>
      <c r="V44" s="15">
        <f>'QUI'!D70</f>
        <v/>
      </c>
      <c r="W44" s="15">
        <f>'QUI'!E70</f>
        <v/>
      </c>
      <c r="X44" s="15">
        <f>'QUI'!F70</f>
        <v/>
      </c>
      <c r="Y44" s="15">
        <f>'QUI'!G70</f>
        <v/>
      </c>
      <c r="Z44" s="15">
        <f>'QUI'!H70</f>
        <v/>
      </c>
      <c r="AA44" s="15">
        <f>'GEO'!C70</f>
        <v/>
      </c>
      <c r="AB44" s="15">
        <f>'GEO'!D70</f>
        <v/>
      </c>
      <c r="AC44" s="15">
        <f>'GEO'!E70</f>
        <v/>
      </c>
      <c r="AD44" s="15">
        <f>'GEO'!F70</f>
        <v/>
      </c>
      <c r="AE44" s="15">
        <f>'GEO'!G70</f>
        <v/>
      </c>
      <c r="AF44" s="15">
        <f>'GEO'!H70</f>
        <v/>
      </c>
      <c r="AG44" s="15">
        <f>'SOC'!C70</f>
        <v/>
      </c>
      <c r="AH44" s="15">
        <f>'SOC'!D70</f>
        <v/>
      </c>
      <c r="AI44" s="15">
        <f>'SOC'!E70</f>
        <v/>
      </c>
      <c r="AJ44" s="15">
        <f>'SOC'!F70</f>
        <v/>
      </c>
      <c r="AK44" s="15">
        <f>'SOC'!G70</f>
        <v/>
      </c>
      <c r="AL44" s="15">
        <f>'SOC'!H70</f>
        <v/>
      </c>
      <c r="AM44" s="15">
        <f>'HIS'!C70</f>
        <v/>
      </c>
      <c r="AN44" s="15">
        <f>'HIS'!D70</f>
        <v/>
      </c>
      <c r="AO44" s="15">
        <f>'HIS'!E70</f>
        <v/>
      </c>
      <c r="AP44" s="15">
        <f>'HIS'!F70</f>
        <v/>
      </c>
      <c r="AQ44" s="15">
        <f>'HIS'!G70</f>
        <v/>
      </c>
      <c r="AR44" s="15">
        <f>'HIS'!H70</f>
        <v/>
      </c>
      <c r="AS44" s="15">
        <f>'FIL'!C70</f>
        <v/>
      </c>
      <c r="AT44" s="15">
        <f>'FIL'!D70</f>
        <v/>
      </c>
      <c r="AU44" s="15">
        <f>'FIL'!E70</f>
        <v/>
      </c>
      <c r="AV44" s="15">
        <f>'FIL'!F70</f>
        <v/>
      </c>
      <c r="AW44" s="15">
        <f>'FIL'!G70</f>
        <v/>
      </c>
      <c r="AX44" s="15">
        <f>'FIL'!H70</f>
        <v/>
      </c>
      <c r="AY44" s="15">
        <f>'ESP'!C70</f>
        <v/>
      </c>
      <c r="AZ44" s="15">
        <f>'ESP'!D70</f>
        <v/>
      </c>
      <c r="BA44" s="15">
        <f>'ESP'!E70</f>
        <v/>
      </c>
      <c r="BB44" s="15">
        <f>'ESP'!F70</f>
        <v/>
      </c>
      <c r="BC44" s="15">
        <f>'ESP'!G70</f>
        <v/>
      </c>
      <c r="BD44" s="15">
        <f>'ESP'!H70</f>
        <v/>
      </c>
      <c r="BE44" s="15">
        <f>'POR'!C70</f>
        <v/>
      </c>
      <c r="BF44" s="15">
        <f>'POR'!D70</f>
        <v/>
      </c>
      <c r="BG44" s="15">
        <f>'POR'!E70</f>
        <v/>
      </c>
      <c r="BH44" s="15">
        <f>'POR'!F70</f>
        <v/>
      </c>
      <c r="BI44" s="15">
        <f>'POR'!G70</f>
        <v/>
      </c>
      <c r="BJ44" s="15">
        <f>'POR'!H70</f>
        <v/>
      </c>
      <c r="BK44" s="15">
        <f>'ART'!C70</f>
        <v/>
      </c>
      <c r="BL44" s="15">
        <f>'ART'!D70</f>
        <v/>
      </c>
      <c r="BM44" s="15">
        <f>'ART'!E70</f>
        <v/>
      </c>
      <c r="BN44" s="15">
        <f>'ART'!F70</f>
        <v/>
      </c>
      <c r="BO44" s="15">
        <f>'ART'!G70</f>
        <v/>
      </c>
      <c r="BP44" s="15">
        <f>'ART'!H70</f>
        <v/>
      </c>
      <c r="BQ44" s="15">
        <f>'EDF'!C70</f>
        <v/>
      </c>
      <c r="BR44" s="15">
        <f>'EDF'!D70</f>
        <v/>
      </c>
      <c r="BS44" s="15">
        <f>'EDF'!E70</f>
        <v/>
      </c>
      <c r="BT44" s="15">
        <f>'EDF'!F70</f>
        <v/>
      </c>
      <c r="BU44" s="15">
        <f>'EDF'!G70</f>
        <v/>
      </c>
      <c r="BV44" s="15">
        <f>'EDF'!H70</f>
        <v/>
      </c>
      <c r="BW44" s="15">
        <f>'ING'!C70</f>
        <v/>
      </c>
      <c r="BX44" s="15">
        <f>'ING'!D70</f>
        <v/>
      </c>
      <c r="BY44" s="15">
        <f>'ING'!E70</f>
        <v/>
      </c>
      <c r="BZ44" s="15">
        <f>'ING'!F70</f>
        <v/>
      </c>
      <c r="CA44" s="15">
        <f>'ING'!G70</f>
        <v/>
      </c>
      <c r="CB44" s="15">
        <f>'ING'!H70</f>
        <v/>
      </c>
    </row>
    <row r="45">
      <c r="A45" s="8" t="n">
        <v>16</v>
      </c>
      <c r="B45" s="8" t="inlineStr">
        <is>
          <t>Lara Nunes Oliveira</t>
        </is>
      </c>
      <c r="C45" s="15">
        <f>'BIO'!C71</f>
        <v/>
      </c>
      <c r="D45" s="15">
        <f>'BIO'!D71</f>
        <v/>
      </c>
      <c r="E45" s="15">
        <f>'BIO'!E71</f>
        <v/>
      </c>
      <c r="F45" s="15">
        <f>'BIO'!F71</f>
        <v/>
      </c>
      <c r="G45" s="15">
        <f>'BIO'!G71</f>
        <v/>
      </c>
      <c r="H45" s="15">
        <f>'BIO'!H71</f>
        <v/>
      </c>
      <c r="I45" s="15">
        <f>'MAT'!C71</f>
        <v/>
      </c>
      <c r="J45" s="15">
        <f>'MAT'!D71</f>
        <v/>
      </c>
      <c r="K45" s="15">
        <f>'MAT'!E71</f>
        <v/>
      </c>
      <c r="L45" s="15">
        <f>'MAT'!F71</f>
        <v/>
      </c>
      <c r="M45" s="15">
        <f>'MAT'!G71</f>
        <v/>
      </c>
      <c r="N45" s="15">
        <f>'MAT'!H71</f>
        <v/>
      </c>
      <c r="O45" s="15">
        <f>'FIS'!C71</f>
        <v/>
      </c>
      <c r="P45" s="15">
        <f>'FIS'!D71</f>
        <v/>
      </c>
      <c r="Q45" s="15">
        <f>'FIS'!E71</f>
        <v/>
      </c>
      <c r="R45" s="15">
        <f>'FIS'!F71</f>
        <v/>
      </c>
      <c r="S45" s="15">
        <f>'FIS'!G71</f>
        <v/>
      </c>
      <c r="T45" s="15">
        <f>'FIS'!H71</f>
        <v/>
      </c>
      <c r="U45" s="15">
        <f>'QUI'!C71</f>
        <v/>
      </c>
      <c r="V45" s="15">
        <f>'QUI'!D71</f>
        <v/>
      </c>
      <c r="W45" s="15">
        <f>'QUI'!E71</f>
        <v/>
      </c>
      <c r="X45" s="15">
        <f>'QUI'!F71</f>
        <v/>
      </c>
      <c r="Y45" s="15">
        <f>'QUI'!G71</f>
        <v/>
      </c>
      <c r="Z45" s="15">
        <f>'QUI'!H71</f>
        <v/>
      </c>
      <c r="AA45" s="15">
        <f>'GEO'!C71</f>
        <v/>
      </c>
      <c r="AB45" s="15">
        <f>'GEO'!D71</f>
        <v/>
      </c>
      <c r="AC45" s="15">
        <f>'GEO'!E71</f>
        <v/>
      </c>
      <c r="AD45" s="15">
        <f>'GEO'!F71</f>
        <v/>
      </c>
      <c r="AE45" s="15">
        <f>'GEO'!G71</f>
        <v/>
      </c>
      <c r="AF45" s="15">
        <f>'GEO'!H71</f>
        <v/>
      </c>
      <c r="AG45" s="15">
        <f>'SOC'!C71</f>
        <v/>
      </c>
      <c r="AH45" s="15">
        <f>'SOC'!D71</f>
        <v/>
      </c>
      <c r="AI45" s="15">
        <f>'SOC'!E71</f>
        <v/>
      </c>
      <c r="AJ45" s="15">
        <f>'SOC'!F71</f>
        <v/>
      </c>
      <c r="AK45" s="15">
        <f>'SOC'!G71</f>
        <v/>
      </c>
      <c r="AL45" s="15">
        <f>'SOC'!H71</f>
        <v/>
      </c>
      <c r="AM45" s="15">
        <f>'HIS'!C71</f>
        <v/>
      </c>
      <c r="AN45" s="15">
        <f>'HIS'!D71</f>
        <v/>
      </c>
      <c r="AO45" s="15">
        <f>'HIS'!E71</f>
        <v/>
      </c>
      <c r="AP45" s="15">
        <f>'HIS'!F71</f>
        <v/>
      </c>
      <c r="AQ45" s="15">
        <f>'HIS'!G71</f>
        <v/>
      </c>
      <c r="AR45" s="15">
        <f>'HIS'!H71</f>
        <v/>
      </c>
      <c r="AS45" s="15">
        <f>'FIL'!C71</f>
        <v/>
      </c>
      <c r="AT45" s="15">
        <f>'FIL'!D71</f>
        <v/>
      </c>
      <c r="AU45" s="15">
        <f>'FIL'!E71</f>
        <v/>
      </c>
      <c r="AV45" s="15">
        <f>'FIL'!F71</f>
        <v/>
      </c>
      <c r="AW45" s="15">
        <f>'FIL'!G71</f>
        <v/>
      </c>
      <c r="AX45" s="15">
        <f>'FIL'!H71</f>
        <v/>
      </c>
      <c r="AY45" s="15">
        <f>'ESP'!C71</f>
        <v/>
      </c>
      <c r="AZ45" s="15">
        <f>'ESP'!D71</f>
        <v/>
      </c>
      <c r="BA45" s="15">
        <f>'ESP'!E71</f>
        <v/>
      </c>
      <c r="BB45" s="15">
        <f>'ESP'!F71</f>
        <v/>
      </c>
      <c r="BC45" s="15">
        <f>'ESP'!G71</f>
        <v/>
      </c>
      <c r="BD45" s="15">
        <f>'ESP'!H71</f>
        <v/>
      </c>
      <c r="BE45" s="15">
        <f>'POR'!C71</f>
        <v/>
      </c>
      <c r="BF45" s="15">
        <f>'POR'!D71</f>
        <v/>
      </c>
      <c r="BG45" s="15">
        <f>'POR'!E71</f>
        <v/>
      </c>
      <c r="BH45" s="15">
        <f>'POR'!F71</f>
        <v/>
      </c>
      <c r="BI45" s="15">
        <f>'POR'!G71</f>
        <v/>
      </c>
      <c r="BJ45" s="15">
        <f>'POR'!H71</f>
        <v/>
      </c>
      <c r="BK45" s="15">
        <f>'ART'!C71</f>
        <v/>
      </c>
      <c r="BL45" s="15">
        <f>'ART'!D71</f>
        <v/>
      </c>
      <c r="BM45" s="15">
        <f>'ART'!E71</f>
        <v/>
      </c>
      <c r="BN45" s="15">
        <f>'ART'!F71</f>
        <v/>
      </c>
      <c r="BO45" s="15">
        <f>'ART'!G71</f>
        <v/>
      </c>
      <c r="BP45" s="15">
        <f>'ART'!H71</f>
        <v/>
      </c>
      <c r="BQ45" s="15">
        <f>'EDF'!C71</f>
        <v/>
      </c>
      <c r="BR45" s="15">
        <f>'EDF'!D71</f>
        <v/>
      </c>
      <c r="BS45" s="15">
        <f>'EDF'!E71</f>
        <v/>
      </c>
      <c r="BT45" s="15">
        <f>'EDF'!F71</f>
        <v/>
      </c>
      <c r="BU45" s="15">
        <f>'EDF'!G71</f>
        <v/>
      </c>
      <c r="BV45" s="15">
        <f>'EDF'!H71</f>
        <v/>
      </c>
      <c r="BW45" s="15">
        <f>'ING'!C71</f>
        <v/>
      </c>
      <c r="BX45" s="15">
        <f>'ING'!D71</f>
        <v/>
      </c>
      <c r="BY45" s="15">
        <f>'ING'!E71</f>
        <v/>
      </c>
      <c r="BZ45" s="15">
        <f>'ING'!F71</f>
        <v/>
      </c>
      <c r="CA45" s="15">
        <f>'ING'!G71</f>
        <v/>
      </c>
      <c r="CB45" s="15">
        <f>'ING'!H71</f>
        <v/>
      </c>
    </row>
    <row r="46">
      <c r="A46" s="8" t="n">
        <v>17</v>
      </c>
      <c r="B46" s="8" t="inlineStr">
        <is>
          <t>Lyllian Maria Santana Luciano</t>
        </is>
      </c>
      <c r="C46" s="15">
        <f>'BIO'!C72</f>
        <v/>
      </c>
      <c r="D46" s="15">
        <f>'BIO'!D72</f>
        <v/>
      </c>
      <c r="E46" s="15">
        <f>'BIO'!E72</f>
        <v/>
      </c>
      <c r="F46" s="15">
        <f>'BIO'!F72</f>
        <v/>
      </c>
      <c r="G46" s="15">
        <f>'BIO'!G72</f>
        <v/>
      </c>
      <c r="H46" s="15">
        <f>'BIO'!H72</f>
        <v/>
      </c>
      <c r="I46" s="15">
        <f>'MAT'!C72</f>
        <v/>
      </c>
      <c r="J46" s="15">
        <f>'MAT'!D72</f>
        <v/>
      </c>
      <c r="K46" s="15">
        <f>'MAT'!E72</f>
        <v/>
      </c>
      <c r="L46" s="15">
        <f>'MAT'!F72</f>
        <v/>
      </c>
      <c r="M46" s="15">
        <f>'MAT'!G72</f>
        <v/>
      </c>
      <c r="N46" s="15">
        <f>'MAT'!H72</f>
        <v/>
      </c>
      <c r="O46" s="15">
        <f>'FIS'!C72</f>
        <v/>
      </c>
      <c r="P46" s="15">
        <f>'FIS'!D72</f>
        <v/>
      </c>
      <c r="Q46" s="15">
        <f>'FIS'!E72</f>
        <v/>
      </c>
      <c r="R46" s="15">
        <f>'FIS'!F72</f>
        <v/>
      </c>
      <c r="S46" s="15">
        <f>'FIS'!G72</f>
        <v/>
      </c>
      <c r="T46" s="15">
        <f>'FIS'!H72</f>
        <v/>
      </c>
      <c r="U46" s="15">
        <f>'QUI'!C72</f>
        <v/>
      </c>
      <c r="V46" s="15">
        <f>'QUI'!D72</f>
        <v/>
      </c>
      <c r="W46" s="15">
        <f>'QUI'!E72</f>
        <v/>
      </c>
      <c r="X46" s="15">
        <f>'QUI'!F72</f>
        <v/>
      </c>
      <c r="Y46" s="15">
        <f>'QUI'!G72</f>
        <v/>
      </c>
      <c r="Z46" s="15">
        <f>'QUI'!H72</f>
        <v/>
      </c>
      <c r="AA46" s="15">
        <f>'GEO'!C72</f>
        <v/>
      </c>
      <c r="AB46" s="15">
        <f>'GEO'!D72</f>
        <v/>
      </c>
      <c r="AC46" s="15">
        <f>'GEO'!E72</f>
        <v/>
      </c>
      <c r="AD46" s="15">
        <f>'GEO'!F72</f>
        <v/>
      </c>
      <c r="AE46" s="15">
        <f>'GEO'!G72</f>
        <v/>
      </c>
      <c r="AF46" s="15">
        <f>'GEO'!H72</f>
        <v/>
      </c>
      <c r="AG46" s="15">
        <f>'SOC'!C72</f>
        <v/>
      </c>
      <c r="AH46" s="15">
        <f>'SOC'!D72</f>
        <v/>
      </c>
      <c r="AI46" s="15">
        <f>'SOC'!E72</f>
        <v/>
      </c>
      <c r="AJ46" s="15">
        <f>'SOC'!F72</f>
        <v/>
      </c>
      <c r="AK46" s="15">
        <f>'SOC'!G72</f>
        <v/>
      </c>
      <c r="AL46" s="15">
        <f>'SOC'!H72</f>
        <v/>
      </c>
      <c r="AM46" s="15">
        <f>'HIS'!C72</f>
        <v/>
      </c>
      <c r="AN46" s="15">
        <f>'HIS'!D72</f>
        <v/>
      </c>
      <c r="AO46" s="15">
        <f>'HIS'!E72</f>
        <v/>
      </c>
      <c r="AP46" s="15">
        <f>'HIS'!F72</f>
        <v/>
      </c>
      <c r="AQ46" s="15">
        <f>'HIS'!G72</f>
        <v/>
      </c>
      <c r="AR46" s="15">
        <f>'HIS'!H72</f>
        <v/>
      </c>
      <c r="AS46" s="15">
        <f>'FIL'!C72</f>
        <v/>
      </c>
      <c r="AT46" s="15">
        <f>'FIL'!D72</f>
        <v/>
      </c>
      <c r="AU46" s="15">
        <f>'FIL'!E72</f>
        <v/>
      </c>
      <c r="AV46" s="15">
        <f>'FIL'!F72</f>
        <v/>
      </c>
      <c r="AW46" s="15">
        <f>'FIL'!G72</f>
        <v/>
      </c>
      <c r="AX46" s="15">
        <f>'FIL'!H72</f>
        <v/>
      </c>
      <c r="AY46" s="15">
        <f>'ESP'!C72</f>
        <v/>
      </c>
      <c r="AZ46" s="15">
        <f>'ESP'!D72</f>
        <v/>
      </c>
      <c r="BA46" s="15">
        <f>'ESP'!E72</f>
        <v/>
      </c>
      <c r="BB46" s="15">
        <f>'ESP'!F72</f>
        <v/>
      </c>
      <c r="BC46" s="15">
        <f>'ESP'!G72</f>
        <v/>
      </c>
      <c r="BD46" s="15">
        <f>'ESP'!H72</f>
        <v/>
      </c>
      <c r="BE46" s="15">
        <f>'POR'!C72</f>
        <v/>
      </c>
      <c r="BF46" s="15">
        <f>'POR'!D72</f>
        <v/>
      </c>
      <c r="BG46" s="15">
        <f>'POR'!E72</f>
        <v/>
      </c>
      <c r="BH46" s="15">
        <f>'POR'!F72</f>
        <v/>
      </c>
      <c r="BI46" s="15">
        <f>'POR'!G72</f>
        <v/>
      </c>
      <c r="BJ46" s="15">
        <f>'POR'!H72</f>
        <v/>
      </c>
      <c r="BK46" s="15">
        <f>'ART'!C72</f>
        <v/>
      </c>
      <c r="BL46" s="15">
        <f>'ART'!D72</f>
        <v/>
      </c>
      <c r="BM46" s="15">
        <f>'ART'!E72</f>
        <v/>
      </c>
      <c r="BN46" s="15">
        <f>'ART'!F72</f>
        <v/>
      </c>
      <c r="BO46" s="15">
        <f>'ART'!G72</f>
        <v/>
      </c>
      <c r="BP46" s="15">
        <f>'ART'!H72</f>
        <v/>
      </c>
      <c r="BQ46" s="15">
        <f>'EDF'!C72</f>
        <v/>
      </c>
      <c r="BR46" s="15">
        <f>'EDF'!D72</f>
        <v/>
      </c>
      <c r="BS46" s="15">
        <f>'EDF'!E72</f>
        <v/>
      </c>
      <c r="BT46" s="15">
        <f>'EDF'!F72</f>
        <v/>
      </c>
      <c r="BU46" s="15">
        <f>'EDF'!G72</f>
        <v/>
      </c>
      <c r="BV46" s="15">
        <f>'EDF'!H72</f>
        <v/>
      </c>
      <c r="BW46" s="15">
        <f>'ING'!C72</f>
        <v/>
      </c>
      <c r="BX46" s="15">
        <f>'ING'!D72</f>
        <v/>
      </c>
      <c r="BY46" s="15">
        <f>'ING'!E72</f>
        <v/>
      </c>
      <c r="BZ46" s="15">
        <f>'ING'!F72</f>
        <v/>
      </c>
      <c r="CA46" s="15">
        <f>'ING'!G72</f>
        <v/>
      </c>
      <c r="CB46" s="15">
        <f>'ING'!H72</f>
        <v/>
      </c>
    </row>
    <row r="47">
      <c r="A47" s="8" t="n">
        <v>18</v>
      </c>
      <c r="B47" s="8" t="inlineStr">
        <is>
          <t>Maria Eduarda de Souza</t>
        </is>
      </c>
      <c r="C47" s="15">
        <f>'BIO'!C73</f>
        <v/>
      </c>
      <c r="D47" s="15">
        <f>'BIO'!D73</f>
        <v/>
      </c>
      <c r="E47" s="15">
        <f>'BIO'!E73</f>
        <v/>
      </c>
      <c r="F47" s="15">
        <f>'BIO'!F73</f>
        <v/>
      </c>
      <c r="G47" s="15">
        <f>'BIO'!G73</f>
        <v/>
      </c>
      <c r="H47" s="15">
        <f>'BIO'!H73</f>
        <v/>
      </c>
      <c r="I47" s="15">
        <f>'MAT'!C73</f>
        <v/>
      </c>
      <c r="J47" s="15">
        <f>'MAT'!D73</f>
        <v/>
      </c>
      <c r="K47" s="15">
        <f>'MAT'!E73</f>
        <v/>
      </c>
      <c r="L47" s="15">
        <f>'MAT'!F73</f>
        <v/>
      </c>
      <c r="M47" s="15">
        <f>'MAT'!G73</f>
        <v/>
      </c>
      <c r="N47" s="15">
        <f>'MAT'!H73</f>
        <v/>
      </c>
      <c r="O47" s="15">
        <f>'FIS'!C73</f>
        <v/>
      </c>
      <c r="P47" s="15">
        <f>'FIS'!D73</f>
        <v/>
      </c>
      <c r="Q47" s="15">
        <f>'FIS'!E73</f>
        <v/>
      </c>
      <c r="R47" s="15">
        <f>'FIS'!F73</f>
        <v/>
      </c>
      <c r="S47" s="15">
        <f>'FIS'!G73</f>
        <v/>
      </c>
      <c r="T47" s="15">
        <f>'FIS'!H73</f>
        <v/>
      </c>
      <c r="U47" s="15">
        <f>'QUI'!C73</f>
        <v/>
      </c>
      <c r="V47" s="15">
        <f>'QUI'!D73</f>
        <v/>
      </c>
      <c r="W47" s="15">
        <f>'QUI'!E73</f>
        <v/>
      </c>
      <c r="X47" s="15">
        <f>'QUI'!F73</f>
        <v/>
      </c>
      <c r="Y47" s="15">
        <f>'QUI'!G73</f>
        <v/>
      </c>
      <c r="Z47" s="15">
        <f>'QUI'!H73</f>
        <v/>
      </c>
      <c r="AA47" s="15">
        <f>'GEO'!C73</f>
        <v/>
      </c>
      <c r="AB47" s="15">
        <f>'GEO'!D73</f>
        <v/>
      </c>
      <c r="AC47" s="15">
        <f>'GEO'!E73</f>
        <v/>
      </c>
      <c r="AD47" s="15">
        <f>'GEO'!F73</f>
        <v/>
      </c>
      <c r="AE47" s="15">
        <f>'GEO'!G73</f>
        <v/>
      </c>
      <c r="AF47" s="15">
        <f>'GEO'!H73</f>
        <v/>
      </c>
      <c r="AG47" s="15">
        <f>'SOC'!C73</f>
        <v/>
      </c>
      <c r="AH47" s="15">
        <f>'SOC'!D73</f>
        <v/>
      </c>
      <c r="AI47" s="15">
        <f>'SOC'!E73</f>
        <v/>
      </c>
      <c r="AJ47" s="15">
        <f>'SOC'!F73</f>
        <v/>
      </c>
      <c r="AK47" s="15">
        <f>'SOC'!G73</f>
        <v/>
      </c>
      <c r="AL47" s="15">
        <f>'SOC'!H73</f>
        <v/>
      </c>
      <c r="AM47" s="15">
        <f>'HIS'!C73</f>
        <v/>
      </c>
      <c r="AN47" s="15">
        <f>'HIS'!D73</f>
        <v/>
      </c>
      <c r="AO47" s="15">
        <f>'HIS'!E73</f>
        <v/>
      </c>
      <c r="AP47" s="15">
        <f>'HIS'!F73</f>
        <v/>
      </c>
      <c r="AQ47" s="15">
        <f>'HIS'!G73</f>
        <v/>
      </c>
      <c r="AR47" s="15">
        <f>'HIS'!H73</f>
        <v/>
      </c>
      <c r="AS47" s="15">
        <f>'FIL'!C73</f>
        <v/>
      </c>
      <c r="AT47" s="15">
        <f>'FIL'!D73</f>
        <v/>
      </c>
      <c r="AU47" s="15">
        <f>'FIL'!E73</f>
        <v/>
      </c>
      <c r="AV47" s="15">
        <f>'FIL'!F73</f>
        <v/>
      </c>
      <c r="AW47" s="15">
        <f>'FIL'!G73</f>
        <v/>
      </c>
      <c r="AX47" s="15">
        <f>'FIL'!H73</f>
        <v/>
      </c>
      <c r="AY47" s="15">
        <f>'ESP'!C73</f>
        <v/>
      </c>
      <c r="AZ47" s="15">
        <f>'ESP'!D73</f>
        <v/>
      </c>
      <c r="BA47" s="15">
        <f>'ESP'!E73</f>
        <v/>
      </c>
      <c r="BB47" s="15">
        <f>'ESP'!F73</f>
        <v/>
      </c>
      <c r="BC47" s="15">
        <f>'ESP'!G73</f>
        <v/>
      </c>
      <c r="BD47" s="15">
        <f>'ESP'!H73</f>
        <v/>
      </c>
      <c r="BE47" s="15">
        <f>'POR'!C73</f>
        <v/>
      </c>
      <c r="BF47" s="15">
        <f>'POR'!D73</f>
        <v/>
      </c>
      <c r="BG47" s="15">
        <f>'POR'!E73</f>
        <v/>
      </c>
      <c r="BH47" s="15">
        <f>'POR'!F73</f>
        <v/>
      </c>
      <c r="BI47" s="15">
        <f>'POR'!G73</f>
        <v/>
      </c>
      <c r="BJ47" s="15">
        <f>'POR'!H73</f>
        <v/>
      </c>
      <c r="BK47" s="15">
        <f>'ART'!C73</f>
        <v/>
      </c>
      <c r="BL47" s="15">
        <f>'ART'!D73</f>
        <v/>
      </c>
      <c r="BM47" s="15">
        <f>'ART'!E73</f>
        <v/>
      </c>
      <c r="BN47" s="15">
        <f>'ART'!F73</f>
        <v/>
      </c>
      <c r="BO47" s="15">
        <f>'ART'!G73</f>
        <v/>
      </c>
      <c r="BP47" s="15">
        <f>'ART'!H73</f>
        <v/>
      </c>
      <c r="BQ47" s="15">
        <f>'EDF'!C73</f>
        <v/>
      </c>
      <c r="BR47" s="15">
        <f>'EDF'!D73</f>
        <v/>
      </c>
      <c r="BS47" s="15">
        <f>'EDF'!E73</f>
        <v/>
      </c>
      <c r="BT47" s="15">
        <f>'EDF'!F73</f>
        <v/>
      </c>
      <c r="BU47" s="15">
        <f>'EDF'!G73</f>
        <v/>
      </c>
      <c r="BV47" s="15">
        <f>'EDF'!H73</f>
        <v/>
      </c>
      <c r="BW47" s="15">
        <f>'ING'!C73</f>
        <v/>
      </c>
      <c r="BX47" s="15">
        <f>'ING'!D73</f>
        <v/>
      </c>
      <c r="BY47" s="15">
        <f>'ING'!E73</f>
        <v/>
      </c>
      <c r="BZ47" s="15">
        <f>'ING'!F73</f>
        <v/>
      </c>
      <c r="CA47" s="15">
        <f>'ING'!G73</f>
        <v/>
      </c>
      <c r="CB47" s="15">
        <f>'ING'!H73</f>
        <v/>
      </c>
    </row>
    <row r="48">
      <c r="A48" s="8" t="n">
        <v>19</v>
      </c>
      <c r="B48" s="8" t="inlineStr">
        <is>
          <t>Maria Eduarda Carneiro de Oliveira</t>
        </is>
      </c>
      <c r="C48" s="15">
        <f>'BIO'!C74</f>
        <v/>
      </c>
      <c r="D48" s="15">
        <f>'BIO'!D74</f>
        <v/>
      </c>
      <c r="E48" s="15">
        <f>'BIO'!E74</f>
        <v/>
      </c>
      <c r="F48" s="15">
        <f>'BIO'!F74</f>
        <v/>
      </c>
      <c r="G48" s="15">
        <f>'BIO'!G74</f>
        <v/>
      </c>
      <c r="H48" s="15">
        <f>'BIO'!H74</f>
        <v/>
      </c>
      <c r="I48" s="15">
        <f>'MAT'!C74</f>
        <v/>
      </c>
      <c r="J48" s="15">
        <f>'MAT'!D74</f>
        <v/>
      </c>
      <c r="K48" s="15">
        <f>'MAT'!E74</f>
        <v/>
      </c>
      <c r="L48" s="15">
        <f>'MAT'!F74</f>
        <v/>
      </c>
      <c r="M48" s="15">
        <f>'MAT'!G74</f>
        <v/>
      </c>
      <c r="N48" s="15">
        <f>'MAT'!H74</f>
        <v/>
      </c>
      <c r="O48" s="15">
        <f>'FIS'!C74</f>
        <v/>
      </c>
      <c r="P48" s="15">
        <f>'FIS'!D74</f>
        <v/>
      </c>
      <c r="Q48" s="15">
        <f>'FIS'!E74</f>
        <v/>
      </c>
      <c r="R48" s="15">
        <f>'FIS'!F74</f>
        <v/>
      </c>
      <c r="S48" s="15">
        <f>'FIS'!G74</f>
        <v/>
      </c>
      <c r="T48" s="15">
        <f>'FIS'!H74</f>
        <v/>
      </c>
      <c r="U48" s="15">
        <f>'QUI'!C74</f>
        <v/>
      </c>
      <c r="V48" s="15">
        <f>'QUI'!D74</f>
        <v/>
      </c>
      <c r="W48" s="15">
        <f>'QUI'!E74</f>
        <v/>
      </c>
      <c r="X48" s="15">
        <f>'QUI'!F74</f>
        <v/>
      </c>
      <c r="Y48" s="15">
        <f>'QUI'!G74</f>
        <v/>
      </c>
      <c r="Z48" s="15">
        <f>'QUI'!H74</f>
        <v/>
      </c>
      <c r="AA48" s="15">
        <f>'GEO'!C74</f>
        <v/>
      </c>
      <c r="AB48" s="15">
        <f>'GEO'!D74</f>
        <v/>
      </c>
      <c r="AC48" s="15">
        <f>'GEO'!E74</f>
        <v/>
      </c>
      <c r="AD48" s="15">
        <f>'GEO'!F74</f>
        <v/>
      </c>
      <c r="AE48" s="15">
        <f>'GEO'!G74</f>
        <v/>
      </c>
      <c r="AF48" s="15">
        <f>'GEO'!H74</f>
        <v/>
      </c>
      <c r="AG48" s="15">
        <f>'SOC'!C74</f>
        <v/>
      </c>
      <c r="AH48" s="15">
        <f>'SOC'!D74</f>
        <v/>
      </c>
      <c r="AI48" s="15">
        <f>'SOC'!E74</f>
        <v/>
      </c>
      <c r="AJ48" s="15">
        <f>'SOC'!F74</f>
        <v/>
      </c>
      <c r="AK48" s="15">
        <f>'SOC'!G74</f>
        <v/>
      </c>
      <c r="AL48" s="15">
        <f>'SOC'!H74</f>
        <v/>
      </c>
      <c r="AM48" s="15">
        <f>'HIS'!C74</f>
        <v/>
      </c>
      <c r="AN48" s="15">
        <f>'HIS'!D74</f>
        <v/>
      </c>
      <c r="AO48" s="15">
        <f>'HIS'!E74</f>
        <v/>
      </c>
      <c r="AP48" s="15">
        <f>'HIS'!F74</f>
        <v/>
      </c>
      <c r="AQ48" s="15">
        <f>'HIS'!G74</f>
        <v/>
      </c>
      <c r="AR48" s="15">
        <f>'HIS'!H74</f>
        <v/>
      </c>
      <c r="AS48" s="15">
        <f>'FIL'!C74</f>
        <v/>
      </c>
      <c r="AT48" s="15">
        <f>'FIL'!D74</f>
        <v/>
      </c>
      <c r="AU48" s="15">
        <f>'FIL'!E74</f>
        <v/>
      </c>
      <c r="AV48" s="15">
        <f>'FIL'!F74</f>
        <v/>
      </c>
      <c r="AW48" s="15">
        <f>'FIL'!G74</f>
        <v/>
      </c>
      <c r="AX48" s="15">
        <f>'FIL'!H74</f>
        <v/>
      </c>
      <c r="AY48" s="15">
        <f>'ESP'!C74</f>
        <v/>
      </c>
      <c r="AZ48" s="15">
        <f>'ESP'!D74</f>
        <v/>
      </c>
      <c r="BA48" s="15">
        <f>'ESP'!E74</f>
        <v/>
      </c>
      <c r="BB48" s="15">
        <f>'ESP'!F74</f>
        <v/>
      </c>
      <c r="BC48" s="15">
        <f>'ESP'!G74</f>
        <v/>
      </c>
      <c r="BD48" s="15">
        <f>'ESP'!H74</f>
        <v/>
      </c>
      <c r="BE48" s="15">
        <f>'POR'!C74</f>
        <v/>
      </c>
      <c r="BF48" s="15">
        <f>'POR'!D74</f>
        <v/>
      </c>
      <c r="BG48" s="15">
        <f>'POR'!E74</f>
        <v/>
      </c>
      <c r="BH48" s="15">
        <f>'POR'!F74</f>
        <v/>
      </c>
      <c r="BI48" s="15">
        <f>'POR'!G74</f>
        <v/>
      </c>
      <c r="BJ48" s="15">
        <f>'POR'!H74</f>
        <v/>
      </c>
      <c r="BK48" s="15">
        <f>'ART'!C74</f>
        <v/>
      </c>
      <c r="BL48" s="15">
        <f>'ART'!D74</f>
        <v/>
      </c>
      <c r="BM48" s="15">
        <f>'ART'!E74</f>
        <v/>
      </c>
      <c r="BN48" s="15">
        <f>'ART'!F74</f>
        <v/>
      </c>
      <c r="BO48" s="15">
        <f>'ART'!G74</f>
        <v/>
      </c>
      <c r="BP48" s="15">
        <f>'ART'!H74</f>
        <v/>
      </c>
      <c r="BQ48" s="15">
        <f>'EDF'!C74</f>
        <v/>
      </c>
      <c r="BR48" s="15">
        <f>'EDF'!D74</f>
        <v/>
      </c>
      <c r="BS48" s="15">
        <f>'EDF'!E74</f>
        <v/>
      </c>
      <c r="BT48" s="15">
        <f>'EDF'!F74</f>
        <v/>
      </c>
      <c r="BU48" s="15">
        <f>'EDF'!G74</f>
        <v/>
      </c>
      <c r="BV48" s="15">
        <f>'EDF'!H74</f>
        <v/>
      </c>
      <c r="BW48" s="15">
        <f>'ING'!C74</f>
        <v/>
      </c>
      <c r="BX48" s="15">
        <f>'ING'!D74</f>
        <v/>
      </c>
      <c r="BY48" s="15">
        <f>'ING'!E74</f>
        <v/>
      </c>
      <c r="BZ48" s="15">
        <f>'ING'!F74</f>
        <v/>
      </c>
      <c r="CA48" s="15">
        <f>'ING'!G74</f>
        <v/>
      </c>
      <c r="CB48" s="15">
        <f>'ING'!H74</f>
        <v/>
      </c>
    </row>
    <row r="49">
      <c r="A49" s="8" t="n">
        <v>20</v>
      </c>
      <c r="B49" s="8" t="inlineStr">
        <is>
          <t>Nicole Stefany Alves Souto Silva</t>
        </is>
      </c>
      <c r="C49" s="15">
        <f>'BIO'!C75</f>
        <v/>
      </c>
      <c r="D49" s="15">
        <f>'BIO'!D75</f>
        <v/>
      </c>
      <c r="E49" s="15">
        <f>'BIO'!E75</f>
        <v/>
      </c>
      <c r="F49" s="15">
        <f>'BIO'!F75</f>
        <v/>
      </c>
      <c r="G49" s="15">
        <f>'BIO'!G75</f>
        <v/>
      </c>
      <c r="H49" s="15">
        <f>'BIO'!H75</f>
        <v/>
      </c>
      <c r="I49" s="15">
        <f>'MAT'!C75</f>
        <v/>
      </c>
      <c r="J49" s="15">
        <f>'MAT'!D75</f>
        <v/>
      </c>
      <c r="K49" s="15">
        <f>'MAT'!E75</f>
        <v/>
      </c>
      <c r="L49" s="15">
        <f>'MAT'!F75</f>
        <v/>
      </c>
      <c r="M49" s="15">
        <f>'MAT'!G75</f>
        <v/>
      </c>
      <c r="N49" s="15">
        <f>'MAT'!H75</f>
        <v/>
      </c>
      <c r="O49" s="15">
        <f>'FIS'!C75</f>
        <v/>
      </c>
      <c r="P49" s="15">
        <f>'FIS'!D75</f>
        <v/>
      </c>
      <c r="Q49" s="15">
        <f>'FIS'!E75</f>
        <v/>
      </c>
      <c r="R49" s="15">
        <f>'FIS'!F75</f>
        <v/>
      </c>
      <c r="S49" s="15">
        <f>'FIS'!G75</f>
        <v/>
      </c>
      <c r="T49" s="15">
        <f>'FIS'!H75</f>
        <v/>
      </c>
      <c r="U49" s="15">
        <f>'QUI'!C75</f>
        <v/>
      </c>
      <c r="V49" s="15">
        <f>'QUI'!D75</f>
        <v/>
      </c>
      <c r="W49" s="15">
        <f>'QUI'!E75</f>
        <v/>
      </c>
      <c r="X49" s="15">
        <f>'QUI'!F75</f>
        <v/>
      </c>
      <c r="Y49" s="15">
        <f>'QUI'!G75</f>
        <v/>
      </c>
      <c r="Z49" s="15">
        <f>'QUI'!H75</f>
        <v/>
      </c>
      <c r="AA49" s="15">
        <f>'GEO'!C75</f>
        <v/>
      </c>
      <c r="AB49" s="15">
        <f>'GEO'!D75</f>
        <v/>
      </c>
      <c r="AC49" s="15">
        <f>'GEO'!E75</f>
        <v/>
      </c>
      <c r="AD49" s="15">
        <f>'GEO'!F75</f>
        <v/>
      </c>
      <c r="AE49" s="15">
        <f>'GEO'!G75</f>
        <v/>
      </c>
      <c r="AF49" s="15">
        <f>'GEO'!H75</f>
        <v/>
      </c>
      <c r="AG49" s="15">
        <f>'SOC'!C75</f>
        <v/>
      </c>
      <c r="AH49" s="15">
        <f>'SOC'!D75</f>
        <v/>
      </c>
      <c r="AI49" s="15">
        <f>'SOC'!E75</f>
        <v/>
      </c>
      <c r="AJ49" s="15">
        <f>'SOC'!F75</f>
        <v/>
      </c>
      <c r="AK49" s="15">
        <f>'SOC'!G75</f>
        <v/>
      </c>
      <c r="AL49" s="15">
        <f>'SOC'!H75</f>
        <v/>
      </c>
      <c r="AM49" s="15">
        <f>'HIS'!C75</f>
        <v/>
      </c>
      <c r="AN49" s="15">
        <f>'HIS'!D75</f>
        <v/>
      </c>
      <c r="AO49" s="15">
        <f>'HIS'!E75</f>
        <v/>
      </c>
      <c r="AP49" s="15">
        <f>'HIS'!F75</f>
        <v/>
      </c>
      <c r="AQ49" s="15">
        <f>'HIS'!G75</f>
        <v/>
      </c>
      <c r="AR49" s="15">
        <f>'HIS'!H75</f>
        <v/>
      </c>
      <c r="AS49" s="15">
        <f>'FIL'!C75</f>
        <v/>
      </c>
      <c r="AT49" s="15">
        <f>'FIL'!D75</f>
        <v/>
      </c>
      <c r="AU49" s="15">
        <f>'FIL'!E75</f>
        <v/>
      </c>
      <c r="AV49" s="15">
        <f>'FIL'!F75</f>
        <v/>
      </c>
      <c r="AW49" s="15">
        <f>'FIL'!G75</f>
        <v/>
      </c>
      <c r="AX49" s="15">
        <f>'FIL'!H75</f>
        <v/>
      </c>
      <c r="AY49" s="15">
        <f>'ESP'!C75</f>
        <v/>
      </c>
      <c r="AZ49" s="15">
        <f>'ESP'!D75</f>
        <v/>
      </c>
      <c r="BA49" s="15">
        <f>'ESP'!E75</f>
        <v/>
      </c>
      <c r="BB49" s="15">
        <f>'ESP'!F75</f>
        <v/>
      </c>
      <c r="BC49" s="15">
        <f>'ESP'!G75</f>
        <v/>
      </c>
      <c r="BD49" s="15">
        <f>'ESP'!H75</f>
        <v/>
      </c>
      <c r="BE49" s="15">
        <f>'POR'!C75</f>
        <v/>
      </c>
      <c r="BF49" s="15">
        <f>'POR'!D75</f>
        <v/>
      </c>
      <c r="BG49" s="15">
        <f>'POR'!E75</f>
        <v/>
      </c>
      <c r="BH49" s="15">
        <f>'POR'!F75</f>
        <v/>
      </c>
      <c r="BI49" s="15">
        <f>'POR'!G75</f>
        <v/>
      </c>
      <c r="BJ49" s="15">
        <f>'POR'!H75</f>
        <v/>
      </c>
      <c r="BK49" s="15">
        <f>'ART'!C75</f>
        <v/>
      </c>
      <c r="BL49" s="15">
        <f>'ART'!D75</f>
        <v/>
      </c>
      <c r="BM49" s="15">
        <f>'ART'!E75</f>
        <v/>
      </c>
      <c r="BN49" s="15">
        <f>'ART'!F75</f>
        <v/>
      </c>
      <c r="BO49" s="15">
        <f>'ART'!G75</f>
        <v/>
      </c>
      <c r="BP49" s="15">
        <f>'ART'!H75</f>
        <v/>
      </c>
      <c r="BQ49" s="15">
        <f>'EDF'!C75</f>
        <v/>
      </c>
      <c r="BR49" s="15">
        <f>'EDF'!D75</f>
        <v/>
      </c>
      <c r="BS49" s="15">
        <f>'EDF'!E75</f>
        <v/>
      </c>
      <c r="BT49" s="15">
        <f>'EDF'!F75</f>
        <v/>
      </c>
      <c r="BU49" s="15">
        <f>'EDF'!G75</f>
        <v/>
      </c>
      <c r="BV49" s="15">
        <f>'EDF'!H75</f>
        <v/>
      </c>
      <c r="BW49" s="15">
        <f>'ING'!C75</f>
        <v/>
      </c>
      <c r="BX49" s="15">
        <f>'ING'!D75</f>
        <v/>
      </c>
      <c r="BY49" s="15">
        <f>'ING'!E75</f>
        <v/>
      </c>
      <c r="BZ49" s="15">
        <f>'ING'!F75</f>
        <v/>
      </c>
      <c r="CA49" s="15">
        <f>'ING'!G75</f>
        <v/>
      </c>
      <c r="CB49" s="15">
        <f>'ING'!H75</f>
        <v/>
      </c>
    </row>
    <row r="50">
      <c r="A50" s="8" t="n">
        <v>21</v>
      </c>
      <c r="B50" s="8" t="inlineStr">
        <is>
          <t>Rhuan Carlos de Araújo Sousa</t>
        </is>
      </c>
      <c r="C50" s="15">
        <f>'BIO'!C76</f>
        <v/>
      </c>
      <c r="D50" s="15">
        <f>'BIO'!D76</f>
        <v/>
      </c>
      <c r="E50" s="15">
        <f>'BIO'!E76</f>
        <v/>
      </c>
      <c r="F50" s="15">
        <f>'BIO'!F76</f>
        <v/>
      </c>
      <c r="G50" s="15">
        <f>'BIO'!G76</f>
        <v/>
      </c>
      <c r="H50" s="15">
        <f>'BIO'!H76</f>
        <v/>
      </c>
      <c r="I50" s="15">
        <f>'MAT'!C76</f>
        <v/>
      </c>
      <c r="J50" s="15">
        <f>'MAT'!D76</f>
        <v/>
      </c>
      <c r="K50" s="15">
        <f>'MAT'!E76</f>
        <v/>
      </c>
      <c r="L50" s="15">
        <f>'MAT'!F76</f>
        <v/>
      </c>
      <c r="M50" s="15">
        <f>'MAT'!G76</f>
        <v/>
      </c>
      <c r="N50" s="15">
        <f>'MAT'!H76</f>
        <v/>
      </c>
      <c r="O50" s="15">
        <f>'FIS'!C76</f>
        <v/>
      </c>
      <c r="P50" s="15">
        <f>'FIS'!D76</f>
        <v/>
      </c>
      <c r="Q50" s="15">
        <f>'FIS'!E76</f>
        <v/>
      </c>
      <c r="R50" s="15">
        <f>'FIS'!F76</f>
        <v/>
      </c>
      <c r="S50" s="15">
        <f>'FIS'!G76</f>
        <v/>
      </c>
      <c r="T50" s="15">
        <f>'FIS'!H76</f>
        <v/>
      </c>
      <c r="U50" s="15">
        <f>'QUI'!C76</f>
        <v/>
      </c>
      <c r="V50" s="15">
        <f>'QUI'!D76</f>
        <v/>
      </c>
      <c r="W50" s="15">
        <f>'QUI'!E76</f>
        <v/>
      </c>
      <c r="X50" s="15">
        <f>'QUI'!F76</f>
        <v/>
      </c>
      <c r="Y50" s="15">
        <f>'QUI'!G76</f>
        <v/>
      </c>
      <c r="Z50" s="15">
        <f>'QUI'!H76</f>
        <v/>
      </c>
      <c r="AA50" s="15">
        <f>'GEO'!C76</f>
        <v/>
      </c>
      <c r="AB50" s="15">
        <f>'GEO'!D76</f>
        <v/>
      </c>
      <c r="AC50" s="15">
        <f>'GEO'!E76</f>
        <v/>
      </c>
      <c r="AD50" s="15">
        <f>'GEO'!F76</f>
        <v/>
      </c>
      <c r="AE50" s="15">
        <f>'GEO'!G76</f>
        <v/>
      </c>
      <c r="AF50" s="15">
        <f>'GEO'!H76</f>
        <v/>
      </c>
      <c r="AG50" s="15">
        <f>'SOC'!C76</f>
        <v/>
      </c>
      <c r="AH50" s="15">
        <f>'SOC'!D76</f>
        <v/>
      </c>
      <c r="AI50" s="15">
        <f>'SOC'!E76</f>
        <v/>
      </c>
      <c r="AJ50" s="15">
        <f>'SOC'!F76</f>
        <v/>
      </c>
      <c r="AK50" s="15">
        <f>'SOC'!G76</f>
        <v/>
      </c>
      <c r="AL50" s="15">
        <f>'SOC'!H76</f>
        <v/>
      </c>
      <c r="AM50" s="15">
        <f>'HIS'!C76</f>
        <v/>
      </c>
      <c r="AN50" s="15">
        <f>'HIS'!D76</f>
        <v/>
      </c>
      <c r="AO50" s="15">
        <f>'HIS'!E76</f>
        <v/>
      </c>
      <c r="AP50" s="15">
        <f>'HIS'!F76</f>
        <v/>
      </c>
      <c r="AQ50" s="15">
        <f>'HIS'!G76</f>
        <v/>
      </c>
      <c r="AR50" s="15">
        <f>'HIS'!H76</f>
        <v/>
      </c>
      <c r="AS50" s="15">
        <f>'FIL'!C76</f>
        <v/>
      </c>
      <c r="AT50" s="15">
        <f>'FIL'!D76</f>
        <v/>
      </c>
      <c r="AU50" s="15">
        <f>'FIL'!E76</f>
        <v/>
      </c>
      <c r="AV50" s="15">
        <f>'FIL'!F76</f>
        <v/>
      </c>
      <c r="AW50" s="15">
        <f>'FIL'!G76</f>
        <v/>
      </c>
      <c r="AX50" s="15">
        <f>'FIL'!H76</f>
        <v/>
      </c>
      <c r="AY50" s="15">
        <f>'ESP'!C76</f>
        <v/>
      </c>
      <c r="AZ50" s="15">
        <f>'ESP'!D76</f>
        <v/>
      </c>
      <c r="BA50" s="15">
        <f>'ESP'!E76</f>
        <v/>
      </c>
      <c r="BB50" s="15">
        <f>'ESP'!F76</f>
        <v/>
      </c>
      <c r="BC50" s="15">
        <f>'ESP'!G76</f>
        <v/>
      </c>
      <c r="BD50" s="15">
        <f>'ESP'!H76</f>
        <v/>
      </c>
      <c r="BE50" s="15">
        <f>'POR'!C76</f>
        <v/>
      </c>
      <c r="BF50" s="15">
        <f>'POR'!D76</f>
        <v/>
      </c>
      <c r="BG50" s="15">
        <f>'POR'!E76</f>
        <v/>
      </c>
      <c r="BH50" s="15">
        <f>'POR'!F76</f>
        <v/>
      </c>
      <c r="BI50" s="15">
        <f>'POR'!G76</f>
        <v/>
      </c>
      <c r="BJ50" s="15">
        <f>'POR'!H76</f>
        <v/>
      </c>
      <c r="BK50" s="15">
        <f>'ART'!C76</f>
        <v/>
      </c>
      <c r="BL50" s="15">
        <f>'ART'!D76</f>
        <v/>
      </c>
      <c r="BM50" s="15">
        <f>'ART'!E76</f>
        <v/>
      </c>
      <c r="BN50" s="15">
        <f>'ART'!F76</f>
        <v/>
      </c>
      <c r="BO50" s="15">
        <f>'ART'!G76</f>
        <v/>
      </c>
      <c r="BP50" s="15">
        <f>'ART'!H76</f>
        <v/>
      </c>
      <c r="BQ50" s="15">
        <f>'EDF'!C76</f>
        <v/>
      </c>
      <c r="BR50" s="15">
        <f>'EDF'!D76</f>
        <v/>
      </c>
      <c r="BS50" s="15">
        <f>'EDF'!E76</f>
        <v/>
      </c>
      <c r="BT50" s="15">
        <f>'EDF'!F76</f>
        <v/>
      </c>
      <c r="BU50" s="15">
        <f>'EDF'!G76</f>
        <v/>
      </c>
      <c r="BV50" s="15">
        <f>'EDF'!H76</f>
        <v/>
      </c>
      <c r="BW50" s="15">
        <f>'ING'!C76</f>
        <v/>
      </c>
      <c r="BX50" s="15">
        <f>'ING'!D76</f>
        <v/>
      </c>
      <c r="BY50" s="15">
        <f>'ING'!E76</f>
        <v/>
      </c>
      <c r="BZ50" s="15">
        <f>'ING'!F76</f>
        <v/>
      </c>
      <c r="CA50" s="15">
        <f>'ING'!G76</f>
        <v/>
      </c>
      <c r="CB50" s="15">
        <f>'ING'!H76</f>
        <v/>
      </c>
    </row>
    <row r="51">
      <c r="A51" s="8" t="n">
        <v>22</v>
      </c>
      <c r="B51" s="8" t="inlineStr">
        <is>
          <t>Pedro Henrique Ricardo Moura do Nascimento</t>
        </is>
      </c>
      <c r="C51" s="15">
        <f>'BIO'!C77</f>
        <v/>
      </c>
      <c r="D51" s="15">
        <f>'BIO'!D77</f>
        <v/>
      </c>
      <c r="E51" s="15">
        <f>'BIO'!E77</f>
        <v/>
      </c>
      <c r="F51" s="15">
        <f>'BIO'!F77</f>
        <v/>
      </c>
      <c r="G51" s="15">
        <f>'BIO'!G77</f>
        <v/>
      </c>
      <c r="H51" s="15">
        <f>'BIO'!H77</f>
        <v/>
      </c>
      <c r="I51" s="15">
        <f>'MAT'!C77</f>
        <v/>
      </c>
      <c r="J51" s="15">
        <f>'MAT'!D77</f>
        <v/>
      </c>
      <c r="K51" s="15">
        <f>'MAT'!E77</f>
        <v/>
      </c>
      <c r="L51" s="15">
        <f>'MAT'!F77</f>
        <v/>
      </c>
      <c r="M51" s="15">
        <f>'MAT'!G77</f>
        <v/>
      </c>
      <c r="N51" s="15">
        <f>'MAT'!H77</f>
        <v/>
      </c>
      <c r="O51" s="15">
        <f>'FIS'!C77</f>
        <v/>
      </c>
      <c r="P51" s="15">
        <f>'FIS'!D77</f>
        <v/>
      </c>
      <c r="Q51" s="15">
        <f>'FIS'!E77</f>
        <v/>
      </c>
      <c r="R51" s="15">
        <f>'FIS'!F77</f>
        <v/>
      </c>
      <c r="S51" s="15">
        <f>'FIS'!G77</f>
        <v/>
      </c>
      <c r="T51" s="15">
        <f>'FIS'!H77</f>
        <v/>
      </c>
      <c r="U51" s="15">
        <f>'QUI'!C77</f>
        <v/>
      </c>
      <c r="V51" s="15">
        <f>'QUI'!D77</f>
        <v/>
      </c>
      <c r="W51" s="15">
        <f>'QUI'!E77</f>
        <v/>
      </c>
      <c r="X51" s="15">
        <f>'QUI'!F77</f>
        <v/>
      </c>
      <c r="Y51" s="15">
        <f>'QUI'!G77</f>
        <v/>
      </c>
      <c r="Z51" s="15">
        <f>'QUI'!H77</f>
        <v/>
      </c>
      <c r="AA51" s="15">
        <f>'GEO'!C77</f>
        <v/>
      </c>
      <c r="AB51" s="15">
        <f>'GEO'!D77</f>
        <v/>
      </c>
      <c r="AC51" s="15">
        <f>'GEO'!E77</f>
        <v/>
      </c>
      <c r="AD51" s="15">
        <f>'GEO'!F77</f>
        <v/>
      </c>
      <c r="AE51" s="15">
        <f>'GEO'!G77</f>
        <v/>
      </c>
      <c r="AF51" s="15">
        <f>'GEO'!H77</f>
        <v/>
      </c>
      <c r="AG51" s="15">
        <f>'SOC'!C77</f>
        <v/>
      </c>
      <c r="AH51" s="15">
        <f>'SOC'!D77</f>
        <v/>
      </c>
      <c r="AI51" s="15">
        <f>'SOC'!E77</f>
        <v/>
      </c>
      <c r="AJ51" s="15">
        <f>'SOC'!F77</f>
        <v/>
      </c>
      <c r="AK51" s="15">
        <f>'SOC'!G77</f>
        <v/>
      </c>
      <c r="AL51" s="15">
        <f>'SOC'!H77</f>
        <v/>
      </c>
      <c r="AM51" s="15">
        <f>'HIS'!C77</f>
        <v/>
      </c>
      <c r="AN51" s="15">
        <f>'HIS'!D77</f>
        <v/>
      </c>
      <c r="AO51" s="15">
        <f>'HIS'!E77</f>
        <v/>
      </c>
      <c r="AP51" s="15">
        <f>'HIS'!F77</f>
        <v/>
      </c>
      <c r="AQ51" s="15">
        <f>'HIS'!G77</f>
        <v/>
      </c>
      <c r="AR51" s="15">
        <f>'HIS'!H77</f>
        <v/>
      </c>
      <c r="AS51" s="15">
        <f>'FIL'!C77</f>
        <v/>
      </c>
      <c r="AT51" s="15">
        <f>'FIL'!D77</f>
        <v/>
      </c>
      <c r="AU51" s="15">
        <f>'FIL'!E77</f>
        <v/>
      </c>
      <c r="AV51" s="15">
        <f>'FIL'!F77</f>
        <v/>
      </c>
      <c r="AW51" s="15">
        <f>'FIL'!G77</f>
        <v/>
      </c>
      <c r="AX51" s="15">
        <f>'FIL'!H77</f>
        <v/>
      </c>
      <c r="AY51" s="15">
        <f>'ESP'!C77</f>
        <v/>
      </c>
      <c r="AZ51" s="15">
        <f>'ESP'!D77</f>
        <v/>
      </c>
      <c r="BA51" s="15">
        <f>'ESP'!E77</f>
        <v/>
      </c>
      <c r="BB51" s="15">
        <f>'ESP'!F77</f>
        <v/>
      </c>
      <c r="BC51" s="15">
        <f>'ESP'!G77</f>
        <v/>
      </c>
      <c r="BD51" s="15">
        <f>'ESP'!H77</f>
        <v/>
      </c>
      <c r="BE51" s="15">
        <f>'POR'!C77</f>
        <v/>
      </c>
      <c r="BF51" s="15">
        <f>'POR'!D77</f>
        <v/>
      </c>
      <c r="BG51" s="15">
        <f>'POR'!E77</f>
        <v/>
      </c>
      <c r="BH51" s="15">
        <f>'POR'!F77</f>
        <v/>
      </c>
      <c r="BI51" s="15">
        <f>'POR'!G77</f>
        <v/>
      </c>
      <c r="BJ51" s="15">
        <f>'POR'!H77</f>
        <v/>
      </c>
      <c r="BK51" s="15">
        <f>'ART'!C77</f>
        <v/>
      </c>
      <c r="BL51" s="15">
        <f>'ART'!D77</f>
        <v/>
      </c>
      <c r="BM51" s="15">
        <f>'ART'!E77</f>
        <v/>
      </c>
      <c r="BN51" s="15">
        <f>'ART'!F77</f>
        <v/>
      </c>
      <c r="BO51" s="15">
        <f>'ART'!G77</f>
        <v/>
      </c>
      <c r="BP51" s="15">
        <f>'ART'!H77</f>
        <v/>
      </c>
      <c r="BQ51" s="15">
        <f>'EDF'!C77</f>
        <v/>
      </c>
      <c r="BR51" s="15">
        <f>'EDF'!D77</f>
        <v/>
      </c>
      <c r="BS51" s="15">
        <f>'EDF'!E77</f>
        <v/>
      </c>
      <c r="BT51" s="15">
        <f>'EDF'!F77</f>
        <v/>
      </c>
      <c r="BU51" s="15">
        <f>'EDF'!G77</f>
        <v/>
      </c>
      <c r="BV51" s="15">
        <f>'EDF'!H77</f>
        <v/>
      </c>
      <c r="BW51" s="15">
        <f>'ING'!C77</f>
        <v/>
      </c>
      <c r="BX51" s="15">
        <f>'ING'!D77</f>
        <v/>
      </c>
      <c r="BY51" s="15">
        <f>'ING'!E77</f>
        <v/>
      </c>
      <c r="BZ51" s="15">
        <f>'ING'!F77</f>
        <v/>
      </c>
      <c r="CA51" s="15">
        <f>'ING'!G77</f>
        <v/>
      </c>
      <c r="CB51" s="15">
        <f>'ING'!H77</f>
        <v/>
      </c>
    </row>
    <row r="52">
      <c r="A52" s="8" t="n">
        <v>23</v>
      </c>
      <c r="B52" s="8" t="inlineStr">
        <is>
          <t>Victor Antonino Figueiredo da Silva</t>
        </is>
      </c>
      <c r="C52" s="15">
        <f>'BIO'!C78</f>
        <v/>
      </c>
      <c r="D52" s="15">
        <f>'BIO'!D78</f>
        <v/>
      </c>
      <c r="E52" s="15">
        <f>'BIO'!E78</f>
        <v/>
      </c>
      <c r="F52" s="15">
        <f>'BIO'!F78</f>
        <v/>
      </c>
      <c r="G52" s="15">
        <f>'BIO'!G78</f>
        <v/>
      </c>
      <c r="H52" s="15">
        <f>'BIO'!H78</f>
        <v/>
      </c>
      <c r="I52" s="15">
        <f>'MAT'!C78</f>
        <v/>
      </c>
      <c r="J52" s="15">
        <f>'MAT'!D78</f>
        <v/>
      </c>
      <c r="K52" s="15">
        <f>'MAT'!E78</f>
        <v/>
      </c>
      <c r="L52" s="15">
        <f>'MAT'!F78</f>
        <v/>
      </c>
      <c r="M52" s="15">
        <f>'MAT'!G78</f>
        <v/>
      </c>
      <c r="N52" s="15">
        <f>'MAT'!H78</f>
        <v/>
      </c>
      <c r="O52" s="15">
        <f>'FIS'!C78</f>
        <v/>
      </c>
      <c r="P52" s="15">
        <f>'FIS'!D78</f>
        <v/>
      </c>
      <c r="Q52" s="15">
        <f>'FIS'!E78</f>
        <v/>
      </c>
      <c r="R52" s="15">
        <f>'FIS'!F78</f>
        <v/>
      </c>
      <c r="S52" s="15">
        <f>'FIS'!G78</f>
        <v/>
      </c>
      <c r="T52" s="15">
        <f>'FIS'!H78</f>
        <v/>
      </c>
      <c r="U52" s="15">
        <f>'QUI'!C78</f>
        <v/>
      </c>
      <c r="V52" s="15">
        <f>'QUI'!D78</f>
        <v/>
      </c>
      <c r="W52" s="15">
        <f>'QUI'!E78</f>
        <v/>
      </c>
      <c r="X52" s="15">
        <f>'QUI'!F78</f>
        <v/>
      </c>
      <c r="Y52" s="15">
        <f>'QUI'!G78</f>
        <v/>
      </c>
      <c r="Z52" s="15">
        <f>'QUI'!H78</f>
        <v/>
      </c>
      <c r="AA52" s="15">
        <f>'GEO'!C78</f>
        <v/>
      </c>
      <c r="AB52" s="15">
        <f>'GEO'!D78</f>
        <v/>
      </c>
      <c r="AC52" s="15">
        <f>'GEO'!E78</f>
        <v/>
      </c>
      <c r="AD52" s="15">
        <f>'GEO'!F78</f>
        <v/>
      </c>
      <c r="AE52" s="15">
        <f>'GEO'!G78</f>
        <v/>
      </c>
      <c r="AF52" s="15">
        <f>'GEO'!H78</f>
        <v/>
      </c>
      <c r="AG52" s="15">
        <f>'SOC'!C78</f>
        <v/>
      </c>
      <c r="AH52" s="15">
        <f>'SOC'!D78</f>
        <v/>
      </c>
      <c r="AI52" s="15">
        <f>'SOC'!E78</f>
        <v/>
      </c>
      <c r="AJ52" s="15">
        <f>'SOC'!F78</f>
        <v/>
      </c>
      <c r="AK52" s="15">
        <f>'SOC'!G78</f>
        <v/>
      </c>
      <c r="AL52" s="15">
        <f>'SOC'!H78</f>
        <v/>
      </c>
      <c r="AM52" s="15">
        <f>'HIS'!C78</f>
        <v/>
      </c>
      <c r="AN52" s="15">
        <f>'HIS'!D78</f>
        <v/>
      </c>
      <c r="AO52" s="15">
        <f>'HIS'!E78</f>
        <v/>
      </c>
      <c r="AP52" s="15">
        <f>'HIS'!F78</f>
        <v/>
      </c>
      <c r="AQ52" s="15">
        <f>'HIS'!G78</f>
        <v/>
      </c>
      <c r="AR52" s="15">
        <f>'HIS'!H78</f>
        <v/>
      </c>
      <c r="AS52" s="15">
        <f>'FIL'!C78</f>
        <v/>
      </c>
      <c r="AT52" s="15">
        <f>'FIL'!D78</f>
        <v/>
      </c>
      <c r="AU52" s="15">
        <f>'FIL'!E78</f>
        <v/>
      </c>
      <c r="AV52" s="15">
        <f>'FIL'!F78</f>
        <v/>
      </c>
      <c r="AW52" s="15">
        <f>'FIL'!G78</f>
        <v/>
      </c>
      <c r="AX52" s="15">
        <f>'FIL'!H78</f>
        <v/>
      </c>
      <c r="AY52" s="15">
        <f>'ESP'!C78</f>
        <v/>
      </c>
      <c r="AZ52" s="15">
        <f>'ESP'!D78</f>
        <v/>
      </c>
      <c r="BA52" s="15">
        <f>'ESP'!E78</f>
        <v/>
      </c>
      <c r="BB52" s="15">
        <f>'ESP'!F78</f>
        <v/>
      </c>
      <c r="BC52" s="15">
        <f>'ESP'!G78</f>
        <v/>
      </c>
      <c r="BD52" s="15">
        <f>'ESP'!H78</f>
        <v/>
      </c>
      <c r="BE52" s="15">
        <f>'POR'!C78</f>
        <v/>
      </c>
      <c r="BF52" s="15">
        <f>'POR'!D78</f>
        <v/>
      </c>
      <c r="BG52" s="15">
        <f>'POR'!E78</f>
        <v/>
      </c>
      <c r="BH52" s="15">
        <f>'POR'!F78</f>
        <v/>
      </c>
      <c r="BI52" s="15">
        <f>'POR'!G78</f>
        <v/>
      </c>
      <c r="BJ52" s="15">
        <f>'POR'!H78</f>
        <v/>
      </c>
      <c r="BK52" s="15">
        <f>'ART'!C78</f>
        <v/>
      </c>
      <c r="BL52" s="15">
        <f>'ART'!D78</f>
        <v/>
      </c>
      <c r="BM52" s="15">
        <f>'ART'!E78</f>
        <v/>
      </c>
      <c r="BN52" s="15">
        <f>'ART'!F78</f>
        <v/>
      </c>
      <c r="BO52" s="15">
        <f>'ART'!G78</f>
        <v/>
      </c>
      <c r="BP52" s="15">
        <f>'ART'!H78</f>
        <v/>
      </c>
      <c r="BQ52" s="15">
        <f>'EDF'!C78</f>
        <v/>
      </c>
      <c r="BR52" s="15">
        <f>'EDF'!D78</f>
        <v/>
      </c>
      <c r="BS52" s="15">
        <f>'EDF'!E78</f>
        <v/>
      </c>
      <c r="BT52" s="15">
        <f>'EDF'!F78</f>
        <v/>
      </c>
      <c r="BU52" s="15">
        <f>'EDF'!G78</f>
        <v/>
      </c>
      <c r="BV52" s="15">
        <f>'EDF'!H78</f>
        <v/>
      </c>
      <c r="BW52" s="15">
        <f>'ING'!C78</f>
        <v/>
      </c>
      <c r="BX52" s="15">
        <f>'ING'!D78</f>
        <v/>
      </c>
      <c r="BY52" s="15">
        <f>'ING'!E78</f>
        <v/>
      </c>
      <c r="BZ52" s="15">
        <f>'ING'!F78</f>
        <v/>
      </c>
      <c r="CA52" s="15">
        <f>'ING'!G78</f>
        <v/>
      </c>
      <c r="CB52" s="15">
        <f>'ING'!H78</f>
        <v/>
      </c>
    </row>
    <row r="53">
      <c r="A53" s="8" t="n">
        <v>24</v>
      </c>
      <c r="B53" s="8" t="inlineStr">
        <is>
          <t>Victor Emanuel Macêdo Fidelis</t>
        </is>
      </c>
      <c r="C53" s="15">
        <f>'BIO'!C79</f>
        <v/>
      </c>
      <c r="D53" s="15">
        <f>'BIO'!D79</f>
        <v/>
      </c>
      <c r="E53" s="15">
        <f>'BIO'!E79</f>
        <v/>
      </c>
      <c r="F53" s="15">
        <f>'BIO'!F79</f>
        <v/>
      </c>
      <c r="G53" s="15">
        <f>'BIO'!G79</f>
        <v/>
      </c>
      <c r="H53" s="15">
        <f>'BIO'!H79</f>
        <v/>
      </c>
      <c r="I53" s="15">
        <f>'MAT'!C79</f>
        <v/>
      </c>
      <c r="J53" s="15">
        <f>'MAT'!D79</f>
        <v/>
      </c>
      <c r="K53" s="15">
        <f>'MAT'!E79</f>
        <v/>
      </c>
      <c r="L53" s="15">
        <f>'MAT'!F79</f>
        <v/>
      </c>
      <c r="M53" s="15">
        <f>'MAT'!G79</f>
        <v/>
      </c>
      <c r="N53" s="15">
        <f>'MAT'!H79</f>
        <v/>
      </c>
      <c r="O53" s="15">
        <f>'FIS'!C79</f>
        <v/>
      </c>
      <c r="P53" s="15">
        <f>'FIS'!D79</f>
        <v/>
      </c>
      <c r="Q53" s="15">
        <f>'FIS'!E79</f>
        <v/>
      </c>
      <c r="R53" s="15">
        <f>'FIS'!F79</f>
        <v/>
      </c>
      <c r="S53" s="15">
        <f>'FIS'!G79</f>
        <v/>
      </c>
      <c r="T53" s="15">
        <f>'FIS'!H79</f>
        <v/>
      </c>
      <c r="U53" s="15">
        <f>'QUI'!C79</f>
        <v/>
      </c>
      <c r="V53" s="15">
        <f>'QUI'!D79</f>
        <v/>
      </c>
      <c r="W53" s="15">
        <f>'QUI'!E79</f>
        <v/>
      </c>
      <c r="X53" s="15">
        <f>'QUI'!F79</f>
        <v/>
      </c>
      <c r="Y53" s="15">
        <f>'QUI'!G79</f>
        <v/>
      </c>
      <c r="Z53" s="15">
        <f>'QUI'!H79</f>
        <v/>
      </c>
      <c r="AA53" s="15">
        <f>'GEO'!C79</f>
        <v/>
      </c>
      <c r="AB53" s="15">
        <f>'GEO'!D79</f>
        <v/>
      </c>
      <c r="AC53" s="15">
        <f>'GEO'!E79</f>
        <v/>
      </c>
      <c r="AD53" s="15">
        <f>'GEO'!F79</f>
        <v/>
      </c>
      <c r="AE53" s="15">
        <f>'GEO'!G79</f>
        <v/>
      </c>
      <c r="AF53" s="15">
        <f>'GEO'!H79</f>
        <v/>
      </c>
      <c r="AG53" s="15">
        <f>'SOC'!C79</f>
        <v/>
      </c>
      <c r="AH53" s="15">
        <f>'SOC'!D79</f>
        <v/>
      </c>
      <c r="AI53" s="15">
        <f>'SOC'!E79</f>
        <v/>
      </c>
      <c r="AJ53" s="15">
        <f>'SOC'!F79</f>
        <v/>
      </c>
      <c r="AK53" s="15">
        <f>'SOC'!G79</f>
        <v/>
      </c>
      <c r="AL53" s="15">
        <f>'SOC'!H79</f>
        <v/>
      </c>
      <c r="AM53" s="15">
        <f>'HIS'!C79</f>
        <v/>
      </c>
      <c r="AN53" s="15">
        <f>'HIS'!D79</f>
        <v/>
      </c>
      <c r="AO53" s="15">
        <f>'HIS'!E79</f>
        <v/>
      </c>
      <c r="AP53" s="15">
        <f>'HIS'!F79</f>
        <v/>
      </c>
      <c r="AQ53" s="15">
        <f>'HIS'!G79</f>
        <v/>
      </c>
      <c r="AR53" s="15">
        <f>'HIS'!H79</f>
        <v/>
      </c>
      <c r="AS53" s="15">
        <f>'FIL'!C79</f>
        <v/>
      </c>
      <c r="AT53" s="15">
        <f>'FIL'!D79</f>
        <v/>
      </c>
      <c r="AU53" s="15">
        <f>'FIL'!E79</f>
        <v/>
      </c>
      <c r="AV53" s="15">
        <f>'FIL'!F79</f>
        <v/>
      </c>
      <c r="AW53" s="15">
        <f>'FIL'!G79</f>
        <v/>
      </c>
      <c r="AX53" s="15">
        <f>'FIL'!H79</f>
        <v/>
      </c>
      <c r="AY53" s="15">
        <f>'ESP'!C79</f>
        <v/>
      </c>
      <c r="AZ53" s="15">
        <f>'ESP'!D79</f>
        <v/>
      </c>
      <c r="BA53" s="15">
        <f>'ESP'!E79</f>
        <v/>
      </c>
      <c r="BB53" s="15">
        <f>'ESP'!F79</f>
        <v/>
      </c>
      <c r="BC53" s="15">
        <f>'ESP'!G79</f>
        <v/>
      </c>
      <c r="BD53" s="15">
        <f>'ESP'!H79</f>
        <v/>
      </c>
      <c r="BE53" s="15">
        <f>'POR'!C79</f>
        <v/>
      </c>
      <c r="BF53" s="15">
        <f>'POR'!D79</f>
        <v/>
      </c>
      <c r="BG53" s="15">
        <f>'POR'!E79</f>
        <v/>
      </c>
      <c r="BH53" s="15">
        <f>'POR'!F79</f>
        <v/>
      </c>
      <c r="BI53" s="15">
        <f>'POR'!G79</f>
        <v/>
      </c>
      <c r="BJ53" s="15">
        <f>'POR'!H79</f>
        <v/>
      </c>
      <c r="BK53" s="15">
        <f>'ART'!C79</f>
        <v/>
      </c>
      <c r="BL53" s="15">
        <f>'ART'!D79</f>
        <v/>
      </c>
      <c r="BM53" s="15">
        <f>'ART'!E79</f>
        <v/>
      </c>
      <c r="BN53" s="15">
        <f>'ART'!F79</f>
        <v/>
      </c>
      <c r="BO53" s="15">
        <f>'ART'!G79</f>
        <v/>
      </c>
      <c r="BP53" s="15">
        <f>'ART'!H79</f>
        <v/>
      </c>
      <c r="BQ53" s="15">
        <f>'EDF'!C79</f>
        <v/>
      </c>
      <c r="BR53" s="15">
        <f>'EDF'!D79</f>
        <v/>
      </c>
      <c r="BS53" s="15">
        <f>'EDF'!E79</f>
        <v/>
      </c>
      <c r="BT53" s="15">
        <f>'EDF'!F79</f>
        <v/>
      </c>
      <c r="BU53" s="15">
        <f>'EDF'!G79</f>
        <v/>
      </c>
      <c r="BV53" s="15">
        <f>'EDF'!H79</f>
        <v/>
      </c>
      <c r="BW53" s="15">
        <f>'ING'!C79</f>
        <v/>
      </c>
      <c r="BX53" s="15">
        <f>'ING'!D79</f>
        <v/>
      </c>
      <c r="BY53" s="15">
        <f>'ING'!E79</f>
        <v/>
      </c>
      <c r="BZ53" s="15">
        <f>'ING'!F79</f>
        <v/>
      </c>
      <c r="CA53" s="15">
        <f>'ING'!G79</f>
        <v/>
      </c>
      <c r="CB53" s="15">
        <f>'ING'!H79</f>
        <v/>
      </c>
    </row>
    <row r="54">
      <c r="A54" s="8" t="n">
        <v>25</v>
      </c>
      <c r="B54" s="8" t="inlineStr">
        <is>
          <t>Yasmin Lohane Muller Coelho</t>
        </is>
      </c>
      <c r="C54" s="15">
        <f>'BIO'!C80</f>
        <v/>
      </c>
      <c r="D54" s="15">
        <f>'BIO'!D80</f>
        <v/>
      </c>
      <c r="E54" s="15">
        <f>'BIO'!E80</f>
        <v/>
      </c>
      <c r="F54" s="15">
        <f>'BIO'!F80</f>
        <v/>
      </c>
      <c r="G54" s="15">
        <f>'BIO'!G80</f>
        <v/>
      </c>
      <c r="H54" s="15">
        <f>'BIO'!H80</f>
        <v/>
      </c>
      <c r="I54" s="15">
        <f>'MAT'!C80</f>
        <v/>
      </c>
      <c r="J54" s="15">
        <f>'MAT'!D80</f>
        <v/>
      </c>
      <c r="K54" s="15">
        <f>'MAT'!E80</f>
        <v/>
      </c>
      <c r="L54" s="15">
        <f>'MAT'!F80</f>
        <v/>
      </c>
      <c r="M54" s="15">
        <f>'MAT'!G80</f>
        <v/>
      </c>
      <c r="N54" s="15">
        <f>'MAT'!H80</f>
        <v/>
      </c>
      <c r="O54" s="15">
        <f>'FIS'!C80</f>
        <v/>
      </c>
      <c r="P54" s="15">
        <f>'FIS'!D80</f>
        <v/>
      </c>
      <c r="Q54" s="15">
        <f>'FIS'!E80</f>
        <v/>
      </c>
      <c r="R54" s="15">
        <f>'FIS'!F80</f>
        <v/>
      </c>
      <c r="S54" s="15">
        <f>'FIS'!G80</f>
        <v/>
      </c>
      <c r="T54" s="15">
        <f>'FIS'!H80</f>
        <v/>
      </c>
      <c r="U54" s="15">
        <f>'QUI'!C80</f>
        <v/>
      </c>
      <c r="V54" s="15">
        <f>'QUI'!D80</f>
        <v/>
      </c>
      <c r="W54" s="15">
        <f>'QUI'!E80</f>
        <v/>
      </c>
      <c r="X54" s="15">
        <f>'QUI'!F80</f>
        <v/>
      </c>
      <c r="Y54" s="15">
        <f>'QUI'!G80</f>
        <v/>
      </c>
      <c r="Z54" s="15">
        <f>'QUI'!H80</f>
        <v/>
      </c>
      <c r="AA54" s="15">
        <f>'GEO'!C80</f>
        <v/>
      </c>
      <c r="AB54" s="15">
        <f>'GEO'!D80</f>
        <v/>
      </c>
      <c r="AC54" s="15">
        <f>'GEO'!E80</f>
        <v/>
      </c>
      <c r="AD54" s="15">
        <f>'GEO'!F80</f>
        <v/>
      </c>
      <c r="AE54" s="15">
        <f>'GEO'!G80</f>
        <v/>
      </c>
      <c r="AF54" s="15">
        <f>'GEO'!H80</f>
        <v/>
      </c>
      <c r="AG54" s="15">
        <f>'SOC'!C80</f>
        <v/>
      </c>
      <c r="AH54" s="15">
        <f>'SOC'!D80</f>
        <v/>
      </c>
      <c r="AI54" s="15">
        <f>'SOC'!E80</f>
        <v/>
      </c>
      <c r="AJ54" s="15">
        <f>'SOC'!F80</f>
        <v/>
      </c>
      <c r="AK54" s="15">
        <f>'SOC'!G80</f>
        <v/>
      </c>
      <c r="AL54" s="15">
        <f>'SOC'!H80</f>
        <v/>
      </c>
      <c r="AM54" s="15">
        <f>'HIS'!C80</f>
        <v/>
      </c>
      <c r="AN54" s="15">
        <f>'HIS'!D80</f>
        <v/>
      </c>
      <c r="AO54" s="15">
        <f>'HIS'!E80</f>
        <v/>
      </c>
      <c r="AP54" s="15">
        <f>'HIS'!F80</f>
        <v/>
      </c>
      <c r="AQ54" s="15">
        <f>'HIS'!G80</f>
        <v/>
      </c>
      <c r="AR54" s="15">
        <f>'HIS'!H80</f>
        <v/>
      </c>
      <c r="AS54" s="15">
        <f>'FIL'!C80</f>
        <v/>
      </c>
      <c r="AT54" s="15">
        <f>'FIL'!D80</f>
        <v/>
      </c>
      <c r="AU54" s="15">
        <f>'FIL'!E80</f>
        <v/>
      </c>
      <c r="AV54" s="15">
        <f>'FIL'!F80</f>
        <v/>
      </c>
      <c r="AW54" s="15">
        <f>'FIL'!G80</f>
        <v/>
      </c>
      <c r="AX54" s="15">
        <f>'FIL'!H80</f>
        <v/>
      </c>
      <c r="AY54" s="15">
        <f>'ESP'!C80</f>
        <v/>
      </c>
      <c r="AZ54" s="15">
        <f>'ESP'!D80</f>
        <v/>
      </c>
      <c r="BA54" s="15">
        <f>'ESP'!E80</f>
        <v/>
      </c>
      <c r="BB54" s="15">
        <f>'ESP'!F80</f>
        <v/>
      </c>
      <c r="BC54" s="15">
        <f>'ESP'!G80</f>
        <v/>
      </c>
      <c r="BD54" s="15">
        <f>'ESP'!H80</f>
        <v/>
      </c>
      <c r="BE54" s="15">
        <f>'POR'!C80</f>
        <v/>
      </c>
      <c r="BF54" s="15">
        <f>'POR'!D80</f>
        <v/>
      </c>
      <c r="BG54" s="15">
        <f>'POR'!E80</f>
        <v/>
      </c>
      <c r="BH54" s="15">
        <f>'POR'!F80</f>
        <v/>
      </c>
      <c r="BI54" s="15">
        <f>'POR'!G80</f>
        <v/>
      </c>
      <c r="BJ54" s="15">
        <f>'POR'!H80</f>
        <v/>
      </c>
      <c r="BK54" s="15">
        <f>'ART'!C80</f>
        <v/>
      </c>
      <c r="BL54" s="15">
        <f>'ART'!D80</f>
        <v/>
      </c>
      <c r="BM54" s="15">
        <f>'ART'!E80</f>
        <v/>
      </c>
      <c r="BN54" s="15">
        <f>'ART'!F80</f>
        <v/>
      </c>
      <c r="BO54" s="15">
        <f>'ART'!G80</f>
        <v/>
      </c>
      <c r="BP54" s="15">
        <f>'ART'!H80</f>
        <v/>
      </c>
      <c r="BQ54" s="15">
        <f>'EDF'!C80</f>
        <v/>
      </c>
      <c r="BR54" s="15">
        <f>'EDF'!D80</f>
        <v/>
      </c>
      <c r="BS54" s="15">
        <f>'EDF'!E80</f>
        <v/>
      </c>
      <c r="BT54" s="15">
        <f>'EDF'!F80</f>
        <v/>
      </c>
      <c r="BU54" s="15">
        <f>'EDF'!G80</f>
        <v/>
      </c>
      <c r="BV54" s="15">
        <f>'EDF'!H80</f>
        <v/>
      </c>
      <c r="BW54" s="15">
        <f>'ING'!C80</f>
        <v/>
      </c>
      <c r="BX54" s="15">
        <f>'ING'!D80</f>
        <v/>
      </c>
      <c r="BY54" s="15">
        <f>'ING'!E80</f>
        <v/>
      </c>
      <c r="BZ54" s="15">
        <f>'ING'!F80</f>
        <v/>
      </c>
      <c r="CA54" s="15">
        <f>'ING'!G80</f>
        <v/>
      </c>
      <c r="CB54" s="15">
        <f>'ING'!H80</f>
        <v/>
      </c>
    </row>
    <row r="57" ht="30" customHeight="1">
      <c r="A57" s="2" t="inlineStr">
        <is>
          <t>1º ANO C - BOLETIM</t>
        </is>
      </c>
    </row>
    <row r="58">
      <c r="A58" s="3" t="inlineStr">
        <is>
          <t>Nº</t>
        </is>
      </c>
      <c r="B58" s="4" t="inlineStr">
        <is>
          <t>ALUNO</t>
        </is>
      </c>
      <c r="C58" s="5" t="inlineStr">
        <is>
          <t>BIO B1</t>
        </is>
      </c>
      <c r="D58" s="5" t="inlineStr">
        <is>
          <t>BIO B2</t>
        </is>
      </c>
      <c r="E58" s="5" t="inlineStr">
        <is>
          <t>BIO B3</t>
        </is>
      </c>
      <c r="F58" s="5" t="inlineStr">
        <is>
          <t>BIO B4</t>
        </is>
      </c>
      <c r="G58" s="13" t="inlineStr">
        <is>
          <t>BIO NF</t>
        </is>
      </c>
      <c r="H58" s="13" t="inlineStr">
        <is>
          <t>BIO MG</t>
        </is>
      </c>
      <c r="I58" s="5" t="inlineStr">
        <is>
          <t>MAT B1</t>
        </is>
      </c>
      <c r="J58" s="5" t="inlineStr">
        <is>
          <t>MAT B2</t>
        </is>
      </c>
      <c r="K58" s="5" t="inlineStr">
        <is>
          <t>MAT B3</t>
        </is>
      </c>
      <c r="L58" s="5" t="inlineStr">
        <is>
          <t>MAT B4</t>
        </is>
      </c>
      <c r="M58" s="13" t="inlineStr">
        <is>
          <t>MAT NF</t>
        </is>
      </c>
      <c r="N58" s="13" t="inlineStr">
        <is>
          <t>MAT MG</t>
        </is>
      </c>
      <c r="O58" s="5" t="inlineStr">
        <is>
          <t>FIS B1</t>
        </is>
      </c>
      <c r="P58" s="5" t="inlineStr">
        <is>
          <t>FIS B2</t>
        </is>
      </c>
      <c r="Q58" s="5" t="inlineStr">
        <is>
          <t>FIS B3</t>
        </is>
      </c>
      <c r="R58" s="5" t="inlineStr">
        <is>
          <t>FIS B4</t>
        </is>
      </c>
      <c r="S58" s="13" t="inlineStr">
        <is>
          <t>FIS NF</t>
        </is>
      </c>
      <c r="T58" s="13" t="inlineStr">
        <is>
          <t>FIS MG</t>
        </is>
      </c>
      <c r="U58" s="5" t="inlineStr">
        <is>
          <t>QUI B1</t>
        </is>
      </c>
      <c r="V58" s="5" t="inlineStr">
        <is>
          <t>QUI B2</t>
        </is>
      </c>
      <c r="W58" s="5" t="inlineStr">
        <is>
          <t>QUI B3</t>
        </is>
      </c>
      <c r="X58" s="5" t="inlineStr">
        <is>
          <t>QUI B4</t>
        </is>
      </c>
      <c r="Y58" s="13" t="inlineStr">
        <is>
          <t>QUI NF</t>
        </is>
      </c>
      <c r="Z58" s="13" t="inlineStr">
        <is>
          <t>QUI MG</t>
        </is>
      </c>
      <c r="AA58" s="5" t="inlineStr">
        <is>
          <t>GEO B1</t>
        </is>
      </c>
      <c r="AB58" s="5" t="inlineStr">
        <is>
          <t>GEO B2</t>
        </is>
      </c>
      <c r="AC58" s="5" t="inlineStr">
        <is>
          <t>GEO B3</t>
        </is>
      </c>
      <c r="AD58" s="5" t="inlineStr">
        <is>
          <t>GEO B4</t>
        </is>
      </c>
      <c r="AE58" s="13" t="inlineStr">
        <is>
          <t>GEO NF</t>
        </is>
      </c>
      <c r="AF58" s="13" t="inlineStr">
        <is>
          <t>GEO MG</t>
        </is>
      </c>
      <c r="AG58" s="5" t="inlineStr">
        <is>
          <t>SOC B1</t>
        </is>
      </c>
      <c r="AH58" s="5" t="inlineStr">
        <is>
          <t>SOC B2</t>
        </is>
      </c>
      <c r="AI58" s="5" t="inlineStr">
        <is>
          <t>SOC B3</t>
        </is>
      </c>
      <c r="AJ58" s="5" t="inlineStr">
        <is>
          <t>SOC B4</t>
        </is>
      </c>
      <c r="AK58" s="13" t="inlineStr">
        <is>
          <t>SOC NF</t>
        </is>
      </c>
      <c r="AL58" s="13" t="inlineStr">
        <is>
          <t>SOC MG</t>
        </is>
      </c>
      <c r="AM58" s="5" t="inlineStr">
        <is>
          <t>HIS B1</t>
        </is>
      </c>
      <c r="AN58" s="5" t="inlineStr">
        <is>
          <t>HIS B2</t>
        </is>
      </c>
      <c r="AO58" s="5" t="inlineStr">
        <is>
          <t>HIS B3</t>
        </is>
      </c>
      <c r="AP58" s="5" t="inlineStr">
        <is>
          <t>HIS B4</t>
        </is>
      </c>
      <c r="AQ58" s="13" t="inlineStr">
        <is>
          <t>HIS NF</t>
        </is>
      </c>
      <c r="AR58" s="13" t="inlineStr">
        <is>
          <t>HIS MG</t>
        </is>
      </c>
      <c r="AS58" s="5" t="inlineStr">
        <is>
          <t>FIL B1</t>
        </is>
      </c>
      <c r="AT58" s="5" t="inlineStr">
        <is>
          <t>FIL B2</t>
        </is>
      </c>
      <c r="AU58" s="5" t="inlineStr">
        <is>
          <t>FIL B3</t>
        </is>
      </c>
      <c r="AV58" s="5" t="inlineStr">
        <is>
          <t>FIL B4</t>
        </is>
      </c>
      <c r="AW58" s="13" t="inlineStr">
        <is>
          <t>FIL NF</t>
        </is>
      </c>
      <c r="AX58" s="13" t="inlineStr">
        <is>
          <t>FIL MG</t>
        </is>
      </c>
      <c r="AY58" s="5" t="inlineStr">
        <is>
          <t>ESP B1</t>
        </is>
      </c>
      <c r="AZ58" s="5" t="inlineStr">
        <is>
          <t>ESP B2</t>
        </is>
      </c>
      <c r="BA58" s="5" t="inlineStr">
        <is>
          <t>ESP B3</t>
        </is>
      </c>
      <c r="BB58" s="5" t="inlineStr">
        <is>
          <t>ESP B4</t>
        </is>
      </c>
      <c r="BC58" s="13" t="inlineStr">
        <is>
          <t>ESP NF</t>
        </is>
      </c>
      <c r="BD58" s="13" t="inlineStr">
        <is>
          <t>ESP MG</t>
        </is>
      </c>
      <c r="BE58" s="5" t="inlineStr">
        <is>
          <t>POR B1</t>
        </is>
      </c>
      <c r="BF58" s="5" t="inlineStr">
        <is>
          <t>POR B2</t>
        </is>
      </c>
      <c r="BG58" s="5" t="inlineStr">
        <is>
          <t>POR B3</t>
        </is>
      </c>
      <c r="BH58" s="5" t="inlineStr">
        <is>
          <t>POR B4</t>
        </is>
      </c>
      <c r="BI58" s="13" t="inlineStr">
        <is>
          <t>POR NF</t>
        </is>
      </c>
      <c r="BJ58" s="13" t="inlineStr">
        <is>
          <t>POR MG</t>
        </is>
      </c>
      <c r="BK58" s="5" t="inlineStr">
        <is>
          <t>ART B1</t>
        </is>
      </c>
      <c r="BL58" s="5" t="inlineStr">
        <is>
          <t>ART B2</t>
        </is>
      </c>
      <c r="BM58" s="5" t="inlineStr">
        <is>
          <t>ART B3</t>
        </is>
      </c>
      <c r="BN58" s="5" t="inlineStr">
        <is>
          <t>ART B4</t>
        </is>
      </c>
      <c r="BO58" s="13" t="inlineStr">
        <is>
          <t>ART NF</t>
        </is>
      </c>
      <c r="BP58" s="13" t="inlineStr">
        <is>
          <t>ART MG</t>
        </is>
      </c>
      <c r="BQ58" s="5" t="inlineStr">
        <is>
          <t>EDF B1</t>
        </is>
      </c>
      <c r="BR58" s="5" t="inlineStr">
        <is>
          <t>EDF B2</t>
        </is>
      </c>
      <c r="BS58" s="5" t="inlineStr">
        <is>
          <t>EDF B3</t>
        </is>
      </c>
      <c r="BT58" s="5" t="inlineStr">
        <is>
          <t>EDF B4</t>
        </is>
      </c>
      <c r="BU58" s="13" t="inlineStr">
        <is>
          <t>EDF NF</t>
        </is>
      </c>
      <c r="BV58" s="13" t="inlineStr">
        <is>
          <t>EDF MG</t>
        </is>
      </c>
      <c r="BW58" s="5" t="inlineStr">
        <is>
          <t>ING B1</t>
        </is>
      </c>
      <c r="BX58" s="5" t="inlineStr">
        <is>
          <t>ING B2</t>
        </is>
      </c>
      <c r="BY58" s="5" t="inlineStr">
        <is>
          <t>ING B3</t>
        </is>
      </c>
      <c r="BZ58" s="5" t="inlineStr">
        <is>
          <t>ING B4</t>
        </is>
      </c>
      <c r="CA58" s="13" t="inlineStr">
        <is>
          <t>ING NF</t>
        </is>
      </c>
      <c r="CB58" s="13" t="inlineStr">
        <is>
          <t>ING MG</t>
        </is>
      </c>
    </row>
    <row r="59">
      <c r="A59" s="8" t="n">
        <v>1</v>
      </c>
      <c r="B59" s="8" t="inlineStr">
        <is>
          <t>Adryan Sudario Sousa</t>
        </is>
      </c>
      <c r="C59" s="15">
        <f>'BIO'!C108</f>
        <v/>
      </c>
      <c r="D59" s="15">
        <f>'BIO'!D108</f>
        <v/>
      </c>
      <c r="E59" s="15">
        <f>'BIO'!E108</f>
        <v/>
      </c>
      <c r="F59" s="15">
        <f>'BIO'!F108</f>
        <v/>
      </c>
      <c r="G59" s="15">
        <f>'BIO'!G108</f>
        <v/>
      </c>
      <c r="H59" s="15">
        <f>'BIO'!H108</f>
        <v/>
      </c>
      <c r="I59" s="15">
        <f>'MAT'!C108</f>
        <v/>
      </c>
      <c r="J59" s="15">
        <f>'MAT'!D108</f>
        <v/>
      </c>
      <c r="K59" s="15">
        <f>'MAT'!E108</f>
        <v/>
      </c>
      <c r="L59" s="15">
        <f>'MAT'!F108</f>
        <v/>
      </c>
      <c r="M59" s="15">
        <f>'MAT'!G108</f>
        <v/>
      </c>
      <c r="N59" s="15">
        <f>'MAT'!H108</f>
        <v/>
      </c>
      <c r="O59" s="15">
        <f>'FIS'!C108</f>
        <v/>
      </c>
      <c r="P59" s="15">
        <f>'FIS'!D108</f>
        <v/>
      </c>
      <c r="Q59" s="15">
        <f>'FIS'!E108</f>
        <v/>
      </c>
      <c r="R59" s="15">
        <f>'FIS'!F108</f>
        <v/>
      </c>
      <c r="S59" s="15">
        <f>'FIS'!G108</f>
        <v/>
      </c>
      <c r="T59" s="15">
        <f>'FIS'!H108</f>
        <v/>
      </c>
      <c r="U59" s="15">
        <f>'QUI'!C108</f>
        <v/>
      </c>
      <c r="V59" s="15">
        <f>'QUI'!D108</f>
        <v/>
      </c>
      <c r="W59" s="15">
        <f>'QUI'!E108</f>
        <v/>
      </c>
      <c r="X59" s="15">
        <f>'QUI'!F108</f>
        <v/>
      </c>
      <c r="Y59" s="15">
        <f>'QUI'!G108</f>
        <v/>
      </c>
      <c r="Z59" s="15">
        <f>'QUI'!H108</f>
        <v/>
      </c>
      <c r="AA59" s="15">
        <f>'GEO'!C108</f>
        <v/>
      </c>
      <c r="AB59" s="15">
        <f>'GEO'!D108</f>
        <v/>
      </c>
      <c r="AC59" s="15">
        <f>'GEO'!E108</f>
        <v/>
      </c>
      <c r="AD59" s="15">
        <f>'GEO'!F108</f>
        <v/>
      </c>
      <c r="AE59" s="15">
        <f>'GEO'!G108</f>
        <v/>
      </c>
      <c r="AF59" s="15">
        <f>'GEO'!H108</f>
        <v/>
      </c>
      <c r="AG59" s="15">
        <f>'SOC'!C108</f>
        <v/>
      </c>
      <c r="AH59" s="15">
        <f>'SOC'!D108</f>
        <v/>
      </c>
      <c r="AI59" s="15">
        <f>'SOC'!E108</f>
        <v/>
      </c>
      <c r="AJ59" s="15">
        <f>'SOC'!F108</f>
        <v/>
      </c>
      <c r="AK59" s="15">
        <f>'SOC'!G108</f>
        <v/>
      </c>
      <c r="AL59" s="15">
        <f>'SOC'!H108</f>
        <v/>
      </c>
      <c r="AM59" s="15">
        <f>'HIS'!C108</f>
        <v/>
      </c>
      <c r="AN59" s="15">
        <f>'HIS'!D108</f>
        <v/>
      </c>
      <c r="AO59" s="15">
        <f>'HIS'!E108</f>
        <v/>
      </c>
      <c r="AP59" s="15">
        <f>'HIS'!F108</f>
        <v/>
      </c>
      <c r="AQ59" s="15">
        <f>'HIS'!G108</f>
        <v/>
      </c>
      <c r="AR59" s="15">
        <f>'HIS'!H108</f>
        <v/>
      </c>
      <c r="AS59" s="15">
        <f>'FIL'!C108</f>
        <v/>
      </c>
      <c r="AT59" s="15">
        <f>'FIL'!D108</f>
        <v/>
      </c>
      <c r="AU59" s="15">
        <f>'FIL'!E108</f>
        <v/>
      </c>
      <c r="AV59" s="15">
        <f>'FIL'!F108</f>
        <v/>
      </c>
      <c r="AW59" s="15">
        <f>'FIL'!G108</f>
        <v/>
      </c>
      <c r="AX59" s="15">
        <f>'FIL'!H108</f>
        <v/>
      </c>
      <c r="AY59" s="15">
        <f>'ESP'!C108</f>
        <v/>
      </c>
      <c r="AZ59" s="15">
        <f>'ESP'!D108</f>
        <v/>
      </c>
      <c r="BA59" s="15">
        <f>'ESP'!E108</f>
        <v/>
      </c>
      <c r="BB59" s="15">
        <f>'ESP'!F108</f>
        <v/>
      </c>
      <c r="BC59" s="15">
        <f>'ESP'!G108</f>
        <v/>
      </c>
      <c r="BD59" s="15">
        <f>'ESP'!H108</f>
        <v/>
      </c>
      <c r="BE59" s="15">
        <f>'POR'!C108</f>
        <v/>
      </c>
      <c r="BF59" s="15">
        <f>'POR'!D108</f>
        <v/>
      </c>
      <c r="BG59" s="15">
        <f>'POR'!E108</f>
        <v/>
      </c>
      <c r="BH59" s="15">
        <f>'POR'!F108</f>
        <v/>
      </c>
      <c r="BI59" s="15">
        <f>'POR'!G108</f>
        <v/>
      </c>
      <c r="BJ59" s="15">
        <f>'POR'!H108</f>
        <v/>
      </c>
      <c r="BK59" s="15">
        <f>'ART'!C108</f>
        <v/>
      </c>
      <c r="BL59" s="15">
        <f>'ART'!D108</f>
        <v/>
      </c>
      <c r="BM59" s="15">
        <f>'ART'!E108</f>
        <v/>
      </c>
      <c r="BN59" s="15">
        <f>'ART'!F108</f>
        <v/>
      </c>
      <c r="BO59" s="15">
        <f>'ART'!G108</f>
        <v/>
      </c>
      <c r="BP59" s="15">
        <f>'ART'!H108</f>
        <v/>
      </c>
      <c r="BQ59" s="15">
        <f>'EDF'!C108</f>
        <v/>
      </c>
      <c r="BR59" s="15">
        <f>'EDF'!D108</f>
        <v/>
      </c>
      <c r="BS59" s="15">
        <f>'EDF'!E108</f>
        <v/>
      </c>
      <c r="BT59" s="15">
        <f>'EDF'!F108</f>
        <v/>
      </c>
      <c r="BU59" s="15">
        <f>'EDF'!G108</f>
        <v/>
      </c>
      <c r="BV59" s="15">
        <f>'EDF'!H108</f>
        <v/>
      </c>
      <c r="BW59" s="15">
        <f>'ING'!C108</f>
        <v/>
      </c>
      <c r="BX59" s="15">
        <f>'ING'!D108</f>
        <v/>
      </c>
      <c r="BY59" s="15">
        <f>'ING'!E108</f>
        <v/>
      </c>
      <c r="BZ59" s="15">
        <f>'ING'!F108</f>
        <v/>
      </c>
      <c r="CA59" s="15">
        <f>'ING'!G108</f>
        <v/>
      </c>
      <c r="CB59" s="15">
        <f>'ING'!H108</f>
        <v/>
      </c>
    </row>
    <row r="60">
      <c r="A60" s="8" t="n">
        <v>2</v>
      </c>
      <c r="B60" s="8" t="inlineStr">
        <is>
          <t>Arthur Kauã Ferreira Barbosa</t>
        </is>
      </c>
      <c r="C60" s="15">
        <f>'BIO'!C109</f>
        <v/>
      </c>
      <c r="D60" s="15">
        <f>'BIO'!D109</f>
        <v/>
      </c>
      <c r="E60" s="15">
        <f>'BIO'!E109</f>
        <v/>
      </c>
      <c r="F60" s="15">
        <f>'BIO'!F109</f>
        <v/>
      </c>
      <c r="G60" s="15">
        <f>'BIO'!G109</f>
        <v/>
      </c>
      <c r="H60" s="15">
        <f>'BIO'!H109</f>
        <v/>
      </c>
      <c r="I60" s="15">
        <f>'MAT'!C109</f>
        <v/>
      </c>
      <c r="J60" s="15">
        <f>'MAT'!D109</f>
        <v/>
      </c>
      <c r="K60" s="15">
        <f>'MAT'!E109</f>
        <v/>
      </c>
      <c r="L60" s="15">
        <f>'MAT'!F109</f>
        <v/>
      </c>
      <c r="M60" s="15">
        <f>'MAT'!G109</f>
        <v/>
      </c>
      <c r="N60" s="15">
        <f>'MAT'!H109</f>
        <v/>
      </c>
      <c r="O60" s="15">
        <f>'FIS'!C109</f>
        <v/>
      </c>
      <c r="P60" s="15">
        <f>'FIS'!D109</f>
        <v/>
      </c>
      <c r="Q60" s="15">
        <f>'FIS'!E109</f>
        <v/>
      </c>
      <c r="R60" s="15">
        <f>'FIS'!F109</f>
        <v/>
      </c>
      <c r="S60" s="15">
        <f>'FIS'!G109</f>
        <v/>
      </c>
      <c r="T60" s="15">
        <f>'FIS'!H109</f>
        <v/>
      </c>
      <c r="U60" s="15">
        <f>'QUI'!C109</f>
        <v/>
      </c>
      <c r="V60" s="15">
        <f>'QUI'!D109</f>
        <v/>
      </c>
      <c r="W60" s="15">
        <f>'QUI'!E109</f>
        <v/>
      </c>
      <c r="X60" s="15">
        <f>'QUI'!F109</f>
        <v/>
      </c>
      <c r="Y60" s="15">
        <f>'QUI'!G109</f>
        <v/>
      </c>
      <c r="Z60" s="15">
        <f>'QUI'!H109</f>
        <v/>
      </c>
      <c r="AA60" s="15">
        <f>'GEO'!C109</f>
        <v/>
      </c>
      <c r="AB60" s="15">
        <f>'GEO'!D109</f>
        <v/>
      </c>
      <c r="AC60" s="15">
        <f>'GEO'!E109</f>
        <v/>
      </c>
      <c r="AD60" s="15">
        <f>'GEO'!F109</f>
        <v/>
      </c>
      <c r="AE60" s="15">
        <f>'GEO'!G109</f>
        <v/>
      </c>
      <c r="AF60" s="15">
        <f>'GEO'!H109</f>
        <v/>
      </c>
      <c r="AG60" s="15">
        <f>'SOC'!C109</f>
        <v/>
      </c>
      <c r="AH60" s="15">
        <f>'SOC'!D109</f>
        <v/>
      </c>
      <c r="AI60" s="15">
        <f>'SOC'!E109</f>
        <v/>
      </c>
      <c r="AJ60" s="15">
        <f>'SOC'!F109</f>
        <v/>
      </c>
      <c r="AK60" s="15">
        <f>'SOC'!G109</f>
        <v/>
      </c>
      <c r="AL60" s="15">
        <f>'SOC'!H109</f>
        <v/>
      </c>
      <c r="AM60" s="15">
        <f>'HIS'!C109</f>
        <v/>
      </c>
      <c r="AN60" s="15">
        <f>'HIS'!D109</f>
        <v/>
      </c>
      <c r="AO60" s="15">
        <f>'HIS'!E109</f>
        <v/>
      </c>
      <c r="AP60" s="15">
        <f>'HIS'!F109</f>
        <v/>
      </c>
      <c r="AQ60" s="15">
        <f>'HIS'!G109</f>
        <v/>
      </c>
      <c r="AR60" s="15">
        <f>'HIS'!H109</f>
        <v/>
      </c>
      <c r="AS60" s="15">
        <f>'FIL'!C109</f>
        <v/>
      </c>
      <c r="AT60" s="15">
        <f>'FIL'!D109</f>
        <v/>
      </c>
      <c r="AU60" s="15">
        <f>'FIL'!E109</f>
        <v/>
      </c>
      <c r="AV60" s="15">
        <f>'FIL'!F109</f>
        <v/>
      </c>
      <c r="AW60" s="15">
        <f>'FIL'!G109</f>
        <v/>
      </c>
      <c r="AX60" s="15">
        <f>'FIL'!H109</f>
        <v/>
      </c>
      <c r="AY60" s="15">
        <f>'ESP'!C109</f>
        <v/>
      </c>
      <c r="AZ60" s="15">
        <f>'ESP'!D109</f>
        <v/>
      </c>
      <c r="BA60" s="15">
        <f>'ESP'!E109</f>
        <v/>
      </c>
      <c r="BB60" s="15">
        <f>'ESP'!F109</f>
        <v/>
      </c>
      <c r="BC60" s="15">
        <f>'ESP'!G109</f>
        <v/>
      </c>
      <c r="BD60" s="15">
        <f>'ESP'!H109</f>
        <v/>
      </c>
      <c r="BE60" s="15">
        <f>'POR'!C109</f>
        <v/>
      </c>
      <c r="BF60" s="15">
        <f>'POR'!D109</f>
        <v/>
      </c>
      <c r="BG60" s="15">
        <f>'POR'!E109</f>
        <v/>
      </c>
      <c r="BH60" s="15">
        <f>'POR'!F109</f>
        <v/>
      </c>
      <c r="BI60" s="15">
        <f>'POR'!G109</f>
        <v/>
      </c>
      <c r="BJ60" s="15">
        <f>'POR'!H109</f>
        <v/>
      </c>
      <c r="BK60" s="15">
        <f>'ART'!C109</f>
        <v/>
      </c>
      <c r="BL60" s="15">
        <f>'ART'!D109</f>
        <v/>
      </c>
      <c r="BM60" s="15">
        <f>'ART'!E109</f>
        <v/>
      </c>
      <c r="BN60" s="15">
        <f>'ART'!F109</f>
        <v/>
      </c>
      <c r="BO60" s="15">
        <f>'ART'!G109</f>
        <v/>
      </c>
      <c r="BP60" s="15">
        <f>'ART'!H109</f>
        <v/>
      </c>
      <c r="BQ60" s="15">
        <f>'EDF'!C109</f>
        <v/>
      </c>
      <c r="BR60" s="15">
        <f>'EDF'!D109</f>
        <v/>
      </c>
      <c r="BS60" s="15">
        <f>'EDF'!E109</f>
        <v/>
      </c>
      <c r="BT60" s="15">
        <f>'EDF'!F109</f>
        <v/>
      </c>
      <c r="BU60" s="15">
        <f>'EDF'!G109</f>
        <v/>
      </c>
      <c r="BV60" s="15">
        <f>'EDF'!H109</f>
        <v/>
      </c>
      <c r="BW60" s="15">
        <f>'ING'!C109</f>
        <v/>
      </c>
      <c r="BX60" s="15">
        <f>'ING'!D109</f>
        <v/>
      </c>
      <c r="BY60" s="15">
        <f>'ING'!E109</f>
        <v/>
      </c>
      <c r="BZ60" s="15">
        <f>'ING'!F109</f>
        <v/>
      </c>
      <c r="CA60" s="15">
        <f>'ING'!G109</f>
        <v/>
      </c>
      <c r="CB60" s="15">
        <f>'ING'!H109</f>
        <v/>
      </c>
    </row>
    <row r="61">
      <c r="A61" s="8" t="n">
        <v>3</v>
      </c>
      <c r="B61" s="8" t="inlineStr">
        <is>
          <t>Angeliny Pessoa dos Santos</t>
        </is>
      </c>
      <c r="C61" s="15">
        <f>'BIO'!C110</f>
        <v/>
      </c>
      <c r="D61" s="15">
        <f>'BIO'!D110</f>
        <v/>
      </c>
      <c r="E61" s="15">
        <f>'BIO'!E110</f>
        <v/>
      </c>
      <c r="F61" s="15">
        <f>'BIO'!F110</f>
        <v/>
      </c>
      <c r="G61" s="15">
        <f>'BIO'!G110</f>
        <v/>
      </c>
      <c r="H61" s="15">
        <f>'BIO'!H110</f>
        <v/>
      </c>
      <c r="I61" s="15">
        <f>'MAT'!C110</f>
        <v/>
      </c>
      <c r="J61" s="15">
        <f>'MAT'!D110</f>
        <v/>
      </c>
      <c r="K61" s="15">
        <f>'MAT'!E110</f>
        <v/>
      </c>
      <c r="L61" s="15">
        <f>'MAT'!F110</f>
        <v/>
      </c>
      <c r="M61" s="15">
        <f>'MAT'!G110</f>
        <v/>
      </c>
      <c r="N61" s="15">
        <f>'MAT'!H110</f>
        <v/>
      </c>
      <c r="O61" s="15">
        <f>'FIS'!C110</f>
        <v/>
      </c>
      <c r="P61" s="15">
        <f>'FIS'!D110</f>
        <v/>
      </c>
      <c r="Q61" s="15">
        <f>'FIS'!E110</f>
        <v/>
      </c>
      <c r="R61" s="15">
        <f>'FIS'!F110</f>
        <v/>
      </c>
      <c r="S61" s="15">
        <f>'FIS'!G110</f>
        <v/>
      </c>
      <c r="T61" s="15">
        <f>'FIS'!H110</f>
        <v/>
      </c>
      <c r="U61" s="15">
        <f>'QUI'!C110</f>
        <v/>
      </c>
      <c r="V61" s="15">
        <f>'QUI'!D110</f>
        <v/>
      </c>
      <c r="W61" s="15">
        <f>'QUI'!E110</f>
        <v/>
      </c>
      <c r="X61" s="15">
        <f>'QUI'!F110</f>
        <v/>
      </c>
      <c r="Y61" s="15">
        <f>'QUI'!G110</f>
        <v/>
      </c>
      <c r="Z61" s="15">
        <f>'QUI'!H110</f>
        <v/>
      </c>
      <c r="AA61" s="15">
        <f>'GEO'!C110</f>
        <v/>
      </c>
      <c r="AB61" s="15">
        <f>'GEO'!D110</f>
        <v/>
      </c>
      <c r="AC61" s="15">
        <f>'GEO'!E110</f>
        <v/>
      </c>
      <c r="AD61" s="15">
        <f>'GEO'!F110</f>
        <v/>
      </c>
      <c r="AE61" s="15">
        <f>'GEO'!G110</f>
        <v/>
      </c>
      <c r="AF61" s="15">
        <f>'GEO'!H110</f>
        <v/>
      </c>
      <c r="AG61" s="15">
        <f>'SOC'!C110</f>
        <v/>
      </c>
      <c r="AH61" s="15">
        <f>'SOC'!D110</f>
        <v/>
      </c>
      <c r="AI61" s="15">
        <f>'SOC'!E110</f>
        <v/>
      </c>
      <c r="AJ61" s="15">
        <f>'SOC'!F110</f>
        <v/>
      </c>
      <c r="AK61" s="15">
        <f>'SOC'!G110</f>
        <v/>
      </c>
      <c r="AL61" s="15">
        <f>'SOC'!H110</f>
        <v/>
      </c>
      <c r="AM61" s="15">
        <f>'HIS'!C110</f>
        <v/>
      </c>
      <c r="AN61" s="15">
        <f>'HIS'!D110</f>
        <v/>
      </c>
      <c r="AO61" s="15">
        <f>'HIS'!E110</f>
        <v/>
      </c>
      <c r="AP61" s="15">
        <f>'HIS'!F110</f>
        <v/>
      </c>
      <c r="AQ61" s="15">
        <f>'HIS'!G110</f>
        <v/>
      </c>
      <c r="AR61" s="15">
        <f>'HIS'!H110</f>
        <v/>
      </c>
      <c r="AS61" s="15">
        <f>'FIL'!C110</f>
        <v/>
      </c>
      <c r="AT61" s="15">
        <f>'FIL'!D110</f>
        <v/>
      </c>
      <c r="AU61" s="15">
        <f>'FIL'!E110</f>
        <v/>
      </c>
      <c r="AV61" s="15">
        <f>'FIL'!F110</f>
        <v/>
      </c>
      <c r="AW61" s="15">
        <f>'FIL'!G110</f>
        <v/>
      </c>
      <c r="AX61" s="15">
        <f>'FIL'!H110</f>
        <v/>
      </c>
      <c r="AY61" s="15">
        <f>'ESP'!C110</f>
        <v/>
      </c>
      <c r="AZ61" s="15">
        <f>'ESP'!D110</f>
        <v/>
      </c>
      <c r="BA61" s="15">
        <f>'ESP'!E110</f>
        <v/>
      </c>
      <c r="BB61" s="15">
        <f>'ESP'!F110</f>
        <v/>
      </c>
      <c r="BC61" s="15">
        <f>'ESP'!G110</f>
        <v/>
      </c>
      <c r="BD61" s="15">
        <f>'ESP'!H110</f>
        <v/>
      </c>
      <c r="BE61" s="15">
        <f>'POR'!C110</f>
        <v/>
      </c>
      <c r="BF61" s="15">
        <f>'POR'!D110</f>
        <v/>
      </c>
      <c r="BG61" s="15">
        <f>'POR'!E110</f>
        <v/>
      </c>
      <c r="BH61" s="15">
        <f>'POR'!F110</f>
        <v/>
      </c>
      <c r="BI61" s="15">
        <f>'POR'!G110</f>
        <v/>
      </c>
      <c r="BJ61" s="15">
        <f>'POR'!H110</f>
        <v/>
      </c>
      <c r="BK61" s="15">
        <f>'ART'!C110</f>
        <v/>
      </c>
      <c r="BL61" s="15">
        <f>'ART'!D110</f>
        <v/>
      </c>
      <c r="BM61" s="15">
        <f>'ART'!E110</f>
        <v/>
      </c>
      <c r="BN61" s="15">
        <f>'ART'!F110</f>
        <v/>
      </c>
      <c r="BO61" s="15">
        <f>'ART'!G110</f>
        <v/>
      </c>
      <c r="BP61" s="15">
        <f>'ART'!H110</f>
        <v/>
      </c>
      <c r="BQ61" s="15">
        <f>'EDF'!C110</f>
        <v/>
      </c>
      <c r="BR61" s="15">
        <f>'EDF'!D110</f>
        <v/>
      </c>
      <c r="BS61" s="15">
        <f>'EDF'!E110</f>
        <v/>
      </c>
      <c r="BT61" s="15">
        <f>'EDF'!F110</f>
        <v/>
      </c>
      <c r="BU61" s="15">
        <f>'EDF'!G110</f>
        <v/>
      </c>
      <c r="BV61" s="15">
        <f>'EDF'!H110</f>
        <v/>
      </c>
      <c r="BW61" s="15">
        <f>'ING'!C110</f>
        <v/>
      </c>
      <c r="BX61" s="15">
        <f>'ING'!D110</f>
        <v/>
      </c>
      <c r="BY61" s="15">
        <f>'ING'!E110</f>
        <v/>
      </c>
      <c r="BZ61" s="15">
        <f>'ING'!F110</f>
        <v/>
      </c>
      <c r="CA61" s="15">
        <f>'ING'!G110</f>
        <v/>
      </c>
      <c r="CB61" s="15">
        <f>'ING'!H110</f>
        <v/>
      </c>
    </row>
    <row r="62">
      <c r="A62" s="8" t="n">
        <v>4</v>
      </c>
      <c r="B62" s="8" t="inlineStr">
        <is>
          <t>Bianca Nicolly Pereira Martins</t>
        </is>
      </c>
      <c r="C62" s="15">
        <f>'BIO'!C111</f>
        <v/>
      </c>
      <c r="D62" s="15">
        <f>'BIO'!D111</f>
        <v/>
      </c>
      <c r="E62" s="15">
        <f>'BIO'!E111</f>
        <v/>
      </c>
      <c r="F62" s="15">
        <f>'BIO'!F111</f>
        <v/>
      </c>
      <c r="G62" s="15">
        <f>'BIO'!G111</f>
        <v/>
      </c>
      <c r="H62" s="15">
        <f>'BIO'!H111</f>
        <v/>
      </c>
      <c r="I62" s="15">
        <f>'MAT'!C111</f>
        <v/>
      </c>
      <c r="J62" s="15">
        <f>'MAT'!D111</f>
        <v/>
      </c>
      <c r="K62" s="15">
        <f>'MAT'!E111</f>
        <v/>
      </c>
      <c r="L62" s="15">
        <f>'MAT'!F111</f>
        <v/>
      </c>
      <c r="M62" s="15">
        <f>'MAT'!G111</f>
        <v/>
      </c>
      <c r="N62" s="15">
        <f>'MAT'!H111</f>
        <v/>
      </c>
      <c r="O62" s="15">
        <f>'FIS'!C111</f>
        <v/>
      </c>
      <c r="P62" s="15">
        <f>'FIS'!D111</f>
        <v/>
      </c>
      <c r="Q62" s="15">
        <f>'FIS'!E111</f>
        <v/>
      </c>
      <c r="R62" s="15">
        <f>'FIS'!F111</f>
        <v/>
      </c>
      <c r="S62" s="15">
        <f>'FIS'!G111</f>
        <v/>
      </c>
      <c r="T62" s="15">
        <f>'FIS'!H111</f>
        <v/>
      </c>
      <c r="U62" s="15">
        <f>'QUI'!C111</f>
        <v/>
      </c>
      <c r="V62" s="15">
        <f>'QUI'!D111</f>
        <v/>
      </c>
      <c r="W62" s="15">
        <f>'QUI'!E111</f>
        <v/>
      </c>
      <c r="X62" s="15">
        <f>'QUI'!F111</f>
        <v/>
      </c>
      <c r="Y62" s="15">
        <f>'QUI'!G111</f>
        <v/>
      </c>
      <c r="Z62" s="15">
        <f>'QUI'!H111</f>
        <v/>
      </c>
      <c r="AA62" s="15">
        <f>'GEO'!C111</f>
        <v/>
      </c>
      <c r="AB62" s="15">
        <f>'GEO'!D111</f>
        <v/>
      </c>
      <c r="AC62" s="15">
        <f>'GEO'!E111</f>
        <v/>
      </c>
      <c r="AD62" s="15">
        <f>'GEO'!F111</f>
        <v/>
      </c>
      <c r="AE62" s="15">
        <f>'GEO'!G111</f>
        <v/>
      </c>
      <c r="AF62" s="15">
        <f>'GEO'!H111</f>
        <v/>
      </c>
      <c r="AG62" s="15">
        <f>'SOC'!C111</f>
        <v/>
      </c>
      <c r="AH62" s="15">
        <f>'SOC'!D111</f>
        <v/>
      </c>
      <c r="AI62" s="15">
        <f>'SOC'!E111</f>
        <v/>
      </c>
      <c r="AJ62" s="15">
        <f>'SOC'!F111</f>
        <v/>
      </c>
      <c r="AK62" s="15">
        <f>'SOC'!G111</f>
        <v/>
      </c>
      <c r="AL62" s="15">
        <f>'SOC'!H111</f>
        <v/>
      </c>
      <c r="AM62" s="15">
        <f>'HIS'!C111</f>
        <v/>
      </c>
      <c r="AN62" s="15">
        <f>'HIS'!D111</f>
        <v/>
      </c>
      <c r="AO62" s="15">
        <f>'HIS'!E111</f>
        <v/>
      </c>
      <c r="AP62" s="15">
        <f>'HIS'!F111</f>
        <v/>
      </c>
      <c r="AQ62" s="15">
        <f>'HIS'!G111</f>
        <v/>
      </c>
      <c r="AR62" s="15">
        <f>'HIS'!H111</f>
        <v/>
      </c>
      <c r="AS62" s="15">
        <f>'FIL'!C111</f>
        <v/>
      </c>
      <c r="AT62" s="15">
        <f>'FIL'!D111</f>
        <v/>
      </c>
      <c r="AU62" s="15">
        <f>'FIL'!E111</f>
        <v/>
      </c>
      <c r="AV62" s="15">
        <f>'FIL'!F111</f>
        <v/>
      </c>
      <c r="AW62" s="15">
        <f>'FIL'!G111</f>
        <v/>
      </c>
      <c r="AX62" s="15">
        <f>'FIL'!H111</f>
        <v/>
      </c>
      <c r="AY62" s="15">
        <f>'ESP'!C111</f>
        <v/>
      </c>
      <c r="AZ62" s="15">
        <f>'ESP'!D111</f>
        <v/>
      </c>
      <c r="BA62" s="15">
        <f>'ESP'!E111</f>
        <v/>
      </c>
      <c r="BB62" s="15">
        <f>'ESP'!F111</f>
        <v/>
      </c>
      <c r="BC62" s="15">
        <f>'ESP'!G111</f>
        <v/>
      </c>
      <c r="BD62" s="15">
        <f>'ESP'!H111</f>
        <v/>
      </c>
      <c r="BE62" s="15">
        <f>'POR'!C111</f>
        <v/>
      </c>
      <c r="BF62" s="15">
        <f>'POR'!D111</f>
        <v/>
      </c>
      <c r="BG62" s="15">
        <f>'POR'!E111</f>
        <v/>
      </c>
      <c r="BH62" s="15">
        <f>'POR'!F111</f>
        <v/>
      </c>
      <c r="BI62" s="15">
        <f>'POR'!G111</f>
        <v/>
      </c>
      <c r="BJ62" s="15">
        <f>'POR'!H111</f>
        <v/>
      </c>
      <c r="BK62" s="15">
        <f>'ART'!C111</f>
        <v/>
      </c>
      <c r="BL62" s="15">
        <f>'ART'!D111</f>
        <v/>
      </c>
      <c r="BM62" s="15">
        <f>'ART'!E111</f>
        <v/>
      </c>
      <c r="BN62" s="15">
        <f>'ART'!F111</f>
        <v/>
      </c>
      <c r="BO62" s="15">
        <f>'ART'!G111</f>
        <v/>
      </c>
      <c r="BP62" s="15">
        <f>'ART'!H111</f>
        <v/>
      </c>
      <c r="BQ62" s="15">
        <f>'EDF'!C111</f>
        <v/>
      </c>
      <c r="BR62" s="15">
        <f>'EDF'!D111</f>
        <v/>
      </c>
      <c r="BS62" s="15">
        <f>'EDF'!E111</f>
        <v/>
      </c>
      <c r="BT62" s="15">
        <f>'EDF'!F111</f>
        <v/>
      </c>
      <c r="BU62" s="15">
        <f>'EDF'!G111</f>
        <v/>
      </c>
      <c r="BV62" s="15">
        <f>'EDF'!H111</f>
        <v/>
      </c>
      <c r="BW62" s="15">
        <f>'ING'!C111</f>
        <v/>
      </c>
      <c r="BX62" s="15">
        <f>'ING'!D111</f>
        <v/>
      </c>
      <c r="BY62" s="15">
        <f>'ING'!E111</f>
        <v/>
      </c>
      <c r="BZ62" s="15">
        <f>'ING'!F111</f>
        <v/>
      </c>
      <c r="CA62" s="15">
        <f>'ING'!G111</f>
        <v/>
      </c>
      <c r="CB62" s="15">
        <f>'ING'!H111</f>
        <v/>
      </c>
    </row>
    <row r="63">
      <c r="A63" s="8" t="n">
        <v>5</v>
      </c>
      <c r="B63" s="8" t="inlineStr">
        <is>
          <t>Davi de Sousa Alves</t>
        </is>
      </c>
      <c r="C63" s="15">
        <f>'BIO'!C112</f>
        <v/>
      </c>
      <c r="D63" s="15">
        <f>'BIO'!D112</f>
        <v/>
      </c>
      <c r="E63" s="15">
        <f>'BIO'!E112</f>
        <v/>
      </c>
      <c r="F63" s="15">
        <f>'BIO'!F112</f>
        <v/>
      </c>
      <c r="G63" s="15">
        <f>'BIO'!G112</f>
        <v/>
      </c>
      <c r="H63" s="15">
        <f>'BIO'!H112</f>
        <v/>
      </c>
      <c r="I63" s="15">
        <f>'MAT'!C112</f>
        <v/>
      </c>
      <c r="J63" s="15">
        <f>'MAT'!D112</f>
        <v/>
      </c>
      <c r="K63" s="15">
        <f>'MAT'!E112</f>
        <v/>
      </c>
      <c r="L63" s="15">
        <f>'MAT'!F112</f>
        <v/>
      </c>
      <c r="M63" s="15">
        <f>'MAT'!G112</f>
        <v/>
      </c>
      <c r="N63" s="15">
        <f>'MAT'!H112</f>
        <v/>
      </c>
      <c r="O63" s="15">
        <f>'FIS'!C112</f>
        <v/>
      </c>
      <c r="P63" s="15">
        <f>'FIS'!D112</f>
        <v/>
      </c>
      <c r="Q63" s="15">
        <f>'FIS'!E112</f>
        <v/>
      </c>
      <c r="R63" s="15">
        <f>'FIS'!F112</f>
        <v/>
      </c>
      <c r="S63" s="15">
        <f>'FIS'!G112</f>
        <v/>
      </c>
      <c r="T63" s="15">
        <f>'FIS'!H112</f>
        <v/>
      </c>
      <c r="U63" s="15">
        <f>'QUI'!C112</f>
        <v/>
      </c>
      <c r="V63" s="15">
        <f>'QUI'!D112</f>
        <v/>
      </c>
      <c r="W63" s="15">
        <f>'QUI'!E112</f>
        <v/>
      </c>
      <c r="X63" s="15">
        <f>'QUI'!F112</f>
        <v/>
      </c>
      <c r="Y63" s="15">
        <f>'QUI'!G112</f>
        <v/>
      </c>
      <c r="Z63" s="15">
        <f>'QUI'!H112</f>
        <v/>
      </c>
      <c r="AA63" s="15">
        <f>'GEO'!C112</f>
        <v/>
      </c>
      <c r="AB63" s="15">
        <f>'GEO'!D112</f>
        <v/>
      </c>
      <c r="AC63" s="15">
        <f>'GEO'!E112</f>
        <v/>
      </c>
      <c r="AD63" s="15">
        <f>'GEO'!F112</f>
        <v/>
      </c>
      <c r="AE63" s="15">
        <f>'GEO'!G112</f>
        <v/>
      </c>
      <c r="AF63" s="15">
        <f>'GEO'!H112</f>
        <v/>
      </c>
      <c r="AG63" s="15">
        <f>'SOC'!C112</f>
        <v/>
      </c>
      <c r="AH63" s="15">
        <f>'SOC'!D112</f>
        <v/>
      </c>
      <c r="AI63" s="15">
        <f>'SOC'!E112</f>
        <v/>
      </c>
      <c r="AJ63" s="15">
        <f>'SOC'!F112</f>
        <v/>
      </c>
      <c r="AK63" s="15">
        <f>'SOC'!G112</f>
        <v/>
      </c>
      <c r="AL63" s="15">
        <f>'SOC'!H112</f>
        <v/>
      </c>
      <c r="AM63" s="15">
        <f>'HIS'!C112</f>
        <v/>
      </c>
      <c r="AN63" s="15">
        <f>'HIS'!D112</f>
        <v/>
      </c>
      <c r="AO63" s="15">
        <f>'HIS'!E112</f>
        <v/>
      </c>
      <c r="AP63" s="15">
        <f>'HIS'!F112</f>
        <v/>
      </c>
      <c r="AQ63" s="15">
        <f>'HIS'!G112</f>
        <v/>
      </c>
      <c r="AR63" s="15">
        <f>'HIS'!H112</f>
        <v/>
      </c>
      <c r="AS63" s="15">
        <f>'FIL'!C112</f>
        <v/>
      </c>
      <c r="AT63" s="15">
        <f>'FIL'!D112</f>
        <v/>
      </c>
      <c r="AU63" s="15">
        <f>'FIL'!E112</f>
        <v/>
      </c>
      <c r="AV63" s="15">
        <f>'FIL'!F112</f>
        <v/>
      </c>
      <c r="AW63" s="15">
        <f>'FIL'!G112</f>
        <v/>
      </c>
      <c r="AX63" s="15">
        <f>'FIL'!H112</f>
        <v/>
      </c>
      <c r="AY63" s="15">
        <f>'ESP'!C112</f>
        <v/>
      </c>
      <c r="AZ63" s="15">
        <f>'ESP'!D112</f>
        <v/>
      </c>
      <c r="BA63" s="15">
        <f>'ESP'!E112</f>
        <v/>
      </c>
      <c r="BB63" s="15">
        <f>'ESP'!F112</f>
        <v/>
      </c>
      <c r="BC63" s="15">
        <f>'ESP'!G112</f>
        <v/>
      </c>
      <c r="BD63" s="15">
        <f>'ESP'!H112</f>
        <v/>
      </c>
      <c r="BE63" s="15">
        <f>'POR'!C112</f>
        <v/>
      </c>
      <c r="BF63" s="15">
        <f>'POR'!D112</f>
        <v/>
      </c>
      <c r="BG63" s="15">
        <f>'POR'!E112</f>
        <v/>
      </c>
      <c r="BH63" s="15">
        <f>'POR'!F112</f>
        <v/>
      </c>
      <c r="BI63" s="15">
        <f>'POR'!G112</f>
        <v/>
      </c>
      <c r="BJ63" s="15">
        <f>'POR'!H112</f>
        <v/>
      </c>
      <c r="BK63" s="15">
        <f>'ART'!C112</f>
        <v/>
      </c>
      <c r="BL63" s="15">
        <f>'ART'!D112</f>
        <v/>
      </c>
      <c r="BM63" s="15">
        <f>'ART'!E112</f>
        <v/>
      </c>
      <c r="BN63" s="15">
        <f>'ART'!F112</f>
        <v/>
      </c>
      <c r="BO63" s="15">
        <f>'ART'!G112</f>
        <v/>
      </c>
      <c r="BP63" s="15">
        <f>'ART'!H112</f>
        <v/>
      </c>
      <c r="BQ63" s="15">
        <f>'EDF'!C112</f>
        <v/>
      </c>
      <c r="BR63" s="15">
        <f>'EDF'!D112</f>
        <v/>
      </c>
      <c r="BS63" s="15">
        <f>'EDF'!E112</f>
        <v/>
      </c>
      <c r="BT63" s="15">
        <f>'EDF'!F112</f>
        <v/>
      </c>
      <c r="BU63" s="15">
        <f>'EDF'!G112</f>
        <v/>
      </c>
      <c r="BV63" s="15">
        <f>'EDF'!H112</f>
        <v/>
      </c>
      <c r="BW63" s="15">
        <f>'ING'!C112</f>
        <v/>
      </c>
      <c r="BX63" s="15">
        <f>'ING'!D112</f>
        <v/>
      </c>
      <c r="BY63" s="15">
        <f>'ING'!E112</f>
        <v/>
      </c>
      <c r="BZ63" s="15">
        <f>'ING'!F112</f>
        <v/>
      </c>
      <c r="CA63" s="15">
        <f>'ING'!G112</f>
        <v/>
      </c>
      <c r="CB63" s="15">
        <f>'ING'!H112</f>
        <v/>
      </c>
    </row>
    <row r="64">
      <c r="A64" s="8" t="n">
        <v>6</v>
      </c>
      <c r="B64" s="8" t="inlineStr">
        <is>
          <t>Gabryelle Nayara Pereira de Sousa</t>
        </is>
      </c>
      <c r="C64" s="15">
        <f>'BIO'!C113</f>
        <v/>
      </c>
      <c r="D64" s="15">
        <f>'BIO'!D113</f>
        <v/>
      </c>
      <c r="E64" s="15">
        <f>'BIO'!E113</f>
        <v/>
      </c>
      <c r="F64" s="15">
        <f>'BIO'!F113</f>
        <v/>
      </c>
      <c r="G64" s="15">
        <f>'BIO'!G113</f>
        <v/>
      </c>
      <c r="H64" s="15">
        <f>'BIO'!H113</f>
        <v/>
      </c>
      <c r="I64" s="15">
        <f>'MAT'!C113</f>
        <v/>
      </c>
      <c r="J64" s="15">
        <f>'MAT'!D113</f>
        <v/>
      </c>
      <c r="K64" s="15">
        <f>'MAT'!E113</f>
        <v/>
      </c>
      <c r="L64" s="15">
        <f>'MAT'!F113</f>
        <v/>
      </c>
      <c r="M64" s="15">
        <f>'MAT'!G113</f>
        <v/>
      </c>
      <c r="N64" s="15">
        <f>'MAT'!H113</f>
        <v/>
      </c>
      <c r="O64" s="15">
        <f>'FIS'!C113</f>
        <v/>
      </c>
      <c r="P64" s="15">
        <f>'FIS'!D113</f>
        <v/>
      </c>
      <c r="Q64" s="15">
        <f>'FIS'!E113</f>
        <v/>
      </c>
      <c r="R64" s="15">
        <f>'FIS'!F113</f>
        <v/>
      </c>
      <c r="S64" s="15">
        <f>'FIS'!G113</f>
        <v/>
      </c>
      <c r="T64" s="15">
        <f>'FIS'!H113</f>
        <v/>
      </c>
      <c r="U64" s="15">
        <f>'QUI'!C113</f>
        <v/>
      </c>
      <c r="V64" s="15">
        <f>'QUI'!D113</f>
        <v/>
      </c>
      <c r="W64" s="15">
        <f>'QUI'!E113</f>
        <v/>
      </c>
      <c r="X64" s="15">
        <f>'QUI'!F113</f>
        <v/>
      </c>
      <c r="Y64" s="15">
        <f>'QUI'!G113</f>
        <v/>
      </c>
      <c r="Z64" s="15">
        <f>'QUI'!H113</f>
        <v/>
      </c>
      <c r="AA64" s="15">
        <f>'GEO'!C113</f>
        <v/>
      </c>
      <c r="AB64" s="15">
        <f>'GEO'!D113</f>
        <v/>
      </c>
      <c r="AC64" s="15">
        <f>'GEO'!E113</f>
        <v/>
      </c>
      <c r="AD64" s="15">
        <f>'GEO'!F113</f>
        <v/>
      </c>
      <c r="AE64" s="15">
        <f>'GEO'!G113</f>
        <v/>
      </c>
      <c r="AF64" s="15">
        <f>'GEO'!H113</f>
        <v/>
      </c>
      <c r="AG64" s="15">
        <f>'SOC'!C113</f>
        <v/>
      </c>
      <c r="AH64" s="15">
        <f>'SOC'!D113</f>
        <v/>
      </c>
      <c r="AI64" s="15">
        <f>'SOC'!E113</f>
        <v/>
      </c>
      <c r="AJ64" s="15">
        <f>'SOC'!F113</f>
        <v/>
      </c>
      <c r="AK64" s="15">
        <f>'SOC'!G113</f>
        <v/>
      </c>
      <c r="AL64" s="15">
        <f>'SOC'!H113</f>
        <v/>
      </c>
      <c r="AM64" s="15">
        <f>'HIS'!C113</f>
        <v/>
      </c>
      <c r="AN64" s="15">
        <f>'HIS'!D113</f>
        <v/>
      </c>
      <c r="AO64" s="15">
        <f>'HIS'!E113</f>
        <v/>
      </c>
      <c r="AP64" s="15">
        <f>'HIS'!F113</f>
        <v/>
      </c>
      <c r="AQ64" s="15">
        <f>'HIS'!G113</f>
        <v/>
      </c>
      <c r="AR64" s="15">
        <f>'HIS'!H113</f>
        <v/>
      </c>
      <c r="AS64" s="15">
        <f>'FIL'!C113</f>
        <v/>
      </c>
      <c r="AT64" s="15">
        <f>'FIL'!D113</f>
        <v/>
      </c>
      <c r="AU64" s="15">
        <f>'FIL'!E113</f>
        <v/>
      </c>
      <c r="AV64" s="15">
        <f>'FIL'!F113</f>
        <v/>
      </c>
      <c r="AW64" s="15">
        <f>'FIL'!G113</f>
        <v/>
      </c>
      <c r="AX64" s="15">
        <f>'FIL'!H113</f>
        <v/>
      </c>
      <c r="AY64" s="15">
        <f>'ESP'!C113</f>
        <v/>
      </c>
      <c r="AZ64" s="15">
        <f>'ESP'!D113</f>
        <v/>
      </c>
      <c r="BA64" s="15">
        <f>'ESP'!E113</f>
        <v/>
      </c>
      <c r="BB64" s="15">
        <f>'ESP'!F113</f>
        <v/>
      </c>
      <c r="BC64" s="15">
        <f>'ESP'!G113</f>
        <v/>
      </c>
      <c r="BD64" s="15">
        <f>'ESP'!H113</f>
        <v/>
      </c>
      <c r="BE64" s="15">
        <f>'POR'!C113</f>
        <v/>
      </c>
      <c r="BF64" s="15">
        <f>'POR'!D113</f>
        <v/>
      </c>
      <c r="BG64" s="15">
        <f>'POR'!E113</f>
        <v/>
      </c>
      <c r="BH64" s="15">
        <f>'POR'!F113</f>
        <v/>
      </c>
      <c r="BI64" s="15">
        <f>'POR'!G113</f>
        <v/>
      </c>
      <c r="BJ64" s="15">
        <f>'POR'!H113</f>
        <v/>
      </c>
      <c r="BK64" s="15">
        <f>'ART'!C113</f>
        <v/>
      </c>
      <c r="BL64" s="15">
        <f>'ART'!D113</f>
        <v/>
      </c>
      <c r="BM64" s="15">
        <f>'ART'!E113</f>
        <v/>
      </c>
      <c r="BN64" s="15">
        <f>'ART'!F113</f>
        <v/>
      </c>
      <c r="BO64" s="15">
        <f>'ART'!G113</f>
        <v/>
      </c>
      <c r="BP64" s="15">
        <f>'ART'!H113</f>
        <v/>
      </c>
      <c r="BQ64" s="15">
        <f>'EDF'!C113</f>
        <v/>
      </c>
      <c r="BR64" s="15">
        <f>'EDF'!D113</f>
        <v/>
      </c>
      <c r="BS64" s="15">
        <f>'EDF'!E113</f>
        <v/>
      </c>
      <c r="BT64" s="15">
        <f>'EDF'!F113</f>
        <v/>
      </c>
      <c r="BU64" s="15">
        <f>'EDF'!G113</f>
        <v/>
      </c>
      <c r="BV64" s="15">
        <f>'EDF'!H113</f>
        <v/>
      </c>
      <c r="BW64" s="15">
        <f>'ING'!C113</f>
        <v/>
      </c>
      <c r="BX64" s="15">
        <f>'ING'!D113</f>
        <v/>
      </c>
      <c r="BY64" s="15">
        <f>'ING'!E113</f>
        <v/>
      </c>
      <c r="BZ64" s="15">
        <f>'ING'!F113</f>
        <v/>
      </c>
      <c r="CA64" s="15">
        <f>'ING'!G113</f>
        <v/>
      </c>
      <c r="CB64" s="15">
        <f>'ING'!H113</f>
        <v/>
      </c>
    </row>
    <row r="65">
      <c r="A65" s="8" t="n">
        <v>7</v>
      </c>
      <c r="B65" s="8" t="inlineStr">
        <is>
          <t>José Carlos de Freitas Souza</t>
        </is>
      </c>
      <c r="C65" s="15">
        <f>'BIO'!C114</f>
        <v/>
      </c>
      <c r="D65" s="15">
        <f>'BIO'!D114</f>
        <v/>
      </c>
      <c r="E65" s="15">
        <f>'BIO'!E114</f>
        <v/>
      </c>
      <c r="F65" s="15">
        <f>'BIO'!F114</f>
        <v/>
      </c>
      <c r="G65" s="15">
        <f>'BIO'!G114</f>
        <v/>
      </c>
      <c r="H65" s="15">
        <f>'BIO'!H114</f>
        <v/>
      </c>
      <c r="I65" s="15">
        <f>'MAT'!C114</f>
        <v/>
      </c>
      <c r="J65" s="15">
        <f>'MAT'!D114</f>
        <v/>
      </c>
      <c r="K65" s="15">
        <f>'MAT'!E114</f>
        <v/>
      </c>
      <c r="L65" s="15">
        <f>'MAT'!F114</f>
        <v/>
      </c>
      <c r="M65" s="15">
        <f>'MAT'!G114</f>
        <v/>
      </c>
      <c r="N65" s="15">
        <f>'MAT'!H114</f>
        <v/>
      </c>
      <c r="O65" s="15">
        <f>'FIS'!C114</f>
        <v/>
      </c>
      <c r="P65" s="15">
        <f>'FIS'!D114</f>
        <v/>
      </c>
      <c r="Q65" s="15">
        <f>'FIS'!E114</f>
        <v/>
      </c>
      <c r="R65" s="15">
        <f>'FIS'!F114</f>
        <v/>
      </c>
      <c r="S65" s="15">
        <f>'FIS'!G114</f>
        <v/>
      </c>
      <c r="T65" s="15">
        <f>'FIS'!H114</f>
        <v/>
      </c>
      <c r="U65" s="15">
        <f>'QUI'!C114</f>
        <v/>
      </c>
      <c r="V65" s="15">
        <f>'QUI'!D114</f>
        <v/>
      </c>
      <c r="W65" s="15">
        <f>'QUI'!E114</f>
        <v/>
      </c>
      <c r="X65" s="15">
        <f>'QUI'!F114</f>
        <v/>
      </c>
      <c r="Y65" s="15">
        <f>'QUI'!G114</f>
        <v/>
      </c>
      <c r="Z65" s="15">
        <f>'QUI'!H114</f>
        <v/>
      </c>
      <c r="AA65" s="15">
        <f>'GEO'!C114</f>
        <v/>
      </c>
      <c r="AB65" s="15">
        <f>'GEO'!D114</f>
        <v/>
      </c>
      <c r="AC65" s="15">
        <f>'GEO'!E114</f>
        <v/>
      </c>
      <c r="AD65" s="15">
        <f>'GEO'!F114</f>
        <v/>
      </c>
      <c r="AE65" s="15">
        <f>'GEO'!G114</f>
        <v/>
      </c>
      <c r="AF65" s="15">
        <f>'GEO'!H114</f>
        <v/>
      </c>
      <c r="AG65" s="15">
        <f>'SOC'!C114</f>
        <v/>
      </c>
      <c r="AH65" s="15">
        <f>'SOC'!D114</f>
        <v/>
      </c>
      <c r="AI65" s="15">
        <f>'SOC'!E114</f>
        <v/>
      </c>
      <c r="AJ65" s="15">
        <f>'SOC'!F114</f>
        <v/>
      </c>
      <c r="AK65" s="15">
        <f>'SOC'!G114</f>
        <v/>
      </c>
      <c r="AL65" s="15">
        <f>'SOC'!H114</f>
        <v/>
      </c>
      <c r="AM65" s="15">
        <f>'HIS'!C114</f>
        <v/>
      </c>
      <c r="AN65" s="15">
        <f>'HIS'!D114</f>
        <v/>
      </c>
      <c r="AO65" s="15">
        <f>'HIS'!E114</f>
        <v/>
      </c>
      <c r="AP65" s="15">
        <f>'HIS'!F114</f>
        <v/>
      </c>
      <c r="AQ65" s="15">
        <f>'HIS'!G114</f>
        <v/>
      </c>
      <c r="AR65" s="15">
        <f>'HIS'!H114</f>
        <v/>
      </c>
      <c r="AS65" s="15">
        <f>'FIL'!C114</f>
        <v/>
      </c>
      <c r="AT65" s="15">
        <f>'FIL'!D114</f>
        <v/>
      </c>
      <c r="AU65" s="15">
        <f>'FIL'!E114</f>
        <v/>
      </c>
      <c r="AV65" s="15">
        <f>'FIL'!F114</f>
        <v/>
      </c>
      <c r="AW65" s="15">
        <f>'FIL'!G114</f>
        <v/>
      </c>
      <c r="AX65" s="15">
        <f>'FIL'!H114</f>
        <v/>
      </c>
      <c r="AY65" s="15">
        <f>'ESP'!C114</f>
        <v/>
      </c>
      <c r="AZ65" s="15">
        <f>'ESP'!D114</f>
        <v/>
      </c>
      <c r="BA65" s="15">
        <f>'ESP'!E114</f>
        <v/>
      </c>
      <c r="BB65" s="15">
        <f>'ESP'!F114</f>
        <v/>
      </c>
      <c r="BC65" s="15">
        <f>'ESP'!G114</f>
        <v/>
      </c>
      <c r="BD65" s="15">
        <f>'ESP'!H114</f>
        <v/>
      </c>
      <c r="BE65" s="15">
        <f>'POR'!C114</f>
        <v/>
      </c>
      <c r="BF65" s="15">
        <f>'POR'!D114</f>
        <v/>
      </c>
      <c r="BG65" s="15">
        <f>'POR'!E114</f>
        <v/>
      </c>
      <c r="BH65" s="15">
        <f>'POR'!F114</f>
        <v/>
      </c>
      <c r="BI65" s="15">
        <f>'POR'!G114</f>
        <v/>
      </c>
      <c r="BJ65" s="15">
        <f>'POR'!H114</f>
        <v/>
      </c>
      <c r="BK65" s="15">
        <f>'ART'!C114</f>
        <v/>
      </c>
      <c r="BL65" s="15">
        <f>'ART'!D114</f>
        <v/>
      </c>
      <c r="BM65" s="15">
        <f>'ART'!E114</f>
        <v/>
      </c>
      <c r="BN65" s="15">
        <f>'ART'!F114</f>
        <v/>
      </c>
      <c r="BO65" s="15">
        <f>'ART'!G114</f>
        <v/>
      </c>
      <c r="BP65" s="15">
        <f>'ART'!H114</f>
        <v/>
      </c>
      <c r="BQ65" s="15">
        <f>'EDF'!C114</f>
        <v/>
      </c>
      <c r="BR65" s="15">
        <f>'EDF'!D114</f>
        <v/>
      </c>
      <c r="BS65" s="15">
        <f>'EDF'!E114</f>
        <v/>
      </c>
      <c r="BT65" s="15">
        <f>'EDF'!F114</f>
        <v/>
      </c>
      <c r="BU65" s="15">
        <f>'EDF'!G114</f>
        <v/>
      </c>
      <c r="BV65" s="15">
        <f>'EDF'!H114</f>
        <v/>
      </c>
      <c r="BW65" s="15">
        <f>'ING'!C114</f>
        <v/>
      </c>
      <c r="BX65" s="15">
        <f>'ING'!D114</f>
        <v/>
      </c>
      <c r="BY65" s="15">
        <f>'ING'!E114</f>
        <v/>
      </c>
      <c r="BZ65" s="15">
        <f>'ING'!F114</f>
        <v/>
      </c>
      <c r="CA65" s="15">
        <f>'ING'!G114</f>
        <v/>
      </c>
      <c r="CB65" s="15">
        <f>'ING'!H114</f>
        <v/>
      </c>
    </row>
    <row r="66">
      <c r="A66" s="8" t="n">
        <v>8</v>
      </c>
      <c r="B66" s="8" t="inlineStr">
        <is>
          <t>Julia de Souza Santos do Rego</t>
        </is>
      </c>
      <c r="C66" s="15">
        <f>'BIO'!C115</f>
        <v/>
      </c>
      <c r="D66" s="15">
        <f>'BIO'!D115</f>
        <v/>
      </c>
      <c r="E66" s="15">
        <f>'BIO'!E115</f>
        <v/>
      </c>
      <c r="F66" s="15">
        <f>'BIO'!F115</f>
        <v/>
      </c>
      <c r="G66" s="15">
        <f>'BIO'!G115</f>
        <v/>
      </c>
      <c r="H66" s="15">
        <f>'BIO'!H115</f>
        <v/>
      </c>
      <c r="I66" s="15">
        <f>'MAT'!C115</f>
        <v/>
      </c>
      <c r="J66" s="15">
        <f>'MAT'!D115</f>
        <v/>
      </c>
      <c r="K66" s="15">
        <f>'MAT'!E115</f>
        <v/>
      </c>
      <c r="L66" s="15">
        <f>'MAT'!F115</f>
        <v/>
      </c>
      <c r="M66" s="15">
        <f>'MAT'!G115</f>
        <v/>
      </c>
      <c r="N66" s="15">
        <f>'MAT'!H115</f>
        <v/>
      </c>
      <c r="O66" s="15">
        <f>'FIS'!C115</f>
        <v/>
      </c>
      <c r="P66" s="15">
        <f>'FIS'!D115</f>
        <v/>
      </c>
      <c r="Q66" s="15">
        <f>'FIS'!E115</f>
        <v/>
      </c>
      <c r="R66" s="15">
        <f>'FIS'!F115</f>
        <v/>
      </c>
      <c r="S66" s="15">
        <f>'FIS'!G115</f>
        <v/>
      </c>
      <c r="T66" s="15">
        <f>'FIS'!H115</f>
        <v/>
      </c>
      <c r="U66" s="15">
        <f>'QUI'!C115</f>
        <v/>
      </c>
      <c r="V66" s="15">
        <f>'QUI'!D115</f>
        <v/>
      </c>
      <c r="W66" s="15">
        <f>'QUI'!E115</f>
        <v/>
      </c>
      <c r="X66" s="15">
        <f>'QUI'!F115</f>
        <v/>
      </c>
      <c r="Y66" s="15">
        <f>'QUI'!G115</f>
        <v/>
      </c>
      <c r="Z66" s="15">
        <f>'QUI'!H115</f>
        <v/>
      </c>
      <c r="AA66" s="15">
        <f>'GEO'!C115</f>
        <v/>
      </c>
      <c r="AB66" s="15">
        <f>'GEO'!D115</f>
        <v/>
      </c>
      <c r="AC66" s="15">
        <f>'GEO'!E115</f>
        <v/>
      </c>
      <c r="AD66" s="15">
        <f>'GEO'!F115</f>
        <v/>
      </c>
      <c r="AE66" s="15">
        <f>'GEO'!G115</f>
        <v/>
      </c>
      <c r="AF66" s="15">
        <f>'GEO'!H115</f>
        <v/>
      </c>
      <c r="AG66" s="15">
        <f>'SOC'!C115</f>
        <v/>
      </c>
      <c r="AH66" s="15">
        <f>'SOC'!D115</f>
        <v/>
      </c>
      <c r="AI66" s="15">
        <f>'SOC'!E115</f>
        <v/>
      </c>
      <c r="AJ66" s="15">
        <f>'SOC'!F115</f>
        <v/>
      </c>
      <c r="AK66" s="15">
        <f>'SOC'!G115</f>
        <v/>
      </c>
      <c r="AL66" s="15">
        <f>'SOC'!H115</f>
        <v/>
      </c>
      <c r="AM66" s="15">
        <f>'HIS'!C115</f>
        <v/>
      </c>
      <c r="AN66" s="15">
        <f>'HIS'!D115</f>
        <v/>
      </c>
      <c r="AO66" s="15">
        <f>'HIS'!E115</f>
        <v/>
      </c>
      <c r="AP66" s="15">
        <f>'HIS'!F115</f>
        <v/>
      </c>
      <c r="AQ66" s="15">
        <f>'HIS'!G115</f>
        <v/>
      </c>
      <c r="AR66" s="15">
        <f>'HIS'!H115</f>
        <v/>
      </c>
      <c r="AS66" s="15">
        <f>'FIL'!C115</f>
        <v/>
      </c>
      <c r="AT66" s="15">
        <f>'FIL'!D115</f>
        <v/>
      </c>
      <c r="AU66" s="15">
        <f>'FIL'!E115</f>
        <v/>
      </c>
      <c r="AV66" s="15">
        <f>'FIL'!F115</f>
        <v/>
      </c>
      <c r="AW66" s="15">
        <f>'FIL'!G115</f>
        <v/>
      </c>
      <c r="AX66" s="15">
        <f>'FIL'!H115</f>
        <v/>
      </c>
      <c r="AY66" s="15">
        <f>'ESP'!C115</f>
        <v/>
      </c>
      <c r="AZ66" s="15">
        <f>'ESP'!D115</f>
        <v/>
      </c>
      <c r="BA66" s="15">
        <f>'ESP'!E115</f>
        <v/>
      </c>
      <c r="BB66" s="15">
        <f>'ESP'!F115</f>
        <v/>
      </c>
      <c r="BC66" s="15">
        <f>'ESP'!G115</f>
        <v/>
      </c>
      <c r="BD66" s="15">
        <f>'ESP'!H115</f>
        <v/>
      </c>
      <c r="BE66" s="15">
        <f>'POR'!C115</f>
        <v/>
      </c>
      <c r="BF66" s="15">
        <f>'POR'!D115</f>
        <v/>
      </c>
      <c r="BG66" s="15">
        <f>'POR'!E115</f>
        <v/>
      </c>
      <c r="BH66" s="15">
        <f>'POR'!F115</f>
        <v/>
      </c>
      <c r="BI66" s="15">
        <f>'POR'!G115</f>
        <v/>
      </c>
      <c r="BJ66" s="15">
        <f>'POR'!H115</f>
        <v/>
      </c>
      <c r="BK66" s="15">
        <f>'ART'!C115</f>
        <v/>
      </c>
      <c r="BL66" s="15">
        <f>'ART'!D115</f>
        <v/>
      </c>
      <c r="BM66" s="15">
        <f>'ART'!E115</f>
        <v/>
      </c>
      <c r="BN66" s="15">
        <f>'ART'!F115</f>
        <v/>
      </c>
      <c r="BO66" s="15">
        <f>'ART'!G115</f>
        <v/>
      </c>
      <c r="BP66" s="15">
        <f>'ART'!H115</f>
        <v/>
      </c>
      <c r="BQ66" s="15">
        <f>'EDF'!C115</f>
        <v/>
      </c>
      <c r="BR66" s="15">
        <f>'EDF'!D115</f>
        <v/>
      </c>
      <c r="BS66" s="15">
        <f>'EDF'!E115</f>
        <v/>
      </c>
      <c r="BT66" s="15">
        <f>'EDF'!F115</f>
        <v/>
      </c>
      <c r="BU66" s="15">
        <f>'EDF'!G115</f>
        <v/>
      </c>
      <c r="BV66" s="15">
        <f>'EDF'!H115</f>
        <v/>
      </c>
      <c r="BW66" s="15">
        <f>'ING'!C115</f>
        <v/>
      </c>
      <c r="BX66" s="15">
        <f>'ING'!D115</f>
        <v/>
      </c>
      <c r="BY66" s="15">
        <f>'ING'!E115</f>
        <v/>
      </c>
      <c r="BZ66" s="15">
        <f>'ING'!F115</f>
        <v/>
      </c>
      <c r="CA66" s="15">
        <f>'ING'!G115</f>
        <v/>
      </c>
      <c r="CB66" s="15">
        <f>'ING'!H115</f>
        <v/>
      </c>
    </row>
    <row r="67">
      <c r="A67" s="8" t="n">
        <v>9</v>
      </c>
      <c r="B67" s="8" t="inlineStr">
        <is>
          <t>Kauã Leite Jorge Vieira da Costa</t>
        </is>
      </c>
      <c r="C67" s="15">
        <f>'BIO'!C116</f>
        <v/>
      </c>
      <c r="D67" s="15">
        <f>'BIO'!D116</f>
        <v/>
      </c>
      <c r="E67" s="15">
        <f>'BIO'!E116</f>
        <v/>
      </c>
      <c r="F67" s="15">
        <f>'BIO'!F116</f>
        <v/>
      </c>
      <c r="G67" s="15">
        <f>'BIO'!G116</f>
        <v/>
      </c>
      <c r="H67" s="15">
        <f>'BIO'!H116</f>
        <v/>
      </c>
      <c r="I67" s="15">
        <f>'MAT'!C116</f>
        <v/>
      </c>
      <c r="J67" s="15">
        <f>'MAT'!D116</f>
        <v/>
      </c>
      <c r="K67" s="15">
        <f>'MAT'!E116</f>
        <v/>
      </c>
      <c r="L67" s="15">
        <f>'MAT'!F116</f>
        <v/>
      </c>
      <c r="M67" s="15">
        <f>'MAT'!G116</f>
        <v/>
      </c>
      <c r="N67" s="15">
        <f>'MAT'!H116</f>
        <v/>
      </c>
      <c r="O67" s="15">
        <f>'FIS'!C116</f>
        <v/>
      </c>
      <c r="P67" s="15">
        <f>'FIS'!D116</f>
        <v/>
      </c>
      <c r="Q67" s="15">
        <f>'FIS'!E116</f>
        <v/>
      </c>
      <c r="R67" s="15">
        <f>'FIS'!F116</f>
        <v/>
      </c>
      <c r="S67" s="15">
        <f>'FIS'!G116</f>
        <v/>
      </c>
      <c r="T67" s="15">
        <f>'FIS'!H116</f>
        <v/>
      </c>
      <c r="U67" s="15">
        <f>'QUI'!C116</f>
        <v/>
      </c>
      <c r="V67" s="15">
        <f>'QUI'!D116</f>
        <v/>
      </c>
      <c r="W67" s="15">
        <f>'QUI'!E116</f>
        <v/>
      </c>
      <c r="X67" s="15">
        <f>'QUI'!F116</f>
        <v/>
      </c>
      <c r="Y67" s="15">
        <f>'QUI'!G116</f>
        <v/>
      </c>
      <c r="Z67" s="15">
        <f>'QUI'!H116</f>
        <v/>
      </c>
      <c r="AA67" s="15">
        <f>'GEO'!C116</f>
        <v/>
      </c>
      <c r="AB67" s="15">
        <f>'GEO'!D116</f>
        <v/>
      </c>
      <c r="AC67" s="15">
        <f>'GEO'!E116</f>
        <v/>
      </c>
      <c r="AD67" s="15">
        <f>'GEO'!F116</f>
        <v/>
      </c>
      <c r="AE67" s="15">
        <f>'GEO'!G116</f>
        <v/>
      </c>
      <c r="AF67" s="15">
        <f>'GEO'!H116</f>
        <v/>
      </c>
      <c r="AG67" s="15">
        <f>'SOC'!C116</f>
        <v/>
      </c>
      <c r="AH67" s="15">
        <f>'SOC'!D116</f>
        <v/>
      </c>
      <c r="AI67" s="15">
        <f>'SOC'!E116</f>
        <v/>
      </c>
      <c r="AJ67" s="15">
        <f>'SOC'!F116</f>
        <v/>
      </c>
      <c r="AK67" s="15">
        <f>'SOC'!G116</f>
        <v/>
      </c>
      <c r="AL67" s="15">
        <f>'SOC'!H116</f>
        <v/>
      </c>
      <c r="AM67" s="15">
        <f>'HIS'!C116</f>
        <v/>
      </c>
      <c r="AN67" s="15">
        <f>'HIS'!D116</f>
        <v/>
      </c>
      <c r="AO67" s="15">
        <f>'HIS'!E116</f>
        <v/>
      </c>
      <c r="AP67" s="15">
        <f>'HIS'!F116</f>
        <v/>
      </c>
      <c r="AQ67" s="15">
        <f>'HIS'!G116</f>
        <v/>
      </c>
      <c r="AR67" s="15">
        <f>'HIS'!H116</f>
        <v/>
      </c>
      <c r="AS67" s="15">
        <f>'FIL'!C116</f>
        <v/>
      </c>
      <c r="AT67" s="15">
        <f>'FIL'!D116</f>
        <v/>
      </c>
      <c r="AU67" s="15">
        <f>'FIL'!E116</f>
        <v/>
      </c>
      <c r="AV67" s="15">
        <f>'FIL'!F116</f>
        <v/>
      </c>
      <c r="AW67" s="15">
        <f>'FIL'!G116</f>
        <v/>
      </c>
      <c r="AX67" s="15">
        <f>'FIL'!H116</f>
        <v/>
      </c>
      <c r="AY67" s="15">
        <f>'ESP'!C116</f>
        <v/>
      </c>
      <c r="AZ67" s="15">
        <f>'ESP'!D116</f>
        <v/>
      </c>
      <c r="BA67" s="15">
        <f>'ESP'!E116</f>
        <v/>
      </c>
      <c r="BB67" s="15">
        <f>'ESP'!F116</f>
        <v/>
      </c>
      <c r="BC67" s="15">
        <f>'ESP'!G116</f>
        <v/>
      </c>
      <c r="BD67" s="15">
        <f>'ESP'!H116</f>
        <v/>
      </c>
      <c r="BE67" s="15">
        <f>'POR'!C116</f>
        <v/>
      </c>
      <c r="BF67" s="15">
        <f>'POR'!D116</f>
        <v/>
      </c>
      <c r="BG67" s="15">
        <f>'POR'!E116</f>
        <v/>
      </c>
      <c r="BH67" s="15">
        <f>'POR'!F116</f>
        <v/>
      </c>
      <c r="BI67" s="15">
        <f>'POR'!G116</f>
        <v/>
      </c>
      <c r="BJ67" s="15">
        <f>'POR'!H116</f>
        <v/>
      </c>
      <c r="BK67" s="15">
        <f>'ART'!C116</f>
        <v/>
      </c>
      <c r="BL67" s="15">
        <f>'ART'!D116</f>
        <v/>
      </c>
      <c r="BM67" s="15">
        <f>'ART'!E116</f>
        <v/>
      </c>
      <c r="BN67" s="15">
        <f>'ART'!F116</f>
        <v/>
      </c>
      <c r="BO67" s="15">
        <f>'ART'!G116</f>
        <v/>
      </c>
      <c r="BP67" s="15">
        <f>'ART'!H116</f>
        <v/>
      </c>
      <c r="BQ67" s="15">
        <f>'EDF'!C116</f>
        <v/>
      </c>
      <c r="BR67" s="15">
        <f>'EDF'!D116</f>
        <v/>
      </c>
      <c r="BS67" s="15">
        <f>'EDF'!E116</f>
        <v/>
      </c>
      <c r="BT67" s="15">
        <f>'EDF'!F116</f>
        <v/>
      </c>
      <c r="BU67" s="15">
        <f>'EDF'!G116</f>
        <v/>
      </c>
      <c r="BV67" s="15">
        <f>'EDF'!H116</f>
        <v/>
      </c>
      <c r="BW67" s="15">
        <f>'ING'!C116</f>
        <v/>
      </c>
      <c r="BX67" s="15">
        <f>'ING'!D116</f>
        <v/>
      </c>
      <c r="BY67" s="15">
        <f>'ING'!E116</f>
        <v/>
      </c>
      <c r="BZ67" s="15">
        <f>'ING'!F116</f>
        <v/>
      </c>
      <c r="CA67" s="15">
        <f>'ING'!G116</f>
        <v/>
      </c>
      <c r="CB67" s="15">
        <f>'ING'!H116</f>
        <v/>
      </c>
    </row>
    <row r="68">
      <c r="A68" s="8" t="n">
        <v>10</v>
      </c>
      <c r="B68" s="8" t="inlineStr">
        <is>
          <t>Laura Maria Monteiro Tavares</t>
        </is>
      </c>
      <c r="C68" s="15">
        <f>'BIO'!C117</f>
        <v/>
      </c>
      <c r="D68" s="15">
        <f>'BIO'!D117</f>
        <v/>
      </c>
      <c r="E68" s="15">
        <f>'BIO'!E117</f>
        <v/>
      </c>
      <c r="F68" s="15">
        <f>'BIO'!F117</f>
        <v/>
      </c>
      <c r="G68" s="15">
        <f>'BIO'!G117</f>
        <v/>
      </c>
      <c r="H68" s="15">
        <f>'BIO'!H117</f>
        <v/>
      </c>
      <c r="I68" s="15">
        <f>'MAT'!C117</f>
        <v/>
      </c>
      <c r="J68" s="15">
        <f>'MAT'!D117</f>
        <v/>
      </c>
      <c r="K68" s="15">
        <f>'MAT'!E117</f>
        <v/>
      </c>
      <c r="L68" s="15">
        <f>'MAT'!F117</f>
        <v/>
      </c>
      <c r="M68" s="15">
        <f>'MAT'!G117</f>
        <v/>
      </c>
      <c r="N68" s="15">
        <f>'MAT'!H117</f>
        <v/>
      </c>
      <c r="O68" s="15">
        <f>'FIS'!C117</f>
        <v/>
      </c>
      <c r="P68" s="15">
        <f>'FIS'!D117</f>
        <v/>
      </c>
      <c r="Q68" s="15">
        <f>'FIS'!E117</f>
        <v/>
      </c>
      <c r="R68" s="15">
        <f>'FIS'!F117</f>
        <v/>
      </c>
      <c r="S68" s="15">
        <f>'FIS'!G117</f>
        <v/>
      </c>
      <c r="T68" s="15">
        <f>'FIS'!H117</f>
        <v/>
      </c>
      <c r="U68" s="15">
        <f>'QUI'!C117</f>
        <v/>
      </c>
      <c r="V68" s="15">
        <f>'QUI'!D117</f>
        <v/>
      </c>
      <c r="W68" s="15">
        <f>'QUI'!E117</f>
        <v/>
      </c>
      <c r="X68" s="15">
        <f>'QUI'!F117</f>
        <v/>
      </c>
      <c r="Y68" s="15">
        <f>'QUI'!G117</f>
        <v/>
      </c>
      <c r="Z68" s="15">
        <f>'QUI'!H117</f>
        <v/>
      </c>
      <c r="AA68" s="15">
        <f>'GEO'!C117</f>
        <v/>
      </c>
      <c r="AB68" s="15">
        <f>'GEO'!D117</f>
        <v/>
      </c>
      <c r="AC68" s="15">
        <f>'GEO'!E117</f>
        <v/>
      </c>
      <c r="AD68" s="15">
        <f>'GEO'!F117</f>
        <v/>
      </c>
      <c r="AE68" s="15">
        <f>'GEO'!G117</f>
        <v/>
      </c>
      <c r="AF68" s="15">
        <f>'GEO'!H117</f>
        <v/>
      </c>
      <c r="AG68" s="15">
        <f>'SOC'!C117</f>
        <v/>
      </c>
      <c r="AH68" s="15">
        <f>'SOC'!D117</f>
        <v/>
      </c>
      <c r="AI68" s="15">
        <f>'SOC'!E117</f>
        <v/>
      </c>
      <c r="AJ68" s="15">
        <f>'SOC'!F117</f>
        <v/>
      </c>
      <c r="AK68" s="15">
        <f>'SOC'!G117</f>
        <v/>
      </c>
      <c r="AL68" s="15">
        <f>'SOC'!H117</f>
        <v/>
      </c>
      <c r="AM68" s="15">
        <f>'HIS'!C117</f>
        <v/>
      </c>
      <c r="AN68" s="15">
        <f>'HIS'!D117</f>
        <v/>
      </c>
      <c r="AO68" s="15">
        <f>'HIS'!E117</f>
        <v/>
      </c>
      <c r="AP68" s="15">
        <f>'HIS'!F117</f>
        <v/>
      </c>
      <c r="AQ68" s="15">
        <f>'HIS'!G117</f>
        <v/>
      </c>
      <c r="AR68" s="15">
        <f>'HIS'!H117</f>
        <v/>
      </c>
      <c r="AS68" s="15">
        <f>'FIL'!C117</f>
        <v/>
      </c>
      <c r="AT68" s="15">
        <f>'FIL'!D117</f>
        <v/>
      </c>
      <c r="AU68" s="15">
        <f>'FIL'!E117</f>
        <v/>
      </c>
      <c r="AV68" s="15">
        <f>'FIL'!F117</f>
        <v/>
      </c>
      <c r="AW68" s="15">
        <f>'FIL'!G117</f>
        <v/>
      </c>
      <c r="AX68" s="15">
        <f>'FIL'!H117</f>
        <v/>
      </c>
      <c r="AY68" s="15">
        <f>'ESP'!C117</f>
        <v/>
      </c>
      <c r="AZ68" s="15">
        <f>'ESP'!D117</f>
        <v/>
      </c>
      <c r="BA68" s="15">
        <f>'ESP'!E117</f>
        <v/>
      </c>
      <c r="BB68" s="15">
        <f>'ESP'!F117</f>
        <v/>
      </c>
      <c r="BC68" s="15">
        <f>'ESP'!G117</f>
        <v/>
      </c>
      <c r="BD68" s="15">
        <f>'ESP'!H117</f>
        <v/>
      </c>
      <c r="BE68" s="15">
        <f>'POR'!C117</f>
        <v/>
      </c>
      <c r="BF68" s="15">
        <f>'POR'!D117</f>
        <v/>
      </c>
      <c r="BG68" s="15">
        <f>'POR'!E117</f>
        <v/>
      </c>
      <c r="BH68" s="15">
        <f>'POR'!F117</f>
        <v/>
      </c>
      <c r="BI68" s="15">
        <f>'POR'!G117</f>
        <v/>
      </c>
      <c r="BJ68" s="15">
        <f>'POR'!H117</f>
        <v/>
      </c>
      <c r="BK68" s="15">
        <f>'ART'!C117</f>
        <v/>
      </c>
      <c r="BL68" s="15">
        <f>'ART'!D117</f>
        <v/>
      </c>
      <c r="BM68" s="15">
        <f>'ART'!E117</f>
        <v/>
      </c>
      <c r="BN68" s="15">
        <f>'ART'!F117</f>
        <v/>
      </c>
      <c r="BO68" s="15">
        <f>'ART'!G117</f>
        <v/>
      </c>
      <c r="BP68" s="15">
        <f>'ART'!H117</f>
        <v/>
      </c>
      <c r="BQ68" s="15">
        <f>'EDF'!C117</f>
        <v/>
      </c>
      <c r="BR68" s="15">
        <f>'EDF'!D117</f>
        <v/>
      </c>
      <c r="BS68" s="15">
        <f>'EDF'!E117</f>
        <v/>
      </c>
      <c r="BT68" s="15">
        <f>'EDF'!F117</f>
        <v/>
      </c>
      <c r="BU68" s="15">
        <f>'EDF'!G117</f>
        <v/>
      </c>
      <c r="BV68" s="15">
        <f>'EDF'!H117</f>
        <v/>
      </c>
      <c r="BW68" s="15">
        <f>'ING'!C117</f>
        <v/>
      </c>
      <c r="BX68" s="15">
        <f>'ING'!D117</f>
        <v/>
      </c>
      <c r="BY68" s="15">
        <f>'ING'!E117</f>
        <v/>
      </c>
      <c r="BZ68" s="15">
        <f>'ING'!F117</f>
        <v/>
      </c>
      <c r="CA68" s="15">
        <f>'ING'!G117</f>
        <v/>
      </c>
      <c r="CB68" s="15">
        <f>'ING'!H117</f>
        <v/>
      </c>
    </row>
    <row r="69">
      <c r="A69" s="8" t="n">
        <v>11</v>
      </c>
      <c r="B69" s="8" t="inlineStr">
        <is>
          <t>Leandro da Silva Fonseca Filho</t>
        </is>
      </c>
      <c r="C69" s="15">
        <f>'BIO'!C118</f>
        <v/>
      </c>
      <c r="D69" s="15">
        <f>'BIO'!D118</f>
        <v/>
      </c>
      <c r="E69" s="15">
        <f>'BIO'!E118</f>
        <v/>
      </c>
      <c r="F69" s="15">
        <f>'BIO'!F118</f>
        <v/>
      </c>
      <c r="G69" s="15">
        <f>'BIO'!G118</f>
        <v/>
      </c>
      <c r="H69" s="15">
        <f>'BIO'!H118</f>
        <v/>
      </c>
      <c r="I69" s="15">
        <f>'MAT'!C118</f>
        <v/>
      </c>
      <c r="J69" s="15">
        <f>'MAT'!D118</f>
        <v/>
      </c>
      <c r="K69" s="15">
        <f>'MAT'!E118</f>
        <v/>
      </c>
      <c r="L69" s="15">
        <f>'MAT'!F118</f>
        <v/>
      </c>
      <c r="M69" s="15">
        <f>'MAT'!G118</f>
        <v/>
      </c>
      <c r="N69" s="15">
        <f>'MAT'!H118</f>
        <v/>
      </c>
      <c r="O69" s="15">
        <f>'FIS'!C118</f>
        <v/>
      </c>
      <c r="P69" s="15">
        <f>'FIS'!D118</f>
        <v/>
      </c>
      <c r="Q69" s="15">
        <f>'FIS'!E118</f>
        <v/>
      </c>
      <c r="R69" s="15">
        <f>'FIS'!F118</f>
        <v/>
      </c>
      <c r="S69" s="15">
        <f>'FIS'!G118</f>
        <v/>
      </c>
      <c r="T69" s="15">
        <f>'FIS'!H118</f>
        <v/>
      </c>
      <c r="U69" s="15">
        <f>'QUI'!C118</f>
        <v/>
      </c>
      <c r="V69" s="15">
        <f>'QUI'!D118</f>
        <v/>
      </c>
      <c r="W69" s="15">
        <f>'QUI'!E118</f>
        <v/>
      </c>
      <c r="X69" s="15">
        <f>'QUI'!F118</f>
        <v/>
      </c>
      <c r="Y69" s="15">
        <f>'QUI'!G118</f>
        <v/>
      </c>
      <c r="Z69" s="15">
        <f>'QUI'!H118</f>
        <v/>
      </c>
      <c r="AA69" s="15">
        <f>'GEO'!C118</f>
        <v/>
      </c>
      <c r="AB69" s="15">
        <f>'GEO'!D118</f>
        <v/>
      </c>
      <c r="AC69" s="15">
        <f>'GEO'!E118</f>
        <v/>
      </c>
      <c r="AD69" s="15">
        <f>'GEO'!F118</f>
        <v/>
      </c>
      <c r="AE69" s="15">
        <f>'GEO'!G118</f>
        <v/>
      </c>
      <c r="AF69" s="15">
        <f>'GEO'!H118</f>
        <v/>
      </c>
      <c r="AG69" s="15">
        <f>'SOC'!C118</f>
        <v/>
      </c>
      <c r="AH69" s="15">
        <f>'SOC'!D118</f>
        <v/>
      </c>
      <c r="AI69" s="15">
        <f>'SOC'!E118</f>
        <v/>
      </c>
      <c r="AJ69" s="15">
        <f>'SOC'!F118</f>
        <v/>
      </c>
      <c r="AK69" s="15">
        <f>'SOC'!G118</f>
        <v/>
      </c>
      <c r="AL69" s="15">
        <f>'SOC'!H118</f>
        <v/>
      </c>
      <c r="AM69" s="15">
        <f>'HIS'!C118</f>
        <v/>
      </c>
      <c r="AN69" s="15">
        <f>'HIS'!D118</f>
        <v/>
      </c>
      <c r="AO69" s="15">
        <f>'HIS'!E118</f>
        <v/>
      </c>
      <c r="AP69" s="15">
        <f>'HIS'!F118</f>
        <v/>
      </c>
      <c r="AQ69" s="15">
        <f>'HIS'!G118</f>
        <v/>
      </c>
      <c r="AR69" s="15">
        <f>'HIS'!H118</f>
        <v/>
      </c>
      <c r="AS69" s="15">
        <f>'FIL'!C118</f>
        <v/>
      </c>
      <c r="AT69" s="15">
        <f>'FIL'!D118</f>
        <v/>
      </c>
      <c r="AU69" s="15">
        <f>'FIL'!E118</f>
        <v/>
      </c>
      <c r="AV69" s="15">
        <f>'FIL'!F118</f>
        <v/>
      </c>
      <c r="AW69" s="15">
        <f>'FIL'!G118</f>
        <v/>
      </c>
      <c r="AX69" s="15">
        <f>'FIL'!H118</f>
        <v/>
      </c>
      <c r="AY69" s="15">
        <f>'ESP'!C118</f>
        <v/>
      </c>
      <c r="AZ69" s="15">
        <f>'ESP'!D118</f>
        <v/>
      </c>
      <c r="BA69" s="15">
        <f>'ESP'!E118</f>
        <v/>
      </c>
      <c r="BB69" s="15">
        <f>'ESP'!F118</f>
        <v/>
      </c>
      <c r="BC69" s="15">
        <f>'ESP'!G118</f>
        <v/>
      </c>
      <c r="BD69" s="15">
        <f>'ESP'!H118</f>
        <v/>
      </c>
      <c r="BE69" s="15">
        <f>'POR'!C118</f>
        <v/>
      </c>
      <c r="BF69" s="15">
        <f>'POR'!D118</f>
        <v/>
      </c>
      <c r="BG69" s="15">
        <f>'POR'!E118</f>
        <v/>
      </c>
      <c r="BH69" s="15">
        <f>'POR'!F118</f>
        <v/>
      </c>
      <c r="BI69" s="15">
        <f>'POR'!G118</f>
        <v/>
      </c>
      <c r="BJ69" s="15">
        <f>'POR'!H118</f>
        <v/>
      </c>
      <c r="BK69" s="15">
        <f>'ART'!C118</f>
        <v/>
      </c>
      <c r="BL69" s="15">
        <f>'ART'!D118</f>
        <v/>
      </c>
      <c r="BM69" s="15">
        <f>'ART'!E118</f>
        <v/>
      </c>
      <c r="BN69" s="15">
        <f>'ART'!F118</f>
        <v/>
      </c>
      <c r="BO69" s="15">
        <f>'ART'!G118</f>
        <v/>
      </c>
      <c r="BP69" s="15">
        <f>'ART'!H118</f>
        <v/>
      </c>
      <c r="BQ69" s="15">
        <f>'EDF'!C118</f>
        <v/>
      </c>
      <c r="BR69" s="15">
        <f>'EDF'!D118</f>
        <v/>
      </c>
      <c r="BS69" s="15">
        <f>'EDF'!E118</f>
        <v/>
      </c>
      <c r="BT69" s="15">
        <f>'EDF'!F118</f>
        <v/>
      </c>
      <c r="BU69" s="15">
        <f>'EDF'!G118</f>
        <v/>
      </c>
      <c r="BV69" s="15">
        <f>'EDF'!H118</f>
        <v/>
      </c>
      <c r="BW69" s="15">
        <f>'ING'!C118</f>
        <v/>
      </c>
      <c r="BX69" s="15">
        <f>'ING'!D118</f>
        <v/>
      </c>
      <c r="BY69" s="15">
        <f>'ING'!E118</f>
        <v/>
      </c>
      <c r="BZ69" s="15">
        <f>'ING'!F118</f>
        <v/>
      </c>
      <c r="CA69" s="15">
        <f>'ING'!G118</f>
        <v/>
      </c>
      <c r="CB69" s="15">
        <f>'ING'!H118</f>
        <v/>
      </c>
    </row>
    <row r="70">
      <c r="A70" s="8" t="n">
        <v>12</v>
      </c>
      <c r="B70" s="8" t="inlineStr">
        <is>
          <t>Louhanna Micaelly Silva de Araújo</t>
        </is>
      </c>
      <c r="C70" s="15">
        <f>'BIO'!C119</f>
        <v/>
      </c>
      <c r="D70" s="15">
        <f>'BIO'!D119</f>
        <v/>
      </c>
      <c r="E70" s="15">
        <f>'BIO'!E119</f>
        <v/>
      </c>
      <c r="F70" s="15">
        <f>'BIO'!F119</f>
        <v/>
      </c>
      <c r="G70" s="15">
        <f>'BIO'!G119</f>
        <v/>
      </c>
      <c r="H70" s="15">
        <f>'BIO'!H119</f>
        <v/>
      </c>
      <c r="I70" s="15">
        <f>'MAT'!C119</f>
        <v/>
      </c>
      <c r="J70" s="15">
        <f>'MAT'!D119</f>
        <v/>
      </c>
      <c r="K70" s="15">
        <f>'MAT'!E119</f>
        <v/>
      </c>
      <c r="L70" s="15">
        <f>'MAT'!F119</f>
        <v/>
      </c>
      <c r="M70" s="15">
        <f>'MAT'!G119</f>
        <v/>
      </c>
      <c r="N70" s="15">
        <f>'MAT'!H119</f>
        <v/>
      </c>
      <c r="O70" s="15">
        <f>'FIS'!C119</f>
        <v/>
      </c>
      <c r="P70" s="15">
        <f>'FIS'!D119</f>
        <v/>
      </c>
      <c r="Q70" s="15">
        <f>'FIS'!E119</f>
        <v/>
      </c>
      <c r="R70" s="15">
        <f>'FIS'!F119</f>
        <v/>
      </c>
      <c r="S70" s="15">
        <f>'FIS'!G119</f>
        <v/>
      </c>
      <c r="T70" s="15">
        <f>'FIS'!H119</f>
        <v/>
      </c>
      <c r="U70" s="15">
        <f>'QUI'!C119</f>
        <v/>
      </c>
      <c r="V70" s="15">
        <f>'QUI'!D119</f>
        <v/>
      </c>
      <c r="W70" s="15">
        <f>'QUI'!E119</f>
        <v/>
      </c>
      <c r="X70" s="15">
        <f>'QUI'!F119</f>
        <v/>
      </c>
      <c r="Y70" s="15">
        <f>'QUI'!G119</f>
        <v/>
      </c>
      <c r="Z70" s="15">
        <f>'QUI'!H119</f>
        <v/>
      </c>
      <c r="AA70" s="15">
        <f>'GEO'!C119</f>
        <v/>
      </c>
      <c r="AB70" s="15">
        <f>'GEO'!D119</f>
        <v/>
      </c>
      <c r="AC70" s="15">
        <f>'GEO'!E119</f>
        <v/>
      </c>
      <c r="AD70" s="15">
        <f>'GEO'!F119</f>
        <v/>
      </c>
      <c r="AE70" s="15">
        <f>'GEO'!G119</f>
        <v/>
      </c>
      <c r="AF70" s="15">
        <f>'GEO'!H119</f>
        <v/>
      </c>
      <c r="AG70" s="15">
        <f>'SOC'!C119</f>
        <v/>
      </c>
      <c r="AH70" s="15">
        <f>'SOC'!D119</f>
        <v/>
      </c>
      <c r="AI70" s="15">
        <f>'SOC'!E119</f>
        <v/>
      </c>
      <c r="AJ70" s="15">
        <f>'SOC'!F119</f>
        <v/>
      </c>
      <c r="AK70" s="15">
        <f>'SOC'!G119</f>
        <v/>
      </c>
      <c r="AL70" s="15">
        <f>'SOC'!H119</f>
        <v/>
      </c>
      <c r="AM70" s="15">
        <f>'HIS'!C119</f>
        <v/>
      </c>
      <c r="AN70" s="15">
        <f>'HIS'!D119</f>
        <v/>
      </c>
      <c r="AO70" s="15">
        <f>'HIS'!E119</f>
        <v/>
      </c>
      <c r="AP70" s="15">
        <f>'HIS'!F119</f>
        <v/>
      </c>
      <c r="AQ70" s="15">
        <f>'HIS'!G119</f>
        <v/>
      </c>
      <c r="AR70" s="15">
        <f>'HIS'!H119</f>
        <v/>
      </c>
      <c r="AS70" s="15">
        <f>'FIL'!C119</f>
        <v/>
      </c>
      <c r="AT70" s="15">
        <f>'FIL'!D119</f>
        <v/>
      </c>
      <c r="AU70" s="15">
        <f>'FIL'!E119</f>
        <v/>
      </c>
      <c r="AV70" s="15">
        <f>'FIL'!F119</f>
        <v/>
      </c>
      <c r="AW70" s="15">
        <f>'FIL'!G119</f>
        <v/>
      </c>
      <c r="AX70" s="15">
        <f>'FIL'!H119</f>
        <v/>
      </c>
      <c r="AY70" s="15">
        <f>'ESP'!C119</f>
        <v/>
      </c>
      <c r="AZ70" s="15">
        <f>'ESP'!D119</f>
        <v/>
      </c>
      <c r="BA70" s="15">
        <f>'ESP'!E119</f>
        <v/>
      </c>
      <c r="BB70" s="15">
        <f>'ESP'!F119</f>
        <v/>
      </c>
      <c r="BC70" s="15">
        <f>'ESP'!G119</f>
        <v/>
      </c>
      <c r="BD70" s="15">
        <f>'ESP'!H119</f>
        <v/>
      </c>
      <c r="BE70" s="15">
        <f>'POR'!C119</f>
        <v/>
      </c>
      <c r="BF70" s="15">
        <f>'POR'!D119</f>
        <v/>
      </c>
      <c r="BG70" s="15">
        <f>'POR'!E119</f>
        <v/>
      </c>
      <c r="BH70" s="15">
        <f>'POR'!F119</f>
        <v/>
      </c>
      <c r="BI70" s="15">
        <f>'POR'!G119</f>
        <v/>
      </c>
      <c r="BJ70" s="15">
        <f>'POR'!H119</f>
        <v/>
      </c>
      <c r="BK70" s="15">
        <f>'ART'!C119</f>
        <v/>
      </c>
      <c r="BL70" s="15">
        <f>'ART'!D119</f>
        <v/>
      </c>
      <c r="BM70" s="15">
        <f>'ART'!E119</f>
        <v/>
      </c>
      <c r="BN70" s="15">
        <f>'ART'!F119</f>
        <v/>
      </c>
      <c r="BO70" s="15">
        <f>'ART'!G119</f>
        <v/>
      </c>
      <c r="BP70" s="15">
        <f>'ART'!H119</f>
        <v/>
      </c>
      <c r="BQ70" s="15">
        <f>'EDF'!C119</f>
        <v/>
      </c>
      <c r="BR70" s="15">
        <f>'EDF'!D119</f>
        <v/>
      </c>
      <c r="BS70" s="15">
        <f>'EDF'!E119</f>
        <v/>
      </c>
      <c r="BT70" s="15">
        <f>'EDF'!F119</f>
        <v/>
      </c>
      <c r="BU70" s="15">
        <f>'EDF'!G119</f>
        <v/>
      </c>
      <c r="BV70" s="15">
        <f>'EDF'!H119</f>
        <v/>
      </c>
      <c r="BW70" s="15">
        <f>'ING'!C119</f>
        <v/>
      </c>
      <c r="BX70" s="15">
        <f>'ING'!D119</f>
        <v/>
      </c>
      <c r="BY70" s="15">
        <f>'ING'!E119</f>
        <v/>
      </c>
      <c r="BZ70" s="15">
        <f>'ING'!F119</f>
        <v/>
      </c>
      <c r="CA70" s="15">
        <f>'ING'!G119</f>
        <v/>
      </c>
      <c r="CB70" s="15">
        <f>'ING'!H119</f>
        <v/>
      </c>
    </row>
    <row r="71">
      <c r="A71" s="8" t="n">
        <v>13</v>
      </c>
      <c r="B71" s="8" t="inlineStr">
        <is>
          <t>Lucyemille Fernandes dos Sasntos</t>
        </is>
      </c>
      <c r="C71" s="15">
        <f>'BIO'!C120</f>
        <v/>
      </c>
      <c r="D71" s="15">
        <f>'BIO'!D120</f>
        <v/>
      </c>
      <c r="E71" s="15">
        <f>'BIO'!E120</f>
        <v/>
      </c>
      <c r="F71" s="15">
        <f>'BIO'!F120</f>
        <v/>
      </c>
      <c r="G71" s="15">
        <f>'BIO'!G120</f>
        <v/>
      </c>
      <c r="H71" s="15">
        <f>'BIO'!H120</f>
        <v/>
      </c>
      <c r="I71" s="15">
        <f>'MAT'!C120</f>
        <v/>
      </c>
      <c r="J71" s="15">
        <f>'MAT'!D120</f>
        <v/>
      </c>
      <c r="K71" s="15">
        <f>'MAT'!E120</f>
        <v/>
      </c>
      <c r="L71" s="15">
        <f>'MAT'!F120</f>
        <v/>
      </c>
      <c r="M71" s="15">
        <f>'MAT'!G120</f>
        <v/>
      </c>
      <c r="N71" s="15">
        <f>'MAT'!H120</f>
        <v/>
      </c>
      <c r="O71" s="15">
        <f>'FIS'!C120</f>
        <v/>
      </c>
      <c r="P71" s="15">
        <f>'FIS'!D120</f>
        <v/>
      </c>
      <c r="Q71" s="15">
        <f>'FIS'!E120</f>
        <v/>
      </c>
      <c r="R71" s="15">
        <f>'FIS'!F120</f>
        <v/>
      </c>
      <c r="S71" s="15">
        <f>'FIS'!G120</f>
        <v/>
      </c>
      <c r="T71" s="15">
        <f>'FIS'!H120</f>
        <v/>
      </c>
      <c r="U71" s="15">
        <f>'QUI'!C120</f>
        <v/>
      </c>
      <c r="V71" s="15">
        <f>'QUI'!D120</f>
        <v/>
      </c>
      <c r="W71" s="15">
        <f>'QUI'!E120</f>
        <v/>
      </c>
      <c r="X71" s="15">
        <f>'QUI'!F120</f>
        <v/>
      </c>
      <c r="Y71" s="15">
        <f>'QUI'!G120</f>
        <v/>
      </c>
      <c r="Z71" s="15">
        <f>'QUI'!H120</f>
        <v/>
      </c>
      <c r="AA71" s="15">
        <f>'GEO'!C120</f>
        <v/>
      </c>
      <c r="AB71" s="15">
        <f>'GEO'!D120</f>
        <v/>
      </c>
      <c r="AC71" s="15">
        <f>'GEO'!E120</f>
        <v/>
      </c>
      <c r="AD71" s="15">
        <f>'GEO'!F120</f>
        <v/>
      </c>
      <c r="AE71" s="15">
        <f>'GEO'!G120</f>
        <v/>
      </c>
      <c r="AF71" s="15">
        <f>'GEO'!H120</f>
        <v/>
      </c>
      <c r="AG71" s="15">
        <f>'SOC'!C120</f>
        <v/>
      </c>
      <c r="AH71" s="15">
        <f>'SOC'!D120</f>
        <v/>
      </c>
      <c r="AI71" s="15">
        <f>'SOC'!E120</f>
        <v/>
      </c>
      <c r="AJ71" s="15">
        <f>'SOC'!F120</f>
        <v/>
      </c>
      <c r="AK71" s="15">
        <f>'SOC'!G120</f>
        <v/>
      </c>
      <c r="AL71" s="15">
        <f>'SOC'!H120</f>
        <v/>
      </c>
      <c r="AM71" s="15">
        <f>'HIS'!C120</f>
        <v/>
      </c>
      <c r="AN71" s="15">
        <f>'HIS'!D120</f>
        <v/>
      </c>
      <c r="AO71" s="15">
        <f>'HIS'!E120</f>
        <v/>
      </c>
      <c r="AP71" s="15">
        <f>'HIS'!F120</f>
        <v/>
      </c>
      <c r="AQ71" s="15">
        <f>'HIS'!G120</f>
        <v/>
      </c>
      <c r="AR71" s="15">
        <f>'HIS'!H120</f>
        <v/>
      </c>
      <c r="AS71" s="15">
        <f>'FIL'!C120</f>
        <v/>
      </c>
      <c r="AT71" s="15">
        <f>'FIL'!D120</f>
        <v/>
      </c>
      <c r="AU71" s="15">
        <f>'FIL'!E120</f>
        <v/>
      </c>
      <c r="AV71" s="15">
        <f>'FIL'!F120</f>
        <v/>
      </c>
      <c r="AW71" s="15">
        <f>'FIL'!G120</f>
        <v/>
      </c>
      <c r="AX71" s="15">
        <f>'FIL'!H120</f>
        <v/>
      </c>
      <c r="AY71" s="15">
        <f>'ESP'!C120</f>
        <v/>
      </c>
      <c r="AZ71" s="15">
        <f>'ESP'!D120</f>
        <v/>
      </c>
      <c r="BA71" s="15">
        <f>'ESP'!E120</f>
        <v/>
      </c>
      <c r="BB71" s="15">
        <f>'ESP'!F120</f>
        <v/>
      </c>
      <c r="BC71" s="15">
        <f>'ESP'!G120</f>
        <v/>
      </c>
      <c r="BD71" s="15">
        <f>'ESP'!H120</f>
        <v/>
      </c>
      <c r="BE71" s="15">
        <f>'POR'!C120</f>
        <v/>
      </c>
      <c r="BF71" s="15">
        <f>'POR'!D120</f>
        <v/>
      </c>
      <c r="BG71" s="15">
        <f>'POR'!E120</f>
        <v/>
      </c>
      <c r="BH71" s="15">
        <f>'POR'!F120</f>
        <v/>
      </c>
      <c r="BI71" s="15">
        <f>'POR'!G120</f>
        <v/>
      </c>
      <c r="BJ71" s="15">
        <f>'POR'!H120</f>
        <v/>
      </c>
      <c r="BK71" s="15">
        <f>'ART'!C120</f>
        <v/>
      </c>
      <c r="BL71" s="15">
        <f>'ART'!D120</f>
        <v/>
      </c>
      <c r="BM71" s="15">
        <f>'ART'!E120</f>
        <v/>
      </c>
      <c r="BN71" s="15">
        <f>'ART'!F120</f>
        <v/>
      </c>
      <c r="BO71" s="15">
        <f>'ART'!G120</f>
        <v/>
      </c>
      <c r="BP71" s="15">
        <f>'ART'!H120</f>
        <v/>
      </c>
      <c r="BQ71" s="15">
        <f>'EDF'!C120</f>
        <v/>
      </c>
      <c r="BR71" s="15">
        <f>'EDF'!D120</f>
        <v/>
      </c>
      <c r="BS71" s="15">
        <f>'EDF'!E120</f>
        <v/>
      </c>
      <c r="BT71" s="15">
        <f>'EDF'!F120</f>
        <v/>
      </c>
      <c r="BU71" s="15">
        <f>'EDF'!G120</f>
        <v/>
      </c>
      <c r="BV71" s="15">
        <f>'EDF'!H120</f>
        <v/>
      </c>
      <c r="BW71" s="15">
        <f>'ING'!C120</f>
        <v/>
      </c>
      <c r="BX71" s="15">
        <f>'ING'!D120</f>
        <v/>
      </c>
      <c r="BY71" s="15">
        <f>'ING'!E120</f>
        <v/>
      </c>
      <c r="BZ71" s="15">
        <f>'ING'!F120</f>
        <v/>
      </c>
      <c r="CA71" s="15">
        <f>'ING'!G120</f>
        <v/>
      </c>
      <c r="CB71" s="15">
        <f>'ING'!H120</f>
        <v/>
      </c>
    </row>
    <row r="72">
      <c r="A72" s="8" t="n">
        <v>14</v>
      </c>
      <c r="B72" s="8" t="inlineStr">
        <is>
          <t>Maria Eduarda Oliveira Nunes / NOME SOCIAL: Liam Oliveira Nunes</t>
        </is>
      </c>
      <c r="C72" s="15">
        <f>'BIO'!C121</f>
        <v/>
      </c>
      <c r="D72" s="15">
        <f>'BIO'!D121</f>
        <v/>
      </c>
      <c r="E72" s="15">
        <f>'BIO'!E121</f>
        <v/>
      </c>
      <c r="F72" s="15">
        <f>'BIO'!F121</f>
        <v/>
      </c>
      <c r="G72" s="15">
        <f>'BIO'!G121</f>
        <v/>
      </c>
      <c r="H72" s="15">
        <f>'BIO'!H121</f>
        <v/>
      </c>
      <c r="I72" s="15">
        <f>'MAT'!C121</f>
        <v/>
      </c>
      <c r="J72" s="15">
        <f>'MAT'!D121</f>
        <v/>
      </c>
      <c r="K72" s="15">
        <f>'MAT'!E121</f>
        <v/>
      </c>
      <c r="L72" s="15">
        <f>'MAT'!F121</f>
        <v/>
      </c>
      <c r="M72" s="15">
        <f>'MAT'!G121</f>
        <v/>
      </c>
      <c r="N72" s="15">
        <f>'MAT'!H121</f>
        <v/>
      </c>
      <c r="O72" s="15">
        <f>'FIS'!C121</f>
        <v/>
      </c>
      <c r="P72" s="15">
        <f>'FIS'!D121</f>
        <v/>
      </c>
      <c r="Q72" s="15">
        <f>'FIS'!E121</f>
        <v/>
      </c>
      <c r="R72" s="15">
        <f>'FIS'!F121</f>
        <v/>
      </c>
      <c r="S72" s="15">
        <f>'FIS'!G121</f>
        <v/>
      </c>
      <c r="T72" s="15">
        <f>'FIS'!H121</f>
        <v/>
      </c>
      <c r="U72" s="15">
        <f>'QUI'!C121</f>
        <v/>
      </c>
      <c r="V72" s="15">
        <f>'QUI'!D121</f>
        <v/>
      </c>
      <c r="W72" s="15">
        <f>'QUI'!E121</f>
        <v/>
      </c>
      <c r="X72" s="15">
        <f>'QUI'!F121</f>
        <v/>
      </c>
      <c r="Y72" s="15">
        <f>'QUI'!G121</f>
        <v/>
      </c>
      <c r="Z72" s="15">
        <f>'QUI'!H121</f>
        <v/>
      </c>
      <c r="AA72" s="15">
        <f>'GEO'!C121</f>
        <v/>
      </c>
      <c r="AB72" s="15">
        <f>'GEO'!D121</f>
        <v/>
      </c>
      <c r="AC72" s="15">
        <f>'GEO'!E121</f>
        <v/>
      </c>
      <c r="AD72" s="15">
        <f>'GEO'!F121</f>
        <v/>
      </c>
      <c r="AE72" s="15">
        <f>'GEO'!G121</f>
        <v/>
      </c>
      <c r="AF72" s="15">
        <f>'GEO'!H121</f>
        <v/>
      </c>
      <c r="AG72" s="15">
        <f>'SOC'!C121</f>
        <v/>
      </c>
      <c r="AH72" s="15">
        <f>'SOC'!D121</f>
        <v/>
      </c>
      <c r="AI72" s="15">
        <f>'SOC'!E121</f>
        <v/>
      </c>
      <c r="AJ72" s="15">
        <f>'SOC'!F121</f>
        <v/>
      </c>
      <c r="AK72" s="15">
        <f>'SOC'!G121</f>
        <v/>
      </c>
      <c r="AL72" s="15">
        <f>'SOC'!H121</f>
        <v/>
      </c>
      <c r="AM72" s="15">
        <f>'HIS'!C121</f>
        <v/>
      </c>
      <c r="AN72" s="15">
        <f>'HIS'!D121</f>
        <v/>
      </c>
      <c r="AO72" s="15">
        <f>'HIS'!E121</f>
        <v/>
      </c>
      <c r="AP72" s="15">
        <f>'HIS'!F121</f>
        <v/>
      </c>
      <c r="AQ72" s="15">
        <f>'HIS'!G121</f>
        <v/>
      </c>
      <c r="AR72" s="15">
        <f>'HIS'!H121</f>
        <v/>
      </c>
      <c r="AS72" s="15">
        <f>'FIL'!C121</f>
        <v/>
      </c>
      <c r="AT72" s="15">
        <f>'FIL'!D121</f>
        <v/>
      </c>
      <c r="AU72" s="15">
        <f>'FIL'!E121</f>
        <v/>
      </c>
      <c r="AV72" s="15">
        <f>'FIL'!F121</f>
        <v/>
      </c>
      <c r="AW72" s="15">
        <f>'FIL'!G121</f>
        <v/>
      </c>
      <c r="AX72" s="15">
        <f>'FIL'!H121</f>
        <v/>
      </c>
      <c r="AY72" s="15">
        <f>'ESP'!C121</f>
        <v/>
      </c>
      <c r="AZ72" s="15">
        <f>'ESP'!D121</f>
        <v/>
      </c>
      <c r="BA72" s="15">
        <f>'ESP'!E121</f>
        <v/>
      </c>
      <c r="BB72" s="15">
        <f>'ESP'!F121</f>
        <v/>
      </c>
      <c r="BC72" s="15">
        <f>'ESP'!G121</f>
        <v/>
      </c>
      <c r="BD72" s="15">
        <f>'ESP'!H121</f>
        <v/>
      </c>
      <c r="BE72" s="15">
        <f>'POR'!C121</f>
        <v/>
      </c>
      <c r="BF72" s="15">
        <f>'POR'!D121</f>
        <v/>
      </c>
      <c r="BG72" s="15">
        <f>'POR'!E121</f>
        <v/>
      </c>
      <c r="BH72" s="15">
        <f>'POR'!F121</f>
        <v/>
      </c>
      <c r="BI72" s="15">
        <f>'POR'!G121</f>
        <v/>
      </c>
      <c r="BJ72" s="15">
        <f>'POR'!H121</f>
        <v/>
      </c>
      <c r="BK72" s="15">
        <f>'ART'!C121</f>
        <v/>
      </c>
      <c r="BL72" s="15">
        <f>'ART'!D121</f>
        <v/>
      </c>
      <c r="BM72" s="15">
        <f>'ART'!E121</f>
        <v/>
      </c>
      <c r="BN72" s="15">
        <f>'ART'!F121</f>
        <v/>
      </c>
      <c r="BO72" s="15">
        <f>'ART'!G121</f>
        <v/>
      </c>
      <c r="BP72" s="15">
        <f>'ART'!H121</f>
        <v/>
      </c>
      <c r="BQ72" s="15">
        <f>'EDF'!C121</f>
        <v/>
      </c>
      <c r="BR72" s="15">
        <f>'EDF'!D121</f>
        <v/>
      </c>
      <c r="BS72" s="15">
        <f>'EDF'!E121</f>
        <v/>
      </c>
      <c r="BT72" s="15">
        <f>'EDF'!F121</f>
        <v/>
      </c>
      <c r="BU72" s="15">
        <f>'EDF'!G121</f>
        <v/>
      </c>
      <c r="BV72" s="15">
        <f>'EDF'!H121</f>
        <v/>
      </c>
      <c r="BW72" s="15">
        <f>'ING'!C121</f>
        <v/>
      </c>
      <c r="BX72" s="15">
        <f>'ING'!D121</f>
        <v/>
      </c>
      <c r="BY72" s="15">
        <f>'ING'!E121</f>
        <v/>
      </c>
      <c r="BZ72" s="15">
        <f>'ING'!F121</f>
        <v/>
      </c>
      <c r="CA72" s="15">
        <f>'ING'!G121</f>
        <v/>
      </c>
      <c r="CB72" s="15">
        <f>'ING'!H121</f>
        <v/>
      </c>
    </row>
    <row r="73">
      <c r="A73" s="8" t="n">
        <v>15</v>
      </c>
      <c r="B73" s="8" t="inlineStr">
        <is>
          <t>Maria Tainá Marculino dos Santos</t>
        </is>
      </c>
      <c r="C73" s="15">
        <f>'BIO'!C122</f>
        <v/>
      </c>
      <c r="D73" s="15">
        <f>'BIO'!D122</f>
        <v/>
      </c>
      <c r="E73" s="15">
        <f>'BIO'!E122</f>
        <v/>
      </c>
      <c r="F73" s="15">
        <f>'BIO'!F122</f>
        <v/>
      </c>
      <c r="G73" s="15">
        <f>'BIO'!G122</f>
        <v/>
      </c>
      <c r="H73" s="15">
        <f>'BIO'!H122</f>
        <v/>
      </c>
      <c r="I73" s="15">
        <f>'MAT'!C122</f>
        <v/>
      </c>
      <c r="J73" s="15">
        <f>'MAT'!D122</f>
        <v/>
      </c>
      <c r="K73" s="15">
        <f>'MAT'!E122</f>
        <v/>
      </c>
      <c r="L73" s="15">
        <f>'MAT'!F122</f>
        <v/>
      </c>
      <c r="M73" s="15">
        <f>'MAT'!G122</f>
        <v/>
      </c>
      <c r="N73" s="15">
        <f>'MAT'!H122</f>
        <v/>
      </c>
      <c r="O73" s="15">
        <f>'FIS'!C122</f>
        <v/>
      </c>
      <c r="P73" s="15">
        <f>'FIS'!D122</f>
        <v/>
      </c>
      <c r="Q73" s="15">
        <f>'FIS'!E122</f>
        <v/>
      </c>
      <c r="R73" s="15">
        <f>'FIS'!F122</f>
        <v/>
      </c>
      <c r="S73" s="15">
        <f>'FIS'!G122</f>
        <v/>
      </c>
      <c r="T73" s="15">
        <f>'FIS'!H122</f>
        <v/>
      </c>
      <c r="U73" s="15">
        <f>'QUI'!C122</f>
        <v/>
      </c>
      <c r="V73" s="15">
        <f>'QUI'!D122</f>
        <v/>
      </c>
      <c r="W73" s="15">
        <f>'QUI'!E122</f>
        <v/>
      </c>
      <c r="X73" s="15">
        <f>'QUI'!F122</f>
        <v/>
      </c>
      <c r="Y73" s="15">
        <f>'QUI'!G122</f>
        <v/>
      </c>
      <c r="Z73" s="15">
        <f>'QUI'!H122</f>
        <v/>
      </c>
      <c r="AA73" s="15">
        <f>'GEO'!C122</f>
        <v/>
      </c>
      <c r="AB73" s="15">
        <f>'GEO'!D122</f>
        <v/>
      </c>
      <c r="AC73" s="15">
        <f>'GEO'!E122</f>
        <v/>
      </c>
      <c r="AD73" s="15">
        <f>'GEO'!F122</f>
        <v/>
      </c>
      <c r="AE73" s="15">
        <f>'GEO'!G122</f>
        <v/>
      </c>
      <c r="AF73" s="15">
        <f>'GEO'!H122</f>
        <v/>
      </c>
      <c r="AG73" s="15">
        <f>'SOC'!C122</f>
        <v/>
      </c>
      <c r="AH73" s="15">
        <f>'SOC'!D122</f>
        <v/>
      </c>
      <c r="AI73" s="15">
        <f>'SOC'!E122</f>
        <v/>
      </c>
      <c r="AJ73" s="15">
        <f>'SOC'!F122</f>
        <v/>
      </c>
      <c r="AK73" s="15">
        <f>'SOC'!G122</f>
        <v/>
      </c>
      <c r="AL73" s="15">
        <f>'SOC'!H122</f>
        <v/>
      </c>
      <c r="AM73" s="15">
        <f>'HIS'!C122</f>
        <v/>
      </c>
      <c r="AN73" s="15">
        <f>'HIS'!D122</f>
        <v/>
      </c>
      <c r="AO73" s="15">
        <f>'HIS'!E122</f>
        <v/>
      </c>
      <c r="AP73" s="15">
        <f>'HIS'!F122</f>
        <v/>
      </c>
      <c r="AQ73" s="15">
        <f>'HIS'!G122</f>
        <v/>
      </c>
      <c r="AR73" s="15">
        <f>'HIS'!H122</f>
        <v/>
      </c>
      <c r="AS73" s="15">
        <f>'FIL'!C122</f>
        <v/>
      </c>
      <c r="AT73" s="15">
        <f>'FIL'!D122</f>
        <v/>
      </c>
      <c r="AU73" s="15">
        <f>'FIL'!E122</f>
        <v/>
      </c>
      <c r="AV73" s="15">
        <f>'FIL'!F122</f>
        <v/>
      </c>
      <c r="AW73" s="15">
        <f>'FIL'!G122</f>
        <v/>
      </c>
      <c r="AX73" s="15">
        <f>'FIL'!H122</f>
        <v/>
      </c>
      <c r="AY73" s="15">
        <f>'ESP'!C122</f>
        <v/>
      </c>
      <c r="AZ73" s="15">
        <f>'ESP'!D122</f>
        <v/>
      </c>
      <c r="BA73" s="15">
        <f>'ESP'!E122</f>
        <v/>
      </c>
      <c r="BB73" s="15">
        <f>'ESP'!F122</f>
        <v/>
      </c>
      <c r="BC73" s="15">
        <f>'ESP'!G122</f>
        <v/>
      </c>
      <c r="BD73" s="15">
        <f>'ESP'!H122</f>
        <v/>
      </c>
      <c r="BE73" s="15">
        <f>'POR'!C122</f>
        <v/>
      </c>
      <c r="BF73" s="15">
        <f>'POR'!D122</f>
        <v/>
      </c>
      <c r="BG73" s="15">
        <f>'POR'!E122</f>
        <v/>
      </c>
      <c r="BH73" s="15">
        <f>'POR'!F122</f>
        <v/>
      </c>
      <c r="BI73" s="15">
        <f>'POR'!G122</f>
        <v/>
      </c>
      <c r="BJ73" s="15">
        <f>'POR'!H122</f>
        <v/>
      </c>
      <c r="BK73" s="15">
        <f>'ART'!C122</f>
        <v/>
      </c>
      <c r="BL73" s="15">
        <f>'ART'!D122</f>
        <v/>
      </c>
      <c r="BM73" s="15">
        <f>'ART'!E122</f>
        <v/>
      </c>
      <c r="BN73" s="15">
        <f>'ART'!F122</f>
        <v/>
      </c>
      <c r="BO73" s="15">
        <f>'ART'!G122</f>
        <v/>
      </c>
      <c r="BP73" s="15">
        <f>'ART'!H122</f>
        <v/>
      </c>
      <c r="BQ73" s="15">
        <f>'EDF'!C122</f>
        <v/>
      </c>
      <c r="BR73" s="15">
        <f>'EDF'!D122</f>
        <v/>
      </c>
      <c r="BS73" s="15">
        <f>'EDF'!E122</f>
        <v/>
      </c>
      <c r="BT73" s="15">
        <f>'EDF'!F122</f>
        <v/>
      </c>
      <c r="BU73" s="15">
        <f>'EDF'!G122</f>
        <v/>
      </c>
      <c r="BV73" s="15">
        <f>'EDF'!H122</f>
        <v/>
      </c>
      <c r="BW73" s="15">
        <f>'ING'!C122</f>
        <v/>
      </c>
      <c r="BX73" s="15">
        <f>'ING'!D122</f>
        <v/>
      </c>
      <c r="BY73" s="15">
        <f>'ING'!E122</f>
        <v/>
      </c>
      <c r="BZ73" s="15">
        <f>'ING'!F122</f>
        <v/>
      </c>
      <c r="CA73" s="15">
        <f>'ING'!G122</f>
        <v/>
      </c>
      <c r="CB73" s="15">
        <f>'ING'!H122</f>
        <v/>
      </c>
    </row>
    <row r="74">
      <c r="A74" s="8" t="n">
        <v>16</v>
      </c>
      <c r="B74" s="8" t="inlineStr">
        <is>
          <t>Marianny Vitória da Silva Gomes</t>
        </is>
      </c>
      <c r="C74" s="15">
        <f>'BIO'!C123</f>
        <v/>
      </c>
      <c r="D74" s="15">
        <f>'BIO'!D123</f>
        <v/>
      </c>
      <c r="E74" s="15">
        <f>'BIO'!E123</f>
        <v/>
      </c>
      <c r="F74" s="15">
        <f>'BIO'!F123</f>
        <v/>
      </c>
      <c r="G74" s="15">
        <f>'BIO'!G123</f>
        <v/>
      </c>
      <c r="H74" s="15">
        <f>'BIO'!H123</f>
        <v/>
      </c>
      <c r="I74" s="15">
        <f>'MAT'!C123</f>
        <v/>
      </c>
      <c r="J74" s="15">
        <f>'MAT'!D123</f>
        <v/>
      </c>
      <c r="K74" s="15">
        <f>'MAT'!E123</f>
        <v/>
      </c>
      <c r="L74" s="15">
        <f>'MAT'!F123</f>
        <v/>
      </c>
      <c r="M74" s="15">
        <f>'MAT'!G123</f>
        <v/>
      </c>
      <c r="N74" s="15">
        <f>'MAT'!H123</f>
        <v/>
      </c>
      <c r="O74" s="15">
        <f>'FIS'!C123</f>
        <v/>
      </c>
      <c r="P74" s="15">
        <f>'FIS'!D123</f>
        <v/>
      </c>
      <c r="Q74" s="15">
        <f>'FIS'!E123</f>
        <v/>
      </c>
      <c r="R74" s="15">
        <f>'FIS'!F123</f>
        <v/>
      </c>
      <c r="S74" s="15">
        <f>'FIS'!G123</f>
        <v/>
      </c>
      <c r="T74" s="15">
        <f>'FIS'!H123</f>
        <v/>
      </c>
      <c r="U74" s="15">
        <f>'QUI'!C123</f>
        <v/>
      </c>
      <c r="V74" s="15">
        <f>'QUI'!D123</f>
        <v/>
      </c>
      <c r="W74" s="15">
        <f>'QUI'!E123</f>
        <v/>
      </c>
      <c r="X74" s="15">
        <f>'QUI'!F123</f>
        <v/>
      </c>
      <c r="Y74" s="15">
        <f>'QUI'!G123</f>
        <v/>
      </c>
      <c r="Z74" s="15">
        <f>'QUI'!H123</f>
        <v/>
      </c>
      <c r="AA74" s="15">
        <f>'GEO'!C123</f>
        <v/>
      </c>
      <c r="AB74" s="15">
        <f>'GEO'!D123</f>
        <v/>
      </c>
      <c r="AC74" s="15">
        <f>'GEO'!E123</f>
        <v/>
      </c>
      <c r="AD74" s="15">
        <f>'GEO'!F123</f>
        <v/>
      </c>
      <c r="AE74" s="15">
        <f>'GEO'!G123</f>
        <v/>
      </c>
      <c r="AF74" s="15">
        <f>'GEO'!H123</f>
        <v/>
      </c>
      <c r="AG74" s="15">
        <f>'SOC'!C123</f>
        <v/>
      </c>
      <c r="AH74" s="15">
        <f>'SOC'!D123</f>
        <v/>
      </c>
      <c r="AI74" s="15">
        <f>'SOC'!E123</f>
        <v/>
      </c>
      <c r="AJ74" s="15">
        <f>'SOC'!F123</f>
        <v/>
      </c>
      <c r="AK74" s="15">
        <f>'SOC'!G123</f>
        <v/>
      </c>
      <c r="AL74" s="15">
        <f>'SOC'!H123</f>
        <v/>
      </c>
      <c r="AM74" s="15">
        <f>'HIS'!C123</f>
        <v/>
      </c>
      <c r="AN74" s="15">
        <f>'HIS'!D123</f>
        <v/>
      </c>
      <c r="AO74" s="15">
        <f>'HIS'!E123</f>
        <v/>
      </c>
      <c r="AP74" s="15">
        <f>'HIS'!F123</f>
        <v/>
      </c>
      <c r="AQ74" s="15">
        <f>'HIS'!G123</f>
        <v/>
      </c>
      <c r="AR74" s="15">
        <f>'HIS'!H123</f>
        <v/>
      </c>
      <c r="AS74" s="15">
        <f>'FIL'!C123</f>
        <v/>
      </c>
      <c r="AT74" s="15">
        <f>'FIL'!D123</f>
        <v/>
      </c>
      <c r="AU74" s="15">
        <f>'FIL'!E123</f>
        <v/>
      </c>
      <c r="AV74" s="15">
        <f>'FIL'!F123</f>
        <v/>
      </c>
      <c r="AW74" s="15">
        <f>'FIL'!G123</f>
        <v/>
      </c>
      <c r="AX74" s="15">
        <f>'FIL'!H123</f>
        <v/>
      </c>
      <c r="AY74" s="15">
        <f>'ESP'!C123</f>
        <v/>
      </c>
      <c r="AZ74" s="15">
        <f>'ESP'!D123</f>
        <v/>
      </c>
      <c r="BA74" s="15">
        <f>'ESP'!E123</f>
        <v/>
      </c>
      <c r="BB74" s="15">
        <f>'ESP'!F123</f>
        <v/>
      </c>
      <c r="BC74" s="15">
        <f>'ESP'!G123</f>
        <v/>
      </c>
      <c r="BD74" s="15">
        <f>'ESP'!H123</f>
        <v/>
      </c>
      <c r="BE74" s="15">
        <f>'POR'!C123</f>
        <v/>
      </c>
      <c r="BF74" s="15">
        <f>'POR'!D123</f>
        <v/>
      </c>
      <c r="BG74" s="15">
        <f>'POR'!E123</f>
        <v/>
      </c>
      <c r="BH74" s="15">
        <f>'POR'!F123</f>
        <v/>
      </c>
      <c r="BI74" s="15">
        <f>'POR'!G123</f>
        <v/>
      </c>
      <c r="BJ74" s="15">
        <f>'POR'!H123</f>
        <v/>
      </c>
      <c r="BK74" s="15">
        <f>'ART'!C123</f>
        <v/>
      </c>
      <c r="BL74" s="15">
        <f>'ART'!D123</f>
        <v/>
      </c>
      <c r="BM74" s="15">
        <f>'ART'!E123</f>
        <v/>
      </c>
      <c r="BN74" s="15">
        <f>'ART'!F123</f>
        <v/>
      </c>
      <c r="BO74" s="15">
        <f>'ART'!G123</f>
        <v/>
      </c>
      <c r="BP74" s="15">
        <f>'ART'!H123</f>
        <v/>
      </c>
      <c r="BQ74" s="15">
        <f>'EDF'!C123</f>
        <v/>
      </c>
      <c r="BR74" s="15">
        <f>'EDF'!D123</f>
        <v/>
      </c>
      <c r="BS74" s="15">
        <f>'EDF'!E123</f>
        <v/>
      </c>
      <c r="BT74" s="15">
        <f>'EDF'!F123</f>
        <v/>
      </c>
      <c r="BU74" s="15">
        <f>'EDF'!G123</f>
        <v/>
      </c>
      <c r="BV74" s="15">
        <f>'EDF'!H123</f>
        <v/>
      </c>
      <c r="BW74" s="15">
        <f>'ING'!C123</f>
        <v/>
      </c>
      <c r="BX74" s="15">
        <f>'ING'!D123</f>
        <v/>
      </c>
      <c r="BY74" s="15">
        <f>'ING'!E123</f>
        <v/>
      </c>
      <c r="BZ74" s="15">
        <f>'ING'!F123</f>
        <v/>
      </c>
      <c r="CA74" s="15">
        <f>'ING'!G123</f>
        <v/>
      </c>
      <c r="CB74" s="15">
        <f>'ING'!H123</f>
        <v/>
      </c>
    </row>
    <row r="75">
      <c r="A75" s="8" t="n">
        <v>17</v>
      </c>
      <c r="B75" s="8" t="inlineStr">
        <is>
          <t>Maycon Leandro Nunes dos Santos</t>
        </is>
      </c>
      <c r="C75" s="15">
        <f>'BIO'!C124</f>
        <v/>
      </c>
      <c r="D75" s="15">
        <f>'BIO'!D124</f>
        <v/>
      </c>
      <c r="E75" s="15">
        <f>'BIO'!E124</f>
        <v/>
      </c>
      <c r="F75" s="15">
        <f>'BIO'!F124</f>
        <v/>
      </c>
      <c r="G75" s="15">
        <f>'BIO'!G124</f>
        <v/>
      </c>
      <c r="H75" s="15">
        <f>'BIO'!H124</f>
        <v/>
      </c>
      <c r="I75" s="15">
        <f>'MAT'!C124</f>
        <v/>
      </c>
      <c r="J75" s="15">
        <f>'MAT'!D124</f>
        <v/>
      </c>
      <c r="K75" s="15">
        <f>'MAT'!E124</f>
        <v/>
      </c>
      <c r="L75" s="15">
        <f>'MAT'!F124</f>
        <v/>
      </c>
      <c r="M75" s="15">
        <f>'MAT'!G124</f>
        <v/>
      </c>
      <c r="N75" s="15">
        <f>'MAT'!H124</f>
        <v/>
      </c>
      <c r="O75" s="15">
        <f>'FIS'!C124</f>
        <v/>
      </c>
      <c r="P75" s="15">
        <f>'FIS'!D124</f>
        <v/>
      </c>
      <c r="Q75" s="15">
        <f>'FIS'!E124</f>
        <v/>
      </c>
      <c r="R75" s="15">
        <f>'FIS'!F124</f>
        <v/>
      </c>
      <c r="S75" s="15">
        <f>'FIS'!G124</f>
        <v/>
      </c>
      <c r="T75" s="15">
        <f>'FIS'!H124</f>
        <v/>
      </c>
      <c r="U75" s="15">
        <f>'QUI'!C124</f>
        <v/>
      </c>
      <c r="V75" s="15">
        <f>'QUI'!D124</f>
        <v/>
      </c>
      <c r="W75" s="15">
        <f>'QUI'!E124</f>
        <v/>
      </c>
      <c r="X75" s="15">
        <f>'QUI'!F124</f>
        <v/>
      </c>
      <c r="Y75" s="15">
        <f>'QUI'!G124</f>
        <v/>
      </c>
      <c r="Z75" s="15">
        <f>'QUI'!H124</f>
        <v/>
      </c>
      <c r="AA75" s="15">
        <f>'GEO'!C124</f>
        <v/>
      </c>
      <c r="AB75" s="15">
        <f>'GEO'!D124</f>
        <v/>
      </c>
      <c r="AC75" s="15">
        <f>'GEO'!E124</f>
        <v/>
      </c>
      <c r="AD75" s="15">
        <f>'GEO'!F124</f>
        <v/>
      </c>
      <c r="AE75" s="15">
        <f>'GEO'!G124</f>
        <v/>
      </c>
      <c r="AF75" s="15">
        <f>'GEO'!H124</f>
        <v/>
      </c>
      <c r="AG75" s="15">
        <f>'SOC'!C124</f>
        <v/>
      </c>
      <c r="AH75" s="15">
        <f>'SOC'!D124</f>
        <v/>
      </c>
      <c r="AI75" s="15">
        <f>'SOC'!E124</f>
        <v/>
      </c>
      <c r="AJ75" s="15">
        <f>'SOC'!F124</f>
        <v/>
      </c>
      <c r="AK75" s="15">
        <f>'SOC'!G124</f>
        <v/>
      </c>
      <c r="AL75" s="15">
        <f>'SOC'!H124</f>
        <v/>
      </c>
      <c r="AM75" s="15">
        <f>'HIS'!C124</f>
        <v/>
      </c>
      <c r="AN75" s="15">
        <f>'HIS'!D124</f>
        <v/>
      </c>
      <c r="AO75" s="15">
        <f>'HIS'!E124</f>
        <v/>
      </c>
      <c r="AP75" s="15">
        <f>'HIS'!F124</f>
        <v/>
      </c>
      <c r="AQ75" s="15">
        <f>'HIS'!G124</f>
        <v/>
      </c>
      <c r="AR75" s="15">
        <f>'HIS'!H124</f>
        <v/>
      </c>
      <c r="AS75" s="15">
        <f>'FIL'!C124</f>
        <v/>
      </c>
      <c r="AT75" s="15">
        <f>'FIL'!D124</f>
        <v/>
      </c>
      <c r="AU75" s="15">
        <f>'FIL'!E124</f>
        <v/>
      </c>
      <c r="AV75" s="15">
        <f>'FIL'!F124</f>
        <v/>
      </c>
      <c r="AW75" s="15">
        <f>'FIL'!G124</f>
        <v/>
      </c>
      <c r="AX75" s="15">
        <f>'FIL'!H124</f>
        <v/>
      </c>
      <c r="AY75" s="15">
        <f>'ESP'!C124</f>
        <v/>
      </c>
      <c r="AZ75" s="15">
        <f>'ESP'!D124</f>
        <v/>
      </c>
      <c r="BA75" s="15">
        <f>'ESP'!E124</f>
        <v/>
      </c>
      <c r="BB75" s="15">
        <f>'ESP'!F124</f>
        <v/>
      </c>
      <c r="BC75" s="15">
        <f>'ESP'!G124</f>
        <v/>
      </c>
      <c r="BD75" s="15">
        <f>'ESP'!H124</f>
        <v/>
      </c>
      <c r="BE75" s="15">
        <f>'POR'!C124</f>
        <v/>
      </c>
      <c r="BF75" s="15">
        <f>'POR'!D124</f>
        <v/>
      </c>
      <c r="BG75" s="15">
        <f>'POR'!E124</f>
        <v/>
      </c>
      <c r="BH75" s="15">
        <f>'POR'!F124</f>
        <v/>
      </c>
      <c r="BI75" s="15">
        <f>'POR'!G124</f>
        <v/>
      </c>
      <c r="BJ75" s="15">
        <f>'POR'!H124</f>
        <v/>
      </c>
      <c r="BK75" s="15">
        <f>'ART'!C124</f>
        <v/>
      </c>
      <c r="BL75" s="15">
        <f>'ART'!D124</f>
        <v/>
      </c>
      <c r="BM75" s="15">
        <f>'ART'!E124</f>
        <v/>
      </c>
      <c r="BN75" s="15">
        <f>'ART'!F124</f>
        <v/>
      </c>
      <c r="BO75" s="15">
        <f>'ART'!G124</f>
        <v/>
      </c>
      <c r="BP75" s="15">
        <f>'ART'!H124</f>
        <v/>
      </c>
      <c r="BQ75" s="15">
        <f>'EDF'!C124</f>
        <v/>
      </c>
      <c r="BR75" s="15">
        <f>'EDF'!D124</f>
        <v/>
      </c>
      <c r="BS75" s="15">
        <f>'EDF'!E124</f>
        <v/>
      </c>
      <c r="BT75" s="15">
        <f>'EDF'!F124</f>
        <v/>
      </c>
      <c r="BU75" s="15">
        <f>'EDF'!G124</f>
        <v/>
      </c>
      <c r="BV75" s="15">
        <f>'EDF'!H124</f>
        <v/>
      </c>
      <c r="BW75" s="15">
        <f>'ING'!C124</f>
        <v/>
      </c>
      <c r="BX75" s="15">
        <f>'ING'!D124</f>
        <v/>
      </c>
      <c r="BY75" s="15">
        <f>'ING'!E124</f>
        <v/>
      </c>
      <c r="BZ75" s="15">
        <f>'ING'!F124</f>
        <v/>
      </c>
      <c r="CA75" s="15">
        <f>'ING'!G124</f>
        <v/>
      </c>
      <c r="CB75" s="15">
        <f>'ING'!H124</f>
        <v/>
      </c>
    </row>
    <row r="76">
      <c r="A76" s="8" t="n">
        <v>18</v>
      </c>
      <c r="B76" s="8" t="inlineStr">
        <is>
          <t>Nicole Vitória Belarmino da Silva</t>
        </is>
      </c>
      <c r="C76" s="15">
        <f>'BIO'!C125</f>
        <v/>
      </c>
      <c r="D76" s="15">
        <f>'BIO'!D125</f>
        <v/>
      </c>
      <c r="E76" s="15">
        <f>'BIO'!E125</f>
        <v/>
      </c>
      <c r="F76" s="15">
        <f>'BIO'!F125</f>
        <v/>
      </c>
      <c r="G76" s="15">
        <f>'BIO'!G125</f>
        <v/>
      </c>
      <c r="H76" s="15">
        <f>'BIO'!H125</f>
        <v/>
      </c>
      <c r="I76" s="15">
        <f>'MAT'!C125</f>
        <v/>
      </c>
      <c r="J76" s="15">
        <f>'MAT'!D125</f>
        <v/>
      </c>
      <c r="K76" s="15">
        <f>'MAT'!E125</f>
        <v/>
      </c>
      <c r="L76" s="15">
        <f>'MAT'!F125</f>
        <v/>
      </c>
      <c r="M76" s="15">
        <f>'MAT'!G125</f>
        <v/>
      </c>
      <c r="N76" s="15">
        <f>'MAT'!H125</f>
        <v/>
      </c>
      <c r="O76" s="15">
        <f>'FIS'!C125</f>
        <v/>
      </c>
      <c r="P76" s="15">
        <f>'FIS'!D125</f>
        <v/>
      </c>
      <c r="Q76" s="15">
        <f>'FIS'!E125</f>
        <v/>
      </c>
      <c r="R76" s="15">
        <f>'FIS'!F125</f>
        <v/>
      </c>
      <c r="S76" s="15">
        <f>'FIS'!G125</f>
        <v/>
      </c>
      <c r="T76" s="15">
        <f>'FIS'!H125</f>
        <v/>
      </c>
      <c r="U76" s="15">
        <f>'QUI'!C125</f>
        <v/>
      </c>
      <c r="V76" s="15">
        <f>'QUI'!D125</f>
        <v/>
      </c>
      <c r="W76" s="15">
        <f>'QUI'!E125</f>
        <v/>
      </c>
      <c r="X76" s="15">
        <f>'QUI'!F125</f>
        <v/>
      </c>
      <c r="Y76" s="15">
        <f>'QUI'!G125</f>
        <v/>
      </c>
      <c r="Z76" s="15">
        <f>'QUI'!H125</f>
        <v/>
      </c>
      <c r="AA76" s="15">
        <f>'GEO'!C125</f>
        <v/>
      </c>
      <c r="AB76" s="15">
        <f>'GEO'!D125</f>
        <v/>
      </c>
      <c r="AC76" s="15">
        <f>'GEO'!E125</f>
        <v/>
      </c>
      <c r="AD76" s="15">
        <f>'GEO'!F125</f>
        <v/>
      </c>
      <c r="AE76" s="15">
        <f>'GEO'!G125</f>
        <v/>
      </c>
      <c r="AF76" s="15">
        <f>'GEO'!H125</f>
        <v/>
      </c>
      <c r="AG76" s="15">
        <f>'SOC'!C125</f>
        <v/>
      </c>
      <c r="AH76" s="15">
        <f>'SOC'!D125</f>
        <v/>
      </c>
      <c r="AI76" s="15">
        <f>'SOC'!E125</f>
        <v/>
      </c>
      <c r="AJ76" s="15">
        <f>'SOC'!F125</f>
        <v/>
      </c>
      <c r="AK76" s="15">
        <f>'SOC'!G125</f>
        <v/>
      </c>
      <c r="AL76" s="15">
        <f>'SOC'!H125</f>
        <v/>
      </c>
      <c r="AM76" s="15">
        <f>'HIS'!C125</f>
        <v/>
      </c>
      <c r="AN76" s="15">
        <f>'HIS'!D125</f>
        <v/>
      </c>
      <c r="AO76" s="15">
        <f>'HIS'!E125</f>
        <v/>
      </c>
      <c r="AP76" s="15">
        <f>'HIS'!F125</f>
        <v/>
      </c>
      <c r="AQ76" s="15">
        <f>'HIS'!G125</f>
        <v/>
      </c>
      <c r="AR76" s="15">
        <f>'HIS'!H125</f>
        <v/>
      </c>
      <c r="AS76" s="15">
        <f>'FIL'!C125</f>
        <v/>
      </c>
      <c r="AT76" s="15">
        <f>'FIL'!D125</f>
        <v/>
      </c>
      <c r="AU76" s="15">
        <f>'FIL'!E125</f>
        <v/>
      </c>
      <c r="AV76" s="15">
        <f>'FIL'!F125</f>
        <v/>
      </c>
      <c r="AW76" s="15">
        <f>'FIL'!G125</f>
        <v/>
      </c>
      <c r="AX76" s="15">
        <f>'FIL'!H125</f>
        <v/>
      </c>
      <c r="AY76" s="15">
        <f>'ESP'!C125</f>
        <v/>
      </c>
      <c r="AZ76" s="15">
        <f>'ESP'!D125</f>
        <v/>
      </c>
      <c r="BA76" s="15">
        <f>'ESP'!E125</f>
        <v/>
      </c>
      <c r="BB76" s="15">
        <f>'ESP'!F125</f>
        <v/>
      </c>
      <c r="BC76" s="15">
        <f>'ESP'!G125</f>
        <v/>
      </c>
      <c r="BD76" s="15">
        <f>'ESP'!H125</f>
        <v/>
      </c>
      <c r="BE76" s="15">
        <f>'POR'!C125</f>
        <v/>
      </c>
      <c r="BF76" s="15">
        <f>'POR'!D125</f>
        <v/>
      </c>
      <c r="BG76" s="15">
        <f>'POR'!E125</f>
        <v/>
      </c>
      <c r="BH76" s="15">
        <f>'POR'!F125</f>
        <v/>
      </c>
      <c r="BI76" s="15">
        <f>'POR'!G125</f>
        <v/>
      </c>
      <c r="BJ76" s="15">
        <f>'POR'!H125</f>
        <v/>
      </c>
      <c r="BK76" s="15">
        <f>'ART'!C125</f>
        <v/>
      </c>
      <c r="BL76" s="15">
        <f>'ART'!D125</f>
        <v/>
      </c>
      <c r="BM76" s="15">
        <f>'ART'!E125</f>
        <v/>
      </c>
      <c r="BN76" s="15">
        <f>'ART'!F125</f>
        <v/>
      </c>
      <c r="BO76" s="15">
        <f>'ART'!G125</f>
        <v/>
      </c>
      <c r="BP76" s="15">
        <f>'ART'!H125</f>
        <v/>
      </c>
      <c r="BQ76" s="15">
        <f>'EDF'!C125</f>
        <v/>
      </c>
      <c r="BR76" s="15">
        <f>'EDF'!D125</f>
        <v/>
      </c>
      <c r="BS76" s="15">
        <f>'EDF'!E125</f>
        <v/>
      </c>
      <c r="BT76" s="15">
        <f>'EDF'!F125</f>
        <v/>
      </c>
      <c r="BU76" s="15">
        <f>'EDF'!G125</f>
        <v/>
      </c>
      <c r="BV76" s="15">
        <f>'EDF'!H125</f>
        <v/>
      </c>
      <c r="BW76" s="15">
        <f>'ING'!C125</f>
        <v/>
      </c>
      <c r="BX76" s="15">
        <f>'ING'!D125</f>
        <v/>
      </c>
      <c r="BY76" s="15">
        <f>'ING'!E125</f>
        <v/>
      </c>
      <c r="BZ76" s="15">
        <f>'ING'!F125</f>
        <v/>
      </c>
      <c r="CA76" s="15">
        <f>'ING'!G125</f>
        <v/>
      </c>
      <c r="CB76" s="15">
        <f>'ING'!H125</f>
        <v/>
      </c>
    </row>
    <row r="77">
      <c r="A77" s="8" t="n">
        <v>19</v>
      </c>
      <c r="B77" s="8" t="inlineStr">
        <is>
          <t>Perola Vittoria Oliveira Lima da Silva</t>
        </is>
      </c>
      <c r="C77" s="15">
        <f>'BIO'!C126</f>
        <v/>
      </c>
      <c r="D77" s="15">
        <f>'BIO'!D126</f>
        <v/>
      </c>
      <c r="E77" s="15">
        <f>'BIO'!E126</f>
        <v/>
      </c>
      <c r="F77" s="15">
        <f>'BIO'!F126</f>
        <v/>
      </c>
      <c r="G77" s="15">
        <f>'BIO'!G126</f>
        <v/>
      </c>
      <c r="H77" s="15">
        <f>'BIO'!H126</f>
        <v/>
      </c>
      <c r="I77" s="15">
        <f>'MAT'!C126</f>
        <v/>
      </c>
      <c r="J77" s="15">
        <f>'MAT'!D126</f>
        <v/>
      </c>
      <c r="K77" s="15">
        <f>'MAT'!E126</f>
        <v/>
      </c>
      <c r="L77" s="15">
        <f>'MAT'!F126</f>
        <v/>
      </c>
      <c r="M77" s="15">
        <f>'MAT'!G126</f>
        <v/>
      </c>
      <c r="N77" s="15">
        <f>'MAT'!H126</f>
        <v/>
      </c>
      <c r="O77" s="15">
        <f>'FIS'!C126</f>
        <v/>
      </c>
      <c r="P77" s="15">
        <f>'FIS'!D126</f>
        <v/>
      </c>
      <c r="Q77" s="15">
        <f>'FIS'!E126</f>
        <v/>
      </c>
      <c r="R77" s="15">
        <f>'FIS'!F126</f>
        <v/>
      </c>
      <c r="S77" s="15">
        <f>'FIS'!G126</f>
        <v/>
      </c>
      <c r="T77" s="15">
        <f>'FIS'!H126</f>
        <v/>
      </c>
      <c r="U77" s="15">
        <f>'QUI'!C126</f>
        <v/>
      </c>
      <c r="V77" s="15">
        <f>'QUI'!D126</f>
        <v/>
      </c>
      <c r="W77" s="15">
        <f>'QUI'!E126</f>
        <v/>
      </c>
      <c r="X77" s="15">
        <f>'QUI'!F126</f>
        <v/>
      </c>
      <c r="Y77" s="15">
        <f>'QUI'!G126</f>
        <v/>
      </c>
      <c r="Z77" s="15">
        <f>'QUI'!H126</f>
        <v/>
      </c>
      <c r="AA77" s="15">
        <f>'GEO'!C126</f>
        <v/>
      </c>
      <c r="AB77" s="15">
        <f>'GEO'!D126</f>
        <v/>
      </c>
      <c r="AC77" s="15">
        <f>'GEO'!E126</f>
        <v/>
      </c>
      <c r="AD77" s="15">
        <f>'GEO'!F126</f>
        <v/>
      </c>
      <c r="AE77" s="15">
        <f>'GEO'!G126</f>
        <v/>
      </c>
      <c r="AF77" s="15">
        <f>'GEO'!H126</f>
        <v/>
      </c>
      <c r="AG77" s="15">
        <f>'SOC'!C126</f>
        <v/>
      </c>
      <c r="AH77" s="15">
        <f>'SOC'!D126</f>
        <v/>
      </c>
      <c r="AI77" s="15">
        <f>'SOC'!E126</f>
        <v/>
      </c>
      <c r="AJ77" s="15">
        <f>'SOC'!F126</f>
        <v/>
      </c>
      <c r="AK77" s="15">
        <f>'SOC'!G126</f>
        <v/>
      </c>
      <c r="AL77" s="15">
        <f>'SOC'!H126</f>
        <v/>
      </c>
      <c r="AM77" s="15">
        <f>'HIS'!C126</f>
        <v/>
      </c>
      <c r="AN77" s="15">
        <f>'HIS'!D126</f>
        <v/>
      </c>
      <c r="AO77" s="15">
        <f>'HIS'!E126</f>
        <v/>
      </c>
      <c r="AP77" s="15">
        <f>'HIS'!F126</f>
        <v/>
      </c>
      <c r="AQ77" s="15">
        <f>'HIS'!G126</f>
        <v/>
      </c>
      <c r="AR77" s="15">
        <f>'HIS'!H126</f>
        <v/>
      </c>
      <c r="AS77" s="15">
        <f>'FIL'!C126</f>
        <v/>
      </c>
      <c r="AT77" s="15">
        <f>'FIL'!D126</f>
        <v/>
      </c>
      <c r="AU77" s="15">
        <f>'FIL'!E126</f>
        <v/>
      </c>
      <c r="AV77" s="15">
        <f>'FIL'!F126</f>
        <v/>
      </c>
      <c r="AW77" s="15">
        <f>'FIL'!G126</f>
        <v/>
      </c>
      <c r="AX77" s="15">
        <f>'FIL'!H126</f>
        <v/>
      </c>
      <c r="AY77" s="15">
        <f>'ESP'!C126</f>
        <v/>
      </c>
      <c r="AZ77" s="15">
        <f>'ESP'!D126</f>
        <v/>
      </c>
      <c r="BA77" s="15">
        <f>'ESP'!E126</f>
        <v/>
      </c>
      <c r="BB77" s="15">
        <f>'ESP'!F126</f>
        <v/>
      </c>
      <c r="BC77" s="15">
        <f>'ESP'!G126</f>
        <v/>
      </c>
      <c r="BD77" s="15">
        <f>'ESP'!H126</f>
        <v/>
      </c>
      <c r="BE77" s="15">
        <f>'POR'!C126</f>
        <v/>
      </c>
      <c r="BF77" s="15">
        <f>'POR'!D126</f>
        <v/>
      </c>
      <c r="BG77" s="15">
        <f>'POR'!E126</f>
        <v/>
      </c>
      <c r="BH77" s="15">
        <f>'POR'!F126</f>
        <v/>
      </c>
      <c r="BI77" s="15">
        <f>'POR'!G126</f>
        <v/>
      </c>
      <c r="BJ77" s="15">
        <f>'POR'!H126</f>
        <v/>
      </c>
      <c r="BK77" s="15">
        <f>'ART'!C126</f>
        <v/>
      </c>
      <c r="BL77" s="15">
        <f>'ART'!D126</f>
        <v/>
      </c>
      <c r="BM77" s="15">
        <f>'ART'!E126</f>
        <v/>
      </c>
      <c r="BN77" s="15">
        <f>'ART'!F126</f>
        <v/>
      </c>
      <c r="BO77" s="15">
        <f>'ART'!G126</f>
        <v/>
      </c>
      <c r="BP77" s="15">
        <f>'ART'!H126</f>
        <v/>
      </c>
      <c r="BQ77" s="15">
        <f>'EDF'!C126</f>
        <v/>
      </c>
      <c r="BR77" s="15">
        <f>'EDF'!D126</f>
        <v/>
      </c>
      <c r="BS77" s="15">
        <f>'EDF'!E126</f>
        <v/>
      </c>
      <c r="BT77" s="15">
        <f>'EDF'!F126</f>
        <v/>
      </c>
      <c r="BU77" s="15">
        <f>'EDF'!G126</f>
        <v/>
      </c>
      <c r="BV77" s="15">
        <f>'EDF'!H126</f>
        <v/>
      </c>
      <c r="BW77" s="15">
        <f>'ING'!C126</f>
        <v/>
      </c>
      <c r="BX77" s="15">
        <f>'ING'!D126</f>
        <v/>
      </c>
      <c r="BY77" s="15">
        <f>'ING'!E126</f>
        <v/>
      </c>
      <c r="BZ77" s="15">
        <f>'ING'!F126</f>
        <v/>
      </c>
      <c r="CA77" s="15">
        <f>'ING'!G126</f>
        <v/>
      </c>
      <c r="CB77" s="15">
        <f>'ING'!H126</f>
        <v/>
      </c>
    </row>
    <row r="78">
      <c r="A78" s="8" t="n">
        <v>20</v>
      </c>
      <c r="B78" s="8" t="inlineStr">
        <is>
          <t>Iana Havenna Alves Lisboa</t>
        </is>
      </c>
      <c r="C78" s="15">
        <f>'BIO'!C127</f>
        <v/>
      </c>
      <c r="D78" s="15">
        <f>'BIO'!D127</f>
        <v/>
      </c>
      <c r="E78" s="15">
        <f>'BIO'!E127</f>
        <v/>
      </c>
      <c r="F78" s="15">
        <f>'BIO'!F127</f>
        <v/>
      </c>
      <c r="G78" s="15">
        <f>'BIO'!G127</f>
        <v/>
      </c>
      <c r="H78" s="15">
        <f>'BIO'!H127</f>
        <v/>
      </c>
      <c r="I78" s="15">
        <f>'MAT'!C127</f>
        <v/>
      </c>
      <c r="J78" s="15">
        <f>'MAT'!D127</f>
        <v/>
      </c>
      <c r="K78" s="15">
        <f>'MAT'!E127</f>
        <v/>
      </c>
      <c r="L78" s="15">
        <f>'MAT'!F127</f>
        <v/>
      </c>
      <c r="M78" s="15">
        <f>'MAT'!G127</f>
        <v/>
      </c>
      <c r="N78" s="15">
        <f>'MAT'!H127</f>
        <v/>
      </c>
      <c r="O78" s="15">
        <f>'FIS'!C127</f>
        <v/>
      </c>
      <c r="P78" s="15">
        <f>'FIS'!D127</f>
        <v/>
      </c>
      <c r="Q78" s="15">
        <f>'FIS'!E127</f>
        <v/>
      </c>
      <c r="R78" s="15">
        <f>'FIS'!F127</f>
        <v/>
      </c>
      <c r="S78" s="15">
        <f>'FIS'!G127</f>
        <v/>
      </c>
      <c r="T78" s="15">
        <f>'FIS'!H127</f>
        <v/>
      </c>
      <c r="U78" s="15">
        <f>'QUI'!C127</f>
        <v/>
      </c>
      <c r="V78" s="15">
        <f>'QUI'!D127</f>
        <v/>
      </c>
      <c r="W78" s="15">
        <f>'QUI'!E127</f>
        <v/>
      </c>
      <c r="X78" s="15">
        <f>'QUI'!F127</f>
        <v/>
      </c>
      <c r="Y78" s="15">
        <f>'QUI'!G127</f>
        <v/>
      </c>
      <c r="Z78" s="15">
        <f>'QUI'!H127</f>
        <v/>
      </c>
      <c r="AA78" s="15">
        <f>'GEO'!C127</f>
        <v/>
      </c>
      <c r="AB78" s="15">
        <f>'GEO'!D127</f>
        <v/>
      </c>
      <c r="AC78" s="15">
        <f>'GEO'!E127</f>
        <v/>
      </c>
      <c r="AD78" s="15">
        <f>'GEO'!F127</f>
        <v/>
      </c>
      <c r="AE78" s="15">
        <f>'GEO'!G127</f>
        <v/>
      </c>
      <c r="AF78" s="15">
        <f>'GEO'!H127</f>
        <v/>
      </c>
      <c r="AG78" s="15">
        <f>'SOC'!C127</f>
        <v/>
      </c>
      <c r="AH78" s="15">
        <f>'SOC'!D127</f>
        <v/>
      </c>
      <c r="AI78" s="15">
        <f>'SOC'!E127</f>
        <v/>
      </c>
      <c r="AJ78" s="15">
        <f>'SOC'!F127</f>
        <v/>
      </c>
      <c r="AK78" s="15">
        <f>'SOC'!G127</f>
        <v/>
      </c>
      <c r="AL78" s="15">
        <f>'SOC'!H127</f>
        <v/>
      </c>
      <c r="AM78" s="15">
        <f>'HIS'!C127</f>
        <v/>
      </c>
      <c r="AN78" s="15">
        <f>'HIS'!D127</f>
        <v/>
      </c>
      <c r="AO78" s="15">
        <f>'HIS'!E127</f>
        <v/>
      </c>
      <c r="AP78" s="15">
        <f>'HIS'!F127</f>
        <v/>
      </c>
      <c r="AQ78" s="15">
        <f>'HIS'!G127</f>
        <v/>
      </c>
      <c r="AR78" s="15">
        <f>'HIS'!H127</f>
        <v/>
      </c>
      <c r="AS78" s="15">
        <f>'FIL'!C127</f>
        <v/>
      </c>
      <c r="AT78" s="15">
        <f>'FIL'!D127</f>
        <v/>
      </c>
      <c r="AU78" s="15">
        <f>'FIL'!E127</f>
        <v/>
      </c>
      <c r="AV78" s="15">
        <f>'FIL'!F127</f>
        <v/>
      </c>
      <c r="AW78" s="15">
        <f>'FIL'!G127</f>
        <v/>
      </c>
      <c r="AX78" s="15">
        <f>'FIL'!H127</f>
        <v/>
      </c>
      <c r="AY78" s="15">
        <f>'ESP'!C127</f>
        <v/>
      </c>
      <c r="AZ78" s="15">
        <f>'ESP'!D127</f>
        <v/>
      </c>
      <c r="BA78" s="15">
        <f>'ESP'!E127</f>
        <v/>
      </c>
      <c r="BB78" s="15">
        <f>'ESP'!F127</f>
        <v/>
      </c>
      <c r="BC78" s="15">
        <f>'ESP'!G127</f>
        <v/>
      </c>
      <c r="BD78" s="15">
        <f>'ESP'!H127</f>
        <v/>
      </c>
      <c r="BE78" s="15">
        <f>'POR'!C127</f>
        <v/>
      </c>
      <c r="BF78" s="15">
        <f>'POR'!D127</f>
        <v/>
      </c>
      <c r="BG78" s="15">
        <f>'POR'!E127</f>
        <v/>
      </c>
      <c r="BH78" s="15">
        <f>'POR'!F127</f>
        <v/>
      </c>
      <c r="BI78" s="15">
        <f>'POR'!G127</f>
        <v/>
      </c>
      <c r="BJ78" s="15">
        <f>'POR'!H127</f>
        <v/>
      </c>
      <c r="BK78" s="15">
        <f>'ART'!C127</f>
        <v/>
      </c>
      <c r="BL78" s="15">
        <f>'ART'!D127</f>
        <v/>
      </c>
      <c r="BM78" s="15">
        <f>'ART'!E127</f>
        <v/>
      </c>
      <c r="BN78" s="15">
        <f>'ART'!F127</f>
        <v/>
      </c>
      <c r="BO78" s="15">
        <f>'ART'!G127</f>
        <v/>
      </c>
      <c r="BP78" s="15">
        <f>'ART'!H127</f>
        <v/>
      </c>
      <c r="BQ78" s="15">
        <f>'EDF'!C127</f>
        <v/>
      </c>
      <c r="BR78" s="15">
        <f>'EDF'!D127</f>
        <v/>
      </c>
      <c r="BS78" s="15">
        <f>'EDF'!E127</f>
        <v/>
      </c>
      <c r="BT78" s="15">
        <f>'EDF'!F127</f>
        <v/>
      </c>
      <c r="BU78" s="15">
        <f>'EDF'!G127</f>
        <v/>
      </c>
      <c r="BV78" s="15">
        <f>'EDF'!H127</f>
        <v/>
      </c>
      <c r="BW78" s="15">
        <f>'ING'!C127</f>
        <v/>
      </c>
      <c r="BX78" s="15">
        <f>'ING'!D127</f>
        <v/>
      </c>
      <c r="BY78" s="15">
        <f>'ING'!E127</f>
        <v/>
      </c>
      <c r="BZ78" s="15">
        <f>'ING'!F127</f>
        <v/>
      </c>
      <c r="CA78" s="15">
        <f>'ING'!G127</f>
        <v/>
      </c>
      <c r="CB78" s="15">
        <f>'ING'!H127</f>
        <v/>
      </c>
    </row>
    <row r="79">
      <c r="A79" s="8" t="n">
        <v>21</v>
      </c>
      <c r="B79" s="8" t="inlineStr">
        <is>
          <t>Gustavo Junior Rodrigues Viana</t>
        </is>
      </c>
      <c r="C79" s="15">
        <f>'BIO'!C128</f>
        <v/>
      </c>
      <c r="D79" s="15">
        <f>'BIO'!D128</f>
        <v/>
      </c>
      <c r="E79" s="15">
        <f>'BIO'!E128</f>
        <v/>
      </c>
      <c r="F79" s="15">
        <f>'BIO'!F128</f>
        <v/>
      </c>
      <c r="G79" s="15">
        <f>'BIO'!G128</f>
        <v/>
      </c>
      <c r="H79" s="15">
        <f>'BIO'!H128</f>
        <v/>
      </c>
      <c r="I79" s="15">
        <f>'MAT'!C128</f>
        <v/>
      </c>
      <c r="J79" s="15">
        <f>'MAT'!D128</f>
        <v/>
      </c>
      <c r="K79" s="15">
        <f>'MAT'!E128</f>
        <v/>
      </c>
      <c r="L79" s="15">
        <f>'MAT'!F128</f>
        <v/>
      </c>
      <c r="M79" s="15">
        <f>'MAT'!G128</f>
        <v/>
      </c>
      <c r="N79" s="15">
        <f>'MAT'!H128</f>
        <v/>
      </c>
      <c r="O79" s="15">
        <f>'FIS'!C128</f>
        <v/>
      </c>
      <c r="P79" s="15">
        <f>'FIS'!D128</f>
        <v/>
      </c>
      <c r="Q79" s="15">
        <f>'FIS'!E128</f>
        <v/>
      </c>
      <c r="R79" s="15">
        <f>'FIS'!F128</f>
        <v/>
      </c>
      <c r="S79" s="15">
        <f>'FIS'!G128</f>
        <v/>
      </c>
      <c r="T79" s="15">
        <f>'FIS'!H128</f>
        <v/>
      </c>
      <c r="U79" s="15">
        <f>'QUI'!C128</f>
        <v/>
      </c>
      <c r="V79" s="15">
        <f>'QUI'!D128</f>
        <v/>
      </c>
      <c r="W79" s="15">
        <f>'QUI'!E128</f>
        <v/>
      </c>
      <c r="X79" s="15">
        <f>'QUI'!F128</f>
        <v/>
      </c>
      <c r="Y79" s="15">
        <f>'QUI'!G128</f>
        <v/>
      </c>
      <c r="Z79" s="15">
        <f>'QUI'!H128</f>
        <v/>
      </c>
      <c r="AA79" s="15">
        <f>'GEO'!C128</f>
        <v/>
      </c>
      <c r="AB79" s="15">
        <f>'GEO'!D128</f>
        <v/>
      </c>
      <c r="AC79" s="15">
        <f>'GEO'!E128</f>
        <v/>
      </c>
      <c r="AD79" s="15">
        <f>'GEO'!F128</f>
        <v/>
      </c>
      <c r="AE79" s="15">
        <f>'GEO'!G128</f>
        <v/>
      </c>
      <c r="AF79" s="15">
        <f>'GEO'!H128</f>
        <v/>
      </c>
      <c r="AG79" s="15">
        <f>'SOC'!C128</f>
        <v/>
      </c>
      <c r="AH79" s="15">
        <f>'SOC'!D128</f>
        <v/>
      </c>
      <c r="AI79" s="15">
        <f>'SOC'!E128</f>
        <v/>
      </c>
      <c r="AJ79" s="15">
        <f>'SOC'!F128</f>
        <v/>
      </c>
      <c r="AK79" s="15">
        <f>'SOC'!G128</f>
        <v/>
      </c>
      <c r="AL79" s="15">
        <f>'SOC'!H128</f>
        <v/>
      </c>
      <c r="AM79" s="15">
        <f>'HIS'!C128</f>
        <v/>
      </c>
      <c r="AN79" s="15">
        <f>'HIS'!D128</f>
        <v/>
      </c>
      <c r="AO79" s="15">
        <f>'HIS'!E128</f>
        <v/>
      </c>
      <c r="AP79" s="15">
        <f>'HIS'!F128</f>
        <v/>
      </c>
      <c r="AQ79" s="15">
        <f>'HIS'!G128</f>
        <v/>
      </c>
      <c r="AR79" s="15">
        <f>'HIS'!H128</f>
        <v/>
      </c>
      <c r="AS79" s="15">
        <f>'FIL'!C128</f>
        <v/>
      </c>
      <c r="AT79" s="15">
        <f>'FIL'!D128</f>
        <v/>
      </c>
      <c r="AU79" s="15">
        <f>'FIL'!E128</f>
        <v/>
      </c>
      <c r="AV79" s="15">
        <f>'FIL'!F128</f>
        <v/>
      </c>
      <c r="AW79" s="15">
        <f>'FIL'!G128</f>
        <v/>
      </c>
      <c r="AX79" s="15">
        <f>'FIL'!H128</f>
        <v/>
      </c>
      <c r="AY79" s="15">
        <f>'ESP'!C128</f>
        <v/>
      </c>
      <c r="AZ79" s="15">
        <f>'ESP'!D128</f>
        <v/>
      </c>
      <c r="BA79" s="15">
        <f>'ESP'!E128</f>
        <v/>
      </c>
      <c r="BB79" s="15">
        <f>'ESP'!F128</f>
        <v/>
      </c>
      <c r="BC79" s="15">
        <f>'ESP'!G128</f>
        <v/>
      </c>
      <c r="BD79" s="15">
        <f>'ESP'!H128</f>
        <v/>
      </c>
      <c r="BE79" s="15">
        <f>'POR'!C128</f>
        <v/>
      </c>
      <c r="BF79" s="15">
        <f>'POR'!D128</f>
        <v/>
      </c>
      <c r="BG79" s="15">
        <f>'POR'!E128</f>
        <v/>
      </c>
      <c r="BH79" s="15">
        <f>'POR'!F128</f>
        <v/>
      </c>
      <c r="BI79" s="15">
        <f>'POR'!G128</f>
        <v/>
      </c>
      <c r="BJ79" s="15">
        <f>'POR'!H128</f>
        <v/>
      </c>
      <c r="BK79" s="15">
        <f>'ART'!C128</f>
        <v/>
      </c>
      <c r="BL79" s="15">
        <f>'ART'!D128</f>
        <v/>
      </c>
      <c r="BM79" s="15">
        <f>'ART'!E128</f>
        <v/>
      </c>
      <c r="BN79" s="15">
        <f>'ART'!F128</f>
        <v/>
      </c>
      <c r="BO79" s="15">
        <f>'ART'!G128</f>
        <v/>
      </c>
      <c r="BP79" s="15">
        <f>'ART'!H128</f>
        <v/>
      </c>
      <c r="BQ79" s="15">
        <f>'EDF'!C128</f>
        <v/>
      </c>
      <c r="BR79" s="15">
        <f>'EDF'!D128</f>
        <v/>
      </c>
      <c r="BS79" s="15">
        <f>'EDF'!E128</f>
        <v/>
      </c>
      <c r="BT79" s="15">
        <f>'EDF'!F128</f>
        <v/>
      </c>
      <c r="BU79" s="15">
        <f>'EDF'!G128</f>
        <v/>
      </c>
      <c r="BV79" s="15">
        <f>'EDF'!H128</f>
        <v/>
      </c>
      <c r="BW79" s="15">
        <f>'ING'!C128</f>
        <v/>
      </c>
      <c r="BX79" s="15">
        <f>'ING'!D128</f>
        <v/>
      </c>
      <c r="BY79" s="15">
        <f>'ING'!E128</f>
        <v/>
      </c>
      <c r="BZ79" s="15">
        <f>'ING'!F128</f>
        <v/>
      </c>
      <c r="CA79" s="15">
        <f>'ING'!G128</f>
        <v/>
      </c>
      <c r="CB79" s="15">
        <f>'ING'!H128</f>
        <v/>
      </c>
    </row>
    <row r="80">
      <c r="A80" s="8" t="n">
        <v>22</v>
      </c>
      <c r="B80" s="8" t="inlineStr">
        <is>
          <t>Samuel Vinicius Felinto dos Santos</t>
        </is>
      </c>
      <c r="C80" s="15">
        <f>'BIO'!C129</f>
        <v/>
      </c>
      <c r="D80" s="15">
        <f>'BIO'!D129</f>
        <v/>
      </c>
      <c r="E80" s="15">
        <f>'BIO'!E129</f>
        <v/>
      </c>
      <c r="F80" s="15">
        <f>'BIO'!F129</f>
        <v/>
      </c>
      <c r="G80" s="15">
        <f>'BIO'!G129</f>
        <v/>
      </c>
      <c r="H80" s="15">
        <f>'BIO'!H129</f>
        <v/>
      </c>
      <c r="I80" s="15">
        <f>'MAT'!C129</f>
        <v/>
      </c>
      <c r="J80" s="15">
        <f>'MAT'!D129</f>
        <v/>
      </c>
      <c r="K80" s="15">
        <f>'MAT'!E129</f>
        <v/>
      </c>
      <c r="L80" s="15">
        <f>'MAT'!F129</f>
        <v/>
      </c>
      <c r="M80" s="15">
        <f>'MAT'!G129</f>
        <v/>
      </c>
      <c r="N80" s="15">
        <f>'MAT'!H129</f>
        <v/>
      </c>
      <c r="O80" s="15">
        <f>'FIS'!C129</f>
        <v/>
      </c>
      <c r="P80" s="15">
        <f>'FIS'!D129</f>
        <v/>
      </c>
      <c r="Q80" s="15">
        <f>'FIS'!E129</f>
        <v/>
      </c>
      <c r="R80" s="15">
        <f>'FIS'!F129</f>
        <v/>
      </c>
      <c r="S80" s="15">
        <f>'FIS'!G129</f>
        <v/>
      </c>
      <c r="T80" s="15">
        <f>'FIS'!H129</f>
        <v/>
      </c>
      <c r="U80" s="15">
        <f>'QUI'!C129</f>
        <v/>
      </c>
      <c r="V80" s="15">
        <f>'QUI'!D129</f>
        <v/>
      </c>
      <c r="W80" s="15">
        <f>'QUI'!E129</f>
        <v/>
      </c>
      <c r="X80" s="15">
        <f>'QUI'!F129</f>
        <v/>
      </c>
      <c r="Y80" s="15">
        <f>'QUI'!G129</f>
        <v/>
      </c>
      <c r="Z80" s="15">
        <f>'QUI'!H129</f>
        <v/>
      </c>
      <c r="AA80" s="15">
        <f>'GEO'!C129</f>
        <v/>
      </c>
      <c r="AB80" s="15">
        <f>'GEO'!D129</f>
        <v/>
      </c>
      <c r="AC80" s="15">
        <f>'GEO'!E129</f>
        <v/>
      </c>
      <c r="AD80" s="15">
        <f>'GEO'!F129</f>
        <v/>
      </c>
      <c r="AE80" s="15">
        <f>'GEO'!G129</f>
        <v/>
      </c>
      <c r="AF80" s="15">
        <f>'GEO'!H129</f>
        <v/>
      </c>
      <c r="AG80" s="15">
        <f>'SOC'!C129</f>
        <v/>
      </c>
      <c r="AH80" s="15">
        <f>'SOC'!D129</f>
        <v/>
      </c>
      <c r="AI80" s="15">
        <f>'SOC'!E129</f>
        <v/>
      </c>
      <c r="AJ80" s="15">
        <f>'SOC'!F129</f>
        <v/>
      </c>
      <c r="AK80" s="15">
        <f>'SOC'!G129</f>
        <v/>
      </c>
      <c r="AL80" s="15">
        <f>'SOC'!H129</f>
        <v/>
      </c>
      <c r="AM80" s="15">
        <f>'HIS'!C129</f>
        <v/>
      </c>
      <c r="AN80" s="15">
        <f>'HIS'!D129</f>
        <v/>
      </c>
      <c r="AO80" s="15">
        <f>'HIS'!E129</f>
        <v/>
      </c>
      <c r="AP80" s="15">
        <f>'HIS'!F129</f>
        <v/>
      </c>
      <c r="AQ80" s="15">
        <f>'HIS'!G129</f>
        <v/>
      </c>
      <c r="AR80" s="15">
        <f>'HIS'!H129</f>
        <v/>
      </c>
      <c r="AS80" s="15">
        <f>'FIL'!C129</f>
        <v/>
      </c>
      <c r="AT80" s="15">
        <f>'FIL'!D129</f>
        <v/>
      </c>
      <c r="AU80" s="15">
        <f>'FIL'!E129</f>
        <v/>
      </c>
      <c r="AV80" s="15">
        <f>'FIL'!F129</f>
        <v/>
      </c>
      <c r="AW80" s="15">
        <f>'FIL'!G129</f>
        <v/>
      </c>
      <c r="AX80" s="15">
        <f>'FIL'!H129</f>
        <v/>
      </c>
      <c r="AY80" s="15">
        <f>'ESP'!C129</f>
        <v/>
      </c>
      <c r="AZ80" s="15">
        <f>'ESP'!D129</f>
        <v/>
      </c>
      <c r="BA80" s="15">
        <f>'ESP'!E129</f>
        <v/>
      </c>
      <c r="BB80" s="15">
        <f>'ESP'!F129</f>
        <v/>
      </c>
      <c r="BC80" s="15">
        <f>'ESP'!G129</f>
        <v/>
      </c>
      <c r="BD80" s="15">
        <f>'ESP'!H129</f>
        <v/>
      </c>
      <c r="BE80" s="15">
        <f>'POR'!C129</f>
        <v/>
      </c>
      <c r="BF80" s="15">
        <f>'POR'!D129</f>
        <v/>
      </c>
      <c r="BG80" s="15">
        <f>'POR'!E129</f>
        <v/>
      </c>
      <c r="BH80" s="15">
        <f>'POR'!F129</f>
        <v/>
      </c>
      <c r="BI80" s="15">
        <f>'POR'!G129</f>
        <v/>
      </c>
      <c r="BJ80" s="15">
        <f>'POR'!H129</f>
        <v/>
      </c>
      <c r="BK80" s="15">
        <f>'ART'!C129</f>
        <v/>
      </c>
      <c r="BL80" s="15">
        <f>'ART'!D129</f>
        <v/>
      </c>
      <c r="BM80" s="15">
        <f>'ART'!E129</f>
        <v/>
      </c>
      <c r="BN80" s="15">
        <f>'ART'!F129</f>
        <v/>
      </c>
      <c r="BO80" s="15">
        <f>'ART'!G129</f>
        <v/>
      </c>
      <c r="BP80" s="15">
        <f>'ART'!H129</f>
        <v/>
      </c>
      <c r="BQ80" s="15">
        <f>'EDF'!C129</f>
        <v/>
      </c>
      <c r="BR80" s="15">
        <f>'EDF'!D129</f>
        <v/>
      </c>
      <c r="BS80" s="15">
        <f>'EDF'!E129</f>
        <v/>
      </c>
      <c r="BT80" s="15">
        <f>'EDF'!F129</f>
        <v/>
      </c>
      <c r="BU80" s="15">
        <f>'EDF'!G129</f>
        <v/>
      </c>
      <c r="BV80" s="15">
        <f>'EDF'!H129</f>
        <v/>
      </c>
      <c r="BW80" s="15">
        <f>'ING'!C129</f>
        <v/>
      </c>
      <c r="BX80" s="15">
        <f>'ING'!D129</f>
        <v/>
      </c>
      <c r="BY80" s="15">
        <f>'ING'!E129</f>
        <v/>
      </c>
      <c r="BZ80" s="15">
        <f>'ING'!F129</f>
        <v/>
      </c>
      <c r="CA80" s="15">
        <f>'ING'!G129</f>
        <v/>
      </c>
      <c r="CB80" s="15">
        <f>'ING'!H129</f>
        <v/>
      </c>
    </row>
    <row r="83" ht="30" customHeight="1">
      <c r="A83" s="2" t="inlineStr">
        <is>
          <t>2º ANO A - BOLETIM</t>
        </is>
      </c>
    </row>
    <row r="84">
      <c r="A84" s="3" t="inlineStr">
        <is>
          <t>Nº</t>
        </is>
      </c>
      <c r="B84" s="4" t="inlineStr">
        <is>
          <t>ALUNO</t>
        </is>
      </c>
      <c r="C84" s="5" t="inlineStr">
        <is>
          <t>BIO B1</t>
        </is>
      </c>
      <c r="D84" s="5" t="inlineStr">
        <is>
          <t>BIO B2</t>
        </is>
      </c>
      <c r="E84" s="5" t="inlineStr">
        <is>
          <t>BIO B3</t>
        </is>
      </c>
      <c r="F84" s="5" t="inlineStr">
        <is>
          <t>BIO B4</t>
        </is>
      </c>
      <c r="G84" s="13" t="inlineStr">
        <is>
          <t>BIO NF</t>
        </is>
      </c>
      <c r="H84" s="13" t="inlineStr">
        <is>
          <t>BIO MG</t>
        </is>
      </c>
      <c r="I84" s="5" t="inlineStr">
        <is>
          <t>MAT B1</t>
        </is>
      </c>
      <c r="J84" s="5" t="inlineStr">
        <is>
          <t>MAT B2</t>
        </is>
      </c>
      <c r="K84" s="5" t="inlineStr">
        <is>
          <t>MAT B3</t>
        </is>
      </c>
      <c r="L84" s="5" t="inlineStr">
        <is>
          <t>MAT B4</t>
        </is>
      </c>
      <c r="M84" s="13" t="inlineStr">
        <is>
          <t>MAT NF</t>
        </is>
      </c>
      <c r="N84" s="13" t="inlineStr">
        <is>
          <t>MAT MG</t>
        </is>
      </c>
      <c r="O84" s="5" t="inlineStr">
        <is>
          <t>FIS B1</t>
        </is>
      </c>
      <c r="P84" s="5" t="inlineStr">
        <is>
          <t>FIS B2</t>
        </is>
      </c>
      <c r="Q84" s="5" t="inlineStr">
        <is>
          <t>FIS B3</t>
        </is>
      </c>
      <c r="R84" s="5" t="inlineStr">
        <is>
          <t>FIS B4</t>
        </is>
      </c>
      <c r="S84" s="13" t="inlineStr">
        <is>
          <t>FIS NF</t>
        </is>
      </c>
      <c r="T84" s="13" t="inlineStr">
        <is>
          <t>FIS MG</t>
        </is>
      </c>
      <c r="U84" s="5" t="inlineStr">
        <is>
          <t>QUI B1</t>
        </is>
      </c>
      <c r="V84" s="5" t="inlineStr">
        <is>
          <t>QUI B2</t>
        </is>
      </c>
      <c r="W84" s="5" t="inlineStr">
        <is>
          <t>QUI B3</t>
        </is>
      </c>
      <c r="X84" s="5" t="inlineStr">
        <is>
          <t>QUI B4</t>
        </is>
      </c>
      <c r="Y84" s="13" t="inlineStr">
        <is>
          <t>QUI NF</t>
        </is>
      </c>
      <c r="Z84" s="13" t="inlineStr">
        <is>
          <t>QUI MG</t>
        </is>
      </c>
      <c r="AA84" s="5" t="inlineStr">
        <is>
          <t>GEO B1</t>
        </is>
      </c>
      <c r="AB84" s="5" t="inlineStr">
        <is>
          <t>GEO B2</t>
        </is>
      </c>
      <c r="AC84" s="5" t="inlineStr">
        <is>
          <t>GEO B3</t>
        </is>
      </c>
      <c r="AD84" s="5" t="inlineStr">
        <is>
          <t>GEO B4</t>
        </is>
      </c>
      <c r="AE84" s="13" t="inlineStr">
        <is>
          <t>GEO NF</t>
        </is>
      </c>
      <c r="AF84" s="13" t="inlineStr">
        <is>
          <t>GEO MG</t>
        </is>
      </c>
      <c r="AG84" s="5" t="inlineStr">
        <is>
          <t>SOC B1</t>
        </is>
      </c>
      <c r="AH84" s="5" t="inlineStr">
        <is>
          <t>SOC B2</t>
        </is>
      </c>
      <c r="AI84" s="5" t="inlineStr">
        <is>
          <t>SOC B3</t>
        </is>
      </c>
      <c r="AJ84" s="5" t="inlineStr">
        <is>
          <t>SOC B4</t>
        </is>
      </c>
      <c r="AK84" s="13" t="inlineStr">
        <is>
          <t>SOC NF</t>
        </is>
      </c>
      <c r="AL84" s="13" t="inlineStr">
        <is>
          <t>SOC MG</t>
        </is>
      </c>
      <c r="AM84" s="5" t="inlineStr">
        <is>
          <t>HIS B1</t>
        </is>
      </c>
      <c r="AN84" s="5" t="inlineStr">
        <is>
          <t>HIS B2</t>
        </is>
      </c>
      <c r="AO84" s="5" t="inlineStr">
        <is>
          <t>HIS B3</t>
        </is>
      </c>
      <c r="AP84" s="5" t="inlineStr">
        <is>
          <t>HIS B4</t>
        </is>
      </c>
      <c r="AQ84" s="13" t="inlineStr">
        <is>
          <t>HIS NF</t>
        </is>
      </c>
      <c r="AR84" s="13" t="inlineStr">
        <is>
          <t>HIS MG</t>
        </is>
      </c>
      <c r="AS84" s="5" t="inlineStr">
        <is>
          <t>FIL B1</t>
        </is>
      </c>
      <c r="AT84" s="5" t="inlineStr">
        <is>
          <t>FIL B2</t>
        </is>
      </c>
      <c r="AU84" s="5" t="inlineStr">
        <is>
          <t>FIL B3</t>
        </is>
      </c>
      <c r="AV84" s="5" t="inlineStr">
        <is>
          <t>FIL B4</t>
        </is>
      </c>
      <c r="AW84" s="13" t="inlineStr">
        <is>
          <t>FIL NF</t>
        </is>
      </c>
      <c r="AX84" s="13" t="inlineStr">
        <is>
          <t>FIL MG</t>
        </is>
      </c>
      <c r="AY84" s="5" t="inlineStr">
        <is>
          <t>ESP B1</t>
        </is>
      </c>
      <c r="AZ84" s="5" t="inlineStr">
        <is>
          <t>ESP B2</t>
        </is>
      </c>
      <c r="BA84" s="5" t="inlineStr">
        <is>
          <t>ESP B3</t>
        </is>
      </c>
      <c r="BB84" s="5" t="inlineStr">
        <is>
          <t>ESP B4</t>
        </is>
      </c>
      <c r="BC84" s="13" t="inlineStr">
        <is>
          <t>ESP NF</t>
        </is>
      </c>
      <c r="BD84" s="13" t="inlineStr">
        <is>
          <t>ESP MG</t>
        </is>
      </c>
      <c r="BE84" s="5" t="inlineStr">
        <is>
          <t>POR B1</t>
        </is>
      </c>
      <c r="BF84" s="5" t="inlineStr">
        <is>
          <t>POR B2</t>
        </is>
      </c>
      <c r="BG84" s="5" t="inlineStr">
        <is>
          <t>POR B3</t>
        </is>
      </c>
      <c r="BH84" s="5" t="inlineStr">
        <is>
          <t>POR B4</t>
        </is>
      </c>
      <c r="BI84" s="13" t="inlineStr">
        <is>
          <t>POR NF</t>
        </is>
      </c>
      <c r="BJ84" s="13" t="inlineStr">
        <is>
          <t>POR MG</t>
        </is>
      </c>
      <c r="BK84" s="5" t="inlineStr">
        <is>
          <t>ART B1</t>
        </is>
      </c>
      <c r="BL84" s="5" t="inlineStr">
        <is>
          <t>ART B2</t>
        </is>
      </c>
      <c r="BM84" s="5" t="inlineStr">
        <is>
          <t>ART B3</t>
        </is>
      </c>
      <c r="BN84" s="5" t="inlineStr">
        <is>
          <t>ART B4</t>
        </is>
      </c>
      <c r="BO84" s="13" t="inlineStr">
        <is>
          <t>ART NF</t>
        </is>
      </c>
      <c r="BP84" s="13" t="inlineStr">
        <is>
          <t>ART MG</t>
        </is>
      </c>
      <c r="BQ84" s="5" t="inlineStr">
        <is>
          <t>EDF B1</t>
        </is>
      </c>
      <c r="BR84" s="5" t="inlineStr">
        <is>
          <t>EDF B2</t>
        </is>
      </c>
      <c r="BS84" s="5" t="inlineStr">
        <is>
          <t>EDF B3</t>
        </is>
      </c>
      <c r="BT84" s="5" t="inlineStr">
        <is>
          <t>EDF B4</t>
        </is>
      </c>
      <c r="BU84" s="13" t="inlineStr">
        <is>
          <t>EDF NF</t>
        </is>
      </c>
      <c r="BV84" s="13" t="inlineStr">
        <is>
          <t>EDF MG</t>
        </is>
      </c>
      <c r="BW84" s="5" t="inlineStr">
        <is>
          <t>ING B1</t>
        </is>
      </c>
      <c r="BX84" s="5" t="inlineStr">
        <is>
          <t>ING B2</t>
        </is>
      </c>
      <c r="BY84" s="5" t="inlineStr">
        <is>
          <t>ING B3</t>
        </is>
      </c>
      <c r="BZ84" s="5" t="inlineStr">
        <is>
          <t>ING B4</t>
        </is>
      </c>
      <c r="CA84" s="13" t="inlineStr">
        <is>
          <t>ING NF</t>
        </is>
      </c>
      <c r="CB84" s="13" t="inlineStr">
        <is>
          <t>ING MG</t>
        </is>
      </c>
    </row>
    <row r="85">
      <c r="A85" s="8" t="n">
        <v>1</v>
      </c>
      <c r="B85" s="8" t="inlineStr">
        <is>
          <t>Agátha Fernanda Maciel de Souza</t>
        </is>
      </c>
      <c r="C85" s="15">
        <f>'BIO'!C160</f>
        <v/>
      </c>
      <c r="D85" s="15">
        <f>'BIO'!D160</f>
        <v/>
      </c>
      <c r="E85" s="15">
        <f>'BIO'!E160</f>
        <v/>
      </c>
      <c r="F85" s="15">
        <f>'BIO'!F160</f>
        <v/>
      </c>
      <c r="G85" s="15">
        <f>'BIO'!G160</f>
        <v/>
      </c>
      <c r="H85" s="15">
        <f>'BIO'!H160</f>
        <v/>
      </c>
      <c r="I85" s="15">
        <f>'MAT'!C160</f>
        <v/>
      </c>
      <c r="J85" s="15">
        <f>'MAT'!D160</f>
        <v/>
      </c>
      <c r="K85" s="15">
        <f>'MAT'!E160</f>
        <v/>
      </c>
      <c r="L85" s="15">
        <f>'MAT'!F160</f>
        <v/>
      </c>
      <c r="M85" s="15">
        <f>'MAT'!G160</f>
        <v/>
      </c>
      <c r="N85" s="15">
        <f>'MAT'!H160</f>
        <v/>
      </c>
      <c r="O85" s="15">
        <f>'FIS'!C160</f>
        <v/>
      </c>
      <c r="P85" s="15">
        <f>'FIS'!D160</f>
        <v/>
      </c>
      <c r="Q85" s="15">
        <f>'FIS'!E160</f>
        <v/>
      </c>
      <c r="R85" s="15">
        <f>'FIS'!F160</f>
        <v/>
      </c>
      <c r="S85" s="15">
        <f>'FIS'!G160</f>
        <v/>
      </c>
      <c r="T85" s="15">
        <f>'FIS'!H160</f>
        <v/>
      </c>
      <c r="U85" s="15">
        <f>'QUI'!C160</f>
        <v/>
      </c>
      <c r="V85" s="15">
        <f>'QUI'!D160</f>
        <v/>
      </c>
      <c r="W85" s="15">
        <f>'QUI'!E160</f>
        <v/>
      </c>
      <c r="X85" s="15">
        <f>'QUI'!F160</f>
        <v/>
      </c>
      <c r="Y85" s="15">
        <f>'QUI'!G160</f>
        <v/>
      </c>
      <c r="Z85" s="15">
        <f>'QUI'!H160</f>
        <v/>
      </c>
      <c r="AA85" s="15">
        <f>'GEO'!C160</f>
        <v/>
      </c>
      <c r="AB85" s="15">
        <f>'GEO'!D160</f>
        <v/>
      </c>
      <c r="AC85" s="15">
        <f>'GEO'!E160</f>
        <v/>
      </c>
      <c r="AD85" s="15">
        <f>'GEO'!F160</f>
        <v/>
      </c>
      <c r="AE85" s="15">
        <f>'GEO'!G160</f>
        <v/>
      </c>
      <c r="AF85" s="15">
        <f>'GEO'!H160</f>
        <v/>
      </c>
      <c r="AG85" s="15">
        <f>'SOC'!C160</f>
        <v/>
      </c>
      <c r="AH85" s="15">
        <f>'SOC'!D160</f>
        <v/>
      </c>
      <c r="AI85" s="15">
        <f>'SOC'!E160</f>
        <v/>
      </c>
      <c r="AJ85" s="15">
        <f>'SOC'!F160</f>
        <v/>
      </c>
      <c r="AK85" s="15">
        <f>'SOC'!G160</f>
        <v/>
      </c>
      <c r="AL85" s="15">
        <f>'SOC'!H160</f>
        <v/>
      </c>
      <c r="AM85" s="15">
        <f>'HIS'!C160</f>
        <v/>
      </c>
      <c r="AN85" s="15">
        <f>'HIS'!D160</f>
        <v/>
      </c>
      <c r="AO85" s="15">
        <f>'HIS'!E160</f>
        <v/>
      </c>
      <c r="AP85" s="15">
        <f>'HIS'!F160</f>
        <v/>
      </c>
      <c r="AQ85" s="15">
        <f>'HIS'!G160</f>
        <v/>
      </c>
      <c r="AR85" s="15">
        <f>'HIS'!H160</f>
        <v/>
      </c>
      <c r="AS85" s="15">
        <f>'FIL'!C160</f>
        <v/>
      </c>
      <c r="AT85" s="15">
        <f>'FIL'!D160</f>
        <v/>
      </c>
      <c r="AU85" s="15">
        <f>'FIL'!E160</f>
        <v/>
      </c>
      <c r="AV85" s="15">
        <f>'FIL'!F160</f>
        <v/>
      </c>
      <c r="AW85" s="15">
        <f>'FIL'!G160</f>
        <v/>
      </c>
      <c r="AX85" s="15">
        <f>'FIL'!H160</f>
        <v/>
      </c>
      <c r="AY85" s="15">
        <f>'ESP'!C160</f>
        <v/>
      </c>
      <c r="AZ85" s="15">
        <f>'ESP'!D160</f>
        <v/>
      </c>
      <c r="BA85" s="15">
        <f>'ESP'!E160</f>
        <v/>
      </c>
      <c r="BB85" s="15">
        <f>'ESP'!F160</f>
        <v/>
      </c>
      <c r="BC85" s="15">
        <f>'ESP'!G160</f>
        <v/>
      </c>
      <c r="BD85" s="15">
        <f>'ESP'!H160</f>
        <v/>
      </c>
      <c r="BE85" s="15">
        <f>'POR'!C160</f>
        <v/>
      </c>
      <c r="BF85" s="15">
        <f>'POR'!D160</f>
        <v/>
      </c>
      <c r="BG85" s="15">
        <f>'POR'!E160</f>
        <v/>
      </c>
      <c r="BH85" s="15">
        <f>'POR'!F160</f>
        <v/>
      </c>
      <c r="BI85" s="15">
        <f>'POR'!G160</f>
        <v/>
      </c>
      <c r="BJ85" s="15">
        <f>'POR'!H160</f>
        <v/>
      </c>
      <c r="BK85" s="15">
        <f>'ART'!C160</f>
        <v/>
      </c>
      <c r="BL85" s="15">
        <f>'ART'!D160</f>
        <v/>
      </c>
      <c r="BM85" s="15">
        <f>'ART'!E160</f>
        <v/>
      </c>
      <c r="BN85" s="15">
        <f>'ART'!F160</f>
        <v/>
      </c>
      <c r="BO85" s="15">
        <f>'ART'!G160</f>
        <v/>
      </c>
      <c r="BP85" s="15">
        <f>'ART'!H160</f>
        <v/>
      </c>
      <c r="BQ85" s="15">
        <f>'EDF'!C160</f>
        <v/>
      </c>
      <c r="BR85" s="15">
        <f>'EDF'!D160</f>
        <v/>
      </c>
      <c r="BS85" s="15">
        <f>'EDF'!E160</f>
        <v/>
      </c>
      <c r="BT85" s="15">
        <f>'EDF'!F160</f>
        <v/>
      </c>
      <c r="BU85" s="15">
        <f>'EDF'!G160</f>
        <v/>
      </c>
      <c r="BV85" s="15">
        <f>'EDF'!H160</f>
        <v/>
      </c>
      <c r="BW85" s="15">
        <f>'ING'!C160</f>
        <v/>
      </c>
      <c r="BX85" s="15">
        <f>'ING'!D160</f>
        <v/>
      </c>
      <c r="BY85" s="15">
        <f>'ING'!E160</f>
        <v/>
      </c>
      <c r="BZ85" s="15">
        <f>'ING'!F160</f>
        <v/>
      </c>
      <c r="CA85" s="15">
        <f>'ING'!G160</f>
        <v/>
      </c>
      <c r="CB85" s="15">
        <f>'ING'!H160</f>
        <v/>
      </c>
    </row>
    <row r="86">
      <c r="A86" s="8" t="n">
        <v>2</v>
      </c>
      <c r="B86" s="8" t="inlineStr">
        <is>
          <t>Alex Bandeira Costa Júnior</t>
        </is>
      </c>
      <c r="C86" s="15">
        <f>'BIO'!C161</f>
        <v/>
      </c>
      <c r="D86" s="15">
        <f>'BIO'!D161</f>
        <v/>
      </c>
      <c r="E86" s="15">
        <f>'BIO'!E161</f>
        <v/>
      </c>
      <c r="F86" s="15">
        <f>'BIO'!F161</f>
        <v/>
      </c>
      <c r="G86" s="15">
        <f>'BIO'!G161</f>
        <v/>
      </c>
      <c r="H86" s="15">
        <f>'BIO'!H161</f>
        <v/>
      </c>
      <c r="I86" s="15">
        <f>'MAT'!C161</f>
        <v/>
      </c>
      <c r="J86" s="15">
        <f>'MAT'!D161</f>
        <v/>
      </c>
      <c r="K86" s="15">
        <f>'MAT'!E161</f>
        <v/>
      </c>
      <c r="L86" s="15">
        <f>'MAT'!F161</f>
        <v/>
      </c>
      <c r="M86" s="15">
        <f>'MAT'!G161</f>
        <v/>
      </c>
      <c r="N86" s="15">
        <f>'MAT'!H161</f>
        <v/>
      </c>
      <c r="O86" s="15">
        <f>'FIS'!C161</f>
        <v/>
      </c>
      <c r="P86" s="15">
        <f>'FIS'!D161</f>
        <v/>
      </c>
      <c r="Q86" s="15">
        <f>'FIS'!E161</f>
        <v/>
      </c>
      <c r="R86" s="15">
        <f>'FIS'!F161</f>
        <v/>
      </c>
      <c r="S86" s="15">
        <f>'FIS'!G161</f>
        <v/>
      </c>
      <c r="T86" s="15">
        <f>'FIS'!H161</f>
        <v/>
      </c>
      <c r="U86" s="15">
        <f>'QUI'!C161</f>
        <v/>
      </c>
      <c r="V86" s="15">
        <f>'QUI'!D161</f>
        <v/>
      </c>
      <c r="W86" s="15">
        <f>'QUI'!E161</f>
        <v/>
      </c>
      <c r="X86" s="15">
        <f>'QUI'!F161</f>
        <v/>
      </c>
      <c r="Y86" s="15">
        <f>'QUI'!G161</f>
        <v/>
      </c>
      <c r="Z86" s="15">
        <f>'QUI'!H161</f>
        <v/>
      </c>
      <c r="AA86" s="15">
        <f>'GEO'!C161</f>
        <v/>
      </c>
      <c r="AB86" s="15">
        <f>'GEO'!D161</f>
        <v/>
      </c>
      <c r="AC86" s="15">
        <f>'GEO'!E161</f>
        <v/>
      </c>
      <c r="AD86" s="15">
        <f>'GEO'!F161</f>
        <v/>
      </c>
      <c r="AE86" s="15">
        <f>'GEO'!G161</f>
        <v/>
      </c>
      <c r="AF86" s="15">
        <f>'GEO'!H161</f>
        <v/>
      </c>
      <c r="AG86" s="15">
        <f>'SOC'!C161</f>
        <v/>
      </c>
      <c r="AH86" s="15">
        <f>'SOC'!D161</f>
        <v/>
      </c>
      <c r="AI86" s="15">
        <f>'SOC'!E161</f>
        <v/>
      </c>
      <c r="AJ86" s="15">
        <f>'SOC'!F161</f>
        <v/>
      </c>
      <c r="AK86" s="15">
        <f>'SOC'!G161</f>
        <v/>
      </c>
      <c r="AL86" s="15">
        <f>'SOC'!H161</f>
        <v/>
      </c>
      <c r="AM86" s="15">
        <f>'HIS'!C161</f>
        <v/>
      </c>
      <c r="AN86" s="15">
        <f>'HIS'!D161</f>
        <v/>
      </c>
      <c r="AO86" s="15">
        <f>'HIS'!E161</f>
        <v/>
      </c>
      <c r="AP86" s="15">
        <f>'HIS'!F161</f>
        <v/>
      </c>
      <c r="AQ86" s="15">
        <f>'HIS'!G161</f>
        <v/>
      </c>
      <c r="AR86" s="15">
        <f>'HIS'!H161</f>
        <v/>
      </c>
      <c r="AS86" s="15">
        <f>'FIL'!C161</f>
        <v/>
      </c>
      <c r="AT86" s="15">
        <f>'FIL'!D161</f>
        <v/>
      </c>
      <c r="AU86" s="15">
        <f>'FIL'!E161</f>
        <v/>
      </c>
      <c r="AV86" s="15">
        <f>'FIL'!F161</f>
        <v/>
      </c>
      <c r="AW86" s="15">
        <f>'FIL'!G161</f>
        <v/>
      </c>
      <c r="AX86" s="15">
        <f>'FIL'!H161</f>
        <v/>
      </c>
      <c r="AY86" s="15">
        <f>'ESP'!C161</f>
        <v/>
      </c>
      <c r="AZ86" s="15">
        <f>'ESP'!D161</f>
        <v/>
      </c>
      <c r="BA86" s="15">
        <f>'ESP'!E161</f>
        <v/>
      </c>
      <c r="BB86" s="15">
        <f>'ESP'!F161</f>
        <v/>
      </c>
      <c r="BC86" s="15">
        <f>'ESP'!G161</f>
        <v/>
      </c>
      <c r="BD86" s="15">
        <f>'ESP'!H161</f>
        <v/>
      </c>
      <c r="BE86" s="15">
        <f>'POR'!C161</f>
        <v/>
      </c>
      <c r="BF86" s="15">
        <f>'POR'!D161</f>
        <v/>
      </c>
      <c r="BG86" s="15">
        <f>'POR'!E161</f>
        <v/>
      </c>
      <c r="BH86" s="15">
        <f>'POR'!F161</f>
        <v/>
      </c>
      <c r="BI86" s="15">
        <f>'POR'!G161</f>
        <v/>
      </c>
      <c r="BJ86" s="15">
        <f>'POR'!H161</f>
        <v/>
      </c>
      <c r="BK86" s="15">
        <f>'ART'!C161</f>
        <v/>
      </c>
      <c r="BL86" s="15">
        <f>'ART'!D161</f>
        <v/>
      </c>
      <c r="BM86" s="15">
        <f>'ART'!E161</f>
        <v/>
      </c>
      <c r="BN86" s="15">
        <f>'ART'!F161</f>
        <v/>
      </c>
      <c r="BO86" s="15">
        <f>'ART'!G161</f>
        <v/>
      </c>
      <c r="BP86" s="15">
        <f>'ART'!H161</f>
        <v/>
      </c>
      <c r="BQ86" s="15">
        <f>'EDF'!C161</f>
        <v/>
      </c>
      <c r="BR86" s="15">
        <f>'EDF'!D161</f>
        <v/>
      </c>
      <c r="BS86" s="15">
        <f>'EDF'!E161</f>
        <v/>
      </c>
      <c r="BT86" s="15">
        <f>'EDF'!F161</f>
        <v/>
      </c>
      <c r="BU86" s="15">
        <f>'EDF'!G161</f>
        <v/>
      </c>
      <c r="BV86" s="15">
        <f>'EDF'!H161</f>
        <v/>
      </c>
      <c r="BW86" s="15">
        <f>'ING'!C161</f>
        <v/>
      </c>
      <c r="BX86" s="15">
        <f>'ING'!D161</f>
        <v/>
      </c>
      <c r="BY86" s="15">
        <f>'ING'!E161</f>
        <v/>
      </c>
      <c r="BZ86" s="15">
        <f>'ING'!F161</f>
        <v/>
      </c>
      <c r="CA86" s="15">
        <f>'ING'!G161</f>
        <v/>
      </c>
      <c r="CB86" s="15">
        <f>'ING'!H161</f>
        <v/>
      </c>
    </row>
    <row r="87">
      <c r="A87" s="8" t="n">
        <v>3</v>
      </c>
      <c r="B87" s="8" t="inlineStr">
        <is>
          <t>Ana Gabrielly Silva dos Santos</t>
        </is>
      </c>
      <c r="C87" s="15">
        <f>'BIO'!C162</f>
        <v/>
      </c>
      <c r="D87" s="15">
        <f>'BIO'!D162</f>
        <v/>
      </c>
      <c r="E87" s="15">
        <f>'BIO'!E162</f>
        <v/>
      </c>
      <c r="F87" s="15">
        <f>'BIO'!F162</f>
        <v/>
      </c>
      <c r="G87" s="15">
        <f>'BIO'!G162</f>
        <v/>
      </c>
      <c r="H87" s="15">
        <f>'BIO'!H162</f>
        <v/>
      </c>
      <c r="I87" s="15">
        <f>'MAT'!C162</f>
        <v/>
      </c>
      <c r="J87" s="15">
        <f>'MAT'!D162</f>
        <v/>
      </c>
      <c r="K87" s="15">
        <f>'MAT'!E162</f>
        <v/>
      </c>
      <c r="L87" s="15">
        <f>'MAT'!F162</f>
        <v/>
      </c>
      <c r="M87" s="15">
        <f>'MAT'!G162</f>
        <v/>
      </c>
      <c r="N87" s="15">
        <f>'MAT'!H162</f>
        <v/>
      </c>
      <c r="O87" s="15">
        <f>'FIS'!C162</f>
        <v/>
      </c>
      <c r="P87" s="15">
        <f>'FIS'!D162</f>
        <v/>
      </c>
      <c r="Q87" s="15">
        <f>'FIS'!E162</f>
        <v/>
      </c>
      <c r="R87" s="15">
        <f>'FIS'!F162</f>
        <v/>
      </c>
      <c r="S87" s="15">
        <f>'FIS'!G162</f>
        <v/>
      </c>
      <c r="T87" s="15">
        <f>'FIS'!H162</f>
        <v/>
      </c>
      <c r="U87" s="15">
        <f>'QUI'!C162</f>
        <v/>
      </c>
      <c r="V87" s="15">
        <f>'QUI'!D162</f>
        <v/>
      </c>
      <c r="W87" s="15">
        <f>'QUI'!E162</f>
        <v/>
      </c>
      <c r="X87" s="15">
        <f>'QUI'!F162</f>
        <v/>
      </c>
      <c r="Y87" s="15">
        <f>'QUI'!G162</f>
        <v/>
      </c>
      <c r="Z87" s="15">
        <f>'QUI'!H162</f>
        <v/>
      </c>
      <c r="AA87" s="15">
        <f>'GEO'!C162</f>
        <v/>
      </c>
      <c r="AB87" s="15">
        <f>'GEO'!D162</f>
        <v/>
      </c>
      <c r="AC87" s="15">
        <f>'GEO'!E162</f>
        <v/>
      </c>
      <c r="AD87" s="15">
        <f>'GEO'!F162</f>
        <v/>
      </c>
      <c r="AE87" s="15">
        <f>'GEO'!G162</f>
        <v/>
      </c>
      <c r="AF87" s="15">
        <f>'GEO'!H162</f>
        <v/>
      </c>
      <c r="AG87" s="15">
        <f>'SOC'!C162</f>
        <v/>
      </c>
      <c r="AH87" s="15">
        <f>'SOC'!D162</f>
        <v/>
      </c>
      <c r="AI87" s="15">
        <f>'SOC'!E162</f>
        <v/>
      </c>
      <c r="AJ87" s="15">
        <f>'SOC'!F162</f>
        <v/>
      </c>
      <c r="AK87" s="15">
        <f>'SOC'!G162</f>
        <v/>
      </c>
      <c r="AL87" s="15">
        <f>'SOC'!H162</f>
        <v/>
      </c>
      <c r="AM87" s="15">
        <f>'HIS'!C162</f>
        <v/>
      </c>
      <c r="AN87" s="15">
        <f>'HIS'!D162</f>
        <v/>
      </c>
      <c r="AO87" s="15">
        <f>'HIS'!E162</f>
        <v/>
      </c>
      <c r="AP87" s="15">
        <f>'HIS'!F162</f>
        <v/>
      </c>
      <c r="AQ87" s="15">
        <f>'HIS'!G162</f>
        <v/>
      </c>
      <c r="AR87" s="15">
        <f>'HIS'!H162</f>
        <v/>
      </c>
      <c r="AS87" s="15">
        <f>'FIL'!C162</f>
        <v/>
      </c>
      <c r="AT87" s="15">
        <f>'FIL'!D162</f>
        <v/>
      </c>
      <c r="AU87" s="15">
        <f>'FIL'!E162</f>
        <v/>
      </c>
      <c r="AV87" s="15">
        <f>'FIL'!F162</f>
        <v/>
      </c>
      <c r="AW87" s="15">
        <f>'FIL'!G162</f>
        <v/>
      </c>
      <c r="AX87" s="15">
        <f>'FIL'!H162</f>
        <v/>
      </c>
      <c r="AY87" s="15">
        <f>'ESP'!C162</f>
        <v/>
      </c>
      <c r="AZ87" s="15">
        <f>'ESP'!D162</f>
        <v/>
      </c>
      <c r="BA87" s="15">
        <f>'ESP'!E162</f>
        <v/>
      </c>
      <c r="BB87" s="15">
        <f>'ESP'!F162</f>
        <v/>
      </c>
      <c r="BC87" s="15">
        <f>'ESP'!G162</f>
        <v/>
      </c>
      <c r="BD87" s="15">
        <f>'ESP'!H162</f>
        <v/>
      </c>
      <c r="BE87" s="15">
        <f>'POR'!C162</f>
        <v/>
      </c>
      <c r="BF87" s="15">
        <f>'POR'!D162</f>
        <v/>
      </c>
      <c r="BG87" s="15">
        <f>'POR'!E162</f>
        <v/>
      </c>
      <c r="BH87" s="15">
        <f>'POR'!F162</f>
        <v/>
      </c>
      <c r="BI87" s="15">
        <f>'POR'!G162</f>
        <v/>
      </c>
      <c r="BJ87" s="15">
        <f>'POR'!H162</f>
        <v/>
      </c>
      <c r="BK87" s="15">
        <f>'ART'!C162</f>
        <v/>
      </c>
      <c r="BL87" s="15">
        <f>'ART'!D162</f>
        <v/>
      </c>
      <c r="BM87" s="15">
        <f>'ART'!E162</f>
        <v/>
      </c>
      <c r="BN87" s="15">
        <f>'ART'!F162</f>
        <v/>
      </c>
      <c r="BO87" s="15">
        <f>'ART'!G162</f>
        <v/>
      </c>
      <c r="BP87" s="15">
        <f>'ART'!H162</f>
        <v/>
      </c>
      <c r="BQ87" s="15">
        <f>'EDF'!C162</f>
        <v/>
      </c>
      <c r="BR87" s="15">
        <f>'EDF'!D162</f>
        <v/>
      </c>
      <c r="BS87" s="15">
        <f>'EDF'!E162</f>
        <v/>
      </c>
      <c r="BT87" s="15">
        <f>'EDF'!F162</f>
        <v/>
      </c>
      <c r="BU87" s="15">
        <f>'EDF'!G162</f>
        <v/>
      </c>
      <c r="BV87" s="15">
        <f>'EDF'!H162</f>
        <v/>
      </c>
      <c r="BW87" s="15">
        <f>'ING'!C162</f>
        <v/>
      </c>
      <c r="BX87" s="15">
        <f>'ING'!D162</f>
        <v/>
      </c>
      <c r="BY87" s="15">
        <f>'ING'!E162</f>
        <v/>
      </c>
      <c r="BZ87" s="15">
        <f>'ING'!F162</f>
        <v/>
      </c>
      <c r="CA87" s="15">
        <f>'ING'!G162</f>
        <v/>
      </c>
      <c r="CB87" s="15">
        <f>'ING'!H162</f>
        <v/>
      </c>
    </row>
    <row r="88">
      <c r="A88" s="8" t="n">
        <v>4</v>
      </c>
      <c r="B88" s="8" t="inlineStr">
        <is>
          <t>Anna Beatriz Alves Souto Silva</t>
        </is>
      </c>
      <c r="C88" s="15">
        <f>'BIO'!C163</f>
        <v/>
      </c>
      <c r="D88" s="15">
        <f>'BIO'!D163</f>
        <v/>
      </c>
      <c r="E88" s="15">
        <f>'BIO'!E163</f>
        <v/>
      </c>
      <c r="F88" s="15">
        <f>'BIO'!F163</f>
        <v/>
      </c>
      <c r="G88" s="15">
        <f>'BIO'!G163</f>
        <v/>
      </c>
      <c r="H88" s="15">
        <f>'BIO'!H163</f>
        <v/>
      </c>
      <c r="I88" s="15">
        <f>'MAT'!C163</f>
        <v/>
      </c>
      <c r="J88" s="15">
        <f>'MAT'!D163</f>
        <v/>
      </c>
      <c r="K88" s="15">
        <f>'MAT'!E163</f>
        <v/>
      </c>
      <c r="L88" s="15">
        <f>'MAT'!F163</f>
        <v/>
      </c>
      <c r="M88" s="15">
        <f>'MAT'!G163</f>
        <v/>
      </c>
      <c r="N88" s="15">
        <f>'MAT'!H163</f>
        <v/>
      </c>
      <c r="O88" s="15">
        <f>'FIS'!C163</f>
        <v/>
      </c>
      <c r="P88" s="15">
        <f>'FIS'!D163</f>
        <v/>
      </c>
      <c r="Q88" s="15">
        <f>'FIS'!E163</f>
        <v/>
      </c>
      <c r="R88" s="15">
        <f>'FIS'!F163</f>
        <v/>
      </c>
      <c r="S88" s="15">
        <f>'FIS'!G163</f>
        <v/>
      </c>
      <c r="T88" s="15">
        <f>'FIS'!H163</f>
        <v/>
      </c>
      <c r="U88" s="15">
        <f>'QUI'!C163</f>
        <v/>
      </c>
      <c r="V88" s="15">
        <f>'QUI'!D163</f>
        <v/>
      </c>
      <c r="W88" s="15">
        <f>'QUI'!E163</f>
        <v/>
      </c>
      <c r="X88" s="15">
        <f>'QUI'!F163</f>
        <v/>
      </c>
      <c r="Y88" s="15">
        <f>'QUI'!G163</f>
        <v/>
      </c>
      <c r="Z88" s="15">
        <f>'QUI'!H163</f>
        <v/>
      </c>
      <c r="AA88" s="15">
        <f>'GEO'!C163</f>
        <v/>
      </c>
      <c r="AB88" s="15">
        <f>'GEO'!D163</f>
        <v/>
      </c>
      <c r="AC88" s="15">
        <f>'GEO'!E163</f>
        <v/>
      </c>
      <c r="AD88" s="15">
        <f>'GEO'!F163</f>
        <v/>
      </c>
      <c r="AE88" s="15">
        <f>'GEO'!G163</f>
        <v/>
      </c>
      <c r="AF88" s="15">
        <f>'GEO'!H163</f>
        <v/>
      </c>
      <c r="AG88" s="15">
        <f>'SOC'!C163</f>
        <v/>
      </c>
      <c r="AH88" s="15">
        <f>'SOC'!D163</f>
        <v/>
      </c>
      <c r="AI88" s="15">
        <f>'SOC'!E163</f>
        <v/>
      </c>
      <c r="AJ88" s="15">
        <f>'SOC'!F163</f>
        <v/>
      </c>
      <c r="AK88" s="15">
        <f>'SOC'!G163</f>
        <v/>
      </c>
      <c r="AL88" s="15">
        <f>'SOC'!H163</f>
        <v/>
      </c>
      <c r="AM88" s="15">
        <f>'HIS'!C163</f>
        <v/>
      </c>
      <c r="AN88" s="15">
        <f>'HIS'!D163</f>
        <v/>
      </c>
      <c r="AO88" s="15">
        <f>'HIS'!E163</f>
        <v/>
      </c>
      <c r="AP88" s="15">
        <f>'HIS'!F163</f>
        <v/>
      </c>
      <c r="AQ88" s="15">
        <f>'HIS'!G163</f>
        <v/>
      </c>
      <c r="AR88" s="15">
        <f>'HIS'!H163</f>
        <v/>
      </c>
      <c r="AS88" s="15">
        <f>'FIL'!C163</f>
        <v/>
      </c>
      <c r="AT88" s="15">
        <f>'FIL'!D163</f>
        <v/>
      </c>
      <c r="AU88" s="15">
        <f>'FIL'!E163</f>
        <v/>
      </c>
      <c r="AV88" s="15">
        <f>'FIL'!F163</f>
        <v/>
      </c>
      <c r="AW88" s="15">
        <f>'FIL'!G163</f>
        <v/>
      </c>
      <c r="AX88" s="15">
        <f>'FIL'!H163</f>
        <v/>
      </c>
      <c r="AY88" s="15">
        <f>'ESP'!C163</f>
        <v/>
      </c>
      <c r="AZ88" s="15">
        <f>'ESP'!D163</f>
        <v/>
      </c>
      <c r="BA88" s="15">
        <f>'ESP'!E163</f>
        <v/>
      </c>
      <c r="BB88" s="15">
        <f>'ESP'!F163</f>
        <v/>
      </c>
      <c r="BC88" s="15">
        <f>'ESP'!G163</f>
        <v/>
      </c>
      <c r="BD88" s="15">
        <f>'ESP'!H163</f>
        <v/>
      </c>
      <c r="BE88" s="15">
        <f>'POR'!C163</f>
        <v/>
      </c>
      <c r="BF88" s="15">
        <f>'POR'!D163</f>
        <v/>
      </c>
      <c r="BG88" s="15">
        <f>'POR'!E163</f>
        <v/>
      </c>
      <c r="BH88" s="15">
        <f>'POR'!F163</f>
        <v/>
      </c>
      <c r="BI88" s="15">
        <f>'POR'!G163</f>
        <v/>
      </c>
      <c r="BJ88" s="15">
        <f>'POR'!H163</f>
        <v/>
      </c>
      <c r="BK88" s="15">
        <f>'ART'!C163</f>
        <v/>
      </c>
      <c r="BL88" s="15">
        <f>'ART'!D163</f>
        <v/>
      </c>
      <c r="BM88" s="15">
        <f>'ART'!E163</f>
        <v/>
      </c>
      <c r="BN88" s="15">
        <f>'ART'!F163</f>
        <v/>
      </c>
      <c r="BO88" s="15">
        <f>'ART'!G163</f>
        <v/>
      </c>
      <c r="BP88" s="15">
        <f>'ART'!H163</f>
        <v/>
      </c>
      <c r="BQ88" s="15">
        <f>'EDF'!C163</f>
        <v/>
      </c>
      <c r="BR88" s="15">
        <f>'EDF'!D163</f>
        <v/>
      </c>
      <c r="BS88" s="15">
        <f>'EDF'!E163</f>
        <v/>
      </c>
      <c r="BT88" s="15">
        <f>'EDF'!F163</f>
        <v/>
      </c>
      <c r="BU88" s="15">
        <f>'EDF'!G163</f>
        <v/>
      </c>
      <c r="BV88" s="15">
        <f>'EDF'!H163</f>
        <v/>
      </c>
      <c r="BW88" s="15">
        <f>'ING'!C163</f>
        <v/>
      </c>
      <c r="BX88" s="15">
        <f>'ING'!D163</f>
        <v/>
      </c>
      <c r="BY88" s="15">
        <f>'ING'!E163</f>
        <v/>
      </c>
      <c r="BZ88" s="15">
        <f>'ING'!F163</f>
        <v/>
      </c>
      <c r="CA88" s="15">
        <f>'ING'!G163</f>
        <v/>
      </c>
      <c r="CB88" s="15">
        <f>'ING'!H163</f>
        <v/>
      </c>
    </row>
    <row r="89">
      <c r="A89" s="8" t="n">
        <v>5</v>
      </c>
      <c r="B89" s="8" t="inlineStr">
        <is>
          <t>Arthur Vitor Alves de Sousa</t>
        </is>
      </c>
      <c r="C89" s="15">
        <f>'BIO'!C164</f>
        <v/>
      </c>
      <c r="D89" s="15">
        <f>'BIO'!D164</f>
        <v/>
      </c>
      <c r="E89" s="15">
        <f>'BIO'!E164</f>
        <v/>
      </c>
      <c r="F89" s="15">
        <f>'BIO'!F164</f>
        <v/>
      </c>
      <c r="G89" s="15">
        <f>'BIO'!G164</f>
        <v/>
      </c>
      <c r="H89" s="15">
        <f>'BIO'!H164</f>
        <v/>
      </c>
      <c r="I89" s="15">
        <f>'MAT'!C164</f>
        <v/>
      </c>
      <c r="J89" s="15">
        <f>'MAT'!D164</f>
        <v/>
      </c>
      <c r="K89" s="15">
        <f>'MAT'!E164</f>
        <v/>
      </c>
      <c r="L89" s="15">
        <f>'MAT'!F164</f>
        <v/>
      </c>
      <c r="M89" s="15">
        <f>'MAT'!G164</f>
        <v/>
      </c>
      <c r="N89" s="15">
        <f>'MAT'!H164</f>
        <v/>
      </c>
      <c r="O89" s="15">
        <f>'FIS'!C164</f>
        <v/>
      </c>
      <c r="P89" s="15">
        <f>'FIS'!D164</f>
        <v/>
      </c>
      <c r="Q89" s="15">
        <f>'FIS'!E164</f>
        <v/>
      </c>
      <c r="R89" s="15">
        <f>'FIS'!F164</f>
        <v/>
      </c>
      <c r="S89" s="15">
        <f>'FIS'!G164</f>
        <v/>
      </c>
      <c r="T89" s="15">
        <f>'FIS'!H164</f>
        <v/>
      </c>
      <c r="U89" s="15">
        <f>'QUI'!C164</f>
        <v/>
      </c>
      <c r="V89" s="15">
        <f>'QUI'!D164</f>
        <v/>
      </c>
      <c r="W89" s="15">
        <f>'QUI'!E164</f>
        <v/>
      </c>
      <c r="X89" s="15">
        <f>'QUI'!F164</f>
        <v/>
      </c>
      <c r="Y89" s="15">
        <f>'QUI'!G164</f>
        <v/>
      </c>
      <c r="Z89" s="15">
        <f>'QUI'!H164</f>
        <v/>
      </c>
      <c r="AA89" s="15">
        <f>'GEO'!C164</f>
        <v/>
      </c>
      <c r="AB89" s="15">
        <f>'GEO'!D164</f>
        <v/>
      </c>
      <c r="AC89" s="15">
        <f>'GEO'!E164</f>
        <v/>
      </c>
      <c r="AD89" s="15">
        <f>'GEO'!F164</f>
        <v/>
      </c>
      <c r="AE89" s="15">
        <f>'GEO'!G164</f>
        <v/>
      </c>
      <c r="AF89" s="15">
        <f>'GEO'!H164</f>
        <v/>
      </c>
      <c r="AG89" s="15">
        <f>'SOC'!C164</f>
        <v/>
      </c>
      <c r="AH89" s="15">
        <f>'SOC'!D164</f>
        <v/>
      </c>
      <c r="AI89" s="15">
        <f>'SOC'!E164</f>
        <v/>
      </c>
      <c r="AJ89" s="15">
        <f>'SOC'!F164</f>
        <v/>
      </c>
      <c r="AK89" s="15">
        <f>'SOC'!G164</f>
        <v/>
      </c>
      <c r="AL89" s="15">
        <f>'SOC'!H164</f>
        <v/>
      </c>
      <c r="AM89" s="15">
        <f>'HIS'!C164</f>
        <v/>
      </c>
      <c r="AN89" s="15">
        <f>'HIS'!D164</f>
        <v/>
      </c>
      <c r="AO89" s="15">
        <f>'HIS'!E164</f>
        <v/>
      </c>
      <c r="AP89" s="15">
        <f>'HIS'!F164</f>
        <v/>
      </c>
      <c r="AQ89" s="15">
        <f>'HIS'!G164</f>
        <v/>
      </c>
      <c r="AR89" s="15">
        <f>'HIS'!H164</f>
        <v/>
      </c>
      <c r="AS89" s="15">
        <f>'FIL'!C164</f>
        <v/>
      </c>
      <c r="AT89" s="15">
        <f>'FIL'!D164</f>
        <v/>
      </c>
      <c r="AU89" s="15">
        <f>'FIL'!E164</f>
        <v/>
      </c>
      <c r="AV89" s="15">
        <f>'FIL'!F164</f>
        <v/>
      </c>
      <c r="AW89" s="15">
        <f>'FIL'!G164</f>
        <v/>
      </c>
      <c r="AX89" s="15">
        <f>'FIL'!H164</f>
        <v/>
      </c>
      <c r="AY89" s="15">
        <f>'ESP'!C164</f>
        <v/>
      </c>
      <c r="AZ89" s="15">
        <f>'ESP'!D164</f>
        <v/>
      </c>
      <c r="BA89" s="15">
        <f>'ESP'!E164</f>
        <v/>
      </c>
      <c r="BB89" s="15">
        <f>'ESP'!F164</f>
        <v/>
      </c>
      <c r="BC89" s="15">
        <f>'ESP'!G164</f>
        <v/>
      </c>
      <c r="BD89" s="15">
        <f>'ESP'!H164</f>
        <v/>
      </c>
      <c r="BE89" s="15">
        <f>'POR'!C164</f>
        <v/>
      </c>
      <c r="BF89" s="15">
        <f>'POR'!D164</f>
        <v/>
      </c>
      <c r="BG89" s="15">
        <f>'POR'!E164</f>
        <v/>
      </c>
      <c r="BH89" s="15">
        <f>'POR'!F164</f>
        <v/>
      </c>
      <c r="BI89" s="15">
        <f>'POR'!G164</f>
        <v/>
      </c>
      <c r="BJ89" s="15">
        <f>'POR'!H164</f>
        <v/>
      </c>
      <c r="BK89" s="15">
        <f>'ART'!C164</f>
        <v/>
      </c>
      <c r="BL89" s="15">
        <f>'ART'!D164</f>
        <v/>
      </c>
      <c r="BM89" s="15">
        <f>'ART'!E164</f>
        <v/>
      </c>
      <c r="BN89" s="15">
        <f>'ART'!F164</f>
        <v/>
      </c>
      <c r="BO89" s="15">
        <f>'ART'!G164</f>
        <v/>
      </c>
      <c r="BP89" s="15">
        <f>'ART'!H164</f>
        <v/>
      </c>
      <c r="BQ89" s="15">
        <f>'EDF'!C164</f>
        <v/>
      </c>
      <c r="BR89" s="15">
        <f>'EDF'!D164</f>
        <v/>
      </c>
      <c r="BS89" s="15">
        <f>'EDF'!E164</f>
        <v/>
      </c>
      <c r="BT89" s="15">
        <f>'EDF'!F164</f>
        <v/>
      </c>
      <c r="BU89" s="15">
        <f>'EDF'!G164</f>
        <v/>
      </c>
      <c r="BV89" s="15">
        <f>'EDF'!H164</f>
        <v/>
      </c>
      <c r="BW89" s="15">
        <f>'ING'!C164</f>
        <v/>
      </c>
      <c r="BX89" s="15">
        <f>'ING'!D164</f>
        <v/>
      </c>
      <c r="BY89" s="15">
        <f>'ING'!E164</f>
        <v/>
      </c>
      <c r="BZ89" s="15">
        <f>'ING'!F164</f>
        <v/>
      </c>
      <c r="CA89" s="15">
        <f>'ING'!G164</f>
        <v/>
      </c>
      <c r="CB89" s="15">
        <f>'ING'!H164</f>
        <v/>
      </c>
    </row>
    <row r="90">
      <c r="A90" s="8" t="n">
        <v>6</v>
      </c>
      <c r="B90" s="8" t="inlineStr">
        <is>
          <t>Emily Luiza Silva de Jesus</t>
        </is>
      </c>
      <c r="C90" s="15">
        <f>'BIO'!C165</f>
        <v/>
      </c>
      <c r="D90" s="15">
        <f>'BIO'!D165</f>
        <v/>
      </c>
      <c r="E90" s="15">
        <f>'BIO'!E165</f>
        <v/>
      </c>
      <c r="F90" s="15">
        <f>'BIO'!F165</f>
        <v/>
      </c>
      <c r="G90" s="15">
        <f>'BIO'!G165</f>
        <v/>
      </c>
      <c r="H90" s="15">
        <f>'BIO'!H165</f>
        <v/>
      </c>
      <c r="I90" s="15">
        <f>'MAT'!C165</f>
        <v/>
      </c>
      <c r="J90" s="15">
        <f>'MAT'!D165</f>
        <v/>
      </c>
      <c r="K90" s="15">
        <f>'MAT'!E165</f>
        <v/>
      </c>
      <c r="L90" s="15">
        <f>'MAT'!F165</f>
        <v/>
      </c>
      <c r="M90" s="15">
        <f>'MAT'!G165</f>
        <v/>
      </c>
      <c r="N90" s="15">
        <f>'MAT'!H165</f>
        <v/>
      </c>
      <c r="O90" s="15">
        <f>'FIS'!C165</f>
        <v/>
      </c>
      <c r="P90" s="15">
        <f>'FIS'!D165</f>
        <v/>
      </c>
      <c r="Q90" s="15">
        <f>'FIS'!E165</f>
        <v/>
      </c>
      <c r="R90" s="15">
        <f>'FIS'!F165</f>
        <v/>
      </c>
      <c r="S90" s="15">
        <f>'FIS'!G165</f>
        <v/>
      </c>
      <c r="T90" s="15">
        <f>'FIS'!H165</f>
        <v/>
      </c>
      <c r="U90" s="15">
        <f>'QUI'!C165</f>
        <v/>
      </c>
      <c r="V90" s="15">
        <f>'QUI'!D165</f>
        <v/>
      </c>
      <c r="W90" s="15">
        <f>'QUI'!E165</f>
        <v/>
      </c>
      <c r="X90" s="15">
        <f>'QUI'!F165</f>
        <v/>
      </c>
      <c r="Y90" s="15">
        <f>'QUI'!G165</f>
        <v/>
      </c>
      <c r="Z90" s="15">
        <f>'QUI'!H165</f>
        <v/>
      </c>
      <c r="AA90" s="15">
        <f>'GEO'!C165</f>
        <v/>
      </c>
      <c r="AB90" s="15">
        <f>'GEO'!D165</f>
        <v/>
      </c>
      <c r="AC90" s="15">
        <f>'GEO'!E165</f>
        <v/>
      </c>
      <c r="AD90" s="15">
        <f>'GEO'!F165</f>
        <v/>
      </c>
      <c r="AE90" s="15">
        <f>'GEO'!G165</f>
        <v/>
      </c>
      <c r="AF90" s="15">
        <f>'GEO'!H165</f>
        <v/>
      </c>
      <c r="AG90" s="15">
        <f>'SOC'!C165</f>
        <v/>
      </c>
      <c r="AH90" s="15">
        <f>'SOC'!D165</f>
        <v/>
      </c>
      <c r="AI90" s="15">
        <f>'SOC'!E165</f>
        <v/>
      </c>
      <c r="AJ90" s="15">
        <f>'SOC'!F165</f>
        <v/>
      </c>
      <c r="AK90" s="15">
        <f>'SOC'!G165</f>
        <v/>
      </c>
      <c r="AL90" s="15">
        <f>'SOC'!H165</f>
        <v/>
      </c>
      <c r="AM90" s="15">
        <f>'HIS'!C165</f>
        <v/>
      </c>
      <c r="AN90" s="15">
        <f>'HIS'!D165</f>
        <v/>
      </c>
      <c r="AO90" s="15">
        <f>'HIS'!E165</f>
        <v/>
      </c>
      <c r="AP90" s="15">
        <f>'HIS'!F165</f>
        <v/>
      </c>
      <c r="AQ90" s="15">
        <f>'HIS'!G165</f>
        <v/>
      </c>
      <c r="AR90" s="15">
        <f>'HIS'!H165</f>
        <v/>
      </c>
      <c r="AS90" s="15">
        <f>'FIL'!C165</f>
        <v/>
      </c>
      <c r="AT90" s="15">
        <f>'FIL'!D165</f>
        <v/>
      </c>
      <c r="AU90" s="15">
        <f>'FIL'!E165</f>
        <v/>
      </c>
      <c r="AV90" s="15">
        <f>'FIL'!F165</f>
        <v/>
      </c>
      <c r="AW90" s="15">
        <f>'FIL'!G165</f>
        <v/>
      </c>
      <c r="AX90" s="15">
        <f>'FIL'!H165</f>
        <v/>
      </c>
      <c r="AY90" s="15">
        <f>'ESP'!C165</f>
        <v/>
      </c>
      <c r="AZ90" s="15">
        <f>'ESP'!D165</f>
        <v/>
      </c>
      <c r="BA90" s="15">
        <f>'ESP'!E165</f>
        <v/>
      </c>
      <c r="BB90" s="15">
        <f>'ESP'!F165</f>
        <v/>
      </c>
      <c r="BC90" s="15">
        <f>'ESP'!G165</f>
        <v/>
      </c>
      <c r="BD90" s="15">
        <f>'ESP'!H165</f>
        <v/>
      </c>
      <c r="BE90" s="15">
        <f>'POR'!C165</f>
        <v/>
      </c>
      <c r="BF90" s="15">
        <f>'POR'!D165</f>
        <v/>
      </c>
      <c r="BG90" s="15">
        <f>'POR'!E165</f>
        <v/>
      </c>
      <c r="BH90" s="15">
        <f>'POR'!F165</f>
        <v/>
      </c>
      <c r="BI90" s="15">
        <f>'POR'!G165</f>
        <v/>
      </c>
      <c r="BJ90" s="15">
        <f>'POR'!H165</f>
        <v/>
      </c>
      <c r="BK90" s="15">
        <f>'ART'!C165</f>
        <v/>
      </c>
      <c r="BL90" s="15">
        <f>'ART'!D165</f>
        <v/>
      </c>
      <c r="BM90" s="15">
        <f>'ART'!E165</f>
        <v/>
      </c>
      <c r="BN90" s="15">
        <f>'ART'!F165</f>
        <v/>
      </c>
      <c r="BO90" s="15">
        <f>'ART'!G165</f>
        <v/>
      </c>
      <c r="BP90" s="15">
        <f>'ART'!H165</f>
        <v/>
      </c>
      <c r="BQ90" s="15">
        <f>'EDF'!C165</f>
        <v/>
      </c>
      <c r="BR90" s="15">
        <f>'EDF'!D165</f>
        <v/>
      </c>
      <c r="BS90" s="15">
        <f>'EDF'!E165</f>
        <v/>
      </c>
      <c r="BT90" s="15">
        <f>'EDF'!F165</f>
        <v/>
      </c>
      <c r="BU90" s="15">
        <f>'EDF'!G165</f>
        <v/>
      </c>
      <c r="BV90" s="15">
        <f>'EDF'!H165</f>
        <v/>
      </c>
      <c r="BW90" s="15">
        <f>'ING'!C165</f>
        <v/>
      </c>
      <c r="BX90" s="15">
        <f>'ING'!D165</f>
        <v/>
      </c>
      <c r="BY90" s="15">
        <f>'ING'!E165</f>
        <v/>
      </c>
      <c r="BZ90" s="15">
        <f>'ING'!F165</f>
        <v/>
      </c>
      <c r="CA90" s="15">
        <f>'ING'!G165</f>
        <v/>
      </c>
      <c r="CB90" s="15">
        <f>'ING'!H165</f>
        <v/>
      </c>
    </row>
    <row r="91">
      <c r="A91" s="8" t="n">
        <v>7</v>
      </c>
      <c r="B91" s="8" t="inlineStr">
        <is>
          <t>Enzo Henrique de Souza</t>
        </is>
      </c>
      <c r="C91" s="15">
        <f>'BIO'!C166</f>
        <v/>
      </c>
      <c r="D91" s="15">
        <f>'BIO'!D166</f>
        <v/>
      </c>
      <c r="E91" s="15">
        <f>'BIO'!E166</f>
        <v/>
      </c>
      <c r="F91" s="15">
        <f>'BIO'!F166</f>
        <v/>
      </c>
      <c r="G91" s="15">
        <f>'BIO'!G166</f>
        <v/>
      </c>
      <c r="H91" s="15">
        <f>'BIO'!H166</f>
        <v/>
      </c>
      <c r="I91" s="15">
        <f>'MAT'!C166</f>
        <v/>
      </c>
      <c r="J91" s="15">
        <f>'MAT'!D166</f>
        <v/>
      </c>
      <c r="K91" s="15">
        <f>'MAT'!E166</f>
        <v/>
      </c>
      <c r="L91" s="15">
        <f>'MAT'!F166</f>
        <v/>
      </c>
      <c r="M91" s="15">
        <f>'MAT'!G166</f>
        <v/>
      </c>
      <c r="N91" s="15">
        <f>'MAT'!H166</f>
        <v/>
      </c>
      <c r="O91" s="15">
        <f>'FIS'!C166</f>
        <v/>
      </c>
      <c r="P91" s="15">
        <f>'FIS'!D166</f>
        <v/>
      </c>
      <c r="Q91" s="15">
        <f>'FIS'!E166</f>
        <v/>
      </c>
      <c r="R91" s="15">
        <f>'FIS'!F166</f>
        <v/>
      </c>
      <c r="S91" s="15">
        <f>'FIS'!G166</f>
        <v/>
      </c>
      <c r="T91" s="15">
        <f>'FIS'!H166</f>
        <v/>
      </c>
      <c r="U91" s="15">
        <f>'QUI'!C166</f>
        <v/>
      </c>
      <c r="V91" s="15">
        <f>'QUI'!D166</f>
        <v/>
      </c>
      <c r="W91" s="15">
        <f>'QUI'!E166</f>
        <v/>
      </c>
      <c r="X91" s="15">
        <f>'QUI'!F166</f>
        <v/>
      </c>
      <c r="Y91" s="15">
        <f>'QUI'!G166</f>
        <v/>
      </c>
      <c r="Z91" s="15">
        <f>'QUI'!H166</f>
        <v/>
      </c>
      <c r="AA91" s="15">
        <f>'GEO'!C166</f>
        <v/>
      </c>
      <c r="AB91" s="15">
        <f>'GEO'!D166</f>
        <v/>
      </c>
      <c r="AC91" s="15">
        <f>'GEO'!E166</f>
        <v/>
      </c>
      <c r="AD91" s="15">
        <f>'GEO'!F166</f>
        <v/>
      </c>
      <c r="AE91" s="15">
        <f>'GEO'!G166</f>
        <v/>
      </c>
      <c r="AF91" s="15">
        <f>'GEO'!H166</f>
        <v/>
      </c>
      <c r="AG91" s="15">
        <f>'SOC'!C166</f>
        <v/>
      </c>
      <c r="AH91" s="15">
        <f>'SOC'!D166</f>
        <v/>
      </c>
      <c r="AI91" s="15">
        <f>'SOC'!E166</f>
        <v/>
      </c>
      <c r="AJ91" s="15">
        <f>'SOC'!F166</f>
        <v/>
      </c>
      <c r="AK91" s="15">
        <f>'SOC'!G166</f>
        <v/>
      </c>
      <c r="AL91" s="15">
        <f>'SOC'!H166</f>
        <v/>
      </c>
      <c r="AM91" s="15">
        <f>'HIS'!C166</f>
        <v/>
      </c>
      <c r="AN91" s="15">
        <f>'HIS'!D166</f>
        <v/>
      </c>
      <c r="AO91" s="15">
        <f>'HIS'!E166</f>
        <v/>
      </c>
      <c r="AP91" s="15">
        <f>'HIS'!F166</f>
        <v/>
      </c>
      <c r="AQ91" s="15">
        <f>'HIS'!G166</f>
        <v/>
      </c>
      <c r="AR91" s="15">
        <f>'HIS'!H166</f>
        <v/>
      </c>
      <c r="AS91" s="15">
        <f>'FIL'!C166</f>
        <v/>
      </c>
      <c r="AT91" s="15">
        <f>'FIL'!D166</f>
        <v/>
      </c>
      <c r="AU91" s="15">
        <f>'FIL'!E166</f>
        <v/>
      </c>
      <c r="AV91" s="15">
        <f>'FIL'!F166</f>
        <v/>
      </c>
      <c r="AW91" s="15">
        <f>'FIL'!G166</f>
        <v/>
      </c>
      <c r="AX91" s="15">
        <f>'FIL'!H166</f>
        <v/>
      </c>
      <c r="AY91" s="15">
        <f>'ESP'!C166</f>
        <v/>
      </c>
      <c r="AZ91" s="15">
        <f>'ESP'!D166</f>
        <v/>
      </c>
      <c r="BA91" s="15">
        <f>'ESP'!E166</f>
        <v/>
      </c>
      <c r="BB91" s="15">
        <f>'ESP'!F166</f>
        <v/>
      </c>
      <c r="BC91" s="15">
        <f>'ESP'!G166</f>
        <v/>
      </c>
      <c r="BD91" s="15">
        <f>'ESP'!H166</f>
        <v/>
      </c>
      <c r="BE91" s="15">
        <f>'POR'!C166</f>
        <v/>
      </c>
      <c r="BF91" s="15">
        <f>'POR'!D166</f>
        <v/>
      </c>
      <c r="BG91" s="15">
        <f>'POR'!E166</f>
        <v/>
      </c>
      <c r="BH91" s="15">
        <f>'POR'!F166</f>
        <v/>
      </c>
      <c r="BI91" s="15">
        <f>'POR'!G166</f>
        <v/>
      </c>
      <c r="BJ91" s="15">
        <f>'POR'!H166</f>
        <v/>
      </c>
      <c r="BK91" s="15">
        <f>'ART'!C166</f>
        <v/>
      </c>
      <c r="BL91" s="15">
        <f>'ART'!D166</f>
        <v/>
      </c>
      <c r="BM91" s="15">
        <f>'ART'!E166</f>
        <v/>
      </c>
      <c r="BN91" s="15">
        <f>'ART'!F166</f>
        <v/>
      </c>
      <c r="BO91" s="15">
        <f>'ART'!G166</f>
        <v/>
      </c>
      <c r="BP91" s="15">
        <f>'ART'!H166</f>
        <v/>
      </c>
      <c r="BQ91" s="15">
        <f>'EDF'!C166</f>
        <v/>
      </c>
      <c r="BR91" s="15">
        <f>'EDF'!D166</f>
        <v/>
      </c>
      <c r="BS91" s="15">
        <f>'EDF'!E166</f>
        <v/>
      </c>
      <c r="BT91" s="15">
        <f>'EDF'!F166</f>
        <v/>
      </c>
      <c r="BU91" s="15">
        <f>'EDF'!G166</f>
        <v/>
      </c>
      <c r="BV91" s="15">
        <f>'EDF'!H166</f>
        <v/>
      </c>
      <c r="BW91" s="15">
        <f>'ING'!C166</f>
        <v/>
      </c>
      <c r="BX91" s="15">
        <f>'ING'!D166</f>
        <v/>
      </c>
      <c r="BY91" s="15">
        <f>'ING'!E166</f>
        <v/>
      </c>
      <c r="BZ91" s="15">
        <f>'ING'!F166</f>
        <v/>
      </c>
      <c r="CA91" s="15">
        <f>'ING'!G166</f>
        <v/>
      </c>
      <c r="CB91" s="15">
        <f>'ING'!H166</f>
        <v/>
      </c>
    </row>
    <row r="92">
      <c r="A92" s="8" t="n">
        <v>8</v>
      </c>
      <c r="B92" s="8" t="inlineStr">
        <is>
          <t>Fábio Victor Aquino Avelino</t>
        </is>
      </c>
      <c r="C92" s="15">
        <f>'BIO'!C167</f>
        <v/>
      </c>
      <c r="D92" s="15">
        <f>'BIO'!D167</f>
        <v/>
      </c>
      <c r="E92" s="15">
        <f>'BIO'!E167</f>
        <v/>
      </c>
      <c r="F92" s="15">
        <f>'BIO'!F167</f>
        <v/>
      </c>
      <c r="G92" s="15">
        <f>'BIO'!G167</f>
        <v/>
      </c>
      <c r="H92" s="15">
        <f>'BIO'!H167</f>
        <v/>
      </c>
      <c r="I92" s="15">
        <f>'MAT'!C167</f>
        <v/>
      </c>
      <c r="J92" s="15">
        <f>'MAT'!D167</f>
        <v/>
      </c>
      <c r="K92" s="15">
        <f>'MAT'!E167</f>
        <v/>
      </c>
      <c r="L92" s="15">
        <f>'MAT'!F167</f>
        <v/>
      </c>
      <c r="M92" s="15">
        <f>'MAT'!G167</f>
        <v/>
      </c>
      <c r="N92" s="15">
        <f>'MAT'!H167</f>
        <v/>
      </c>
      <c r="O92" s="15">
        <f>'FIS'!C167</f>
        <v/>
      </c>
      <c r="P92" s="15">
        <f>'FIS'!D167</f>
        <v/>
      </c>
      <c r="Q92" s="15">
        <f>'FIS'!E167</f>
        <v/>
      </c>
      <c r="R92" s="15">
        <f>'FIS'!F167</f>
        <v/>
      </c>
      <c r="S92" s="15">
        <f>'FIS'!G167</f>
        <v/>
      </c>
      <c r="T92" s="15">
        <f>'FIS'!H167</f>
        <v/>
      </c>
      <c r="U92" s="15">
        <f>'QUI'!C167</f>
        <v/>
      </c>
      <c r="V92" s="15">
        <f>'QUI'!D167</f>
        <v/>
      </c>
      <c r="W92" s="15">
        <f>'QUI'!E167</f>
        <v/>
      </c>
      <c r="X92" s="15">
        <f>'QUI'!F167</f>
        <v/>
      </c>
      <c r="Y92" s="15">
        <f>'QUI'!G167</f>
        <v/>
      </c>
      <c r="Z92" s="15">
        <f>'QUI'!H167</f>
        <v/>
      </c>
      <c r="AA92" s="15">
        <f>'GEO'!C167</f>
        <v/>
      </c>
      <c r="AB92" s="15">
        <f>'GEO'!D167</f>
        <v/>
      </c>
      <c r="AC92" s="15">
        <f>'GEO'!E167</f>
        <v/>
      </c>
      <c r="AD92" s="15">
        <f>'GEO'!F167</f>
        <v/>
      </c>
      <c r="AE92" s="15">
        <f>'GEO'!G167</f>
        <v/>
      </c>
      <c r="AF92" s="15">
        <f>'GEO'!H167</f>
        <v/>
      </c>
      <c r="AG92" s="15">
        <f>'SOC'!C167</f>
        <v/>
      </c>
      <c r="AH92" s="15">
        <f>'SOC'!D167</f>
        <v/>
      </c>
      <c r="AI92" s="15">
        <f>'SOC'!E167</f>
        <v/>
      </c>
      <c r="AJ92" s="15">
        <f>'SOC'!F167</f>
        <v/>
      </c>
      <c r="AK92" s="15">
        <f>'SOC'!G167</f>
        <v/>
      </c>
      <c r="AL92" s="15">
        <f>'SOC'!H167</f>
        <v/>
      </c>
      <c r="AM92" s="15">
        <f>'HIS'!C167</f>
        <v/>
      </c>
      <c r="AN92" s="15">
        <f>'HIS'!D167</f>
        <v/>
      </c>
      <c r="AO92" s="15">
        <f>'HIS'!E167</f>
        <v/>
      </c>
      <c r="AP92" s="15">
        <f>'HIS'!F167</f>
        <v/>
      </c>
      <c r="AQ92" s="15">
        <f>'HIS'!G167</f>
        <v/>
      </c>
      <c r="AR92" s="15">
        <f>'HIS'!H167</f>
        <v/>
      </c>
      <c r="AS92" s="15">
        <f>'FIL'!C167</f>
        <v/>
      </c>
      <c r="AT92" s="15">
        <f>'FIL'!D167</f>
        <v/>
      </c>
      <c r="AU92" s="15">
        <f>'FIL'!E167</f>
        <v/>
      </c>
      <c r="AV92" s="15">
        <f>'FIL'!F167</f>
        <v/>
      </c>
      <c r="AW92" s="15">
        <f>'FIL'!G167</f>
        <v/>
      </c>
      <c r="AX92" s="15">
        <f>'FIL'!H167</f>
        <v/>
      </c>
      <c r="AY92" s="15">
        <f>'ESP'!C167</f>
        <v/>
      </c>
      <c r="AZ92" s="15">
        <f>'ESP'!D167</f>
        <v/>
      </c>
      <c r="BA92" s="15">
        <f>'ESP'!E167</f>
        <v/>
      </c>
      <c r="BB92" s="15">
        <f>'ESP'!F167</f>
        <v/>
      </c>
      <c r="BC92" s="15">
        <f>'ESP'!G167</f>
        <v/>
      </c>
      <c r="BD92" s="15">
        <f>'ESP'!H167</f>
        <v/>
      </c>
      <c r="BE92" s="15">
        <f>'POR'!C167</f>
        <v/>
      </c>
      <c r="BF92" s="15">
        <f>'POR'!D167</f>
        <v/>
      </c>
      <c r="BG92" s="15">
        <f>'POR'!E167</f>
        <v/>
      </c>
      <c r="BH92" s="15">
        <f>'POR'!F167</f>
        <v/>
      </c>
      <c r="BI92" s="15">
        <f>'POR'!G167</f>
        <v/>
      </c>
      <c r="BJ92" s="15">
        <f>'POR'!H167</f>
        <v/>
      </c>
      <c r="BK92" s="15">
        <f>'ART'!C167</f>
        <v/>
      </c>
      <c r="BL92" s="15">
        <f>'ART'!D167</f>
        <v/>
      </c>
      <c r="BM92" s="15">
        <f>'ART'!E167</f>
        <v/>
      </c>
      <c r="BN92" s="15">
        <f>'ART'!F167</f>
        <v/>
      </c>
      <c r="BO92" s="15">
        <f>'ART'!G167</f>
        <v/>
      </c>
      <c r="BP92" s="15">
        <f>'ART'!H167</f>
        <v/>
      </c>
      <c r="BQ92" s="15">
        <f>'EDF'!C167</f>
        <v/>
      </c>
      <c r="BR92" s="15">
        <f>'EDF'!D167</f>
        <v/>
      </c>
      <c r="BS92" s="15">
        <f>'EDF'!E167</f>
        <v/>
      </c>
      <c r="BT92" s="15">
        <f>'EDF'!F167</f>
        <v/>
      </c>
      <c r="BU92" s="15">
        <f>'EDF'!G167</f>
        <v/>
      </c>
      <c r="BV92" s="15">
        <f>'EDF'!H167</f>
        <v/>
      </c>
      <c r="BW92" s="15">
        <f>'ING'!C167</f>
        <v/>
      </c>
      <c r="BX92" s="15">
        <f>'ING'!D167</f>
        <v/>
      </c>
      <c r="BY92" s="15">
        <f>'ING'!E167</f>
        <v/>
      </c>
      <c r="BZ92" s="15">
        <f>'ING'!F167</f>
        <v/>
      </c>
      <c r="CA92" s="15">
        <f>'ING'!G167</f>
        <v/>
      </c>
      <c r="CB92" s="15">
        <f>'ING'!H167</f>
        <v/>
      </c>
    </row>
    <row r="93">
      <c r="A93" s="8" t="n">
        <v>9</v>
      </c>
      <c r="B93" s="8" t="inlineStr">
        <is>
          <t>Gabriella Alves Souto Silva</t>
        </is>
      </c>
      <c r="C93" s="15">
        <f>'BIO'!C168</f>
        <v/>
      </c>
      <c r="D93" s="15">
        <f>'BIO'!D168</f>
        <v/>
      </c>
      <c r="E93" s="15">
        <f>'BIO'!E168</f>
        <v/>
      </c>
      <c r="F93" s="15">
        <f>'BIO'!F168</f>
        <v/>
      </c>
      <c r="G93" s="15">
        <f>'BIO'!G168</f>
        <v/>
      </c>
      <c r="H93" s="15">
        <f>'BIO'!H168</f>
        <v/>
      </c>
      <c r="I93" s="15">
        <f>'MAT'!C168</f>
        <v/>
      </c>
      <c r="J93" s="15">
        <f>'MAT'!D168</f>
        <v/>
      </c>
      <c r="K93" s="15">
        <f>'MAT'!E168</f>
        <v/>
      </c>
      <c r="L93" s="15">
        <f>'MAT'!F168</f>
        <v/>
      </c>
      <c r="M93" s="15">
        <f>'MAT'!G168</f>
        <v/>
      </c>
      <c r="N93" s="15">
        <f>'MAT'!H168</f>
        <v/>
      </c>
      <c r="O93" s="15">
        <f>'FIS'!C168</f>
        <v/>
      </c>
      <c r="P93" s="15">
        <f>'FIS'!D168</f>
        <v/>
      </c>
      <c r="Q93" s="15">
        <f>'FIS'!E168</f>
        <v/>
      </c>
      <c r="R93" s="15">
        <f>'FIS'!F168</f>
        <v/>
      </c>
      <c r="S93" s="15">
        <f>'FIS'!G168</f>
        <v/>
      </c>
      <c r="T93" s="15">
        <f>'FIS'!H168</f>
        <v/>
      </c>
      <c r="U93" s="15">
        <f>'QUI'!C168</f>
        <v/>
      </c>
      <c r="V93" s="15">
        <f>'QUI'!D168</f>
        <v/>
      </c>
      <c r="W93" s="15">
        <f>'QUI'!E168</f>
        <v/>
      </c>
      <c r="X93" s="15">
        <f>'QUI'!F168</f>
        <v/>
      </c>
      <c r="Y93" s="15">
        <f>'QUI'!G168</f>
        <v/>
      </c>
      <c r="Z93" s="15">
        <f>'QUI'!H168</f>
        <v/>
      </c>
      <c r="AA93" s="15">
        <f>'GEO'!C168</f>
        <v/>
      </c>
      <c r="AB93" s="15">
        <f>'GEO'!D168</f>
        <v/>
      </c>
      <c r="AC93" s="15">
        <f>'GEO'!E168</f>
        <v/>
      </c>
      <c r="AD93" s="15">
        <f>'GEO'!F168</f>
        <v/>
      </c>
      <c r="AE93" s="15">
        <f>'GEO'!G168</f>
        <v/>
      </c>
      <c r="AF93" s="15">
        <f>'GEO'!H168</f>
        <v/>
      </c>
      <c r="AG93" s="15">
        <f>'SOC'!C168</f>
        <v/>
      </c>
      <c r="AH93" s="15">
        <f>'SOC'!D168</f>
        <v/>
      </c>
      <c r="AI93" s="15">
        <f>'SOC'!E168</f>
        <v/>
      </c>
      <c r="AJ93" s="15">
        <f>'SOC'!F168</f>
        <v/>
      </c>
      <c r="AK93" s="15">
        <f>'SOC'!G168</f>
        <v/>
      </c>
      <c r="AL93" s="15">
        <f>'SOC'!H168</f>
        <v/>
      </c>
      <c r="AM93" s="15">
        <f>'HIS'!C168</f>
        <v/>
      </c>
      <c r="AN93" s="15">
        <f>'HIS'!D168</f>
        <v/>
      </c>
      <c r="AO93" s="15">
        <f>'HIS'!E168</f>
        <v/>
      </c>
      <c r="AP93" s="15">
        <f>'HIS'!F168</f>
        <v/>
      </c>
      <c r="AQ93" s="15">
        <f>'HIS'!G168</f>
        <v/>
      </c>
      <c r="AR93" s="15">
        <f>'HIS'!H168</f>
        <v/>
      </c>
      <c r="AS93" s="15">
        <f>'FIL'!C168</f>
        <v/>
      </c>
      <c r="AT93" s="15">
        <f>'FIL'!D168</f>
        <v/>
      </c>
      <c r="AU93" s="15">
        <f>'FIL'!E168</f>
        <v/>
      </c>
      <c r="AV93" s="15">
        <f>'FIL'!F168</f>
        <v/>
      </c>
      <c r="AW93" s="15">
        <f>'FIL'!G168</f>
        <v/>
      </c>
      <c r="AX93" s="15">
        <f>'FIL'!H168</f>
        <v/>
      </c>
      <c r="AY93" s="15">
        <f>'ESP'!C168</f>
        <v/>
      </c>
      <c r="AZ93" s="15">
        <f>'ESP'!D168</f>
        <v/>
      </c>
      <c r="BA93" s="15">
        <f>'ESP'!E168</f>
        <v/>
      </c>
      <c r="BB93" s="15">
        <f>'ESP'!F168</f>
        <v/>
      </c>
      <c r="BC93" s="15">
        <f>'ESP'!G168</f>
        <v/>
      </c>
      <c r="BD93" s="15">
        <f>'ESP'!H168</f>
        <v/>
      </c>
      <c r="BE93" s="15">
        <f>'POR'!C168</f>
        <v/>
      </c>
      <c r="BF93" s="15">
        <f>'POR'!D168</f>
        <v/>
      </c>
      <c r="BG93" s="15">
        <f>'POR'!E168</f>
        <v/>
      </c>
      <c r="BH93" s="15">
        <f>'POR'!F168</f>
        <v/>
      </c>
      <c r="BI93" s="15">
        <f>'POR'!G168</f>
        <v/>
      </c>
      <c r="BJ93" s="15">
        <f>'POR'!H168</f>
        <v/>
      </c>
      <c r="BK93" s="15">
        <f>'ART'!C168</f>
        <v/>
      </c>
      <c r="BL93" s="15">
        <f>'ART'!D168</f>
        <v/>
      </c>
      <c r="BM93" s="15">
        <f>'ART'!E168</f>
        <v/>
      </c>
      <c r="BN93" s="15">
        <f>'ART'!F168</f>
        <v/>
      </c>
      <c r="BO93" s="15">
        <f>'ART'!G168</f>
        <v/>
      </c>
      <c r="BP93" s="15">
        <f>'ART'!H168</f>
        <v/>
      </c>
      <c r="BQ93" s="15">
        <f>'EDF'!C168</f>
        <v/>
      </c>
      <c r="BR93" s="15">
        <f>'EDF'!D168</f>
        <v/>
      </c>
      <c r="BS93" s="15">
        <f>'EDF'!E168</f>
        <v/>
      </c>
      <c r="BT93" s="15">
        <f>'EDF'!F168</f>
        <v/>
      </c>
      <c r="BU93" s="15">
        <f>'EDF'!G168</f>
        <v/>
      </c>
      <c r="BV93" s="15">
        <f>'EDF'!H168</f>
        <v/>
      </c>
      <c r="BW93" s="15">
        <f>'ING'!C168</f>
        <v/>
      </c>
      <c r="BX93" s="15">
        <f>'ING'!D168</f>
        <v/>
      </c>
      <c r="BY93" s="15">
        <f>'ING'!E168</f>
        <v/>
      </c>
      <c r="BZ93" s="15">
        <f>'ING'!F168</f>
        <v/>
      </c>
      <c r="CA93" s="15">
        <f>'ING'!G168</f>
        <v/>
      </c>
      <c r="CB93" s="15">
        <f>'ING'!H168</f>
        <v/>
      </c>
    </row>
    <row r="94">
      <c r="A94" s="8" t="n">
        <v>10</v>
      </c>
      <c r="B94" s="8" t="inlineStr">
        <is>
          <t>Gabriel Yrlley Silva Carvalho de Oliveira</t>
        </is>
      </c>
      <c r="C94" s="15">
        <f>'BIO'!C169</f>
        <v/>
      </c>
      <c r="D94" s="15">
        <f>'BIO'!D169</f>
        <v/>
      </c>
      <c r="E94" s="15">
        <f>'BIO'!E169</f>
        <v/>
      </c>
      <c r="F94" s="15">
        <f>'BIO'!F169</f>
        <v/>
      </c>
      <c r="G94" s="15">
        <f>'BIO'!G169</f>
        <v/>
      </c>
      <c r="H94" s="15">
        <f>'BIO'!H169</f>
        <v/>
      </c>
      <c r="I94" s="15">
        <f>'MAT'!C169</f>
        <v/>
      </c>
      <c r="J94" s="15">
        <f>'MAT'!D169</f>
        <v/>
      </c>
      <c r="K94" s="15">
        <f>'MAT'!E169</f>
        <v/>
      </c>
      <c r="L94" s="15">
        <f>'MAT'!F169</f>
        <v/>
      </c>
      <c r="M94" s="15">
        <f>'MAT'!G169</f>
        <v/>
      </c>
      <c r="N94" s="15">
        <f>'MAT'!H169</f>
        <v/>
      </c>
      <c r="O94" s="15">
        <f>'FIS'!C169</f>
        <v/>
      </c>
      <c r="P94" s="15">
        <f>'FIS'!D169</f>
        <v/>
      </c>
      <c r="Q94" s="15">
        <f>'FIS'!E169</f>
        <v/>
      </c>
      <c r="R94" s="15">
        <f>'FIS'!F169</f>
        <v/>
      </c>
      <c r="S94" s="15">
        <f>'FIS'!G169</f>
        <v/>
      </c>
      <c r="T94" s="15">
        <f>'FIS'!H169</f>
        <v/>
      </c>
      <c r="U94" s="15">
        <f>'QUI'!C169</f>
        <v/>
      </c>
      <c r="V94" s="15">
        <f>'QUI'!D169</f>
        <v/>
      </c>
      <c r="W94" s="15">
        <f>'QUI'!E169</f>
        <v/>
      </c>
      <c r="X94" s="15">
        <f>'QUI'!F169</f>
        <v/>
      </c>
      <c r="Y94" s="15">
        <f>'QUI'!G169</f>
        <v/>
      </c>
      <c r="Z94" s="15">
        <f>'QUI'!H169</f>
        <v/>
      </c>
      <c r="AA94" s="15">
        <f>'GEO'!C169</f>
        <v/>
      </c>
      <c r="AB94" s="15">
        <f>'GEO'!D169</f>
        <v/>
      </c>
      <c r="AC94" s="15">
        <f>'GEO'!E169</f>
        <v/>
      </c>
      <c r="AD94" s="15">
        <f>'GEO'!F169</f>
        <v/>
      </c>
      <c r="AE94" s="15">
        <f>'GEO'!G169</f>
        <v/>
      </c>
      <c r="AF94" s="15">
        <f>'GEO'!H169</f>
        <v/>
      </c>
      <c r="AG94" s="15">
        <f>'SOC'!C169</f>
        <v/>
      </c>
      <c r="AH94" s="15">
        <f>'SOC'!D169</f>
        <v/>
      </c>
      <c r="AI94" s="15">
        <f>'SOC'!E169</f>
        <v/>
      </c>
      <c r="AJ94" s="15">
        <f>'SOC'!F169</f>
        <v/>
      </c>
      <c r="AK94" s="15">
        <f>'SOC'!G169</f>
        <v/>
      </c>
      <c r="AL94" s="15">
        <f>'SOC'!H169</f>
        <v/>
      </c>
      <c r="AM94" s="15">
        <f>'HIS'!C169</f>
        <v/>
      </c>
      <c r="AN94" s="15">
        <f>'HIS'!D169</f>
        <v/>
      </c>
      <c r="AO94" s="15">
        <f>'HIS'!E169</f>
        <v/>
      </c>
      <c r="AP94" s="15">
        <f>'HIS'!F169</f>
        <v/>
      </c>
      <c r="AQ94" s="15">
        <f>'HIS'!G169</f>
        <v/>
      </c>
      <c r="AR94" s="15">
        <f>'HIS'!H169</f>
        <v/>
      </c>
      <c r="AS94" s="15">
        <f>'FIL'!C169</f>
        <v/>
      </c>
      <c r="AT94" s="15">
        <f>'FIL'!D169</f>
        <v/>
      </c>
      <c r="AU94" s="15">
        <f>'FIL'!E169</f>
        <v/>
      </c>
      <c r="AV94" s="15">
        <f>'FIL'!F169</f>
        <v/>
      </c>
      <c r="AW94" s="15">
        <f>'FIL'!G169</f>
        <v/>
      </c>
      <c r="AX94" s="15">
        <f>'FIL'!H169</f>
        <v/>
      </c>
      <c r="AY94" s="15">
        <f>'ESP'!C169</f>
        <v/>
      </c>
      <c r="AZ94" s="15">
        <f>'ESP'!D169</f>
        <v/>
      </c>
      <c r="BA94" s="15">
        <f>'ESP'!E169</f>
        <v/>
      </c>
      <c r="BB94" s="15">
        <f>'ESP'!F169</f>
        <v/>
      </c>
      <c r="BC94" s="15">
        <f>'ESP'!G169</f>
        <v/>
      </c>
      <c r="BD94" s="15">
        <f>'ESP'!H169</f>
        <v/>
      </c>
      <c r="BE94" s="15">
        <f>'POR'!C169</f>
        <v/>
      </c>
      <c r="BF94" s="15">
        <f>'POR'!D169</f>
        <v/>
      </c>
      <c r="BG94" s="15">
        <f>'POR'!E169</f>
        <v/>
      </c>
      <c r="BH94" s="15">
        <f>'POR'!F169</f>
        <v/>
      </c>
      <c r="BI94" s="15">
        <f>'POR'!G169</f>
        <v/>
      </c>
      <c r="BJ94" s="15">
        <f>'POR'!H169</f>
        <v/>
      </c>
      <c r="BK94" s="15">
        <f>'ART'!C169</f>
        <v/>
      </c>
      <c r="BL94" s="15">
        <f>'ART'!D169</f>
        <v/>
      </c>
      <c r="BM94" s="15">
        <f>'ART'!E169</f>
        <v/>
      </c>
      <c r="BN94" s="15">
        <f>'ART'!F169</f>
        <v/>
      </c>
      <c r="BO94" s="15">
        <f>'ART'!G169</f>
        <v/>
      </c>
      <c r="BP94" s="15">
        <f>'ART'!H169</f>
        <v/>
      </c>
      <c r="BQ94" s="15">
        <f>'EDF'!C169</f>
        <v/>
      </c>
      <c r="BR94" s="15">
        <f>'EDF'!D169</f>
        <v/>
      </c>
      <c r="BS94" s="15">
        <f>'EDF'!E169</f>
        <v/>
      </c>
      <c r="BT94" s="15">
        <f>'EDF'!F169</f>
        <v/>
      </c>
      <c r="BU94" s="15">
        <f>'EDF'!G169</f>
        <v/>
      </c>
      <c r="BV94" s="15">
        <f>'EDF'!H169</f>
        <v/>
      </c>
      <c r="BW94" s="15">
        <f>'ING'!C169</f>
        <v/>
      </c>
      <c r="BX94" s="15">
        <f>'ING'!D169</f>
        <v/>
      </c>
      <c r="BY94" s="15">
        <f>'ING'!E169</f>
        <v/>
      </c>
      <c r="BZ94" s="15">
        <f>'ING'!F169</f>
        <v/>
      </c>
      <c r="CA94" s="15">
        <f>'ING'!G169</f>
        <v/>
      </c>
      <c r="CB94" s="15">
        <f>'ING'!H169</f>
        <v/>
      </c>
    </row>
    <row r="95">
      <c r="A95" s="8" t="n">
        <v>11</v>
      </c>
      <c r="B95" s="8" t="inlineStr">
        <is>
          <t>Guilherme Gomes Ponzi</t>
        </is>
      </c>
      <c r="C95" s="15">
        <f>'BIO'!C170</f>
        <v/>
      </c>
      <c r="D95" s="15">
        <f>'BIO'!D170</f>
        <v/>
      </c>
      <c r="E95" s="15">
        <f>'BIO'!E170</f>
        <v/>
      </c>
      <c r="F95" s="15">
        <f>'BIO'!F170</f>
        <v/>
      </c>
      <c r="G95" s="15">
        <f>'BIO'!G170</f>
        <v/>
      </c>
      <c r="H95" s="15">
        <f>'BIO'!H170</f>
        <v/>
      </c>
      <c r="I95" s="15">
        <f>'MAT'!C170</f>
        <v/>
      </c>
      <c r="J95" s="15">
        <f>'MAT'!D170</f>
        <v/>
      </c>
      <c r="K95" s="15">
        <f>'MAT'!E170</f>
        <v/>
      </c>
      <c r="L95" s="15">
        <f>'MAT'!F170</f>
        <v/>
      </c>
      <c r="M95" s="15">
        <f>'MAT'!G170</f>
        <v/>
      </c>
      <c r="N95" s="15">
        <f>'MAT'!H170</f>
        <v/>
      </c>
      <c r="O95" s="15">
        <f>'FIS'!C170</f>
        <v/>
      </c>
      <c r="P95" s="15">
        <f>'FIS'!D170</f>
        <v/>
      </c>
      <c r="Q95" s="15">
        <f>'FIS'!E170</f>
        <v/>
      </c>
      <c r="R95" s="15">
        <f>'FIS'!F170</f>
        <v/>
      </c>
      <c r="S95" s="15">
        <f>'FIS'!G170</f>
        <v/>
      </c>
      <c r="T95" s="15">
        <f>'FIS'!H170</f>
        <v/>
      </c>
      <c r="U95" s="15">
        <f>'QUI'!C170</f>
        <v/>
      </c>
      <c r="V95" s="15">
        <f>'QUI'!D170</f>
        <v/>
      </c>
      <c r="W95" s="15">
        <f>'QUI'!E170</f>
        <v/>
      </c>
      <c r="X95" s="15">
        <f>'QUI'!F170</f>
        <v/>
      </c>
      <c r="Y95" s="15">
        <f>'QUI'!G170</f>
        <v/>
      </c>
      <c r="Z95" s="15">
        <f>'QUI'!H170</f>
        <v/>
      </c>
      <c r="AA95" s="15">
        <f>'GEO'!C170</f>
        <v/>
      </c>
      <c r="AB95" s="15">
        <f>'GEO'!D170</f>
        <v/>
      </c>
      <c r="AC95" s="15">
        <f>'GEO'!E170</f>
        <v/>
      </c>
      <c r="AD95" s="15">
        <f>'GEO'!F170</f>
        <v/>
      </c>
      <c r="AE95" s="15">
        <f>'GEO'!G170</f>
        <v/>
      </c>
      <c r="AF95" s="15">
        <f>'GEO'!H170</f>
        <v/>
      </c>
      <c r="AG95" s="15">
        <f>'SOC'!C170</f>
        <v/>
      </c>
      <c r="AH95" s="15">
        <f>'SOC'!D170</f>
        <v/>
      </c>
      <c r="AI95" s="15">
        <f>'SOC'!E170</f>
        <v/>
      </c>
      <c r="AJ95" s="15">
        <f>'SOC'!F170</f>
        <v/>
      </c>
      <c r="AK95" s="15">
        <f>'SOC'!G170</f>
        <v/>
      </c>
      <c r="AL95" s="15">
        <f>'SOC'!H170</f>
        <v/>
      </c>
      <c r="AM95" s="15">
        <f>'HIS'!C170</f>
        <v/>
      </c>
      <c r="AN95" s="15">
        <f>'HIS'!D170</f>
        <v/>
      </c>
      <c r="AO95" s="15">
        <f>'HIS'!E170</f>
        <v/>
      </c>
      <c r="AP95" s="15">
        <f>'HIS'!F170</f>
        <v/>
      </c>
      <c r="AQ95" s="15">
        <f>'HIS'!G170</f>
        <v/>
      </c>
      <c r="AR95" s="15">
        <f>'HIS'!H170</f>
        <v/>
      </c>
      <c r="AS95" s="15">
        <f>'FIL'!C170</f>
        <v/>
      </c>
      <c r="AT95" s="15">
        <f>'FIL'!D170</f>
        <v/>
      </c>
      <c r="AU95" s="15">
        <f>'FIL'!E170</f>
        <v/>
      </c>
      <c r="AV95" s="15">
        <f>'FIL'!F170</f>
        <v/>
      </c>
      <c r="AW95" s="15">
        <f>'FIL'!G170</f>
        <v/>
      </c>
      <c r="AX95" s="15">
        <f>'FIL'!H170</f>
        <v/>
      </c>
      <c r="AY95" s="15">
        <f>'ESP'!C170</f>
        <v/>
      </c>
      <c r="AZ95" s="15">
        <f>'ESP'!D170</f>
        <v/>
      </c>
      <c r="BA95" s="15">
        <f>'ESP'!E170</f>
        <v/>
      </c>
      <c r="BB95" s="15">
        <f>'ESP'!F170</f>
        <v/>
      </c>
      <c r="BC95" s="15">
        <f>'ESP'!G170</f>
        <v/>
      </c>
      <c r="BD95" s="15">
        <f>'ESP'!H170</f>
        <v/>
      </c>
      <c r="BE95" s="15">
        <f>'POR'!C170</f>
        <v/>
      </c>
      <c r="BF95" s="15">
        <f>'POR'!D170</f>
        <v/>
      </c>
      <c r="BG95" s="15">
        <f>'POR'!E170</f>
        <v/>
      </c>
      <c r="BH95" s="15">
        <f>'POR'!F170</f>
        <v/>
      </c>
      <c r="BI95" s="15">
        <f>'POR'!G170</f>
        <v/>
      </c>
      <c r="BJ95" s="15">
        <f>'POR'!H170</f>
        <v/>
      </c>
      <c r="BK95" s="15">
        <f>'ART'!C170</f>
        <v/>
      </c>
      <c r="BL95" s="15">
        <f>'ART'!D170</f>
        <v/>
      </c>
      <c r="BM95" s="15">
        <f>'ART'!E170</f>
        <v/>
      </c>
      <c r="BN95" s="15">
        <f>'ART'!F170</f>
        <v/>
      </c>
      <c r="BO95" s="15">
        <f>'ART'!G170</f>
        <v/>
      </c>
      <c r="BP95" s="15">
        <f>'ART'!H170</f>
        <v/>
      </c>
      <c r="BQ95" s="15">
        <f>'EDF'!C170</f>
        <v/>
      </c>
      <c r="BR95" s="15">
        <f>'EDF'!D170</f>
        <v/>
      </c>
      <c r="BS95" s="15">
        <f>'EDF'!E170</f>
        <v/>
      </c>
      <c r="BT95" s="15">
        <f>'EDF'!F170</f>
        <v/>
      </c>
      <c r="BU95" s="15">
        <f>'EDF'!G170</f>
        <v/>
      </c>
      <c r="BV95" s="15">
        <f>'EDF'!H170</f>
        <v/>
      </c>
      <c r="BW95" s="15">
        <f>'ING'!C170</f>
        <v/>
      </c>
      <c r="BX95" s="15">
        <f>'ING'!D170</f>
        <v/>
      </c>
      <c r="BY95" s="15">
        <f>'ING'!E170</f>
        <v/>
      </c>
      <c r="BZ95" s="15">
        <f>'ING'!F170</f>
        <v/>
      </c>
      <c r="CA95" s="15">
        <f>'ING'!G170</f>
        <v/>
      </c>
      <c r="CB95" s="15">
        <f>'ING'!H170</f>
        <v/>
      </c>
    </row>
    <row r="96">
      <c r="A96" s="8" t="n">
        <v>12</v>
      </c>
      <c r="B96" s="8" t="inlineStr">
        <is>
          <t>Igor Henrique Fernandes da Silva</t>
        </is>
      </c>
      <c r="C96" s="15">
        <f>'BIO'!C171</f>
        <v/>
      </c>
      <c r="D96" s="15">
        <f>'BIO'!D171</f>
        <v/>
      </c>
      <c r="E96" s="15">
        <f>'BIO'!E171</f>
        <v/>
      </c>
      <c r="F96" s="15">
        <f>'BIO'!F171</f>
        <v/>
      </c>
      <c r="G96" s="15">
        <f>'BIO'!G171</f>
        <v/>
      </c>
      <c r="H96" s="15">
        <f>'BIO'!H171</f>
        <v/>
      </c>
      <c r="I96" s="15">
        <f>'MAT'!C171</f>
        <v/>
      </c>
      <c r="J96" s="15">
        <f>'MAT'!D171</f>
        <v/>
      </c>
      <c r="K96" s="15">
        <f>'MAT'!E171</f>
        <v/>
      </c>
      <c r="L96" s="15">
        <f>'MAT'!F171</f>
        <v/>
      </c>
      <c r="M96" s="15">
        <f>'MAT'!G171</f>
        <v/>
      </c>
      <c r="N96" s="15">
        <f>'MAT'!H171</f>
        <v/>
      </c>
      <c r="O96" s="15">
        <f>'FIS'!C171</f>
        <v/>
      </c>
      <c r="P96" s="15">
        <f>'FIS'!D171</f>
        <v/>
      </c>
      <c r="Q96" s="15">
        <f>'FIS'!E171</f>
        <v/>
      </c>
      <c r="R96" s="15">
        <f>'FIS'!F171</f>
        <v/>
      </c>
      <c r="S96" s="15">
        <f>'FIS'!G171</f>
        <v/>
      </c>
      <c r="T96" s="15">
        <f>'FIS'!H171</f>
        <v/>
      </c>
      <c r="U96" s="15">
        <f>'QUI'!C171</f>
        <v/>
      </c>
      <c r="V96" s="15">
        <f>'QUI'!D171</f>
        <v/>
      </c>
      <c r="W96" s="15">
        <f>'QUI'!E171</f>
        <v/>
      </c>
      <c r="X96" s="15">
        <f>'QUI'!F171</f>
        <v/>
      </c>
      <c r="Y96" s="15">
        <f>'QUI'!G171</f>
        <v/>
      </c>
      <c r="Z96" s="15">
        <f>'QUI'!H171</f>
        <v/>
      </c>
      <c r="AA96" s="15">
        <f>'GEO'!C171</f>
        <v/>
      </c>
      <c r="AB96" s="15">
        <f>'GEO'!D171</f>
        <v/>
      </c>
      <c r="AC96" s="15">
        <f>'GEO'!E171</f>
        <v/>
      </c>
      <c r="AD96" s="15">
        <f>'GEO'!F171</f>
        <v/>
      </c>
      <c r="AE96" s="15">
        <f>'GEO'!G171</f>
        <v/>
      </c>
      <c r="AF96" s="15">
        <f>'GEO'!H171</f>
        <v/>
      </c>
      <c r="AG96" s="15">
        <f>'SOC'!C171</f>
        <v/>
      </c>
      <c r="AH96" s="15">
        <f>'SOC'!D171</f>
        <v/>
      </c>
      <c r="AI96" s="15">
        <f>'SOC'!E171</f>
        <v/>
      </c>
      <c r="AJ96" s="15">
        <f>'SOC'!F171</f>
        <v/>
      </c>
      <c r="AK96" s="15">
        <f>'SOC'!G171</f>
        <v/>
      </c>
      <c r="AL96" s="15">
        <f>'SOC'!H171</f>
        <v/>
      </c>
      <c r="AM96" s="15">
        <f>'HIS'!C171</f>
        <v/>
      </c>
      <c r="AN96" s="15">
        <f>'HIS'!D171</f>
        <v/>
      </c>
      <c r="AO96" s="15">
        <f>'HIS'!E171</f>
        <v/>
      </c>
      <c r="AP96" s="15">
        <f>'HIS'!F171</f>
        <v/>
      </c>
      <c r="AQ96" s="15">
        <f>'HIS'!G171</f>
        <v/>
      </c>
      <c r="AR96" s="15">
        <f>'HIS'!H171</f>
        <v/>
      </c>
      <c r="AS96" s="15">
        <f>'FIL'!C171</f>
        <v/>
      </c>
      <c r="AT96" s="15">
        <f>'FIL'!D171</f>
        <v/>
      </c>
      <c r="AU96" s="15">
        <f>'FIL'!E171</f>
        <v/>
      </c>
      <c r="AV96" s="15">
        <f>'FIL'!F171</f>
        <v/>
      </c>
      <c r="AW96" s="15">
        <f>'FIL'!G171</f>
        <v/>
      </c>
      <c r="AX96" s="15">
        <f>'FIL'!H171</f>
        <v/>
      </c>
      <c r="AY96" s="15">
        <f>'ESP'!C171</f>
        <v/>
      </c>
      <c r="AZ96" s="15">
        <f>'ESP'!D171</f>
        <v/>
      </c>
      <c r="BA96" s="15">
        <f>'ESP'!E171</f>
        <v/>
      </c>
      <c r="BB96" s="15">
        <f>'ESP'!F171</f>
        <v/>
      </c>
      <c r="BC96" s="15">
        <f>'ESP'!G171</f>
        <v/>
      </c>
      <c r="BD96" s="15">
        <f>'ESP'!H171</f>
        <v/>
      </c>
      <c r="BE96" s="15">
        <f>'POR'!C171</f>
        <v/>
      </c>
      <c r="BF96" s="15">
        <f>'POR'!D171</f>
        <v/>
      </c>
      <c r="BG96" s="15">
        <f>'POR'!E171</f>
        <v/>
      </c>
      <c r="BH96" s="15">
        <f>'POR'!F171</f>
        <v/>
      </c>
      <c r="BI96" s="15">
        <f>'POR'!G171</f>
        <v/>
      </c>
      <c r="BJ96" s="15">
        <f>'POR'!H171</f>
        <v/>
      </c>
      <c r="BK96" s="15">
        <f>'ART'!C171</f>
        <v/>
      </c>
      <c r="BL96" s="15">
        <f>'ART'!D171</f>
        <v/>
      </c>
      <c r="BM96" s="15">
        <f>'ART'!E171</f>
        <v/>
      </c>
      <c r="BN96" s="15">
        <f>'ART'!F171</f>
        <v/>
      </c>
      <c r="BO96" s="15">
        <f>'ART'!G171</f>
        <v/>
      </c>
      <c r="BP96" s="15">
        <f>'ART'!H171</f>
        <v/>
      </c>
      <c r="BQ96" s="15">
        <f>'EDF'!C171</f>
        <v/>
      </c>
      <c r="BR96" s="15">
        <f>'EDF'!D171</f>
        <v/>
      </c>
      <c r="BS96" s="15">
        <f>'EDF'!E171</f>
        <v/>
      </c>
      <c r="BT96" s="15">
        <f>'EDF'!F171</f>
        <v/>
      </c>
      <c r="BU96" s="15">
        <f>'EDF'!G171</f>
        <v/>
      </c>
      <c r="BV96" s="15">
        <f>'EDF'!H171</f>
        <v/>
      </c>
      <c r="BW96" s="15">
        <f>'ING'!C171</f>
        <v/>
      </c>
      <c r="BX96" s="15">
        <f>'ING'!D171</f>
        <v/>
      </c>
      <c r="BY96" s="15">
        <f>'ING'!E171</f>
        <v/>
      </c>
      <c r="BZ96" s="15">
        <f>'ING'!F171</f>
        <v/>
      </c>
      <c r="CA96" s="15">
        <f>'ING'!G171</f>
        <v/>
      </c>
      <c r="CB96" s="15">
        <f>'ING'!H171</f>
        <v/>
      </c>
    </row>
    <row r="97">
      <c r="A97" s="8" t="n">
        <v>13</v>
      </c>
      <c r="B97" s="8" t="inlineStr">
        <is>
          <t>Ivanildo Paulo dos Santos Neto</t>
        </is>
      </c>
      <c r="C97" s="15">
        <f>'BIO'!C172</f>
        <v/>
      </c>
      <c r="D97" s="15">
        <f>'BIO'!D172</f>
        <v/>
      </c>
      <c r="E97" s="15">
        <f>'BIO'!E172</f>
        <v/>
      </c>
      <c r="F97" s="15">
        <f>'BIO'!F172</f>
        <v/>
      </c>
      <c r="G97" s="15">
        <f>'BIO'!G172</f>
        <v/>
      </c>
      <c r="H97" s="15">
        <f>'BIO'!H172</f>
        <v/>
      </c>
      <c r="I97" s="15">
        <f>'MAT'!C172</f>
        <v/>
      </c>
      <c r="J97" s="15">
        <f>'MAT'!D172</f>
        <v/>
      </c>
      <c r="K97" s="15">
        <f>'MAT'!E172</f>
        <v/>
      </c>
      <c r="L97" s="15">
        <f>'MAT'!F172</f>
        <v/>
      </c>
      <c r="M97" s="15">
        <f>'MAT'!G172</f>
        <v/>
      </c>
      <c r="N97" s="15">
        <f>'MAT'!H172</f>
        <v/>
      </c>
      <c r="O97" s="15">
        <f>'FIS'!C172</f>
        <v/>
      </c>
      <c r="P97" s="15">
        <f>'FIS'!D172</f>
        <v/>
      </c>
      <c r="Q97" s="15">
        <f>'FIS'!E172</f>
        <v/>
      </c>
      <c r="R97" s="15">
        <f>'FIS'!F172</f>
        <v/>
      </c>
      <c r="S97" s="15">
        <f>'FIS'!G172</f>
        <v/>
      </c>
      <c r="T97" s="15">
        <f>'FIS'!H172</f>
        <v/>
      </c>
      <c r="U97" s="15">
        <f>'QUI'!C172</f>
        <v/>
      </c>
      <c r="V97" s="15">
        <f>'QUI'!D172</f>
        <v/>
      </c>
      <c r="W97" s="15">
        <f>'QUI'!E172</f>
        <v/>
      </c>
      <c r="X97" s="15">
        <f>'QUI'!F172</f>
        <v/>
      </c>
      <c r="Y97" s="15">
        <f>'QUI'!G172</f>
        <v/>
      </c>
      <c r="Z97" s="15">
        <f>'QUI'!H172</f>
        <v/>
      </c>
      <c r="AA97" s="15">
        <f>'GEO'!C172</f>
        <v/>
      </c>
      <c r="AB97" s="15">
        <f>'GEO'!D172</f>
        <v/>
      </c>
      <c r="AC97" s="15">
        <f>'GEO'!E172</f>
        <v/>
      </c>
      <c r="AD97" s="15">
        <f>'GEO'!F172</f>
        <v/>
      </c>
      <c r="AE97" s="15">
        <f>'GEO'!G172</f>
        <v/>
      </c>
      <c r="AF97" s="15">
        <f>'GEO'!H172</f>
        <v/>
      </c>
      <c r="AG97" s="15">
        <f>'SOC'!C172</f>
        <v/>
      </c>
      <c r="AH97" s="15">
        <f>'SOC'!D172</f>
        <v/>
      </c>
      <c r="AI97" s="15">
        <f>'SOC'!E172</f>
        <v/>
      </c>
      <c r="AJ97" s="15">
        <f>'SOC'!F172</f>
        <v/>
      </c>
      <c r="AK97" s="15">
        <f>'SOC'!G172</f>
        <v/>
      </c>
      <c r="AL97" s="15">
        <f>'SOC'!H172</f>
        <v/>
      </c>
      <c r="AM97" s="15">
        <f>'HIS'!C172</f>
        <v/>
      </c>
      <c r="AN97" s="15">
        <f>'HIS'!D172</f>
        <v/>
      </c>
      <c r="AO97" s="15">
        <f>'HIS'!E172</f>
        <v/>
      </c>
      <c r="AP97" s="15">
        <f>'HIS'!F172</f>
        <v/>
      </c>
      <c r="AQ97" s="15">
        <f>'HIS'!G172</f>
        <v/>
      </c>
      <c r="AR97" s="15">
        <f>'HIS'!H172</f>
        <v/>
      </c>
      <c r="AS97" s="15">
        <f>'FIL'!C172</f>
        <v/>
      </c>
      <c r="AT97" s="15">
        <f>'FIL'!D172</f>
        <v/>
      </c>
      <c r="AU97" s="15">
        <f>'FIL'!E172</f>
        <v/>
      </c>
      <c r="AV97" s="15">
        <f>'FIL'!F172</f>
        <v/>
      </c>
      <c r="AW97" s="15">
        <f>'FIL'!G172</f>
        <v/>
      </c>
      <c r="AX97" s="15">
        <f>'FIL'!H172</f>
        <v/>
      </c>
      <c r="AY97" s="15">
        <f>'ESP'!C172</f>
        <v/>
      </c>
      <c r="AZ97" s="15">
        <f>'ESP'!D172</f>
        <v/>
      </c>
      <c r="BA97" s="15">
        <f>'ESP'!E172</f>
        <v/>
      </c>
      <c r="BB97" s="15">
        <f>'ESP'!F172</f>
        <v/>
      </c>
      <c r="BC97" s="15">
        <f>'ESP'!G172</f>
        <v/>
      </c>
      <c r="BD97" s="15">
        <f>'ESP'!H172</f>
        <v/>
      </c>
      <c r="BE97" s="15">
        <f>'POR'!C172</f>
        <v/>
      </c>
      <c r="BF97" s="15">
        <f>'POR'!D172</f>
        <v/>
      </c>
      <c r="BG97" s="15">
        <f>'POR'!E172</f>
        <v/>
      </c>
      <c r="BH97" s="15">
        <f>'POR'!F172</f>
        <v/>
      </c>
      <c r="BI97" s="15">
        <f>'POR'!G172</f>
        <v/>
      </c>
      <c r="BJ97" s="15">
        <f>'POR'!H172</f>
        <v/>
      </c>
      <c r="BK97" s="15">
        <f>'ART'!C172</f>
        <v/>
      </c>
      <c r="BL97" s="15">
        <f>'ART'!D172</f>
        <v/>
      </c>
      <c r="BM97" s="15">
        <f>'ART'!E172</f>
        <v/>
      </c>
      <c r="BN97" s="15">
        <f>'ART'!F172</f>
        <v/>
      </c>
      <c r="BO97" s="15">
        <f>'ART'!G172</f>
        <v/>
      </c>
      <c r="BP97" s="15">
        <f>'ART'!H172</f>
        <v/>
      </c>
      <c r="BQ97" s="15">
        <f>'EDF'!C172</f>
        <v/>
      </c>
      <c r="BR97" s="15">
        <f>'EDF'!D172</f>
        <v/>
      </c>
      <c r="BS97" s="15">
        <f>'EDF'!E172</f>
        <v/>
      </c>
      <c r="BT97" s="15">
        <f>'EDF'!F172</f>
        <v/>
      </c>
      <c r="BU97" s="15">
        <f>'EDF'!G172</f>
        <v/>
      </c>
      <c r="BV97" s="15">
        <f>'EDF'!H172</f>
        <v/>
      </c>
      <c r="BW97" s="15">
        <f>'ING'!C172</f>
        <v/>
      </c>
      <c r="BX97" s="15">
        <f>'ING'!D172</f>
        <v/>
      </c>
      <c r="BY97" s="15">
        <f>'ING'!E172</f>
        <v/>
      </c>
      <c r="BZ97" s="15">
        <f>'ING'!F172</f>
        <v/>
      </c>
      <c r="CA97" s="15">
        <f>'ING'!G172</f>
        <v/>
      </c>
      <c r="CB97" s="15">
        <f>'ING'!H172</f>
        <v/>
      </c>
    </row>
    <row r="98">
      <c r="A98" s="8" t="n">
        <v>14</v>
      </c>
      <c r="B98" s="8" t="inlineStr">
        <is>
          <t>Kaio Eduardo Santos Silva</t>
        </is>
      </c>
      <c r="C98" s="15">
        <f>'BIO'!C173</f>
        <v/>
      </c>
      <c r="D98" s="15">
        <f>'BIO'!D173</f>
        <v/>
      </c>
      <c r="E98" s="15">
        <f>'BIO'!E173</f>
        <v/>
      </c>
      <c r="F98" s="15">
        <f>'BIO'!F173</f>
        <v/>
      </c>
      <c r="G98" s="15">
        <f>'BIO'!G173</f>
        <v/>
      </c>
      <c r="H98" s="15">
        <f>'BIO'!H173</f>
        <v/>
      </c>
      <c r="I98" s="15">
        <f>'MAT'!C173</f>
        <v/>
      </c>
      <c r="J98" s="15">
        <f>'MAT'!D173</f>
        <v/>
      </c>
      <c r="K98" s="15">
        <f>'MAT'!E173</f>
        <v/>
      </c>
      <c r="L98" s="15">
        <f>'MAT'!F173</f>
        <v/>
      </c>
      <c r="M98" s="15">
        <f>'MAT'!G173</f>
        <v/>
      </c>
      <c r="N98" s="15">
        <f>'MAT'!H173</f>
        <v/>
      </c>
      <c r="O98" s="15">
        <f>'FIS'!C173</f>
        <v/>
      </c>
      <c r="P98" s="15">
        <f>'FIS'!D173</f>
        <v/>
      </c>
      <c r="Q98" s="15">
        <f>'FIS'!E173</f>
        <v/>
      </c>
      <c r="R98" s="15">
        <f>'FIS'!F173</f>
        <v/>
      </c>
      <c r="S98" s="15">
        <f>'FIS'!G173</f>
        <v/>
      </c>
      <c r="T98" s="15">
        <f>'FIS'!H173</f>
        <v/>
      </c>
      <c r="U98" s="15">
        <f>'QUI'!C173</f>
        <v/>
      </c>
      <c r="V98" s="15">
        <f>'QUI'!D173</f>
        <v/>
      </c>
      <c r="W98" s="15">
        <f>'QUI'!E173</f>
        <v/>
      </c>
      <c r="X98" s="15">
        <f>'QUI'!F173</f>
        <v/>
      </c>
      <c r="Y98" s="15">
        <f>'QUI'!G173</f>
        <v/>
      </c>
      <c r="Z98" s="15">
        <f>'QUI'!H173</f>
        <v/>
      </c>
      <c r="AA98" s="15">
        <f>'GEO'!C173</f>
        <v/>
      </c>
      <c r="AB98" s="15">
        <f>'GEO'!D173</f>
        <v/>
      </c>
      <c r="AC98" s="15">
        <f>'GEO'!E173</f>
        <v/>
      </c>
      <c r="AD98" s="15">
        <f>'GEO'!F173</f>
        <v/>
      </c>
      <c r="AE98" s="15">
        <f>'GEO'!G173</f>
        <v/>
      </c>
      <c r="AF98" s="15">
        <f>'GEO'!H173</f>
        <v/>
      </c>
      <c r="AG98" s="15">
        <f>'SOC'!C173</f>
        <v/>
      </c>
      <c r="AH98" s="15">
        <f>'SOC'!D173</f>
        <v/>
      </c>
      <c r="AI98" s="15">
        <f>'SOC'!E173</f>
        <v/>
      </c>
      <c r="AJ98" s="15">
        <f>'SOC'!F173</f>
        <v/>
      </c>
      <c r="AK98" s="15">
        <f>'SOC'!G173</f>
        <v/>
      </c>
      <c r="AL98" s="15">
        <f>'SOC'!H173</f>
        <v/>
      </c>
      <c r="AM98" s="15">
        <f>'HIS'!C173</f>
        <v/>
      </c>
      <c r="AN98" s="15">
        <f>'HIS'!D173</f>
        <v/>
      </c>
      <c r="AO98" s="15">
        <f>'HIS'!E173</f>
        <v/>
      </c>
      <c r="AP98" s="15">
        <f>'HIS'!F173</f>
        <v/>
      </c>
      <c r="AQ98" s="15">
        <f>'HIS'!G173</f>
        <v/>
      </c>
      <c r="AR98" s="15">
        <f>'HIS'!H173</f>
        <v/>
      </c>
      <c r="AS98" s="15">
        <f>'FIL'!C173</f>
        <v/>
      </c>
      <c r="AT98" s="15">
        <f>'FIL'!D173</f>
        <v/>
      </c>
      <c r="AU98" s="15">
        <f>'FIL'!E173</f>
        <v/>
      </c>
      <c r="AV98" s="15">
        <f>'FIL'!F173</f>
        <v/>
      </c>
      <c r="AW98" s="15">
        <f>'FIL'!G173</f>
        <v/>
      </c>
      <c r="AX98" s="15">
        <f>'FIL'!H173</f>
        <v/>
      </c>
      <c r="AY98" s="15">
        <f>'ESP'!C173</f>
        <v/>
      </c>
      <c r="AZ98" s="15">
        <f>'ESP'!D173</f>
        <v/>
      </c>
      <c r="BA98" s="15">
        <f>'ESP'!E173</f>
        <v/>
      </c>
      <c r="BB98" s="15">
        <f>'ESP'!F173</f>
        <v/>
      </c>
      <c r="BC98" s="15">
        <f>'ESP'!G173</f>
        <v/>
      </c>
      <c r="BD98" s="15">
        <f>'ESP'!H173</f>
        <v/>
      </c>
      <c r="BE98" s="15">
        <f>'POR'!C173</f>
        <v/>
      </c>
      <c r="BF98" s="15">
        <f>'POR'!D173</f>
        <v/>
      </c>
      <c r="BG98" s="15">
        <f>'POR'!E173</f>
        <v/>
      </c>
      <c r="BH98" s="15">
        <f>'POR'!F173</f>
        <v/>
      </c>
      <c r="BI98" s="15">
        <f>'POR'!G173</f>
        <v/>
      </c>
      <c r="BJ98" s="15">
        <f>'POR'!H173</f>
        <v/>
      </c>
      <c r="BK98" s="15">
        <f>'ART'!C173</f>
        <v/>
      </c>
      <c r="BL98" s="15">
        <f>'ART'!D173</f>
        <v/>
      </c>
      <c r="BM98" s="15">
        <f>'ART'!E173</f>
        <v/>
      </c>
      <c r="BN98" s="15">
        <f>'ART'!F173</f>
        <v/>
      </c>
      <c r="BO98" s="15">
        <f>'ART'!G173</f>
        <v/>
      </c>
      <c r="BP98" s="15">
        <f>'ART'!H173</f>
        <v/>
      </c>
      <c r="BQ98" s="15">
        <f>'EDF'!C173</f>
        <v/>
      </c>
      <c r="BR98" s="15">
        <f>'EDF'!D173</f>
        <v/>
      </c>
      <c r="BS98" s="15">
        <f>'EDF'!E173</f>
        <v/>
      </c>
      <c r="BT98" s="15">
        <f>'EDF'!F173</f>
        <v/>
      </c>
      <c r="BU98" s="15">
        <f>'EDF'!G173</f>
        <v/>
      </c>
      <c r="BV98" s="15">
        <f>'EDF'!H173</f>
        <v/>
      </c>
      <c r="BW98" s="15">
        <f>'ING'!C173</f>
        <v/>
      </c>
      <c r="BX98" s="15">
        <f>'ING'!D173</f>
        <v/>
      </c>
      <c r="BY98" s="15">
        <f>'ING'!E173</f>
        <v/>
      </c>
      <c r="BZ98" s="15">
        <f>'ING'!F173</f>
        <v/>
      </c>
      <c r="CA98" s="15">
        <f>'ING'!G173</f>
        <v/>
      </c>
      <c r="CB98" s="15">
        <f>'ING'!H173</f>
        <v/>
      </c>
    </row>
    <row r="99">
      <c r="A99" s="8" t="n">
        <v>15</v>
      </c>
      <c r="B99" s="8" t="inlineStr">
        <is>
          <t>Kauan Víctor da Silva Ferreira</t>
        </is>
      </c>
      <c r="C99" s="15">
        <f>'BIO'!C174</f>
        <v/>
      </c>
      <c r="D99" s="15">
        <f>'BIO'!D174</f>
        <v/>
      </c>
      <c r="E99" s="15">
        <f>'BIO'!E174</f>
        <v/>
      </c>
      <c r="F99" s="15">
        <f>'BIO'!F174</f>
        <v/>
      </c>
      <c r="G99" s="15">
        <f>'BIO'!G174</f>
        <v/>
      </c>
      <c r="H99" s="15">
        <f>'BIO'!H174</f>
        <v/>
      </c>
      <c r="I99" s="15">
        <f>'MAT'!C174</f>
        <v/>
      </c>
      <c r="J99" s="15">
        <f>'MAT'!D174</f>
        <v/>
      </c>
      <c r="K99" s="15">
        <f>'MAT'!E174</f>
        <v/>
      </c>
      <c r="L99" s="15">
        <f>'MAT'!F174</f>
        <v/>
      </c>
      <c r="M99" s="15">
        <f>'MAT'!G174</f>
        <v/>
      </c>
      <c r="N99" s="15">
        <f>'MAT'!H174</f>
        <v/>
      </c>
      <c r="O99" s="15">
        <f>'FIS'!C174</f>
        <v/>
      </c>
      <c r="P99" s="15">
        <f>'FIS'!D174</f>
        <v/>
      </c>
      <c r="Q99" s="15">
        <f>'FIS'!E174</f>
        <v/>
      </c>
      <c r="R99" s="15">
        <f>'FIS'!F174</f>
        <v/>
      </c>
      <c r="S99" s="15">
        <f>'FIS'!G174</f>
        <v/>
      </c>
      <c r="T99" s="15">
        <f>'FIS'!H174</f>
        <v/>
      </c>
      <c r="U99" s="15">
        <f>'QUI'!C174</f>
        <v/>
      </c>
      <c r="V99" s="15">
        <f>'QUI'!D174</f>
        <v/>
      </c>
      <c r="W99" s="15">
        <f>'QUI'!E174</f>
        <v/>
      </c>
      <c r="X99" s="15">
        <f>'QUI'!F174</f>
        <v/>
      </c>
      <c r="Y99" s="15">
        <f>'QUI'!G174</f>
        <v/>
      </c>
      <c r="Z99" s="15">
        <f>'QUI'!H174</f>
        <v/>
      </c>
      <c r="AA99" s="15">
        <f>'GEO'!C174</f>
        <v/>
      </c>
      <c r="AB99" s="15">
        <f>'GEO'!D174</f>
        <v/>
      </c>
      <c r="AC99" s="15">
        <f>'GEO'!E174</f>
        <v/>
      </c>
      <c r="AD99" s="15">
        <f>'GEO'!F174</f>
        <v/>
      </c>
      <c r="AE99" s="15">
        <f>'GEO'!G174</f>
        <v/>
      </c>
      <c r="AF99" s="15">
        <f>'GEO'!H174</f>
        <v/>
      </c>
      <c r="AG99" s="15">
        <f>'SOC'!C174</f>
        <v/>
      </c>
      <c r="AH99" s="15">
        <f>'SOC'!D174</f>
        <v/>
      </c>
      <c r="AI99" s="15">
        <f>'SOC'!E174</f>
        <v/>
      </c>
      <c r="AJ99" s="15">
        <f>'SOC'!F174</f>
        <v/>
      </c>
      <c r="AK99" s="15">
        <f>'SOC'!G174</f>
        <v/>
      </c>
      <c r="AL99" s="15">
        <f>'SOC'!H174</f>
        <v/>
      </c>
      <c r="AM99" s="15">
        <f>'HIS'!C174</f>
        <v/>
      </c>
      <c r="AN99" s="15">
        <f>'HIS'!D174</f>
        <v/>
      </c>
      <c r="AO99" s="15">
        <f>'HIS'!E174</f>
        <v/>
      </c>
      <c r="AP99" s="15">
        <f>'HIS'!F174</f>
        <v/>
      </c>
      <c r="AQ99" s="15">
        <f>'HIS'!G174</f>
        <v/>
      </c>
      <c r="AR99" s="15">
        <f>'HIS'!H174</f>
        <v/>
      </c>
      <c r="AS99" s="15">
        <f>'FIL'!C174</f>
        <v/>
      </c>
      <c r="AT99" s="15">
        <f>'FIL'!D174</f>
        <v/>
      </c>
      <c r="AU99" s="15">
        <f>'FIL'!E174</f>
        <v/>
      </c>
      <c r="AV99" s="15">
        <f>'FIL'!F174</f>
        <v/>
      </c>
      <c r="AW99" s="15">
        <f>'FIL'!G174</f>
        <v/>
      </c>
      <c r="AX99" s="15">
        <f>'FIL'!H174</f>
        <v/>
      </c>
      <c r="AY99" s="15">
        <f>'ESP'!C174</f>
        <v/>
      </c>
      <c r="AZ99" s="15">
        <f>'ESP'!D174</f>
        <v/>
      </c>
      <c r="BA99" s="15">
        <f>'ESP'!E174</f>
        <v/>
      </c>
      <c r="BB99" s="15">
        <f>'ESP'!F174</f>
        <v/>
      </c>
      <c r="BC99" s="15">
        <f>'ESP'!G174</f>
        <v/>
      </c>
      <c r="BD99" s="15">
        <f>'ESP'!H174</f>
        <v/>
      </c>
      <c r="BE99" s="15">
        <f>'POR'!C174</f>
        <v/>
      </c>
      <c r="BF99" s="15">
        <f>'POR'!D174</f>
        <v/>
      </c>
      <c r="BG99" s="15">
        <f>'POR'!E174</f>
        <v/>
      </c>
      <c r="BH99" s="15">
        <f>'POR'!F174</f>
        <v/>
      </c>
      <c r="BI99" s="15">
        <f>'POR'!G174</f>
        <v/>
      </c>
      <c r="BJ99" s="15">
        <f>'POR'!H174</f>
        <v/>
      </c>
      <c r="BK99" s="15">
        <f>'ART'!C174</f>
        <v/>
      </c>
      <c r="BL99" s="15">
        <f>'ART'!D174</f>
        <v/>
      </c>
      <c r="BM99" s="15">
        <f>'ART'!E174</f>
        <v/>
      </c>
      <c r="BN99" s="15">
        <f>'ART'!F174</f>
        <v/>
      </c>
      <c r="BO99" s="15">
        <f>'ART'!G174</f>
        <v/>
      </c>
      <c r="BP99" s="15">
        <f>'ART'!H174</f>
        <v/>
      </c>
      <c r="BQ99" s="15">
        <f>'EDF'!C174</f>
        <v/>
      </c>
      <c r="BR99" s="15">
        <f>'EDF'!D174</f>
        <v/>
      </c>
      <c r="BS99" s="15">
        <f>'EDF'!E174</f>
        <v/>
      </c>
      <c r="BT99" s="15">
        <f>'EDF'!F174</f>
        <v/>
      </c>
      <c r="BU99" s="15">
        <f>'EDF'!G174</f>
        <v/>
      </c>
      <c r="BV99" s="15">
        <f>'EDF'!H174</f>
        <v/>
      </c>
      <c r="BW99" s="15">
        <f>'ING'!C174</f>
        <v/>
      </c>
      <c r="BX99" s="15">
        <f>'ING'!D174</f>
        <v/>
      </c>
      <c r="BY99" s="15">
        <f>'ING'!E174</f>
        <v/>
      </c>
      <c r="BZ99" s="15">
        <f>'ING'!F174</f>
        <v/>
      </c>
      <c r="CA99" s="15">
        <f>'ING'!G174</f>
        <v/>
      </c>
      <c r="CB99" s="15">
        <f>'ING'!H174</f>
        <v/>
      </c>
    </row>
    <row r="100">
      <c r="A100" s="8" t="n">
        <v>16</v>
      </c>
      <c r="B100" s="8" t="inlineStr">
        <is>
          <t>Lanilson Pereira do Oriente Lino</t>
        </is>
      </c>
      <c r="C100" s="15">
        <f>'BIO'!C175</f>
        <v/>
      </c>
      <c r="D100" s="15">
        <f>'BIO'!D175</f>
        <v/>
      </c>
      <c r="E100" s="15">
        <f>'BIO'!E175</f>
        <v/>
      </c>
      <c r="F100" s="15">
        <f>'BIO'!F175</f>
        <v/>
      </c>
      <c r="G100" s="15">
        <f>'BIO'!G175</f>
        <v/>
      </c>
      <c r="H100" s="15">
        <f>'BIO'!H175</f>
        <v/>
      </c>
      <c r="I100" s="15">
        <f>'MAT'!C175</f>
        <v/>
      </c>
      <c r="J100" s="15">
        <f>'MAT'!D175</f>
        <v/>
      </c>
      <c r="K100" s="15">
        <f>'MAT'!E175</f>
        <v/>
      </c>
      <c r="L100" s="15">
        <f>'MAT'!F175</f>
        <v/>
      </c>
      <c r="M100" s="15">
        <f>'MAT'!G175</f>
        <v/>
      </c>
      <c r="N100" s="15">
        <f>'MAT'!H175</f>
        <v/>
      </c>
      <c r="O100" s="15">
        <f>'FIS'!C175</f>
        <v/>
      </c>
      <c r="P100" s="15">
        <f>'FIS'!D175</f>
        <v/>
      </c>
      <c r="Q100" s="15">
        <f>'FIS'!E175</f>
        <v/>
      </c>
      <c r="R100" s="15">
        <f>'FIS'!F175</f>
        <v/>
      </c>
      <c r="S100" s="15">
        <f>'FIS'!G175</f>
        <v/>
      </c>
      <c r="T100" s="15">
        <f>'FIS'!H175</f>
        <v/>
      </c>
      <c r="U100" s="15">
        <f>'QUI'!C175</f>
        <v/>
      </c>
      <c r="V100" s="15">
        <f>'QUI'!D175</f>
        <v/>
      </c>
      <c r="W100" s="15">
        <f>'QUI'!E175</f>
        <v/>
      </c>
      <c r="X100" s="15">
        <f>'QUI'!F175</f>
        <v/>
      </c>
      <c r="Y100" s="15">
        <f>'QUI'!G175</f>
        <v/>
      </c>
      <c r="Z100" s="15">
        <f>'QUI'!H175</f>
        <v/>
      </c>
      <c r="AA100" s="15">
        <f>'GEO'!C175</f>
        <v/>
      </c>
      <c r="AB100" s="15">
        <f>'GEO'!D175</f>
        <v/>
      </c>
      <c r="AC100" s="15">
        <f>'GEO'!E175</f>
        <v/>
      </c>
      <c r="AD100" s="15">
        <f>'GEO'!F175</f>
        <v/>
      </c>
      <c r="AE100" s="15">
        <f>'GEO'!G175</f>
        <v/>
      </c>
      <c r="AF100" s="15">
        <f>'GEO'!H175</f>
        <v/>
      </c>
      <c r="AG100" s="15">
        <f>'SOC'!C175</f>
        <v/>
      </c>
      <c r="AH100" s="15">
        <f>'SOC'!D175</f>
        <v/>
      </c>
      <c r="AI100" s="15">
        <f>'SOC'!E175</f>
        <v/>
      </c>
      <c r="AJ100" s="15">
        <f>'SOC'!F175</f>
        <v/>
      </c>
      <c r="AK100" s="15">
        <f>'SOC'!G175</f>
        <v/>
      </c>
      <c r="AL100" s="15">
        <f>'SOC'!H175</f>
        <v/>
      </c>
      <c r="AM100" s="15">
        <f>'HIS'!C175</f>
        <v/>
      </c>
      <c r="AN100" s="15">
        <f>'HIS'!D175</f>
        <v/>
      </c>
      <c r="AO100" s="15">
        <f>'HIS'!E175</f>
        <v/>
      </c>
      <c r="AP100" s="15">
        <f>'HIS'!F175</f>
        <v/>
      </c>
      <c r="AQ100" s="15">
        <f>'HIS'!G175</f>
        <v/>
      </c>
      <c r="AR100" s="15">
        <f>'HIS'!H175</f>
        <v/>
      </c>
      <c r="AS100" s="15">
        <f>'FIL'!C175</f>
        <v/>
      </c>
      <c r="AT100" s="15">
        <f>'FIL'!D175</f>
        <v/>
      </c>
      <c r="AU100" s="15">
        <f>'FIL'!E175</f>
        <v/>
      </c>
      <c r="AV100" s="15">
        <f>'FIL'!F175</f>
        <v/>
      </c>
      <c r="AW100" s="15">
        <f>'FIL'!G175</f>
        <v/>
      </c>
      <c r="AX100" s="15">
        <f>'FIL'!H175</f>
        <v/>
      </c>
      <c r="AY100" s="15">
        <f>'ESP'!C175</f>
        <v/>
      </c>
      <c r="AZ100" s="15">
        <f>'ESP'!D175</f>
        <v/>
      </c>
      <c r="BA100" s="15">
        <f>'ESP'!E175</f>
        <v/>
      </c>
      <c r="BB100" s="15">
        <f>'ESP'!F175</f>
        <v/>
      </c>
      <c r="BC100" s="15">
        <f>'ESP'!G175</f>
        <v/>
      </c>
      <c r="BD100" s="15">
        <f>'ESP'!H175</f>
        <v/>
      </c>
      <c r="BE100" s="15">
        <f>'POR'!C175</f>
        <v/>
      </c>
      <c r="BF100" s="15">
        <f>'POR'!D175</f>
        <v/>
      </c>
      <c r="BG100" s="15">
        <f>'POR'!E175</f>
        <v/>
      </c>
      <c r="BH100" s="15">
        <f>'POR'!F175</f>
        <v/>
      </c>
      <c r="BI100" s="15">
        <f>'POR'!G175</f>
        <v/>
      </c>
      <c r="BJ100" s="15">
        <f>'POR'!H175</f>
        <v/>
      </c>
      <c r="BK100" s="15">
        <f>'ART'!C175</f>
        <v/>
      </c>
      <c r="BL100" s="15">
        <f>'ART'!D175</f>
        <v/>
      </c>
      <c r="BM100" s="15">
        <f>'ART'!E175</f>
        <v/>
      </c>
      <c r="BN100" s="15">
        <f>'ART'!F175</f>
        <v/>
      </c>
      <c r="BO100" s="15">
        <f>'ART'!G175</f>
        <v/>
      </c>
      <c r="BP100" s="15">
        <f>'ART'!H175</f>
        <v/>
      </c>
      <c r="BQ100" s="15">
        <f>'EDF'!C175</f>
        <v/>
      </c>
      <c r="BR100" s="15">
        <f>'EDF'!D175</f>
        <v/>
      </c>
      <c r="BS100" s="15">
        <f>'EDF'!E175</f>
        <v/>
      </c>
      <c r="BT100" s="15">
        <f>'EDF'!F175</f>
        <v/>
      </c>
      <c r="BU100" s="15">
        <f>'EDF'!G175</f>
        <v/>
      </c>
      <c r="BV100" s="15">
        <f>'EDF'!H175</f>
        <v/>
      </c>
      <c r="BW100" s="15">
        <f>'ING'!C175</f>
        <v/>
      </c>
      <c r="BX100" s="15">
        <f>'ING'!D175</f>
        <v/>
      </c>
      <c r="BY100" s="15">
        <f>'ING'!E175</f>
        <v/>
      </c>
      <c r="BZ100" s="15">
        <f>'ING'!F175</f>
        <v/>
      </c>
      <c r="CA100" s="15">
        <f>'ING'!G175</f>
        <v/>
      </c>
      <c r="CB100" s="15">
        <f>'ING'!H175</f>
        <v/>
      </c>
    </row>
    <row r="101">
      <c r="A101" s="8" t="n">
        <v>17</v>
      </c>
      <c r="B101" s="8" t="inlineStr">
        <is>
          <t>Leandro Alcântara Santos Silva</t>
        </is>
      </c>
      <c r="C101" s="15">
        <f>'BIO'!C176</f>
        <v/>
      </c>
      <c r="D101" s="15">
        <f>'BIO'!D176</f>
        <v/>
      </c>
      <c r="E101" s="15">
        <f>'BIO'!E176</f>
        <v/>
      </c>
      <c r="F101" s="15">
        <f>'BIO'!F176</f>
        <v/>
      </c>
      <c r="G101" s="15">
        <f>'BIO'!G176</f>
        <v/>
      </c>
      <c r="H101" s="15">
        <f>'BIO'!H176</f>
        <v/>
      </c>
      <c r="I101" s="15">
        <f>'MAT'!C176</f>
        <v/>
      </c>
      <c r="J101" s="15">
        <f>'MAT'!D176</f>
        <v/>
      </c>
      <c r="K101" s="15">
        <f>'MAT'!E176</f>
        <v/>
      </c>
      <c r="L101" s="15">
        <f>'MAT'!F176</f>
        <v/>
      </c>
      <c r="M101" s="15">
        <f>'MAT'!G176</f>
        <v/>
      </c>
      <c r="N101" s="15">
        <f>'MAT'!H176</f>
        <v/>
      </c>
      <c r="O101" s="15">
        <f>'FIS'!C176</f>
        <v/>
      </c>
      <c r="P101" s="15">
        <f>'FIS'!D176</f>
        <v/>
      </c>
      <c r="Q101" s="15">
        <f>'FIS'!E176</f>
        <v/>
      </c>
      <c r="R101" s="15">
        <f>'FIS'!F176</f>
        <v/>
      </c>
      <c r="S101" s="15">
        <f>'FIS'!G176</f>
        <v/>
      </c>
      <c r="T101" s="15">
        <f>'FIS'!H176</f>
        <v/>
      </c>
      <c r="U101" s="15">
        <f>'QUI'!C176</f>
        <v/>
      </c>
      <c r="V101" s="15">
        <f>'QUI'!D176</f>
        <v/>
      </c>
      <c r="W101" s="15">
        <f>'QUI'!E176</f>
        <v/>
      </c>
      <c r="X101" s="15">
        <f>'QUI'!F176</f>
        <v/>
      </c>
      <c r="Y101" s="15">
        <f>'QUI'!G176</f>
        <v/>
      </c>
      <c r="Z101" s="15">
        <f>'QUI'!H176</f>
        <v/>
      </c>
      <c r="AA101" s="15">
        <f>'GEO'!C176</f>
        <v/>
      </c>
      <c r="AB101" s="15">
        <f>'GEO'!D176</f>
        <v/>
      </c>
      <c r="AC101" s="15">
        <f>'GEO'!E176</f>
        <v/>
      </c>
      <c r="AD101" s="15">
        <f>'GEO'!F176</f>
        <v/>
      </c>
      <c r="AE101" s="15">
        <f>'GEO'!G176</f>
        <v/>
      </c>
      <c r="AF101" s="15">
        <f>'GEO'!H176</f>
        <v/>
      </c>
      <c r="AG101" s="15">
        <f>'SOC'!C176</f>
        <v/>
      </c>
      <c r="AH101" s="15">
        <f>'SOC'!D176</f>
        <v/>
      </c>
      <c r="AI101" s="15">
        <f>'SOC'!E176</f>
        <v/>
      </c>
      <c r="AJ101" s="15">
        <f>'SOC'!F176</f>
        <v/>
      </c>
      <c r="AK101" s="15">
        <f>'SOC'!G176</f>
        <v/>
      </c>
      <c r="AL101" s="15">
        <f>'SOC'!H176</f>
        <v/>
      </c>
      <c r="AM101" s="15">
        <f>'HIS'!C176</f>
        <v/>
      </c>
      <c r="AN101" s="15">
        <f>'HIS'!D176</f>
        <v/>
      </c>
      <c r="AO101" s="15">
        <f>'HIS'!E176</f>
        <v/>
      </c>
      <c r="AP101" s="15">
        <f>'HIS'!F176</f>
        <v/>
      </c>
      <c r="AQ101" s="15">
        <f>'HIS'!G176</f>
        <v/>
      </c>
      <c r="AR101" s="15">
        <f>'HIS'!H176</f>
        <v/>
      </c>
      <c r="AS101" s="15">
        <f>'FIL'!C176</f>
        <v/>
      </c>
      <c r="AT101" s="15">
        <f>'FIL'!D176</f>
        <v/>
      </c>
      <c r="AU101" s="15">
        <f>'FIL'!E176</f>
        <v/>
      </c>
      <c r="AV101" s="15">
        <f>'FIL'!F176</f>
        <v/>
      </c>
      <c r="AW101" s="15">
        <f>'FIL'!G176</f>
        <v/>
      </c>
      <c r="AX101" s="15">
        <f>'FIL'!H176</f>
        <v/>
      </c>
      <c r="AY101" s="15">
        <f>'ESP'!C176</f>
        <v/>
      </c>
      <c r="AZ101" s="15">
        <f>'ESP'!D176</f>
        <v/>
      </c>
      <c r="BA101" s="15">
        <f>'ESP'!E176</f>
        <v/>
      </c>
      <c r="BB101" s="15">
        <f>'ESP'!F176</f>
        <v/>
      </c>
      <c r="BC101" s="15">
        <f>'ESP'!G176</f>
        <v/>
      </c>
      <c r="BD101" s="15">
        <f>'ESP'!H176</f>
        <v/>
      </c>
      <c r="BE101" s="15">
        <f>'POR'!C176</f>
        <v/>
      </c>
      <c r="BF101" s="15">
        <f>'POR'!D176</f>
        <v/>
      </c>
      <c r="BG101" s="15">
        <f>'POR'!E176</f>
        <v/>
      </c>
      <c r="BH101" s="15">
        <f>'POR'!F176</f>
        <v/>
      </c>
      <c r="BI101" s="15">
        <f>'POR'!G176</f>
        <v/>
      </c>
      <c r="BJ101" s="15">
        <f>'POR'!H176</f>
        <v/>
      </c>
      <c r="BK101" s="15">
        <f>'ART'!C176</f>
        <v/>
      </c>
      <c r="BL101" s="15">
        <f>'ART'!D176</f>
        <v/>
      </c>
      <c r="BM101" s="15">
        <f>'ART'!E176</f>
        <v/>
      </c>
      <c r="BN101" s="15">
        <f>'ART'!F176</f>
        <v/>
      </c>
      <c r="BO101" s="15">
        <f>'ART'!G176</f>
        <v/>
      </c>
      <c r="BP101" s="15">
        <f>'ART'!H176</f>
        <v/>
      </c>
      <c r="BQ101" s="15">
        <f>'EDF'!C176</f>
        <v/>
      </c>
      <c r="BR101" s="15">
        <f>'EDF'!D176</f>
        <v/>
      </c>
      <c r="BS101" s="15">
        <f>'EDF'!E176</f>
        <v/>
      </c>
      <c r="BT101" s="15">
        <f>'EDF'!F176</f>
        <v/>
      </c>
      <c r="BU101" s="15">
        <f>'EDF'!G176</f>
        <v/>
      </c>
      <c r="BV101" s="15">
        <f>'EDF'!H176</f>
        <v/>
      </c>
      <c r="BW101" s="15">
        <f>'ING'!C176</f>
        <v/>
      </c>
      <c r="BX101" s="15">
        <f>'ING'!D176</f>
        <v/>
      </c>
      <c r="BY101" s="15">
        <f>'ING'!E176</f>
        <v/>
      </c>
      <c r="BZ101" s="15">
        <f>'ING'!F176</f>
        <v/>
      </c>
      <c r="CA101" s="15">
        <f>'ING'!G176</f>
        <v/>
      </c>
      <c r="CB101" s="15">
        <f>'ING'!H176</f>
        <v/>
      </c>
    </row>
    <row r="102">
      <c r="A102" s="8" t="n">
        <v>18</v>
      </c>
      <c r="B102" s="8" t="inlineStr">
        <is>
          <t>Marcos Marinho José de Moraes Pimenta</t>
        </is>
      </c>
      <c r="C102" s="15">
        <f>'BIO'!C177</f>
        <v/>
      </c>
      <c r="D102" s="15">
        <f>'BIO'!D177</f>
        <v/>
      </c>
      <c r="E102" s="15">
        <f>'BIO'!E177</f>
        <v/>
      </c>
      <c r="F102" s="15">
        <f>'BIO'!F177</f>
        <v/>
      </c>
      <c r="G102" s="15">
        <f>'BIO'!G177</f>
        <v/>
      </c>
      <c r="H102" s="15">
        <f>'BIO'!H177</f>
        <v/>
      </c>
      <c r="I102" s="15">
        <f>'MAT'!C177</f>
        <v/>
      </c>
      <c r="J102" s="15">
        <f>'MAT'!D177</f>
        <v/>
      </c>
      <c r="K102" s="15">
        <f>'MAT'!E177</f>
        <v/>
      </c>
      <c r="L102" s="15">
        <f>'MAT'!F177</f>
        <v/>
      </c>
      <c r="M102" s="15">
        <f>'MAT'!G177</f>
        <v/>
      </c>
      <c r="N102" s="15">
        <f>'MAT'!H177</f>
        <v/>
      </c>
      <c r="O102" s="15">
        <f>'FIS'!C177</f>
        <v/>
      </c>
      <c r="P102" s="15">
        <f>'FIS'!D177</f>
        <v/>
      </c>
      <c r="Q102" s="15">
        <f>'FIS'!E177</f>
        <v/>
      </c>
      <c r="R102" s="15">
        <f>'FIS'!F177</f>
        <v/>
      </c>
      <c r="S102" s="15">
        <f>'FIS'!G177</f>
        <v/>
      </c>
      <c r="T102" s="15">
        <f>'FIS'!H177</f>
        <v/>
      </c>
      <c r="U102" s="15">
        <f>'QUI'!C177</f>
        <v/>
      </c>
      <c r="V102" s="15">
        <f>'QUI'!D177</f>
        <v/>
      </c>
      <c r="W102" s="15">
        <f>'QUI'!E177</f>
        <v/>
      </c>
      <c r="X102" s="15">
        <f>'QUI'!F177</f>
        <v/>
      </c>
      <c r="Y102" s="15">
        <f>'QUI'!G177</f>
        <v/>
      </c>
      <c r="Z102" s="15">
        <f>'QUI'!H177</f>
        <v/>
      </c>
      <c r="AA102" s="15">
        <f>'GEO'!C177</f>
        <v/>
      </c>
      <c r="AB102" s="15">
        <f>'GEO'!D177</f>
        <v/>
      </c>
      <c r="AC102" s="15">
        <f>'GEO'!E177</f>
        <v/>
      </c>
      <c r="AD102" s="15">
        <f>'GEO'!F177</f>
        <v/>
      </c>
      <c r="AE102" s="15">
        <f>'GEO'!G177</f>
        <v/>
      </c>
      <c r="AF102" s="15">
        <f>'GEO'!H177</f>
        <v/>
      </c>
      <c r="AG102" s="15">
        <f>'SOC'!C177</f>
        <v/>
      </c>
      <c r="AH102" s="15">
        <f>'SOC'!D177</f>
        <v/>
      </c>
      <c r="AI102" s="15">
        <f>'SOC'!E177</f>
        <v/>
      </c>
      <c r="AJ102" s="15">
        <f>'SOC'!F177</f>
        <v/>
      </c>
      <c r="AK102" s="15">
        <f>'SOC'!G177</f>
        <v/>
      </c>
      <c r="AL102" s="15">
        <f>'SOC'!H177</f>
        <v/>
      </c>
      <c r="AM102" s="15">
        <f>'HIS'!C177</f>
        <v/>
      </c>
      <c r="AN102" s="15">
        <f>'HIS'!D177</f>
        <v/>
      </c>
      <c r="AO102" s="15">
        <f>'HIS'!E177</f>
        <v/>
      </c>
      <c r="AP102" s="15">
        <f>'HIS'!F177</f>
        <v/>
      </c>
      <c r="AQ102" s="15">
        <f>'HIS'!G177</f>
        <v/>
      </c>
      <c r="AR102" s="15">
        <f>'HIS'!H177</f>
        <v/>
      </c>
      <c r="AS102" s="15">
        <f>'FIL'!C177</f>
        <v/>
      </c>
      <c r="AT102" s="15">
        <f>'FIL'!D177</f>
        <v/>
      </c>
      <c r="AU102" s="15">
        <f>'FIL'!E177</f>
        <v/>
      </c>
      <c r="AV102" s="15">
        <f>'FIL'!F177</f>
        <v/>
      </c>
      <c r="AW102" s="15">
        <f>'FIL'!G177</f>
        <v/>
      </c>
      <c r="AX102" s="15">
        <f>'FIL'!H177</f>
        <v/>
      </c>
      <c r="AY102" s="15">
        <f>'ESP'!C177</f>
        <v/>
      </c>
      <c r="AZ102" s="15">
        <f>'ESP'!D177</f>
        <v/>
      </c>
      <c r="BA102" s="15">
        <f>'ESP'!E177</f>
        <v/>
      </c>
      <c r="BB102" s="15">
        <f>'ESP'!F177</f>
        <v/>
      </c>
      <c r="BC102" s="15">
        <f>'ESP'!G177</f>
        <v/>
      </c>
      <c r="BD102" s="15">
        <f>'ESP'!H177</f>
        <v/>
      </c>
      <c r="BE102" s="15">
        <f>'POR'!C177</f>
        <v/>
      </c>
      <c r="BF102" s="15">
        <f>'POR'!D177</f>
        <v/>
      </c>
      <c r="BG102" s="15">
        <f>'POR'!E177</f>
        <v/>
      </c>
      <c r="BH102" s="15">
        <f>'POR'!F177</f>
        <v/>
      </c>
      <c r="BI102" s="15">
        <f>'POR'!G177</f>
        <v/>
      </c>
      <c r="BJ102" s="15">
        <f>'POR'!H177</f>
        <v/>
      </c>
      <c r="BK102" s="15">
        <f>'ART'!C177</f>
        <v/>
      </c>
      <c r="BL102" s="15">
        <f>'ART'!D177</f>
        <v/>
      </c>
      <c r="BM102" s="15">
        <f>'ART'!E177</f>
        <v/>
      </c>
      <c r="BN102" s="15">
        <f>'ART'!F177</f>
        <v/>
      </c>
      <c r="BO102" s="15">
        <f>'ART'!G177</f>
        <v/>
      </c>
      <c r="BP102" s="15">
        <f>'ART'!H177</f>
        <v/>
      </c>
      <c r="BQ102" s="15">
        <f>'EDF'!C177</f>
        <v/>
      </c>
      <c r="BR102" s="15">
        <f>'EDF'!D177</f>
        <v/>
      </c>
      <c r="BS102" s="15">
        <f>'EDF'!E177</f>
        <v/>
      </c>
      <c r="BT102" s="15">
        <f>'EDF'!F177</f>
        <v/>
      </c>
      <c r="BU102" s="15">
        <f>'EDF'!G177</f>
        <v/>
      </c>
      <c r="BV102" s="15">
        <f>'EDF'!H177</f>
        <v/>
      </c>
      <c r="BW102" s="15">
        <f>'ING'!C177</f>
        <v/>
      </c>
      <c r="BX102" s="15">
        <f>'ING'!D177</f>
        <v/>
      </c>
      <c r="BY102" s="15">
        <f>'ING'!E177</f>
        <v/>
      </c>
      <c r="BZ102" s="15">
        <f>'ING'!F177</f>
        <v/>
      </c>
      <c r="CA102" s="15">
        <f>'ING'!G177</f>
        <v/>
      </c>
      <c r="CB102" s="15">
        <f>'ING'!H177</f>
        <v/>
      </c>
    </row>
    <row r="103">
      <c r="A103" s="8" t="n">
        <v>19</v>
      </c>
      <c r="B103" s="8" t="inlineStr">
        <is>
          <t>Mariana Paula Nunes dos Santos</t>
        </is>
      </c>
      <c r="C103" s="15">
        <f>'BIO'!C178</f>
        <v/>
      </c>
      <c r="D103" s="15">
        <f>'BIO'!D178</f>
        <v/>
      </c>
      <c r="E103" s="15">
        <f>'BIO'!E178</f>
        <v/>
      </c>
      <c r="F103" s="15">
        <f>'BIO'!F178</f>
        <v/>
      </c>
      <c r="G103" s="15">
        <f>'BIO'!G178</f>
        <v/>
      </c>
      <c r="H103" s="15">
        <f>'BIO'!H178</f>
        <v/>
      </c>
      <c r="I103" s="15">
        <f>'MAT'!C178</f>
        <v/>
      </c>
      <c r="J103" s="15">
        <f>'MAT'!D178</f>
        <v/>
      </c>
      <c r="K103" s="15">
        <f>'MAT'!E178</f>
        <v/>
      </c>
      <c r="L103" s="15">
        <f>'MAT'!F178</f>
        <v/>
      </c>
      <c r="M103" s="15">
        <f>'MAT'!G178</f>
        <v/>
      </c>
      <c r="N103" s="15">
        <f>'MAT'!H178</f>
        <v/>
      </c>
      <c r="O103" s="15">
        <f>'FIS'!C178</f>
        <v/>
      </c>
      <c r="P103" s="15">
        <f>'FIS'!D178</f>
        <v/>
      </c>
      <c r="Q103" s="15">
        <f>'FIS'!E178</f>
        <v/>
      </c>
      <c r="R103" s="15">
        <f>'FIS'!F178</f>
        <v/>
      </c>
      <c r="S103" s="15">
        <f>'FIS'!G178</f>
        <v/>
      </c>
      <c r="T103" s="15">
        <f>'FIS'!H178</f>
        <v/>
      </c>
      <c r="U103" s="15">
        <f>'QUI'!C178</f>
        <v/>
      </c>
      <c r="V103" s="15">
        <f>'QUI'!D178</f>
        <v/>
      </c>
      <c r="W103" s="15">
        <f>'QUI'!E178</f>
        <v/>
      </c>
      <c r="X103" s="15">
        <f>'QUI'!F178</f>
        <v/>
      </c>
      <c r="Y103" s="15">
        <f>'QUI'!G178</f>
        <v/>
      </c>
      <c r="Z103" s="15">
        <f>'QUI'!H178</f>
        <v/>
      </c>
      <c r="AA103" s="15">
        <f>'GEO'!C178</f>
        <v/>
      </c>
      <c r="AB103" s="15">
        <f>'GEO'!D178</f>
        <v/>
      </c>
      <c r="AC103" s="15">
        <f>'GEO'!E178</f>
        <v/>
      </c>
      <c r="AD103" s="15">
        <f>'GEO'!F178</f>
        <v/>
      </c>
      <c r="AE103" s="15">
        <f>'GEO'!G178</f>
        <v/>
      </c>
      <c r="AF103" s="15">
        <f>'GEO'!H178</f>
        <v/>
      </c>
      <c r="AG103" s="15">
        <f>'SOC'!C178</f>
        <v/>
      </c>
      <c r="AH103" s="15">
        <f>'SOC'!D178</f>
        <v/>
      </c>
      <c r="AI103" s="15">
        <f>'SOC'!E178</f>
        <v/>
      </c>
      <c r="AJ103" s="15">
        <f>'SOC'!F178</f>
        <v/>
      </c>
      <c r="AK103" s="15">
        <f>'SOC'!G178</f>
        <v/>
      </c>
      <c r="AL103" s="15">
        <f>'SOC'!H178</f>
        <v/>
      </c>
      <c r="AM103" s="15">
        <f>'HIS'!C178</f>
        <v/>
      </c>
      <c r="AN103" s="15">
        <f>'HIS'!D178</f>
        <v/>
      </c>
      <c r="AO103" s="15">
        <f>'HIS'!E178</f>
        <v/>
      </c>
      <c r="AP103" s="15">
        <f>'HIS'!F178</f>
        <v/>
      </c>
      <c r="AQ103" s="15">
        <f>'HIS'!G178</f>
        <v/>
      </c>
      <c r="AR103" s="15">
        <f>'HIS'!H178</f>
        <v/>
      </c>
      <c r="AS103" s="15">
        <f>'FIL'!C178</f>
        <v/>
      </c>
      <c r="AT103" s="15">
        <f>'FIL'!D178</f>
        <v/>
      </c>
      <c r="AU103" s="15">
        <f>'FIL'!E178</f>
        <v/>
      </c>
      <c r="AV103" s="15">
        <f>'FIL'!F178</f>
        <v/>
      </c>
      <c r="AW103" s="15">
        <f>'FIL'!G178</f>
        <v/>
      </c>
      <c r="AX103" s="15">
        <f>'FIL'!H178</f>
        <v/>
      </c>
      <c r="AY103" s="15">
        <f>'ESP'!C178</f>
        <v/>
      </c>
      <c r="AZ103" s="15">
        <f>'ESP'!D178</f>
        <v/>
      </c>
      <c r="BA103" s="15">
        <f>'ESP'!E178</f>
        <v/>
      </c>
      <c r="BB103" s="15">
        <f>'ESP'!F178</f>
        <v/>
      </c>
      <c r="BC103" s="15">
        <f>'ESP'!G178</f>
        <v/>
      </c>
      <c r="BD103" s="15">
        <f>'ESP'!H178</f>
        <v/>
      </c>
      <c r="BE103" s="15">
        <f>'POR'!C178</f>
        <v/>
      </c>
      <c r="BF103" s="15">
        <f>'POR'!D178</f>
        <v/>
      </c>
      <c r="BG103" s="15">
        <f>'POR'!E178</f>
        <v/>
      </c>
      <c r="BH103" s="15">
        <f>'POR'!F178</f>
        <v/>
      </c>
      <c r="BI103" s="15">
        <f>'POR'!G178</f>
        <v/>
      </c>
      <c r="BJ103" s="15">
        <f>'POR'!H178</f>
        <v/>
      </c>
      <c r="BK103" s="15">
        <f>'ART'!C178</f>
        <v/>
      </c>
      <c r="BL103" s="15">
        <f>'ART'!D178</f>
        <v/>
      </c>
      <c r="BM103" s="15">
        <f>'ART'!E178</f>
        <v/>
      </c>
      <c r="BN103" s="15">
        <f>'ART'!F178</f>
        <v/>
      </c>
      <c r="BO103" s="15">
        <f>'ART'!G178</f>
        <v/>
      </c>
      <c r="BP103" s="15">
        <f>'ART'!H178</f>
        <v/>
      </c>
      <c r="BQ103" s="15">
        <f>'EDF'!C178</f>
        <v/>
      </c>
      <c r="BR103" s="15">
        <f>'EDF'!D178</f>
        <v/>
      </c>
      <c r="BS103" s="15">
        <f>'EDF'!E178</f>
        <v/>
      </c>
      <c r="BT103" s="15">
        <f>'EDF'!F178</f>
        <v/>
      </c>
      <c r="BU103" s="15">
        <f>'EDF'!G178</f>
        <v/>
      </c>
      <c r="BV103" s="15">
        <f>'EDF'!H178</f>
        <v/>
      </c>
      <c r="BW103" s="15">
        <f>'ING'!C178</f>
        <v/>
      </c>
      <c r="BX103" s="15">
        <f>'ING'!D178</f>
        <v/>
      </c>
      <c r="BY103" s="15">
        <f>'ING'!E178</f>
        <v/>
      </c>
      <c r="BZ103" s="15">
        <f>'ING'!F178</f>
        <v/>
      </c>
      <c r="CA103" s="15">
        <f>'ING'!G178</f>
        <v/>
      </c>
      <c r="CB103" s="15">
        <f>'ING'!H178</f>
        <v/>
      </c>
    </row>
    <row r="104">
      <c r="A104" s="8" t="n">
        <v>20</v>
      </c>
      <c r="B104" s="8" t="inlineStr">
        <is>
          <t>Matheus Henrique Silva de Lima Santos</t>
        </is>
      </c>
      <c r="C104" s="15">
        <f>'BIO'!C179</f>
        <v/>
      </c>
      <c r="D104" s="15">
        <f>'BIO'!D179</f>
        <v/>
      </c>
      <c r="E104" s="15">
        <f>'BIO'!E179</f>
        <v/>
      </c>
      <c r="F104" s="15">
        <f>'BIO'!F179</f>
        <v/>
      </c>
      <c r="G104" s="15">
        <f>'BIO'!G179</f>
        <v/>
      </c>
      <c r="H104" s="15">
        <f>'BIO'!H179</f>
        <v/>
      </c>
      <c r="I104" s="15">
        <f>'MAT'!C179</f>
        <v/>
      </c>
      <c r="J104" s="15">
        <f>'MAT'!D179</f>
        <v/>
      </c>
      <c r="K104" s="15">
        <f>'MAT'!E179</f>
        <v/>
      </c>
      <c r="L104" s="15">
        <f>'MAT'!F179</f>
        <v/>
      </c>
      <c r="M104" s="15">
        <f>'MAT'!G179</f>
        <v/>
      </c>
      <c r="N104" s="15">
        <f>'MAT'!H179</f>
        <v/>
      </c>
      <c r="O104" s="15">
        <f>'FIS'!C179</f>
        <v/>
      </c>
      <c r="P104" s="15">
        <f>'FIS'!D179</f>
        <v/>
      </c>
      <c r="Q104" s="15">
        <f>'FIS'!E179</f>
        <v/>
      </c>
      <c r="R104" s="15">
        <f>'FIS'!F179</f>
        <v/>
      </c>
      <c r="S104" s="15">
        <f>'FIS'!G179</f>
        <v/>
      </c>
      <c r="T104" s="15">
        <f>'FIS'!H179</f>
        <v/>
      </c>
      <c r="U104" s="15">
        <f>'QUI'!C179</f>
        <v/>
      </c>
      <c r="V104" s="15">
        <f>'QUI'!D179</f>
        <v/>
      </c>
      <c r="W104" s="15">
        <f>'QUI'!E179</f>
        <v/>
      </c>
      <c r="X104" s="15">
        <f>'QUI'!F179</f>
        <v/>
      </c>
      <c r="Y104" s="15">
        <f>'QUI'!G179</f>
        <v/>
      </c>
      <c r="Z104" s="15">
        <f>'QUI'!H179</f>
        <v/>
      </c>
      <c r="AA104" s="15">
        <f>'GEO'!C179</f>
        <v/>
      </c>
      <c r="AB104" s="15">
        <f>'GEO'!D179</f>
        <v/>
      </c>
      <c r="AC104" s="15">
        <f>'GEO'!E179</f>
        <v/>
      </c>
      <c r="AD104" s="15">
        <f>'GEO'!F179</f>
        <v/>
      </c>
      <c r="AE104" s="15">
        <f>'GEO'!G179</f>
        <v/>
      </c>
      <c r="AF104" s="15">
        <f>'GEO'!H179</f>
        <v/>
      </c>
      <c r="AG104" s="15">
        <f>'SOC'!C179</f>
        <v/>
      </c>
      <c r="AH104" s="15">
        <f>'SOC'!D179</f>
        <v/>
      </c>
      <c r="AI104" s="15">
        <f>'SOC'!E179</f>
        <v/>
      </c>
      <c r="AJ104" s="15">
        <f>'SOC'!F179</f>
        <v/>
      </c>
      <c r="AK104" s="15">
        <f>'SOC'!G179</f>
        <v/>
      </c>
      <c r="AL104" s="15">
        <f>'SOC'!H179</f>
        <v/>
      </c>
      <c r="AM104" s="15">
        <f>'HIS'!C179</f>
        <v/>
      </c>
      <c r="AN104" s="15">
        <f>'HIS'!D179</f>
        <v/>
      </c>
      <c r="AO104" s="15">
        <f>'HIS'!E179</f>
        <v/>
      </c>
      <c r="AP104" s="15">
        <f>'HIS'!F179</f>
        <v/>
      </c>
      <c r="AQ104" s="15">
        <f>'HIS'!G179</f>
        <v/>
      </c>
      <c r="AR104" s="15">
        <f>'HIS'!H179</f>
        <v/>
      </c>
      <c r="AS104" s="15">
        <f>'FIL'!C179</f>
        <v/>
      </c>
      <c r="AT104" s="15">
        <f>'FIL'!D179</f>
        <v/>
      </c>
      <c r="AU104" s="15">
        <f>'FIL'!E179</f>
        <v/>
      </c>
      <c r="AV104" s="15">
        <f>'FIL'!F179</f>
        <v/>
      </c>
      <c r="AW104" s="15">
        <f>'FIL'!G179</f>
        <v/>
      </c>
      <c r="AX104" s="15">
        <f>'FIL'!H179</f>
        <v/>
      </c>
      <c r="AY104" s="15">
        <f>'ESP'!C179</f>
        <v/>
      </c>
      <c r="AZ104" s="15">
        <f>'ESP'!D179</f>
        <v/>
      </c>
      <c r="BA104" s="15">
        <f>'ESP'!E179</f>
        <v/>
      </c>
      <c r="BB104" s="15">
        <f>'ESP'!F179</f>
        <v/>
      </c>
      <c r="BC104" s="15">
        <f>'ESP'!G179</f>
        <v/>
      </c>
      <c r="BD104" s="15">
        <f>'ESP'!H179</f>
        <v/>
      </c>
      <c r="BE104" s="15">
        <f>'POR'!C179</f>
        <v/>
      </c>
      <c r="BF104" s="15">
        <f>'POR'!D179</f>
        <v/>
      </c>
      <c r="BG104" s="15">
        <f>'POR'!E179</f>
        <v/>
      </c>
      <c r="BH104" s="15">
        <f>'POR'!F179</f>
        <v/>
      </c>
      <c r="BI104" s="15">
        <f>'POR'!G179</f>
        <v/>
      </c>
      <c r="BJ104" s="15">
        <f>'POR'!H179</f>
        <v/>
      </c>
      <c r="BK104" s="15">
        <f>'ART'!C179</f>
        <v/>
      </c>
      <c r="BL104" s="15">
        <f>'ART'!D179</f>
        <v/>
      </c>
      <c r="BM104" s="15">
        <f>'ART'!E179</f>
        <v/>
      </c>
      <c r="BN104" s="15">
        <f>'ART'!F179</f>
        <v/>
      </c>
      <c r="BO104" s="15">
        <f>'ART'!G179</f>
        <v/>
      </c>
      <c r="BP104" s="15">
        <f>'ART'!H179</f>
        <v/>
      </c>
      <c r="BQ104" s="15">
        <f>'EDF'!C179</f>
        <v/>
      </c>
      <c r="BR104" s="15">
        <f>'EDF'!D179</f>
        <v/>
      </c>
      <c r="BS104" s="15">
        <f>'EDF'!E179</f>
        <v/>
      </c>
      <c r="BT104" s="15">
        <f>'EDF'!F179</f>
        <v/>
      </c>
      <c r="BU104" s="15">
        <f>'EDF'!G179</f>
        <v/>
      </c>
      <c r="BV104" s="15">
        <f>'EDF'!H179</f>
        <v/>
      </c>
      <c r="BW104" s="15">
        <f>'ING'!C179</f>
        <v/>
      </c>
      <c r="BX104" s="15">
        <f>'ING'!D179</f>
        <v/>
      </c>
      <c r="BY104" s="15">
        <f>'ING'!E179</f>
        <v/>
      </c>
      <c r="BZ104" s="15">
        <f>'ING'!F179</f>
        <v/>
      </c>
      <c r="CA104" s="15">
        <f>'ING'!G179</f>
        <v/>
      </c>
      <c r="CB104" s="15">
        <f>'ING'!H179</f>
        <v/>
      </c>
    </row>
    <row r="105">
      <c r="A105" s="8" t="n">
        <v>21</v>
      </c>
      <c r="B105" s="8" t="inlineStr">
        <is>
          <t>Mikael da Silva Cunha</t>
        </is>
      </c>
      <c r="C105" s="15">
        <f>'BIO'!C180</f>
        <v/>
      </c>
      <c r="D105" s="15">
        <f>'BIO'!D180</f>
        <v/>
      </c>
      <c r="E105" s="15">
        <f>'BIO'!E180</f>
        <v/>
      </c>
      <c r="F105" s="15">
        <f>'BIO'!F180</f>
        <v/>
      </c>
      <c r="G105" s="15">
        <f>'BIO'!G180</f>
        <v/>
      </c>
      <c r="H105" s="15">
        <f>'BIO'!H180</f>
        <v/>
      </c>
      <c r="I105" s="15">
        <f>'MAT'!C180</f>
        <v/>
      </c>
      <c r="J105" s="15">
        <f>'MAT'!D180</f>
        <v/>
      </c>
      <c r="K105" s="15">
        <f>'MAT'!E180</f>
        <v/>
      </c>
      <c r="L105" s="15">
        <f>'MAT'!F180</f>
        <v/>
      </c>
      <c r="M105" s="15">
        <f>'MAT'!G180</f>
        <v/>
      </c>
      <c r="N105" s="15">
        <f>'MAT'!H180</f>
        <v/>
      </c>
      <c r="O105" s="15">
        <f>'FIS'!C180</f>
        <v/>
      </c>
      <c r="P105" s="15">
        <f>'FIS'!D180</f>
        <v/>
      </c>
      <c r="Q105" s="15">
        <f>'FIS'!E180</f>
        <v/>
      </c>
      <c r="R105" s="15">
        <f>'FIS'!F180</f>
        <v/>
      </c>
      <c r="S105" s="15">
        <f>'FIS'!G180</f>
        <v/>
      </c>
      <c r="T105" s="15">
        <f>'FIS'!H180</f>
        <v/>
      </c>
      <c r="U105" s="15">
        <f>'QUI'!C180</f>
        <v/>
      </c>
      <c r="V105" s="15">
        <f>'QUI'!D180</f>
        <v/>
      </c>
      <c r="W105" s="15">
        <f>'QUI'!E180</f>
        <v/>
      </c>
      <c r="X105" s="15">
        <f>'QUI'!F180</f>
        <v/>
      </c>
      <c r="Y105" s="15">
        <f>'QUI'!G180</f>
        <v/>
      </c>
      <c r="Z105" s="15">
        <f>'QUI'!H180</f>
        <v/>
      </c>
      <c r="AA105" s="15">
        <f>'GEO'!C180</f>
        <v/>
      </c>
      <c r="AB105" s="15">
        <f>'GEO'!D180</f>
        <v/>
      </c>
      <c r="AC105" s="15">
        <f>'GEO'!E180</f>
        <v/>
      </c>
      <c r="AD105" s="15">
        <f>'GEO'!F180</f>
        <v/>
      </c>
      <c r="AE105" s="15">
        <f>'GEO'!G180</f>
        <v/>
      </c>
      <c r="AF105" s="15">
        <f>'GEO'!H180</f>
        <v/>
      </c>
      <c r="AG105" s="15">
        <f>'SOC'!C180</f>
        <v/>
      </c>
      <c r="AH105" s="15">
        <f>'SOC'!D180</f>
        <v/>
      </c>
      <c r="AI105" s="15">
        <f>'SOC'!E180</f>
        <v/>
      </c>
      <c r="AJ105" s="15">
        <f>'SOC'!F180</f>
        <v/>
      </c>
      <c r="AK105" s="15">
        <f>'SOC'!G180</f>
        <v/>
      </c>
      <c r="AL105" s="15">
        <f>'SOC'!H180</f>
        <v/>
      </c>
      <c r="AM105" s="15">
        <f>'HIS'!C180</f>
        <v/>
      </c>
      <c r="AN105" s="15">
        <f>'HIS'!D180</f>
        <v/>
      </c>
      <c r="AO105" s="15">
        <f>'HIS'!E180</f>
        <v/>
      </c>
      <c r="AP105" s="15">
        <f>'HIS'!F180</f>
        <v/>
      </c>
      <c r="AQ105" s="15">
        <f>'HIS'!G180</f>
        <v/>
      </c>
      <c r="AR105" s="15">
        <f>'HIS'!H180</f>
        <v/>
      </c>
      <c r="AS105" s="15">
        <f>'FIL'!C180</f>
        <v/>
      </c>
      <c r="AT105" s="15">
        <f>'FIL'!D180</f>
        <v/>
      </c>
      <c r="AU105" s="15">
        <f>'FIL'!E180</f>
        <v/>
      </c>
      <c r="AV105" s="15">
        <f>'FIL'!F180</f>
        <v/>
      </c>
      <c r="AW105" s="15">
        <f>'FIL'!G180</f>
        <v/>
      </c>
      <c r="AX105" s="15">
        <f>'FIL'!H180</f>
        <v/>
      </c>
      <c r="AY105" s="15">
        <f>'ESP'!C180</f>
        <v/>
      </c>
      <c r="AZ105" s="15">
        <f>'ESP'!D180</f>
        <v/>
      </c>
      <c r="BA105" s="15">
        <f>'ESP'!E180</f>
        <v/>
      </c>
      <c r="BB105" s="15">
        <f>'ESP'!F180</f>
        <v/>
      </c>
      <c r="BC105" s="15">
        <f>'ESP'!G180</f>
        <v/>
      </c>
      <c r="BD105" s="15">
        <f>'ESP'!H180</f>
        <v/>
      </c>
      <c r="BE105" s="15">
        <f>'POR'!C180</f>
        <v/>
      </c>
      <c r="BF105" s="15">
        <f>'POR'!D180</f>
        <v/>
      </c>
      <c r="BG105" s="15">
        <f>'POR'!E180</f>
        <v/>
      </c>
      <c r="BH105" s="15">
        <f>'POR'!F180</f>
        <v/>
      </c>
      <c r="BI105" s="15">
        <f>'POR'!G180</f>
        <v/>
      </c>
      <c r="BJ105" s="15">
        <f>'POR'!H180</f>
        <v/>
      </c>
      <c r="BK105" s="15">
        <f>'ART'!C180</f>
        <v/>
      </c>
      <c r="BL105" s="15">
        <f>'ART'!D180</f>
        <v/>
      </c>
      <c r="BM105" s="15">
        <f>'ART'!E180</f>
        <v/>
      </c>
      <c r="BN105" s="15">
        <f>'ART'!F180</f>
        <v/>
      </c>
      <c r="BO105" s="15">
        <f>'ART'!G180</f>
        <v/>
      </c>
      <c r="BP105" s="15">
        <f>'ART'!H180</f>
        <v/>
      </c>
      <c r="BQ105" s="15">
        <f>'EDF'!C180</f>
        <v/>
      </c>
      <c r="BR105" s="15">
        <f>'EDF'!D180</f>
        <v/>
      </c>
      <c r="BS105" s="15">
        <f>'EDF'!E180</f>
        <v/>
      </c>
      <c r="BT105" s="15">
        <f>'EDF'!F180</f>
        <v/>
      </c>
      <c r="BU105" s="15">
        <f>'EDF'!G180</f>
        <v/>
      </c>
      <c r="BV105" s="15">
        <f>'EDF'!H180</f>
        <v/>
      </c>
      <c r="BW105" s="15">
        <f>'ING'!C180</f>
        <v/>
      </c>
      <c r="BX105" s="15">
        <f>'ING'!D180</f>
        <v/>
      </c>
      <c r="BY105" s="15">
        <f>'ING'!E180</f>
        <v/>
      </c>
      <c r="BZ105" s="15">
        <f>'ING'!F180</f>
        <v/>
      </c>
      <c r="CA105" s="15">
        <f>'ING'!G180</f>
        <v/>
      </c>
      <c r="CB105" s="15">
        <f>'ING'!H180</f>
        <v/>
      </c>
    </row>
    <row r="106">
      <c r="A106" s="8" t="n">
        <v>22</v>
      </c>
      <c r="B106" s="8" t="inlineStr">
        <is>
          <t>Pedro Henrique Pereira Cunha</t>
        </is>
      </c>
      <c r="C106" s="15">
        <f>'BIO'!C181</f>
        <v/>
      </c>
      <c r="D106" s="15">
        <f>'BIO'!D181</f>
        <v/>
      </c>
      <c r="E106" s="15">
        <f>'BIO'!E181</f>
        <v/>
      </c>
      <c r="F106" s="15">
        <f>'BIO'!F181</f>
        <v/>
      </c>
      <c r="G106" s="15">
        <f>'BIO'!G181</f>
        <v/>
      </c>
      <c r="H106" s="15">
        <f>'BIO'!H181</f>
        <v/>
      </c>
      <c r="I106" s="15">
        <f>'MAT'!C181</f>
        <v/>
      </c>
      <c r="J106" s="15">
        <f>'MAT'!D181</f>
        <v/>
      </c>
      <c r="K106" s="15">
        <f>'MAT'!E181</f>
        <v/>
      </c>
      <c r="L106" s="15">
        <f>'MAT'!F181</f>
        <v/>
      </c>
      <c r="M106" s="15">
        <f>'MAT'!G181</f>
        <v/>
      </c>
      <c r="N106" s="15">
        <f>'MAT'!H181</f>
        <v/>
      </c>
      <c r="O106" s="15">
        <f>'FIS'!C181</f>
        <v/>
      </c>
      <c r="P106" s="15">
        <f>'FIS'!D181</f>
        <v/>
      </c>
      <c r="Q106" s="15">
        <f>'FIS'!E181</f>
        <v/>
      </c>
      <c r="R106" s="15">
        <f>'FIS'!F181</f>
        <v/>
      </c>
      <c r="S106" s="15">
        <f>'FIS'!G181</f>
        <v/>
      </c>
      <c r="T106" s="15">
        <f>'FIS'!H181</f>
        <v/>
      </c>
      <c r="U106" s="15">
        <f>'QUI'!C181</f>
        <v/>
      </c>
      <c r="V106" s="15">
        <f>'QUI'!D181</f>
        <v/>
      </c>
      <c r="W106" s="15">
        <f>'QUI'!E181</f>
        <v/>
      </c>
      <c r="X106" s="15">
        <f>'QUI'!F181</f>
        <v/>
      </c>
      <c r="Y106" s="15">
        <f>'QUI'!G181</f>
        <v/>
      </c>
      <c r="Z106" s="15">
        <f>'QUI'!H181</f>
        <v/>
      </c>
      <c r="AA106" s="15">
        <f>'GEO'!C181</f>
        <v/>
      </c>
      <c r="AB106" s="15">
        <f>'GEO'!D181</f>
        <v/>
      </c>
      <c r="AC106" s="15">
        <f>'GEO'!E181</f>
        <v/>
      </c>
      <c r="AD106" s="15">
        <f>'GEO'!F181</f>
        <v/>
      </c>
      <c r="AE106" s="15">
        <f>'GEO'!G181</f>
        <v/>
      </c>
      <c r="AF106" s="15">
        <f>'GEO'!H181</f>
        <v/>
      </c>
      <c r="AG106" s="15">
        <f>'SOC'!C181</f>
        <v/>
      </c>
      <c r="AH106" s="15">
        <f>'SOC'!D181</f>
        <v/>
      </c>
      <c r="AI106" s="15">
        <f>'SOC'!E181</f>
        <v/>
      </c>
      <c r="AJ106" s="15">
        <f>'SOC'!F181</f>
        <v/>
      </c>
      <c r="AK106" s="15">
        <f>'SOC'!G181</f>
        <v/>
      </c>
      <c r="AL106" s="15">
        <f>'SOC'!H181</f>
        <v/>
      </c>
      <c r="AM106" s="15">
        <f>'HIS'!C181</f>
        <v/>
      </c>
      <c r="AN106" s="15">
        <f>'HIS'!D181</f>
        <v/>
      </c>
      <c r="AO106" s="15">
        <f>'HIS'!E181</f>
        <v/>
      </c>
      <c r="AP106" s="15">
        <f>'HIS'!F181</f>
        <v/>
      </c>
      <c r="AQ106" s="15">
        <f>'HIS'!G181</f>
        <v/>
      </c>
      <c r="AR106" s="15">
        <f>'HIS'!H181</f>
        <v/>
      </c>
      <c r="AS106" s="15">
        <f>'FIL'!C181</f>
        <v/>
      </c>
      <c r="AT106" s="15">
        <f>'FIL'!D181</f>
        <v/>
      </c>
      <c r="AU106" s="15">
        <f>'FIL'!E181</f>
        <v/>
      </c>
      <c r="AV106" s="15">
        <f>'FIL'!F181</f>
        <v/>
      </c>
      <c r="AW106" s="15">
        <f>'FIL'!G181</f>
        <v/>
      </c>
      <c r="AX106" s="15">
        <f>'FIL'!H181</f>
        <v/>
      </c>
      <c r="AY106" s="15">
        <f>'ESP'!C181</f>
        <v/>
      </c>
      <c r="AZ106" s="15">
        <f>'ESP'!D181</f>
        <v/>
      </c>
      <c r="BA106" s="15">
        <f>'ESP'!E181</f>
        <v/>
      </c>
      <c r="BB106" s="15">
        <f>'ESP'!F181</f>
        <v/>
      </c>
      <c r="BC106" s="15">
        <f>'ESP'!G181</f>
        <v/>
      </c>
      <c r="BD106" s="15">
        <f>'ESP'!H181</f>
        <v/>
      </c>
      <c r="BE106" s="15">
        <f>'POR'!C181</f>
        <v/>
      </c>
      <c r="BF106" s="15">
        <f>'POR'!D181</f>
        <v/>
      </c>
      <c r="BG106" s="15">
        <f>'POR'!E181</f>
        <v/>
      </c>
      <c r="BH106" s="15">
        <f>'POR'!F181</f>
        <v/>
      </c>
      <c r="BI106" s="15">
        <f>'POR'!G181</f>
        <v/>
      </c>
      <c r="BJ106" s="15">
        <f>'POR'!H181</f>
        <v/>
      </c>
      <c r="BK106" s="15">
        <f>'ART'!C181</f>
        <v/>
      </c>
      <c r="BL106" s="15">
        <f>'ART'!D181</f>
        <v/>
      </c>
      <c r="BM106" s="15">
        <f>'ART'!E181</f>
        <v/>
      </c>
      <c r="BN106" s="15">
        <f>'ART'!F181</f>
        <v/>
      </c>
      <c r="BO106" s="15">
        <f>'ART'!G181</f>
        <v/>
      </c>
      <c r="BP106" s="15">
        <f>'ART'!H181</f>
        <v/>
      </c>
      <c r="BQ106" s="15">
        <f>'EDF'!C181</f>
        <v/>
      </c>
      <c r="BR106" s="15">
        <f>'EDF'!D181</f>
        <v/>
      </c>
      <c r="BS106" s="15">
        <f>'EDF'!E181</f>
        <v/>
      </c>
      <c r="BT106" s="15">
        <f>'EDF'!F181</f>
        <v/>
      </c>
      <c r="BU106" s="15">
        <f>'EDF'!G181</f>
        <v/>
      </c>
      <c r="BV106" s="15">
        <f>'EDF'!H181</f>
        <v/>
      </c>
      <c r="BW106" s="15">
        <f>'ING'!C181</f>
        <v/>
      </c>
      <c r="BX106" s="15">
        <f>'ING'!D181</f>
        <v/>
      </c>
      <c r="BY106" s="15">
        <f>'ING'!E181</f>
        <v/>
      </c>
      <c r="BZ106" s="15">
        <f>'ING'!F181</f>
        <v/>
      </c>
      <c r="CA106" s="15">
        <f>'ING'!G181</f>
        <v/>
      </c>
      <c r="CB106" s="15">
        <f>'ING'!H181</f>
        <v/>
      </c>
    </row>
    <row r="107">
      <c r="A107" s="8" t="n">
        <v>23</v>
      </c>
      <c r="B107" s="8" t="inlineStr">
        <is>
          <t>Pyetro Phelipe Mota de Souza</t>
        </is>
      </c>
      <c r="C107" s="15">
        <f>'BIO'!C182</f>
        <v/>
      </c>
      <c r="D107" s="15">
        <f>'BIO'!D182</f>
        <v/>
      </c>
      <c r="E107" s="15">
        <f>'BIO'!E182</f>
        <v/>
      </c>
      <c r="F107" s="15">
        <f>'BIO'!F182</f>
        <v/>
      </c>
      <c r="G107" s="15">
        <f>'BIO'!G182</f>
        <v/>
      </c>
      <c r="H107" s="15">
        <f>'BIO'!H182</f>
        <v/>
      </c>
      <c r="I107" s="15">
        <f>'MAT'!C182</f>
        <v/>
      </c>
      <c r="J107" s="15">
        <f>'MAT'!D182</f>
        <v/>
      </c>
      <c r="K107" s="15">
        <f>'MAT'!E182</f>
        <v/>
      </c>
      <c r="L107" s="15">
        <f>'MAT'!F182</f>
        <v/>
      </c>
      <c r="M107" s="15">
        <f>'MAT'!G182</f>
        <v/>
      </c>
      <c r="N107" s="15">
        <f>'MAT'!H182</f>
        <v/>
      </c>
      <c r="O107" s="15">
        <f>'FIS'!C182</f>
        <v/>
      </c>
      <c r="P107" s="15">
        <f>'FIS'!D182</f>
        <v/>
      </c>
      <c r="Q107" s="15">
        <f>'FIS'!E182</f>
        <v/>
      </c>
      <c r="R107" s="15">
        <f>'FIS'!F182</f>
        <v/>
      </c>
      <c r="S107" s="15">
        <f>'FIS'!G182</f>
        <v/>
      </c>
      <c r="T107" s="15">
        <f>'FIS'!H182</f>
        <v/>
      </c>
      <c r="U107" s="15">
        <f>'QUI'!C182</f>
        <v/>
      </c>
      <c r="V107" s="15">
        <f>'QUI'!D182</f>
        <v/>
      </c>
      <c r="W107" s="15">
        <f>'QUI'!E182</f>
        <v/>
      </c>
      <c r="X107" s="15">
        <f>'QUI'!F182</f>
        <v/>
      </c>
      <c r="Y107" s="15">
        <f>'QUI'!G182</f>
        <v/>
      </c>
      <c r="Z107" s="15">
        <f>'QUI'!H182</f>
        <v/>
      </c>
      <c r="AA107" s="15">
        <f>'GEO'!C182</f>
        <v/>
      </c>
      <c r="AB107" s="15">
        <f>'GEO'!D182</f>
        <v/>
      </c>
      <c r="AC107" s="15">
        <f>'GEO'!E182</f>
        <v/>
      </c>
      <c r="AD107" s="15">
        <f>'GEO'!F182</f>
        <v/>
      </c>
      <c r="AE107" s="15">
        <f>'GEO'!G182</f>
        <v/>
      </c>
      <c r="AF107" s="15">
        <f>'GEO'!H182</f>
        <v/>
      </c>
      <c r="AG107" s="15">
        <f>'SOC'!C182</f>
        <v/>
      </c>
      <c r="AH107" s="15">
        <f>'SOC'!D182</f>
        <v/>
      </c>
      <c r="AI107" s="15">
        <f>'SOC'!E182</f>
        <v/>
      </c>
      <c r="AJ107" s="15">
        <f>'SOC'!F182</f>
        <v/>
      </c>
      <c r="AK107" s="15">
        <f>'SOC'!G182</f>
        <v/>
      </c>
      <c r="AL107" s="15">
        <f>'SOC'!H182</f>
        <v/>
      </c>
      <c r="AM107" s="15">
        <f>'HIS'!C182</f>
        <v/>
      </c>
      <c r="AN107" s="15">
        <f>'HIS'!D182</f>
        <v/>
      </c>
      <c r="AO107" s="15">
        <f>'HIS'!E182</f>
        <v/>
      </c>
      <c r="AP107" s="15">
        <f>'HIS'!F182</f>
        <v/>
      </c>
      <c r="AQ107" s="15">
        <f>'HIS'!G182</f>
        <v/>
      </c>
      <c r="AR107" s="15">
        <f>'HIS'!H182</f>
        <v/>
      </c>
      <c r="AS107" s="15">
        <f>'FIL'!C182</f>
        <v/>
      </c>
      <c r="AT107" s="15">
        <f>'FIL'!D182</f>
        <v/>
      </c>
      <c r="AU107" s="15">
        <f>'FIL'!E182</f>
        <v/>
      </c>
      <c r="AV107" s="15">
        <f>'FIL'!F182</f>
        <v/>
      </c>
      <c r="AW107" s="15">
        <f>'FIL'!G182</f>
        <v/>
      </c>
      <c r="AX107" s="15">
        <f>'FIL'!H182</f>
        <v/>
      </c>
      <c r="AY107" s="15">
        <f>'ESP'!C182</f>
        <v/>
      </c>
      <c r="AZ107" s="15">
        <f>'ESP'!D182</f>
        <v/>
      </c>
      <c r="BA107" s="15">
        <f>'ESP'!E182</f>
        <v/>
      </c>
      <c r="BB107" s="15">
        <f>'ESP'!F182</f>
        <v/>
      </c>
      <c r="BC107" s="15">
        <f>'ESP'!G182</f>
        <v/>
      </c>
      <c r="BD107" s="15">
        <f>'ESP'!H182</f>
        <v/>
      </c>
      <c r="BE107" s="15">
        <f>'POR'!C182</f>
        <v/>
      </c>
      <c r="BF107" s="15">
        <f>'POR'!D182</f>
        <v/>
      </c>
      <c r="BG107" s="15">
        <f>'POR'!E182</f>
        <v/>
      </c>
      <c r="BH107" s="15">
        <f>'POR'!F182</f>
        <v/>
      </c>
      <c r="BI107" s="15">
        <f>'POR'!G182</f>
        <v/>
      </c>
      <c r="BJ107" s="15">
        <f>'POR'!H182</f>
        <v/>
      </c>
      <c r="BK107" s="15">
        <f>'ART'!C182</f>
        <v/>
      </c>
      <c r="BL107" s="15">
        <f>'ART'!D182</f>
        <v/>
      </c>
      <c r="BM107" s="15">
        <f>'ART'!E182</f>
        <v/>
      </c>
      <c r="BN107" s="15">
        <f>'ART'!F182</f>
        <v/>
      </c>
      <c r="BO107" s="15">
        <f>'ART'!G182</f>
        <v/>
      </c>
      <c r="BP107" s="15">
        <f>'ART'!H182</f>
        <v/>
      </c>
      <c r="BQ107" s="15">
        <f>'EDF'!C182</f>
        <v/>
      </c>
      <c r="BR107" s="15">
        <f>'EDF'!D182</f>
        <v/>
      </c>
      <c r="BS107" s="15">
        <f>'EDF'!E182</f>
        <v/>
      </c>
      <c r="BT107" s="15">
        <f>'EDF'!F182</f>
        <v/>
      </c>
      <c r="BU107" s="15">
        <f>'EDF'!G182</f>
        <v/>
      </c>
      <c r="BV107" s="15">
        <f>'EDF'!H182</f>
        <v/>
      </c>
      <c r="BW107" s="15">
        <f>'ING'!C182</f>
        <v/>
      </c>
      <c r="BX107" s="15">
        <f>'ING'!D182</f>
        <v/>
      </c>
      <c r="BY107" s="15">
        <f>'ING'!E182</f>
        <v/>
      </c>
      <c r="BZ107" s="15">
        <f>'ING'!F182</f>
        <v/>
      </c>
      <c r="CA107" s="15">
        <f>'ING'!G182</f>
        <v/>
      </c>
      <c r="CB107" s="15">
        <f>'ING'!H182</f>
        <v/>
      </c>
    </row>
    <row r="108">
      <c r="A108" s="8" t="n">
        <v>24</v>
      </c>
      <c r="B108" s="8" t="inlineStr">
        <is>
          <t>Talisson Fabrício Brito dos Santos</t>
        </is>
      </c>
      <c r="C108" s="15">
        <f>'BIO'!C183</f>
        <v/>
      </c>
      <c r="D108" s="15">
        <f>'BIO'!D183</f>
        <v/>
      </c>
      <c r="E108" s="15">
        <f>'BIO'!E183</f>
        <v/>
      </c>
      <c r="F108" s="15">
        <f>'BIO'!F183</f>
        <v/>
      </c>
      <c r="G108" s="15">
        <f>'BIO'!G183</f>
        <v/>
      </c>
      <c r="H108" s="15">
        <f>'BIO'!H183</f>
        <v/>
      </c>
      <c r="I108" s="15">
        <f>'MAT'!C183</f>
        <v/>
      </c>
      <c r="J108" s="15">
        <f>'MAT'!D183</f>
        <v/>
      </c>
      <c r="K108" s="15">
        <f>'MAT'!E183</f>
        <v/>
      </c>
      <c r="L108" s="15">
        <f>'MAT'!F183</f>
        <v/>
      </c>
      <c r="M108" s="15">
        <f>'MAT'!G183</f>
        <v/>
      </c>
      <c r="N108" s="15">
        <f>'MAT'!H183</f>
        <v/>
      </c>
      <c r="O108" s="15">
        <f>'FIS'!C183</f>
        <v/>
      </c>
      <c r="P108" s="15">
        <f>'FIS'!D183</f>
        <v/>
      </c>
      <c r="Q108" s="15">
        <f>'FIS'!E183</f>
        <v/>
      </c>
      <c r="R108" s="15">
        <f>'FIS'!F183</f>
        <v/>
      </c>
      <c r="S108" s="15">
        <f>'FIS'!G183</f>
        <v/>
      </c>
      <c r="T108" s="15">
        <f>'FIS'!H183</f>
        <v/>
      </c>
      <c r="U108" s="15">
        <f>'QUI'!C183</f>
        <v/>
      </c>
      <c r="V108" s="15">
        <f>'QUI'!D183</f>
        <v/>
      </c>
      <c r="W108" s="15">
        <f>'QUI'!E183</f>
        <v/>
      </c>
      <c r="X108" s="15">
        <f>'QUI'!F183</f>
        <v/>
      </c>
      <c r="Y108" s="15">
        <f>'QUI'!G183</f>
        <v/>
      </c>
      <c r="Z108" s="15">
        <f>'QUI'!H183</f>
        <v/>
      </c>
      <c r="AA108" s="15">
        <f>'GEO'!C183</f>
        <v/>
      </c>
      <c r="AB108" s="15">
        <f>'GEO'!D183</f>
        <v/>
      </c>
      <c r="AC108" s="15">
        <f>'GEO'!E183</f>
        <v/>
      </c>
      <c r="AD108" s="15">
        <f>'GEO'!F183</f>
        <v/>
      </c>
      <c r="AE108" s="15">
        <f>'GEO'!G183</f>
        <v/>
      </c>
      <c r="AF108" s="15">
        <f>'GEO'!H183</f>
        <v/>
      </c>
      <c r="AG108" s="15">
        <f>'SOC'!C183</f>
        <v/>
      </c>
      <c r="AH108" s="15">
        <f>'SOC'!D183</f>
        <v/>
      </c>
      <c r="AI108" s="15">
        <f>'SOC'!E183</f>
        <v/>
      </c>
      <c r="AJ108" s="15">
        <f>'SOC'!F183</f>
        <v/>
      </c>
      <c r="AK108" s="15">
        <f>'SOC'!G183</f>
        <v/>
      </c>
      <c r="AL108" s="15">
        <f>'SOC'!H183</f>
        <v/>
      </c>
      <c r="AM108" s="15">
        <f>'HIS'!C183</f>
        <v/>
      </c>
      <c r="AN108" s="15">
        <f>'HIS'!D183</f>
        <v/>
      </c>
      <c r="AO108" s="15">
        <f>'HIS'!E183</f>
        <v/>
      </c>
      <c r="AP108" s="15">
        <f>'HIS'!F183</f>
        <v/>
      </c>
      <c r="AQ108" s="15">
        <f>'HIS'!G183</f>
        <v/>
      </c>
      <c r="AR108" s="15">
        <f>'HIS'!H183</f>
        <v/>
      </c>
      <c r="AS108" s="15">
        <f>'FIL'!C183</f>
        <v/>
      </c>
      <c r="AT108" s="15">
        <f>'FIL'!D183</f>
        <v/>
      </c>
      <c r="AU108" s="15">
        <f>'FIL'!E183</f>
        <v/>
      </c>
      <c r="AV108" s="15">
        <f>'FIL'!F183</f>
        <v/>
      </c>
      <c r="AW108" s="15">
        <f>'FIL'!G183</f>
        <v/>
      </c>
      <c r="AX108" s="15">
        <f>'FIL'!H183</f>
        <v/>
      </c>
      <c r="AY108" s="15">
        <f>'ESP'!C183</f>
        <v/>
      </c>
      <c r="AZ108" s="15">
        <f>'ESP'!D183</f>
        <v/>
      </c>
      <c r="BA108" s="15">
        <f>'ESP'!E183</f>
        <v/>
      </c>
      <c r="BB108" s="15">
        <f>'ESP'!F183</f>
        <v/>
      </c>
      <c r="BC108" s="15">
        <f>'ESP'!G183</f>
        <v/>
      </c>
      <c r="BD108" s="15">
        <f>'ESP'!H183</f>
        <v/>
      </c>
      <c r="BE108" s="15">
        <f>'POR'!C183</f>
        <v/>
      </c>
      <c r="BF108" s="15">
        <f>'POR'!D183</f>
        <v/>
      </c>
      <c r="BG108" s="15">
        <f>'POR'!E183</f>
        <v/>
      </c>
      <c r="BH108" s="15">
        <f>'POR'!F183</f>
        <v/>
      </c>
      <c r="BI108" s="15">
        <f>'POR'!G183</f>
        <v/>
      </c>
      <c r="BJ108" s="15">
        <f>'POR'!H183</f>
        <v/>
      </c>
      <c r="BK108" s="15">
        <f>'ART'!C183</f>
        <v/>
      </c>
      <c r="BL108" s="15">
        <f>'ART'!D183</f>
        <v/>
      </c>
      <c r="BM108" s="15">
        <f>'ART'!E183</f>
        <v/>
      </c>
      <c r="BN108" s="15">
        <f>'ART'!F183</f>
        <v/>
      </c>
      <c r="BO108" s="15">
        <f>'ART'!G183</f>
        <v/>
      </c>
      <c r="BP108" s="15">
        <f>'ART'!H183</f>
        <v/>
      </c>
      <c r="BQ108" s="15">
        <f>'EDF'!C183</f>
        <v/>
      </c>
      <c r="BR108" s="15">
        <f>'EDF'!D183</f>
        <v/>
      </c>
      <c r="BS108" s="15">
        <f>'EDF'!E183</f>
        <v/>
      </c>
      <c r="BT108" s="15">
        <f>'EDF'!F183</f>
        <v/>
      </c>
      <c r="BU108" s="15">
        <f>'EDF'!G183</f>
        <v/>
      </c>
      <c r="BV108" s="15">
        <f>'EDF'!H183</f>
        <v/>
      </c>
      <c r="BW108" s="15">
        <f>'ING'!C183</f>
        <v/>
      </c>
      <c r="BX108" s="15">
        <f>'ING'!D183</f>
        <v/>
      </c>
      <c r="BY108" s="15">
        <f>'ING'!E183</f>
        <v/>
      </c>
      <c r="BZ108" s="15">
        <f>'ING'!F183</f>
        <v/>
      </c>
      <c r="CA108" s="15">
        <f>'ING'!G183</f>
        <v/>
      </c>
      <c r="CB108" s="15">
        <f>'ING'!H183</f>
        <v/>
      </c>
    </row>
    <row r="109">
      <c r="A109" s="8" t="n">
        <v>25</v>
      </c>
      <c r="B109" s="8" t="inlineStr">
        <is>
          <t>Viviane Rosa da Silva Tavares</t>
        </is>
      </c>
      <c r="C109" s="15">
        <f>'BIO'!C184</f>
        <v/>
      </c>
      <c r="D109" s="15">
        <f>'BIO'!D184</f>
        <v/>
      </c>
      <c r="E109" s="15">
        <f>'BIO'!E184</f>
        <v/>
      </c>
      <c r="F109" s="15">
        <f>'BIO'!F184</f>
        <v/>
      </c>
      <c r="G109" s="15">
        <f>'BIO'!G184</f>
        <v/>
      </c>
      <c r="H109" s="15">
        <f>'BIO'!H184</f>
        <v/>
      </c>
      <c r="I109" s="15">
        <f>'MAT'!C184</f>
        <v/>
      </c>
      <c r="J109" s="15">
        <f>'MAT'!D184</f>
        <v/>
      </c>
      <c r="K109" s="15">
        <f>'MAT'!E184</f>
        <v/>
      </c>
      <c r="L109" s="15">
        <f>'MAT'!F184</f>
        <v/>
      </c>
      <c r="M109" s="15">
        <f>'MAT'!G184</f>
        <v/>
      </c>
      <c r="N109" s="15">
        <f>'MAT'!H184</f>
        <v/>
      </c>
      <c r="O109" s="15">
        <f>'FIS'!C184</f>
        <v/>
      </c>
      <c r="P109" s="15">
        <f>'FIS'!D184</f>
        <v/>
      </c>
      <c r="Q109" s="15">
        <f>'FIS'!E184</f>
        <v/>
      </c>
      <c r="R109" s="15">
        <f>'FIS'!F184</f>
        <v/>
      </c>
      <c r="S109" s="15">
        <f>'FIS'!G184</f>
        <v/>
      </c>
      <c r="T109" s="15">
        <f>'FIS'!H184</f>
        <v/>
      </c>
      <c r="U109" s="15">
        <f>'QUI'!C184</f>
        <v/>
      </c>
      <c r="V109" s="15">
        <f>'QUI'!D184</f>
        <v/>
      </c>
      <c r="W109" s="15">
        <f>'QUI'!E184</f>
        <v/>
      </c>
      <c r="X109" s="15">
        <f>'QUI'!F184</f>
        <v/>
      </c>
      <c r="Y109" s="15">
        <f>'QUI'!G184</f>
        <v/>
      </c>
      <c r="Z109" s="15">
        <f>'QUI'!H184</f>
        <v/>
      </c>
      <c r="AA109" s="15">
        <f>'GEO'!C184</f>
        <v/>
      </c>
      <c r="AB109" s="15">
        <f>'GEO'!D184</f>
        <v/>
      </c>
      <c r="AC109" s="15">
        <f>'GEO'!E184</f>
        <v/>
      </c>
      <c r="AD109" s="15">
        <f>'GEO'!F184</f>
        <v/>
      </c>
      <c r="AE109" s="15">
        <f>'GEO'!G184</f>
        <v/>
      </c>
      <c r="AF109" s="15">
        <f>'GEO'!H184</f>
        <v/>
      </c>
      <c r="AG109" s="15">
        <f>'SOC'!C184</f>
        <v/>
      </c>
      <c r="AH109" s="15">
        <f>'SOC'!D184</f>
        <v/>
      </c>
      <c r="AI109" s="15">
        <f>'SOC'!E184</f>
        <v/>
      </c>
      <c r="AJ109" s="15">
        <f>'SOC'!F184</f>
        <v/>
      </c>
      <c r="AK109" s="15">
        <f>'SOC'!G184</f>
        <v/>
      </c>
      <c r="AL109" s="15">
        <f>'SOC'!H184</f>
        <v/>
      </c>
      <c r="AM109" s="15">
        <f>'HIS'!C184</f>
        <v/>
      </c>
      <c r="AN109" s="15">
        <f>'HIS'!D184</f>
        <v/>
      </c>
      <c r="AO109" s="15">
        <f>'HIS'!E184</f>
        <v/>
      </c>
      <c r="AP109" s="15">
        <f>'HIS'!F184</f>
        <v/>
      </c>
      <c r="AQ109" s="15">
        <f>'HIS'!G184</f>
        <v/>
      </c>
      <c r="AR109" s="15">
        <f>'HIS'!H184</f>
        <v/>
      </c>
      <c r="AS109" s="15">
        <f>'FIL'!C184</f>
        <v/>
      </c>
      <c r="AT109" s="15">
        <f>'FIL'!D184</f>
        <v/>
      </c>
      <c r="AU109" s="15">
        <f>'FIL'!E184</f>
        <v/>
      </c>
      <c r="AV109" s="15">
        <f>'FIL'!F184</f>
        <v/>
      </c>
      <c r="AW109" s="15">
        <f>'FIL'!G184</f>
        <v/>
      </c>
      <c r="AX109" s="15">
        <f>'FIL'!H184</f>
        <v/>
      </c>
      <c r="AY109" s="15">
        <f>'ESP'!C184</f>
        <v/>
      </c>
      <c r="AZ109" s="15">
        <f>'ESP'!D184</f>
        <v/>
      </c>
      <c r="BA109" s="15">
        <f>'ESP'!E184</f>
        <v/>
      </c>
      <c r="BB109" s="15">
        <f>'ESP'!F184</f>
        <v/>
      </c>
      <c r="BC109" s="15">
        <f>'ESP'!G184</f>
        <v/>
      </c>
      <c r="BD109" s="15">
        <f>'ESP'!H184</f>
        <v/>
      </c>
      <c r="BE109" s="15">
        <f>'POR'!C184</f>
        <v/>
      </c>
      <c r="BF109" s="15">
        <f>'POR'!D184</f>
        <v/>
      </c>
      <c r="BG109" s="15">
        <f>'POR'!E184</f>
        <v/>
      </c>
      <c r="BH109" s="15">
        <f>'POR'!F184</f>
        <v/>
      </c>
      <c r="BI109" s="15">
        <f>'POR'!G184</f>
        <v/>
      </c>
      <c r="BJ109" s="15">
        <f>'POR'!H184</f>
        <v/>
      </c>
      <c r="BK109" s="15">
        <f>'ART'!C184</f>
        <v/>
      </c>
      <c r="BL109" s="15">
        <f>'ART'!D184</f>
        <v/>
      </c>
      <c r="BM109" s="15">
        <f>'ART'!E184</f>
        <v/>
      </c>
      <c r="BN109" s="15">
        <f>'ART'!F184</f>
        <v/>
      </c>
      <c r="BO109" s="15">
        <f>'ART'!G184</f>
        <v/>
      </c>
      <c r="BP109" s="15">
        <f>'ART'!H184</f>
        <v/>
      </c>
      <c r="BQ109" s="15">
        <f>'EDF'!C184</f>
        <v/>
      </c>
      <c r="BR109" s="15">
        <f>'EDF'!D184</f>
        <v/>
      </c>
      <c r="BS109" s="15">
        <f>'EDF'!E184</f>
        <v/>
      </c>
      <c r="BT109" s="15">
        <f>'EDF'!F184</f>
        <v/>
      </c>
      <c r="BU109" s="15">
        <f>'EDF'!G184</f>
        <v/>
      </c>
      <c r="BV109" s="15">
        <f>'EDF'!H184</f>
        <v/>
      </c>
      <c r="BW109" s="15">
        <f>'ING'!C184</f>
        <v/>
      </c>
      <c r="BX109" s="15">
        <f>'ING'!D184</f>
        <v/>
      </c>
      <c r="BY109" s="15">
        <f>'ING'!E184</f>
        <v/>
      </c>
      <c r="BZ109" s="15">
        <f>'ING'!F184</f>
        <v/>
      </c>
      <c r="CA109" s="15">
        <f>'ING'!G184</f>
        <v/>
      </c>
      <c r="CB109" s="15">
        <f>'ING'!H184</f>
        <v/>
      </c>
    </row>
    <row r="112" ht="30" customHeight="1">
      <c r="A112" s="2" t="inlineStr">
        <is>
          <t>2º ANO B - BOLETIM</t>
        </is>
      </c>
    </row>
    <row r="113">
      <c r="A113" s="3" t="inlineStr">
        <is>
          <t>Nº</t>
        </is>
      </c>
      <c r="B113" s="4" t="inlineStr">
        <is>
          <t>ALUNO</t>
        </is>
      </c>
      <c r="C113" s="5" t="inlineStr">
        <is>
          <t>BIO B1</t>
        </is>
      </c>
      <c r="D113" s="5" t="inlineStr">
        <is>
          <t>BIO B2</t>
        </is>
      </c>
      <c r="E113" s="5" t="inlineStr">
        <is>
          <t>BIO B3</t>
        </is>
      </c>
      <c r="F113" s="5" t="inlineStr">
        <is>
          <t>BIO B4</t>
        </is>
      </c>
      <c r="G113" s="13" t="inlineStr">
        <is>
          <t>BIO NF</t>
        </is>
      </c>
      <c r="H113" s="13" t="inlineStr">
        <is>
          <t>BIO MG</t>
        </is>
      </c>
      <c r="I113" s="5" t="inlineStr">
        <is>
          <t>MAT B1</t>
        </is>
      </c>
      <c r="J113" s="5" t="inlineStr">
        <is>
          <t>MAT B2</t>
        </is>
      </c>
      <c r="K113" s="5" t="inlineStr">
        <is>
          <t>MAT B3</t>
        </is>
      </c>
      <c r="L113" s="5" t="inlineStr">
        <is>
          <t>MAT B4</t>
        </is>
      </c>
      <c r="M113" s="13" t="inlineStr">
        <is>
          <t>MAT NF</t>
        </is>
      </c>
      <c r="N113" s="13" t="inlineStr">
        <is>
          <t>MAT MG</t>
        </is>
      </c>
      <c r="O113" s="5" t="inlineStr">
        <is>
          <t>FIS B1</t>
        </is>
      </c>
      <c r="P113" s="5" t="inlineStr">
        <is>
          <t>FIS B2</t>
        </is>
      </c>
      <c r="Q113" s="5" t="inlineStr">
        <is>
          <t>FIS B3</t>
        </is>
      </c>
      <c r="R113" s="5" t="inlineStr">
        <is>
          <t>FIS B4</t>
        </is>
      </c>
      <c r="S113" s="13" t="inlineStr">
        <is>
          <t>FIS NF</t>
        </is>
      </c>
      <c r="T113" s="13" t="inlineStr">
        <is>
          <t>FIS MG</t>
        </is>
      </c>
      <c r="U113" s="5" t="inlineStr">
        <is>
          <t>QUI B1</t>
        </is>
      </c>
      <c r="V113" s="5" t="inlineStr">
        <is>
          <t>QUI B2</t>
        </is>
      </c>
      <c r="W113" s="5" t="inlineStr">
        <is>
          <t>QUI B3</t>
        </is>
      </c>
      <c r="X113" s="5" t="inlineStr">
        <is>
          <t>QUI B4</t>
        </is>
      </c>
      <c r="Y113" s="13" t="inlineStr">
        <is>
          <t>QUI NF</t>
        </is>
      </c>
      <c r="Z113" s="13" t="inlineStr">
        <is>
          <t>QUI MG</t>
        </is>
      </c>
      <c r="AA113" s="5" t="inlineStr">
        <is>
          <t>GEO B1</t>
        </is>
      </c>
      <c r="AB113" s="5" t="inlineStr">
        <is>
          <t>GEO B2</t>
        </is>
      </c>
      <c r="AC113" s="5" t="inlineStr">
        <is>
          <t>GEO B3</t>
        </is>
      </c>
      <c r="AD113" s="5" t="inlineStr">
        <is>
          <t>GEO B4</t>
        </is>
      </c>
      <c r="AE113" s="13" t="inlineStr">
        <is>
          <t>GEO NF</t>
        </is>
      </c>
      <c r="AF113" s="13" t="inlineStr">
        <is>
          <t>GEO MG</t>
        </is>
      </c>
      <c r="AG113" s="5" t="inlineStr">
        <is>
          <t>SOC B1</t>
        </is>
      </c>
      <c r="AH113" s="5" t="inlineStr">
        <is>
          <t>SOC B2</t>
        </is>
      </c>
      <c r="AI113" s="5" t="inlineStr">
        <is>
          <t>SOC B3</t>
        </is>
      </c>
      <c r="AJ113" s="5" t="inlineStr">
        <is>
          <t>SOC B4</t>
        </is>
      </c>
      <c r="AK113" s="13" t="inlineStr">
        <is>
          <t>SOC NF</t>
        </is>
      </c>
      <c r="AL113" s="13" t="inlineStr">
        <is>
          <t>SOC MG</t>
        </is>
      </c>
      <c r="AM113" s="5" t="inlineStr">
        <is>
          <t>HIS B1</t>
        </is>
      </c>
      <c r="AN113" s="5" t="inlineStr">
        <is>
          <t>HIS B2</t>
        </is>
      </c>
      <c r="AO113" s="5" t="inlineStr">
        <is>
          <t>HIS B3</t>
        </is>
      </c>
      <c r="AP113" s="5" t="inlineStr">
        <is>
          <t>HIS B4</t>
        </is>
      </c>
      <c r="AQ113" s="13" t="inlineStr">
        <is>
          <t>HIS NF</t>
        </is>
      </c>
      <c r="AR113" s="13" t="inlineStr">
        <is>
          <t>HIS MG</t>
        </is>
      </c>
      <c r="AS113" s="5" t="inlineStr">
        <is>
          <t>FIL B1</t>
        </is>
      </c>
      <c r="AT113" s="5" t="inlineStr">
        <is>
          <t>FIL B2</t>
        </is>
      </c>
      <c r="AU113" s="5" t="inlineStr">
        <is>
          <t>FIL B3</t>
        </is>
      </c>
      <c r="AV113" s="5" t="inlineStr">
        <is>
          <t>FIL B4</t>
        </is>
      </c>
      <c r="AW113" s="13" t="inlineStr">
        <is>
          <t>FIL NF</t>
        </is>
      </c>
      <c r="AX113" s="13" t="inlineStr">
        <is>
          <t>FIL MG</t>
        </is>
      </c>
      <c r="AY113" s="5" t="inlineStr">
        <is>
          <t>ESP B1</t>
        </is>
      </c>
      <c r="AZ113" s="5" t="inlineStr">
        <is>
          <t>ESP B2</t>
        </is>
      </c>
      <c r="BA113" s="5" t="inlineStr">
        <is>
          <t>ESP B3</t>
        </is>
      </c>
      <c r="BB113" s="5" t="inlineStr">
        <is>
          <t>ESP B4</t>
        </is>
      </c>
      <c r="BC113" s="13" t="inlineStr">
        <is>
          <t>ESP NF</t>
        </is>
      </c>
      <c r="BD113" s="13" t="inlineStr">
        <is>
          <t>ESP MG</t>
        </is>
      </c>
      <c r="BE113" s="5" t="inlineStr">
        <is>
          <t>POR B1</t>
        </is>
      </c>
      <c r="BF113" s="5" t="inlineStr">
        <is>
          <t>POR B2</t>
        </is>
      </c>
      <c r="BG113" s="5" t="inlineStr">
        <is>
          <t>POR B3</t>
        </is>
      </c>
      <c r="BH113" s="5" t="inlineStr">
        <is>
          <t>POR B4</t>
        </is>
      </c>
      <c r="BI113" s="13" t="inlineStr">
        <is>
          <t>POR NF</t>
        </is>
      </c>
      <c r="BJ113" s="13" t="inlineStr">
        <is>
          <t>POR MG</t>
        </is>
      </c>
      <c r="BK113" s="5" t="inlineStr">
        <is>
          <t>ART B1</t>
        </is>
      </c>
      <c r="BL113" s="5" t="inlineStr">
        <is>
          <t>ART B2</t>
        </is>
      </c>
      <c r="BM113" s="5" t="inlineStr">
        <is>
          <t>ART B3</t>
        </is>
      </c>
      <c r="BN113" s="5" t="inlineStr">
        <is>
          <t>ART B4</t>
        </is>
      </c>
      <c r="BO113" s="13" t="inlineStr">
        <is>
          <t>ART NF</t>
        </is>
      </c>
      <c r="BP113" s="13" t="inlineStr">
        <is>
          <t>ART MG</t>
        </is>
      </c>
      <c r="BQ113" s="5" t="inlineStr">
        <is>
          <t>EDF B1</t>
        </is>
      </c>
      <c r="BR113" s="5" t="inlineStr">
        <is>
          <t>EDF B2</t>
        </is>
      </c>
      <c r="BS113" s="5" t="inlineStr">
        <is>
          <t>EDF B3</t>
        </is>
      </c>
      <c r="BT113" s="5" t="inlineStr">
        <is>
          <t>EDF B4</t>
        </is>
      </c>
      <c r="BU113" s="13" t="inlineStr">
        <is>
          <t>EDF NF</t>
        </is>
      </c>
      <c r="BV113" s="13" t="inlineStr">
        <is>
          <t>EDF MG</t>
        </is>
      </c>
      <c r="BW113" s="5" t="inlineStr">
        <is>
          <t>ING B1</t>
        </is>
      </c>
      <c r="BX113" s="5" t="inlineStr">
        <is>
          <t>ING B2</t>
        </is>
      </c>
      <c r="BY113" s="5" t="inlineStr">
        <is>
          <t>ING B3</t>
        </is>
      </c>
      <c r="BZ113" s="5" t="inlineStr">
        <is>
          <t>ING B4</t>
        </is>
      </c>
      <c r="CA113" s="13" t="inlineStr">
        <is>
          <t>ING NF</t>
        </is>
      </c>
      <c r="CB113" s="13" t="inlineStr">
        <is>
          <t>ING MG</t>
        </is>
      </c>
    </row>
    <row r="114">
      <c r="A114" s="8" t="n">
        <v>1</v>
      </c>
      <c r="B114" s="8" t="inlineStr">
        <is>
          <t>Ana Beatriz Pereira de Souza</t>
        </is>
      </c>
      <c r="C114" s="15">
        <f>'BIO'!C212</f>
        <v/>
      </c>
      <c r="D114" s="15">
        <f>'BIO'!D212</f>
        <v/>
      </c>
      <c r="E114" s="15">
        <f>'BIO'!E212</f>
        <v/>
      </c>
      <c r="F114" s="15">
        <f>'BIO'!F212</f>
        <v/>
      </c>
      <c r="G114" s="15">
        <f>'BIO'!G212</f>
        <v/>
      </c>
      <c r="H114" s="15">
        <f>'BIO'!H212</f>
        <v/>
      </c>
      <c r="I114" s="15">
        <f>'MAT'!C212</f>
        <v/>
      </c>
      <c r="J114" s="15">
        <f>'MAT'!D212</f>
        <v/>
      </c>
      <c r="K114" s="15">
        <f>'MAT'!E212</f>
        <v/>
      </c>
      <c r="L114" s="15">
        <f>'MAT'!F212</f>
        <v/>
      </c>
      <c r="M114" s="15">
        <f>'MAT'!G212</f>
        <v/>
      </c>
      <c r="N114" s="15">
        <f>'MAT'!H212</f>
        <v/>
      </c>
      <c r="O114" s="15">
        <f>'FIS'!C212</f>
        <v/>
      </c>
      <c r="P114" s="15">
        <f>'FIS'!D212</f>
        <v/>
      </c>
      <c r="Q114" s="15">
        <f>'FIS'!E212</f>
        <v/>
      </c>
      <c r="R114" s="15">
        <f>'FIS'!F212</f>
        <v/>
      </c>
      <c r="S114" s="15">
        <f>'FIS'!G212</f>
        <v/>
      </c>
      <c r="T114" s="15">
        <f>'FIS'!H212</f>
        <v/>
      </c>
      <c r="U114" s="15">
        <f>'QUI'!C212</f>
        <v/>
      </c>
      <c r="V114" s="15">
        <f>'QUI'!D212</f>
        <v/>
      </c>
      <c r="W114" s="15">
        <f>'QUI'!E212</f>
        <v/>
      </c>
      <c r="X114" s="15">
        <f>'QUI'!F212</f>
        <v/>
      </c>
      <c r="Y114" s="15">
        <f>'QUI'!G212</f>
        <v/>
      </c>
      <c r="Z114" s="15">
        <f>'QUI'!H212</f>
        <v/>
      </c>
      <c r="AA114" s="15">
        <f>'GEO'!C212</f>
        <v/>
      </c>
      <c r="AB114" s="15">
        <f>'GEO'!D212</f>
        <v/>
      </c>
      <c r="AC114" s="15">
        <f>'GEO'!E212</f>
        <v/>
      </c>
      <c r="AD114" s="15">
        <f>'GEO'!F212</f>
        <v/>
      </c>
      <c r="AE114" s="15">
        <f>'GEO'!G212</f>
        <v/>
      </c>
      <c r="AF114" s="15">
        <f>'GEO'!H212</f>
        <v/>
      </c>
      <c r="AG114" s="15">
        <f>'SOC'!C212</f>
        <v/>
      </c>
      <c r="AH114" s="15">
        <f>'SOC'!D212</f>
        <v/>
      </c>
      <c r="AI114" s="15">
        <f>'SOC'!E212</f>
        <v/>
      </c>
      <c r="AJ114" s="15">
        <f>'SOC'!F212</f>
        <v/>
      </c>
      <c r="AK114" s="15">
        <f>'SOC'!G212</f>
        <v/>
      </c>
      <c r="AL114" s="15">
        <f>'SOC'!H212</f>
        <v/>
      </c>
      <c r="AM114" s="15">
        <f>'HIS'!C212</f>
        <v/>
      </c>
      <c r="AN114" s="15">
        <f>'HIS'!D212</f>
        <v/>
      </c>
      <c r="AO114" s="15">
        <f>'HIS'!E212</f>
        <v/>
      </c>
      <c r="AP114" s="15">
        <f>'HIS'!F212</f>
        <v/>
      </c>
      <c r="AQ114" s="15">
        <f>'HIS'!G212</f>
        <v/>
      </c>
      <c r="AR114" s="15">
        <f>'HIS'!H212</f>
        <v/>
      </c>
      <c r="AS114" s="15">
        <f>'FIL'!C212</f>
        <v/>
      </c>
      <c r="AT114" s="15">
        <f>'FIL'!D212</f>
        <v/>
      </c>
      <c r="AU114" s="15">
        <f>'FIL'!E212</f>
        <v/>
      </c>
      <c r="AV114" s="15">
        <f>'FIL'!F212</f>
        <v/>
      </c>
      <c r="AW114" s="15">
        <f>'FIL'!G212</f>
        <v/>
      </c>
      <c r="AX114" s="15">
        <f>'FIL'!H212</f>
        <v/>
      </c>
      <c r="AY114" s="15">
        <f>'ESP'!C212</f>
        <v/>
      </c>
      <c r="AZ114" s="15">
        <f>'ESP'!D212</f>
        <v/>
      </c>
      <c r="BA114" s="15">
        <f>'ESP'!E212</f>
        <v/>
      </c>
      <c r="BB114" s="15">
        <f>'ESP'!F212</f>
        <v/>
      </c>
      <c r="BC114" s="15">
        <f>'ESP'!G212</f>
        <v/>
      </c>
      <c r="BD114" s="15">
        <f>'ESP'!H212</f>
        <v/>
      </c>
      <c r="BE114" s="15">
        <f>'POR'!C212</f>
        <v/>
      </c>
      <c r="BF114" s="15">
        <f>'POR'!D212</f>
        <v/>
      </c>
      <c r="BG114" s="15">
        <f>'POR'!E212</f>
        <v/>
      </c>
      <c r="BH114" s="15">
        <f>'POR'!F212</f>
        <v/>
      </c>
      <c r="BI114" s="15">
        <f>'POR'!G212</f>
        <v/>
      </c>
      <c r="BJ114" s="15">
        <f>'POR'!H212</f>
        <v/>
      </c>
      <c r="BK114" s="15">
        <f>'ART'!C212</f>
        <v/>
      </c>
      <c r="BL114" s="15">
        <f>'ART'!D212</f>
        <v/>
      </c>
      <c r="BM114" s="15">
        <f>'ART'!E212</f>
        <v/>
      </c>
      <c r="BN114" s="15">
        <f>'ART'!F212</f>
        <v/>
      </c>
      <c r="BO114" s="15">
        <f>'ART'!G212</f>
        <v/>
      </c>
      <c r="BP114" s="15">
        <f>'ART'!H212</f>
        <v/>
      </c>
      <c r="BQ114" s="15">
        <f>'EDF'!C212</f>
        <v/>
      </c>
      <c r="BR114" s="15">
        <f>'EDF'!D212</f>
        <v/>
      </c>
      <c r="BS114" s="15">
        <f>'EDF'!E212</f>
        <v/>
      </c>
      <c r="BT114" s="15">
        <f>'EDF'!F212</f>
        <v/>
      </c>
      <c r="BU114" s="15">
        <f>'EDF'!G212</f>
        <v/>
      </c>
      <c r="BV114" s="15">
        <f>'EDF'!H212</f>
        <v/>
      </c>
      <c r="BW114" s="15">
        <f>'ING'!C212</f>
        <v/>
      </c>
      <c r="BX114" s="15">
        <f>'ING'!D212</f>
        <v/>
      </c>
      <c r="BY114" s="15">
        <f>'ING'!E212</f>
        <v/>
      </c>
      <c r="BZ114" s="15">
        <f>'ING'!F212</f>
        <v/>
      </c>
      <c r="CA114" s="15">
        <f>'ING'!G212</f>
        <v/>
      </c>
      <c r="CB114" s="15">
        <f>'ING'!H212</f>
        <v/>
      </c>
    </row>
    <row r="115">
      <c r="A115" s="8" t="n">
        <v>2</v>
      </c>
      <c r="B115" s="8" t="inlineStr">
        <is>
          <t>Ana Mirelly Fernandes de Lima</t>
        </is>
      </c>
      <c r="C115" s="15">
        <f>'BIO'!C213</f>
        <v/>
      </c>
      <c r="D115" s="15">
        <f>'BIO'!D213</f>
        <v/>
      </c>
      <c r="E115" s="15">
        <f>'BIO'!E213</f>
        <v/>
      </c>
      <c r="F115" s="15">
        <f>'BIO'!F213</f>
        <v/>
      </c>
      <c r="G115" s="15">
        <f>'BIO'!G213</f>
        <v/>
      </c>
      <c r="H115" s="15">
        <f>'BIO'!H213</f>
        <v/>
      </c>
      <c r="I115" s="15">
        <f>'MAT'!C213</f>
        <v/>
      </c>
      <c r="J115" s="15">
        <f>'MAT'!D213</f>
        <v/>
      </c>
      <c r="K115" s="15">
        <f>'MAT'!E213</f>
        <v/>
      </c>
      <c r="L115" s="15">
        <f>'MAT'!F213</f>
        <v/>
      </c>
      <c r="M115" s="15">
        <f>'MAT'!G213</f>
        <v/>
      </c>
      <c r="N115" s="15">
        <f>'MAT'!H213</f>
        <v/>
      </c>
      <c r="O115" s="15">
        <f>'FIS'!C213</f>
        <v/>
      </c>
      <c r="P115" s="15">
        <f>'FIS'!D213</f>
        <v/>
      </c>
      <c r="Q115" s="15">
        <f>'FIS'!E213</f>
        <v/>
      </c>
      <c r="R115" s="15">
        <f>'FIS'!F213</f>
        <v/>
      </c>
      <c r="S115" s="15">
        <f>'FIS'!G213</f>
        <v/>
      </c>
      <c r="T115" s="15">
        <f>'FIS'!H213</f>
        <v/>
      </c>
      <c r="U115" s="15">
        <f>'QUI'!C213</f>
        <v/>
      </c>
      <c r="V115" s="15">
        <f>'QUI'!D213</f>
        <v/>
      </c>
      <c r="W115" s="15">
        <f>'QUI'!E213</f>
        <v/>
      </c>
      <c r="X115" s="15">
        <f>'QUI'!F213</f>
        <v/>
      </c>
      <c r="Y115" s="15">
        <f>'QUI'!G213</f>
        <v/>
      </c>
      <c r="Z115" s="15">
        <f>'QUI'!H213</f>
        <v/>
      </c>
      <c r="AA115" s="15">
        <f>'GEO'!C213</f>
        <v/>
      </c>
      <c r="AB115" s="15">
        <f>'GEO'!D213</f>
        <v/>
      </c>
      <c r="AC115" s="15">
        <f>'GEO'!E213</f>
        <v/>
      </c>
      <c r="AD115" s="15">
        <f>'GEO'!F213</f>
        <v/>
      </c>
      <c r="AE115" s="15">
        <f>'GEO'!G213</f>
        <v/>
      </c>
      <c r="AF115" s="15">
        <f>'GEO'!H213</f>
        <v/>
      </c>
      <c r="AG115" s="15">
        <f>'SOC'!C213</f>
        <v/>
      </c>
      <c r="AH115" s="15">
        <f>'SOC'!D213</f>
        <v/>
      </c>
      <c r="AI115" s="15">
        <f>'SOC'!E213</f>
        <v/>
      </c>
      <c r="AJ115" s="15">
        <f>'SOC'!F213</f>
        <v/>
      </c>
      <c r="AK115" s="15">
        <f>'SOC'!G213</f>
        <v/>
      </c>
      <c r="AL115" s="15">
        <f>'SOC'!H213</f>
        <v/>
      </c>
      <c r="AM115" s="15">
        <f>'HIS'!C213</f>
        <v/>
      </c>
      <c r="AN115" s="15">
        <f>'HIS'!D213</f>
        <v/>
      </c>
      <c r="AO115" s="15">
        <f>'HIS'!E213</f>
        <v/>
      </c>
      <c r="AP115" s="15">
        <f>'HIS'!F213</f>
        <v/>
      </c>
      <c r="AQ115" s="15">
        <f>'HIS'!G213</f>
        <v/>
      </c>
      <c r="AR115" s="15">
        <f>'HIS'!H213</f>
        <v/>
      </c>
      <c r="AS115" s="15">
        <f>'FIL'!C213</f>
        <v/>
      </c>
      <c r="AT115" s="15">
        <f>'FIL'!D213</f>
        <v/>
      </c>
      <c r="AU115" s="15">
        <f>'FIL'!E213</f>
        <v/>
      </c>
      <c r="AV115" s="15">
        <f>'FIL'!F213</f>
        <v/>
      </c>
      <c r="AW115" s="15">
        <f>'FIL'!G213</f>
        <v/>
      </c>
      <c r="AX115" s="15">
        <f>'FIL'!H213</f>
        <v/>
      </c>
      <c r="AY115" s="15">
        <f>'ESP'!C213</f>
        <v/>
      </c>
      <c r="AZ115" s="15">
        <f>'ESP'!D213</f>
        <v/>
      </c>
      <c r="BA115" s="15">
        <f>'ESP'!E213</f>
        <v/>
      </c>
      <c r="BB115" s="15">
        <f>'ESP'!F213</f>
        <v/>
      </c>
      <c r="BC115" s="15">
        <f>'ESP'!G213</f>
        <v/>
      </c>
      <c r="BD115" s="15">
        <f>'ESP'!H213</f>
        <v/>
      </c>
      <c r="BE115" s="15">
        <f>'POR'!C213</f>
        <v/>
      </c>
      <c r="BF115" s="15">
        <f>'POR'!D213</f>
        <v/>
      </c>
      <c r="BG115" s="15">
        <f>'POR'!E213</f>
        <v/>
      </c>
      <c r="BH115" s="15">
        <f>'POR'!F213</f>
        <v/>
      </c>
      <c r="BI115" s="15">
        <f>'POR'!G213</f>
        <v/>
      </c>
      <c r="BJ115" s="15">
        <f>'POR'!H213</f>
        <v/>
      </c>
      <c r="BK115" s="15">
        <f>'ART'!C213</f>
        <v/>
      </c>
      <c r="BL115" s="15">
        <f>'ART'!D213</f>
        <v/>
      </c>
      <c r="BM115" s="15">
        <f>'ART'!E213</f>
        <v/>
      </c>
      <c r="BN115" s="15">
        <f>'ART'!F213</f>
        <v/>
      </c>
      <c r="BO115" s="15">
        <f>'ART'!G213</f>
        <v/>
      </c>
      <c r="BP115" s="15">
        <f>'ART'!H213</f>
        <v/>
      </c>
      <c r="BQ115" s="15">
        <f>'EDF'!C213</f>
        <v/>
      </c>
      <c r="BR115" s="15">
        <f>'EDF'!D213</f>
        <v/>
      </c>
      <c r="BS115" s="15">
        <f>'EDF'!E213</f>
        <v/>
      </c>
      <c r="BT115" s="15">
        <f>'EDF'!F213</f>
        <v/>
      </c>
      <c r="BU115" s="15">
        <f>'EDF'!G213</f>
        <v/>
      </c>
      <c r="BV115" s="15">
        <f>'EDF'!H213</f>
        <v/>
      </c>
      <c r="BW115" s="15">
        <f>'ING'!C213</f>
        <v/>
      </c>
      <c r="BX115" s="15">
        <f>'ING'!D213</f>
        <v/>
      </c>
      <c r="BY115" s="15">
        <f>'ING'!E213</f>
        <v/>
      </c>
      <c r="BZ115" s="15">
        <f>'ING'!F213</f>
        <v/>
      </c>
      <c r="CA115" s="15">
        <f>'ING'!G213</f>
        <v/>
      </c>
      <c r="CB115" s="15">
        <f>'ING'!H213</f>
        <v/>
      </c>
    </row>
    <row r="116">
      <c r="A116" s="8" t="n">
        <v>3</v>
      </c>
      <c r="B116" s="8" t="inlineStr">
        <is>
          <t>Caio Lucas dos Santos</t>
        </is>
      </c>
      <c r="C116" s="15">
        <f>'BIO'!C214</f>
        <v/>
      </c>
      <c r="D116" s="15">
        <f>'BIO'!D214</f>
        <v/>
      </c>
      <c r="E116" s="15">
        <f>'BIO'!E214</f>
        <v/>
      </c>
      <c r="F116" s="15">
        <f>'BIO'!F214</f>
        <v/>
      </c>
      <c r="G116" s="15">
        <f>'BIO'!G214</f>
        <v/>
      </c>
      <c r="H116" s="15">
        <f>'BIO'!H214</f>
        <v/>
      </c>
      <c r="I116" s="15">
        <f>'MAT'!C214</f>
        <v/>
      </c>
      <c r="J116" s="15">
        <f>'MAT'!D214</f>
        <v/>
      </c>
      <c r="K116" s="15">
        <f>'MAT'!E214</f>
        <v/>
      </c>
      <c r="L116" s="15">
        <f>'MAT'!F214</f>
        <v/>
      </c>
      <c r="M116" s="15">
        <f>'MAT'!G214</f>
        <v/>
      </c>
      <c r="N116" s="15">
        <f>'MAT'!H214</f>
        <v/>
      </c>
      <c r="O116" s="15">
        <f>'FIS'!C214</f>
        <v/>
      </c>
      <c r="P116" s="15">
        <f>'FIS'!D214</f>
        <v/>
      </c>
      <c r="Q116" s="15">
        <f>'FIS'!E214</f>
        <v/>
      </c>
      <c r="R116" s="15">
        <f>'FIS'!F214</f>
        <v/>
      </c>
      <c r="S116" s="15">
        <f>'FIS'!G214</f>
        <v/>
      </c>
      <c r="T116" s="15">
        <f>'FIS'!H214</f>
        <v/>
      </c>
      <c r="U116" s="15">
        <f>'QUI'!C214</f>
        <v/>
      </c>
      <c r="V116" s="15">
        <f>'QUI'!D214</f>
        <v/>
      </c>
      <c r="W116" s="15">
        <f>'QUI'!E214</f>
        <v/>
      </c>
      <c r="X116" s="15">
        <f>'QUI'!F214</f>
        <v/>
      </c>
      <c r="Y116" s="15">
        <f>'QUI'!G214</f>
        <v/>
      </c>
      <c r="Z116" s="15">
        <f>'QUI'!H214</f>
        <v/>
      </c>
      <c r="AA116" s="15">
        <f>'GEO'!C214</f>
        <v/>
      </c>
      <c r="AB116" s="15">
        <f>'GEO'!D214</f>
        <v/>
      </c>
      <c r="AC116" s="15">
        <f>'GEO'!E214</f>
        <v/>
      </c>
      <c r="AD116" s="15">
        <f>'GEO'!F214</f>
        <v/>
      </c>
      <c r="AE116" s="15">
        <f>'GEO'!G214</f>
        <v/>
      </c>
      <c r="AF116" s="15">
        <f>'GEO'!H214</f>
        <v/>
      </c>
      <c r="AG116" s="15">
        <f>'SOC'!C214</f>
        <v/>
      </c>
      <c r="AH116" s="15">
        <f>'SOC'!D214</f>
        <v/>
      </c>
      <c r="AI116" s="15">
        <f>'SOC'!E214</f>
        <v/>
      </c>
      <c r="AJ116" s="15">
        <f>'SOC'!F214</f>
        <v/>
      </c>
      <c r="AK116" s="15">
        <f>'SOC'!G214</f>
        <v/>
      </c>
      <c r="AL116" s="15">
        <f>'SOC'!H214</f>
        <v/>
      </c>
      <c r="AM116" s="15">
        <f>'HIS'!C214</f>
        <v/>
      </c>
      <c r="AN116" s="15">
        <f>'HIS'!D214</f>
        <v/>
      </c>
      <c r="AO116" s="15">
        <f>'HIS'!E214</f>
        <v/>
      </c>
      <c r="AP116" s="15">
        <f>'HIS'!F214</f>
        <v/>
      </c>
      <c r="AQ116" s="15">
        <f>'HIS'!G214</f>
        <v/>
      </c>
      <c r="AR116" s="15">
        <f>'HIS'!H214</f>
        <v/>
      </c>
      <c r="AS116" s="15">
        <f>'FIL'!C214</f>
        <v/>
      </c>
      <c r="AT116" s="15">
        <f>'FIL'!D214</f>
        <v/>
      </c>
      <c r="AU116" s="15">
        <f>'FIL'!E214</f>
        <v/>
      </c>
      <c r="AV116" s="15">
        <f>'FIL'!F214</f>
        <v/>
      </c>
      <c r="AW116" s="15">
        <f>'FIL'!G214</f>
        <v/>
      </c>
      <c r="AX116" s="15">
        <f>'FIL'!H214</f>
        <v/>
      </c>
      <c r="AY116" s="15">
        <f>'ESP'!C214</f>
        <v/>
      </c>
      <c r="AZ116" s="15">
        <f>'ESP'!D214</f>
        <v/>
      </c>
      <c r="BA116" s="15">
        <f>'ESP'!E214</f>
        <v/>
      </c>
      <c r="BB116" s="15">
        <f>'ESP'!F214</f>
        <v/>
      </c>
      <c r="BC116" s="15">
        <f>'ESP'!G214</f>
        <v/>
      </c>
      <c r="BD116" s="15">
        <f>'ESP'!H214</f>
        <v/>
      </c>
      <c r="BE116" s="15">
        <f>'POR'!C214</f>
        <v/>
      </c>
      <c r="BF116" s="15">
        <f>'POR'!D214</f>
        <v/>
      </c>
      <c r="BG116" s="15">
        <f>'POR'!E214</f>
        <v/>
      </c>
      <c r="BH116" s="15">
        <f>'POR'!F214</f>
        <v/>
      </c>
      <c r="BI116" s="15">
        <f>'POR'!G214</f>
        <v/>
      </c>
      <c r="BJ116" s="15">
        <f>'POR'!H214</f>
        <v/>
      </c>
      <c r="BK116" s="15">
        <f>'ART'!C214</f>
        <v/>
      </c>
      <c r="BL116" s="15">
        <f>'ART'!D214</f>
        <v/>
      </c>
      <c r="BM116" s="15">
        <f>'ART'!E214</f>
        <v/>
      </c>
      <c r="BN116" s="15">
        <f>'ART'!F214</f>
        <v/>
      </c>
      <c r="BO116" s="15">
        <f>'ART'!G214</f>
        <v/>
      </c>
      <c r="BP116" s="15">
        <f>'ART'!H214</f>
        <v/>
      </c>
      <c r="BQ116" s="15">
        <f>'EDF'!C214</f>
        <v/>
      </c>
      <c r="BR116" s="15">
        <f>'EDF'!D214</f>
        <v/>
      </c>
      <c r="BS116" s="15">
        <f>'EDF'!E214</f>
        <v/>
      </c>
      <c r="BT116" s="15">
        <f>'EDF'!F214</f>
        <v/>
      </c>
      <c r="BU116" s="15">
        <f>'EDF'!G214</f>
        <v/>
      </c>
      <c r="BV116" s="15">
        <f>'EDF'!H214</f>
        <v/>
      </c>
      <c r="BW116" s="15">
        <f>'ING'!C214</f>
        <v/>
      </c>
      <c r="BX116" s="15">
        <f>'ING'!D214</f>
        <v/>
      </c>
      <c r="BY116" s="15">
        <f>'ING'!E214</f>
        <v/>
      </c>
      <c r="BZ116" s="15">
        <f>'ING'!F214</f>
        <v/>
      </c>
      <c r="CA116" s="15">
        <f>'ING'!G214</f>
        <v/>
      </c>
      <c r="CB116" s="15">
        <f>'ING'!H214</f>
        <v/>
      </c>
    </row>
    <row r="117">
      <c r="A117" s="8" t="n">
        <v>4</v>
      </c>
      <c r="B117" s="8" t="inlineStr">
        <is>
          <t>Davi Barbosa Oliveira</t>
        </is>
      </c>
      <c r="C117" s="15">
        <f>'BIO'!C215</f>
        <v/>
      </c>
      <c r="D117" s="15">
        <f>'BIO'!D215</f>
        <v/>
      </c>
      <c r="E117" s="15">
        <f>'BIO'!E215</f>
        <v/>
      </c>
      <c r="F117" s="15">
        <f>'BIO'!F215</f>
        <v/>
      </c>
      <c r="G117" s="15">
        <f>'BIO'!G215</f>
        <v/>
      </c>
      <c r="H117" s="15">
        <f>'BIO'!H215</f>
        <v/>
      </c>
      <c r="I117" s="15">
        <f>'MAT'!C215</f>
        <v/>
      </c>
      <c r="J117" s="15">
        <f>'MAT'!D215</f>
        <v/>
      </c>
      <c r="K117" s="15">
        <f>'MAT'!E215</f>
        <v/>
      </c>
      <c r="L117" s="15">
        <f>'MAT'!F215</f>
        <v/>
      </c>
      <c r="M117" s="15">
        <f>'MAT'!G215</f>
        <v/>
      </c>
      <c r="N117" s="15">
        <f>'MAT'!H215</f>
        <v/>
      </c>
      <c r="O117" s="15">
        <f>'FIS'!C215</f>
        <v/>
      </c>
      <c r="P117" s="15">
        <f>'FIS'!D215</f>
        <v/>
      </c>
      <c r="Q117" s="15">
        <f>'FIS'!E215</f>
        <v/>
      </c>
      <c r="R117" s="15">
        <f>'FIS'!F215</f>
        <v/>
      </c>
      <c r="S117" s="15">
        <f>'FIS'!G215</f>
        <v/>
      </c>
      <c r="T117" s="15">
        <f>'FIS'!H215</f>
        <v/>
      </c>
      <c r="U117" s="15">
        <f>'QUI'!C215</f>
        <v/>
      </c>
      <c r="V117" s="15">
        <f>'QUI'!D215</f>
        <v/>
      </c>
      <c r="W117" s="15">
        <f>'QUI'!E215</f>
        <v/>
      </c>
      <c r="X117" s="15">
        <f>'QUI'!F215</f>
        <v/>
      </c>
      <c r="Y117" s="15">
        <f>'QUI'!G215</f>
        <v/>
      </c>
      <c r="Z117" s="15">
        <f>'QUI'!H215</f>
        <v/>
      </c>
      <c r="AA117" s="15">
        <f>'GEO'!C215</f>
        <v/>
      </c>
      <c r="AB117" s="15">
        <f>'GEO'!D215</f>
        <v/>
      </c>
      <c r="AC117" s="15">
        <f>'GEO'!E215</f>
        <v/>
      </c>
      <c r="AD117" s="15">
        <f>'GEO'!F215</f>
        <v/>
      </c>
      <c r="AE117" s="15">
        <f>'GEO'!G215</f>
        <v/>
      </c>
      <c r="AF117" s="15">
        <f>'GEO'!H215</f>
        <v/>
      </c>
      <c r="AG117" s="15">
        <f>'SOC'!C215</f>
        <v/>
      </c>
      <c r="AH117" s="15">
        <f>'SOC'!D215</f>
        <v/>
      </c>
      <c r="AI117" s="15">
        <f>'SOC'!E215</f>
        <v/>
      </c>
      <c r="AJ117" s="15">
        <f>'SOC'!F215</f>
        <v/>
      </c>
      <c r="AK117" s="15">
        <f>'SOC'!G215</f>
        <v/>
      </c>
      <c r="AL117" s="15">
        <f>'SOC'!H215</f>
        <v/>
      </c>
      <c r="AM117" s="15">
        <f>'HIS'!C215</f>
        <v/>
      </c>
      <c r="AN117" s="15">
        <f>'HIS'!D215</f>
        <v/>
      </c>
      <c r="AO117" s="15">
        <f>'HIS'!E215</f>
        <v/>
      </c>
      <c r="AP117" s="15">
        <f>'HIS'!F215</f>
        <v/>
      </c>
      <c r="AQ117" s="15">
        <f>'HIS'!G215</f>
        <v/>
      </c>
      <c r="AR117" s="15">
        <f>'HIS'!H215</f>
        <v/>
      </c>
      <c r="AS117" s="15">
        <f>'FIL'!C215</f>
        <v/>
      </c>
      <c r="AT117" s="15">
        <f>'FIL'!D215</f>
        <v/>
      </c>
      <c r="AU117" s="15">
        <f>'FIL'!E215</f>
        <v/>
      </c>
      <c r="AV117" s="15">
        <f>'FIL'!F215</f>
        <v/>
      </c>
      <c r="AW117" s="15">
        <f>'FIL'!G215</f>
        <v/>
      </c>
      <c r="AX117" s="15">
        <f>'FIL'!H215</f>
        <v/>
      </c>
      <c r="AY117" s="15">
        <f>'ESP'!C215</f>
        <v/>
      </c>
      <c r="AZ117" s="15">
        <f>'ESP'!D215</f>
        <v/>
      </c>
      <c r="BA117" s="15">
        <f>'ESP'!E215</f>
        <v/>
      </c>
      <c r="BB117" s="15">
        <f>'ESP'!F215</f>
        <v/>
      </c>
      <c r="BC117" s="15">
        <f>'ESP'!G215</f>
        <v/>
      </c>
      <c r="BD117" s="15">
        <f>'ESP'!H215</f>
        <v/>
      </c>
      <c r="BE117" s="15">
        <f>'POR'!C215</f>
        <v/>
      </c>
      <c r="BF117" s="15">
        <f>'POR'!D215</f>
        <v/>
      </c>
      <c r="BG117" s="15">
        <f>'POR'!E215</f>
        <v/>
      </c>
      <c r="BH117" s="15">
        <f>'POR'!F215</f>
        <v/>
      </c>
      <c r="BI117" s="15">
        <f>'POR'!G215</f>
        <v/>
      </c>
      <c r="BJ117" s="15">
        <f>'POR'!H215</f>
        <v/>
      </c>
      <c r="BK117" s="15">
        <f>'ART'!C215</f>
        <v/>
      </c>
      <c r="BL117" s="15">
        <f>'ART'!D215</f>
        <v/>
      </c>
      <c r="BM117" s="15">
        <f>'ART'!E215</f>
        <v/>
      </c>
      <c r="BN117" s="15">
        <f>'ART'!F215</f>
        <v/>
      </c>
      <c r="BO117" s="15">
        <f>'ART'!G215</f>
        <v/>
      </c>
      <c r="BP117" s="15">
        <f>'ART'!H215</f>
        <v/>
      </c>
      <c r="BQ117" s="15">
        <f>'EDF'!C215</f>
        <v/>
      </c>
      <c r="BR117" s="15">
        <f>'EDF'!D215</f>
        <v/>
      </c>
      <c r="BS117" s="15">
        <f>'EDF'!E215</f>
        <v/>
      </c>
      <c r="BT117" s="15">
        <f>'EDF'!F215</f>
        <v/>
      </c>
      <c r="BU117" s="15">
        <f>'EDF'!G215</f>
        <v/>
      </c>
      <c r="BV117" s="15">
        <f>'EDF'!H215</f>
        <v/>
      </c>
      <c r="BW117" s="15">
        <f>'ING'!C215</f>
        <v/>
      </c>
      <c r="BX117" s="15">
        <f>'ING'!D215</f>
        <v/>
      </c>
      <c r="BY117" s="15">
        <f>'ING'!E215</f>
        <v/>
      </c>
      <c r="BZ117" s="15">
        <f>'ING'!F215</f>
        <v/>
      </c>
      <c r="CA117" s="15">
        <f>'ING'!G215</f>
        <v/>
      </c>
      <c r="CB117" s="15">
        <f>'ING'!H215</f>
        <v/>
      </c>
    </row>
    <row r="118">
      <c r="A118" s="8" t="n">
        <v>5</v>
      </c>
      <c r="B118" s="8" t="inlineStr">
        <is>
          <t>Ezequiel Alexandre Araújo da Silva</t>
        </is>
      </c>
      <c r="C118" s="15">
        <f>'BIO'!C216</f>
        <v/>
      </c>
      <c r="D118" s="15">
        <f>'BIO'!D216</f>
        <v/>
      </c>
      <c r="E118" s="15">
        <f>'BIO'!E216</f>
        <v/>
      </c>
      <c r="F118" s="15">
        <f>'BIO'!F216</f>
        <v/>
      </c>
      <c r="G118" s="15">
        <f>'BIO'!G216</f>
        <v/>
      </c>
      <c r="H118" s="15">
        <f>'BIO'!H216</f>
        <v/>
      </c>
      <c r="I118" s="15">
        <f>'MAT'!C216</f>
        <v/>
      </c>
      <c r="J118" s="15">
        <f>'MAT'!D216</f>
        <v/>
      </c>
      <c r="K118" s="15">
        <f>'MAT'!E216</f>
        <v/>
      </c>
      <c r="L118" s="15">
        <f>'MAT'!F216</f>
        <v/>
      </c>
      <c r="M118" s="15">
        <f>'MAT'!G216</f>
        <v/>
      </c>
      <c r="N118" s="15">
        <f>'MAT'!H216</f>
        <v/>
      </c>
      <c r="O118" s="15">
        <f>'FIS'!C216</f>
        <v/>
      </c>
      <c r="P118" s="15">
        <f>'FIS'!D216</f>
        <v/>
      </c>
      <c r="Q118" s="15">
        <f>'FIS'!E216</f>
        <v/>
      </c>
      <c r="R118" s="15">
        <f>'FIS'!F216</f>
        <v/>
      </c>
      <c r="S118" s="15">
        <f>'FIS'!G216</f>
        <v/>
      </c>
      <c r="T118" s="15">
        <f>'FIS'!H216</f>
        <v/>
      </c>
      <c r="U118" s="15">
        <f>'QUI'!C216</f>
        <v/>
      </c>
      <c r="V118" s="15">
        <f>'QUI'!D216</f>
        <v/>
      </c>
      <c r="W118" s="15">
        <f>'QUI'!E216</f>
        <v/>
      </c>
      <c r="X118" s="15">
        <f>'QUI'!F216</f>
        <v/>
      </c>
      <c r="Y118" s="15">
        <f>'QUI'!G216</f>
        <v/>
      </c>
      <c r="Z118" s="15">
        <f>'QUI'!H216</f>
        <v/>
      </c>
      <c r="AA118" s="15">
        <f>'GEO'!C216</f>
        <v/>
      </c>
      <c r="AB118" s="15">
        <f>'GEO'!D216</f>
        <v/>
      </c>
      <c r="AC118" s="15">
        <f>'GEO'!E216</f>
        <v/>
      </c>
      <c r="AD118" s="15">
        <f>'GEO'!F216</f>
        <v/>
      </c>
      <c r="AE118" s="15">
        <f>'GEO'!G216</f>
        <v/>
      </c>
      <c r="AF118" s="15">
        <f>'GEO'!H216</f>
        <v/>
      </c>
      <c r="AG118" s="15">
        <f>'SOC'!C216</f>
        <v/>
      </c>
      <c r="AH118" s="15">
        <f>'SOC'!D216</f>
        <v/>
      </c>
      <c r="AI118" s="15">
        <f>'SOC'!E216</f>
        <v/>
      </c>
      <c r="AJ118" s="15">
        <f>'SOC'!F216</f>
        <v/>
      </c>
      <c r="AK118" s="15">
        <f>'SOC'!G216</f>
        <v/>
      </c>
      <c r="AL118" s="15">
        <f>'SOC'!H216</f>
        <v/>
      </c>
      <c r="AM118" s="15">
        <f>'HIS'!C216</f>
        <v/>
      </c>
      <c r="AN118" s="15">
        <f>'HIS'!D216</f>
        <v/>
      </c>
      <c r="AO118" s="15">
        <f>'HIS'!E216</f>
        <v/>
      </c>
      <c r="AP118" s="15">
        <f>'HIS'!F216</f>
        <v/>
      </c>
      <c r="AQ118" s="15">
        <f>'HIS'!G216</f>
        <v/>
      </c>
      <c r="AR118" s="15">
        <f>'HIS'!H216</f>
        <v/>
      </c>
      <c r="AS118" s="15">
        <f>'FIL'!C216</f>
        <v/>
      </c>
      <c r="AT118" s="15">
        <f>'FIL'!D216</f>
        <v/>
      </c>
      <c r="AU118" s="15">
        <f>'FIL'!E216</f>
        <v/>
      </c>
      <c r="AV118" s="15">
        <f>'FIL'!F216</f>
        <v/>
      </c>
      <c r="AW118" s="15">
        <f>'FIL'!G216</f>
        <v/>
      </c>
      <c r="AX118" s="15">
        <f>'FIL'!H216</f>
        <v/>
      </c>
      <c r="AY118" s="15">
        <f>'ESP'!C216</f>
        <v/>
      </c>
      <c r="AZ118" s="15">
        <f>'ESP'!D216</f>
        <v/>
      </c>
      <c r="BA118" s="15">
        <f>'ESP'!E216</f>
        <v/>
      </c>
      <c r="BB118" s="15">
        <f>'ESP'!F216</f>
        <v/>
      </c>
      <c r="BC118" s="15">
        <f>'ESP'!G216</f>
        <v/>
      </c>
      <c r="BD118" s="15">
        <f>'ESP'!H216</f>
        <v/>
      </c>
      <c r="BE118" s="15">
        <f>'POR'!C216</f>
        <v/>
      </c>
      <c r="BF118" s="15">
        <f>'POR'!D216</f>
        <v/>
      </c>
      <c r="BG118" s="15">
        <f>'POR'!E216</f>
        <v/>
      </c>
      <c r="BH118" s="15">
        <f>'POR'!F216</f>
        <v/>
      </c>
      <c r="BI118" s="15">
        <f>'POR'!G216</f>
        <v/>
      </c>
      <c r="BJ118" s="15">
        <f>'POR'!H216</f>
        <v/>
      </c>
      <c r="BK118" s="15">
        <f>'ART'!C216</f>
        <v/>
      </c>
      <c r="BL118" s="15">
        <f>'ART'!D216</f>
        <v/>
      </c>
      <c r="BM118" s="15">
        <f>'ART'!E216</f>
        <v/>
      </c>
      <c r="BN118" s="15">
        <f>'ART'!F216</f>
        <v/>
      </c>
      <c r="BO118" s="15">
        <f>'ART'!G216</f>
        <v/>
      </c>
      <c r="BP118" s="15">
        <f>'ART'!H216</f>
        <v/>
      </c>
      <c r="BQ118" s="15">
        <f>'EDF'!C216</f>
        <v/>
      </c>
      <c r="BR118" s="15">
        <f>'EDF'!D216</f>
        <v/>
      </c>
      <c r="BS118" s="15">
        <f>'EDF'!E216</f>
        <v/>
      </c>
      <c r="BT118" s="15">
        <f>'EDF'!F216</f>
        <v/>
      </c>
      <c r="BU118" s="15">
        <f>'EDF'!G216</f>
        <v/>
      </c>
      <c r="BV118" s="15">
        <f>'EDF'!H216</f>
        <v/>
      </c>
      <c r="BW118" s="15">
        <f>'ING'!C216</f>
        <v/>
      </c>
      <c r="BX118" s="15">
        <f>'ING'!D216</f>
        <v/>
      </c>
      <c r="BY118" s="15">
        <f>'ING'!E216</f>
        <v/>
      </c>
      <c r="BZ118" s="15">
        <f>'ING'!F216</f>
        <v/>
      </c>
      <c r="CA118" s="15">
        <f>'ING'!G216</f>
        <v/>
      </c>
      <c r="CB118" s="15">
        <f>'ING'!H216</f>
        <v/>
      </c>
    </row>
    <row r="119">
      <c r="A119" s="8" t="n">
        <v>6</v>
      </c>
      <c r="B119" s="8" t="inlineStr">
        <is>
          <t>Gabriel Henrique da Silva Santana</t>
        </is>
      </c>
      <c r="C119" s="15">
        <f>'BIO'!C217</f>
        <v/>
      </c>
      <c r="D119" s="15">
        <f>'BIO'!D217</f>
        <v/>
      </c>
      <c r="E119" s="15">
        <f>'BIO'!E217</f>
        <v/>
      </c>
      <c r="F119" s="15">
        <f>'BIO'!F217</f>
        <v/>
      </c>
      <c r="G119" s="15">
        <f>'BIO'!G217</f>
        <v/>
      </c>
      <c r="H119" s="15">
        <f>'BIO'!H217</f>
        <v/>
      </c>
      <c r="I119" s="15">
        <f>'MAT'!C217</f>
        <v/>
      </c>
      <c r="J119" s="15">
        <f>'MAT'!D217</f>
        <v/>
      </c>
      <c r="K119" s="15">
        <f>'MAT'!E217</f>
        <v/>
      </c>
      <c r="L119" s="15">
        <f>'MAT'!F217</f>
        <v/>
      </c>
      <c r="M119" s="15">
        <f>'MAT'!G217</f>
        <v/>
      </c>
      <c r="N119" s="15">
        <f>'MAT'!H217</f>
        <v/>
      </c>
      <c r="O119" s="15">
        <f>'FIS'!C217</f>
        <v/>
      </c>
      <c r="P119" s="15">
        <f>'FIS'!D217</f>
        <v/>
      </c>
      <c r="Q119" s="15">
        <f>'FIS'!E217</f>
        <v/>
      </c>
      <c r="R119" s="15">
        <f>'FIS'!F217</f>
        <v/>
      </c>
      <c r="S119" s="15">
        <f>'FIS'!G217</f>
        <v/>
      </c>
      <c r="T119" s="15">
        <f>'FIS'!H217</f>
        <v/>
      </c>
      <c r="U119" s="15">
        <f>'QUI'!C217</f>
        <v/>
      </c>
      <c r="V119" s="15">
        <f>'QUI'!D217</f>
        <v/>
      </c>
      <c r="W119" s="15">
        <f>'QUI'!E217</f>
        <v/>
      </c>
      <c r="X119" s="15">
        <f>'QUI'!F217</f>
        <v/>
      </c>
      <c r="Y119" s="15">
        <f>'QUI'!G217</f>
        <v/>
      </c>
      <c r="Z119" s="15">
        <f>'QUI'!H217</f>
        <v/>
      </c>
      <c r="AA119" s="15">
        <f>'GEO'!C217</f>
        <v/>
      </c>
      <c r="AB119" s="15">
        <f>'GEO'!D217</f>
        <v/>
      </c>
      <c r="AC119" s="15">
        <f>'GEO'!E217</f>
        <v/>
      </c>
      <c r="AD119" s="15">
        <f>'GEO'!F217</f>
        <v/>
      </c>
      <c r="AE119" s="15">
        <f>'GEO'!G217</f>
        <v/>
      </c>
      <c r="AF119" s="15">
        <f>'GEO'!H217</f>
        <v/>
      </c>
      <c r="AG119" s="15">
        <f>'SOC'!C217</f>
        <v/>
      </c>
      <c r="AH119" s="15">
        <f>'SOC'!D217</f>
        <v/>
      </c>
      <c r="AI119" s="15">
        <f>'SOC'!E217</f>
        <v/>
      </c>
      <c r="AJ119" s="15">
        <f>'SOC'!F217</f>
        <v/>
      </c>
      <c r="AK119" s="15">
        <f>'SOC'!G217</f>
        <v/>
      </c>
      <c r="AL119" s="15">
        <f>'SOC'!H217</f>
        <v/>
      </c>
      <c r="AM119" s="15">
        <f>'HIS'!C217</f>
        <v/>
      </c>
      <c r="AN119" s="15">
        <f>'HIS'!D217</f>
        <v/>
      </c>
      <c r="AO119" s="15">
        <f>'HIS'!E217</f>
        <v/>
      </c>
      <c r="AP119" s="15">
        <f>'HIS'!F217</f>
        <v/>
      </c>
      <c r="AQ119" s="15">
        <f>'HIS'!G217</f>
        <v/>
      </c>
      <c r="AR119" s="15">
        <f>'HIS'!H217</f>
        <v/>
      </c>
      <c r="AS119" s="15">
        <f>'FIL'!C217</f>
        <v/>
      </c>
      <c r="AT119" s="15">
        <f>'FIL'!D217</f>
        <v/>
      </c>
      <c r="AU119" s="15">
        <f>'FIL'!E217</f>
        <v/>
      </c>
      <c r="AV119" s="15">
        <f>'FIL'!F217</f>
        <v/>
      </c>
      <c r="AW119" s="15">
        <f>'FIL'!G217</f>
        <v/>
      </c>
      <c r="AX119" s="15">
        <f>'FIL'!H217</f>
        <v/>
      </c>
      <c r="AY119" s="15">
        <f>'ESP'!C217</f>
        <v/>
      </c>
      <c r="AZ119" s="15">
        <f>'ESP'!D217</f>
        <v/>
      </c>
      <c r="BA119" s="15">
        <f>'ESP'!E217</f>
        <v/>
      </c>
      <c r="BB119" s="15">
        <f>'ESP'!F217</f>
        <v/>
      </c>
      <c r="BC119" s="15">
        <f>'ESP'!G217</f>
        <v/>
      </c>
      <c r="BD119" s="15">
        <f>'ESP'!H217</f>
        <v/>
      </c>
      <c r="BE119" s="15">
        <f>'POR'!C217</f>
        <v/>
      </c>
      <c r="BF119" s="15">
        <f>'POR'!D217</f>
        <v/>
      </c>
      <c r="BG119" s="15">
        <f>'POR'!E217</f>
        <v/>
      </c>
      <c r="BH119" s="15">
        <f>'POR'!F217</f>
        <v/>
      </c>
      <c r="BI119" s="15">
        <f>'POR'!G217</f>
        <v/>
      </c>
      <c r="BJ119" s="15">
        <f>'POR'!H217</f>
        <v/>
      </c>
      <c r="BK119" s="15">
        <f>'ART'!C217</f>
        <v/>
      </c>
      <c r="BL119" s="15">
        <f>'ART'!D217</f>
        <v/>
      </c>
      <c r="BM119" s="15">
        <f>'ART'!E217</f>
        <v/>
      </c>
      <c r="BN119" s="15">
        <f>'ART'!F217</f>
        <v/>
      </c>
      <c r="BO119" s="15">
        <f>'ART'!G217</f>
        <v/>
      </c>
      <c r="BP119" s="15">
        <f>'ART'!H217</f>
        <v/>
      </c>
      <c r="BQ119" s="15">
        <f>'EDF'!C217</f>
        <v/>
      </c>
      <c r="BR119" s="15">
        <f>'EDF'!D217</f>
        <v/>
      </c>
      <c r="BS119" s="15">
        <f>'EDF'!E217</f>
        <v/>
      </c>
      <c r="BT119" s="15">
        <f>'EDF'!F217</f>
        <v/>
      </c>
      <c r="BU119" s="15">
        <f>'EDF'!G217</f>
        <v/>
      </c>
      <c r="BV119" s="15">
        <f>'EDF'!H217</f>
        <v/>
      </c>
      <c r="BW119" s="15">
        <f>'ING'!C217</f>
        <v/>
      </c>
      <c r="BX119" s="15">
        <f>'ING'!D217</f>
        <v/>
      </c>
      <c r="BY119" s="15">
        <f>'ING'!E217</f>
        <v/>
      </c>
      <c r="BZ119" s="15">
        <f>'ING'!F217</f>
        <v/>
      </c>
      <c r="CA119" s="15">
        <f>'ING'!G217</f>
        <v/>
      </c>
      <c r="CB119" s="15">
        <f>'ING'!H217</f>
        <v/>
      </c>
    </row>
    <row r="120">
      <c r="A120" s="8" t="n">
        <v>7</v>
      </c>
      <c r="B120" s="8" t="inlineStr">
        <is>
          <t>Giovanny Macêdo Fidelis dos Santos</t>
        </is>
      </c>
      <c r="C120" s="15">
        <f>'BIO'!C218</f>
        <v/>
      </c>
      <c r="D120" s="15">
        <f>'BIO'!D218</f>
        <v/>
      </c>
      <c r="E120" s="15">
        <f>'BIO'!E218</f>
        <v/>
      </c>
      <c r="F120" s="15">
        <f>'BIO'!F218</f>
        <v/>
      </c>
      <c r="G120" s="15">
        <f>'BIO'!G218</f>
        <v/>
      </c>
      <c r="H120" s="15">
        <f>'BIO'!H218</f>
        <v/>
      </c>
      <c r="I120" s="15">
        <f>'MAT'!C218</f>
        <v/>
      </c>
      <c r="J120" s="15">
        <f>'MAT'!D218</f>
        <v/>
      </c>
      <c r="K120" s="15">
        <f>'MAT'!E218</f>
        <v/>
      </c>
      <c r="L120" s="15">
        <f>'MAT'!F218</f>
        <v/>
      </c>
      <c r="M120" s="15">
        <f>'MAT'!G218</f>
        <v/>
      </c>
      <c r="N120" s="15">
        <f>'MAT'!H218</f>
        <v/>
      </c>
      <c r="O120" s="15">
        <f>'FIS'!C218</f>
        <v/>
      </c>
      <c r="P120" s="15">
        <f>'FIS'!D218</f>
        <v/>
      </c>
      <c r="Q120" s="15">
        <f>'FIS'!E218</f>
        <v/>
      </c>
      <c r="R120" s="15">
        <f>'FIS'!F218</f>
        <v/>
      </c>
      <c r="S120" s="15">
        <f>'FIS'!G218</f>
        <v/>
      </c>
      <c r="T120" s="15">
        <f>'FIS'!H218</f>
        <v/>
      </c>
      <c r="U120" s="15">
        <f>'QUI'!C218</f>
        <v/>
      </c>
      <c r="V120" s="15">
        <f>'QUI'!D218</f>
        <v/>
      </c>
      <c r="W120" s="15">
        <f>'QUI'!E218</f>
        <v/>
      </c>
      <c r="X120" s="15">
        <f>'QUI'!F218</f>
        <v/>
      </c>
      <c r="Y120" s="15">
        <f>'QUI'!G218</f>
        <v/>
      </c>
      <c r="Z120" s="15">
        <f>'QUI'!H218</f>
        <v/>
      </c>
      <c r="AA120" s="15">
        <f>'GEO'!C218</f>
        <v/>
      </c>
      <c r="AB120" s="15">
        <f>'GEO'!D218</f>
        <v/>
      </c>
      <c r="AC120" s="15">
        <f>'GEO'!E218</f>
        <v/>
      </c>
      <c r="AD120" s="15">
        <f>'GEO'!F218</f>
        <v/>
      </c>
      <c r="AE120" s="15">
        <f>'GEO'!G218</f>
        <v/>
      </c>
      <c r="AF120" s="15">
        <f>'GEO'!H218</f>
        <v/>
      </c>
      <c r="AG120" s="15">
        <f>'SOC'!C218</f>
        <v/>
      </c>
      <c r="AH120" s="15">
        <f>'SOC'!D218</f>
        <v/>
      </c>
      <c r="AI120" s="15">
        <f>'SOC'!E218</f>
        <v/>
      </c>
      <c r="AJ120" s="15">
        <f>'SOC'!F218</f>
        <v/>
      </c>
      <c r="AK120" s="15">
        <f>'SOC'!G218</f>
        <v/>
      </c>
      <c r="AL120" s="15">
        <f>'SOC'!H218</f>
        <v/>
      </c>
      <c r="AM120" s="15">
        <f>'HIS'!C218</f>
        <v/>
      </c>
      <c r="AN120" s="15">
        <f>'HIS'!D218</f>
        <v/>
      </c>
      <c r="AO120" s="15">
        <f>'HIS'!E218</f>
        <v/>
      </c>
      <c r="AP120" s="15">
        <f>'HIS'!F218</f>
        <v/>
      </c>
      <c r="AQ120" s="15">
        <f>'HIS'!G218</f>
        <v/>
      </c>
      <c r="AR120" s="15">
        <f>'HIS'!H218</f>
        <v/>
      </c>
      <c r="AS120" s="15">
        <f>'FIL'!C218</f>
        <v/>
      </c>
      <c r="AT120" s="15">
        <f>'FIL'!D218</f>
        <v/>
      </c>
      <c r="AU120" s="15">
        <f>'FIL'!E218</f>
        <v/>
      </c>
      <c r="AV120" s="15">
        <f>'FIL'!F218</f>
        <v/>
      </c>
      <c r="AW120" s="15">
        <f>'FIL'!G218</f>
        <v/>
      </c>
      <c r="AX120" s="15">
        <f>'FIL'!H218</f>
        <v/>
      </c>
      <c r="AY120" s="15">
        <f>'ESP'!C218</f>
        <v/>
      </c>
      <c r="AZ120" s="15">
        <f>'ESP'!D218</f>
        <v/>
      </c>
      <c r="BA120" s="15">
        <f>'ESP'!E218</f>
        <v/>
      </c>
      <c r="BB120" s="15">
        <f>'ESP'!F218</f>
        <v/>
      </c>
      <c r="BC120" s="15">
        <f>'ESP'!G218</f>
        <v/>
      </c>
      <c r="BD120" s="15">
        <f>'ESP'!H218</f>
        <v/>
      </c>
      <c r="BE120" s="15">
        <f>'POR'!C218</f>
        <v/>
      </c>
      <c r="BF120" s="15">
        <f>'POR'!D218</f>
        <v/>
      </c>
      <c r="BG120" s="15">
        <f>'POR'!E218</f>
        <v/>
      </c>
      <c r="BH120" s="15">
        <f>'POR'!F218</f>
        <v/>
      </c>
      <c r="BI120" s="15">
        <f>'POR'!G218</f>
        <v/>
      </c>
      <c r="BJ120" s="15">
        <f>'POR'!H218</f>
        <v/>
      </c>
      <c r="BK120" s="15">
        <f>'ART'!C218</f>
        <v/>
      </c>
      <c r="BL120" s="15">
        <f>'ART'!D218</f>
        <v/>
      </c>
      <c r="BM120" s="15">
        <f>'ART'!E218</f>
        <v/>
      </c>
      <c r="BN120" s="15">
        <f>'ART'!F218</f>
        <v/>
      </c>
      <c r="BO120" s="15">
        <f>'ART'!G218</f>
        <v/>
      </c>
      <c r="BP120" s="15">
        <f>'ART'!H218</f>
        <v/>
      </c>
      <c r="BQ120" s="15">
        <f>'EDF'!C218</f>
        <v/>
      </c>
      <c r="BR120" s="15">
        <f>'EDF'!D218</f>
        <v/>
      </c>
      <c r="BS120" s="15">
        <f>'EDF'!E218</f>
        <v/>
      </c>
      <c r="BT120" s="15">
        <f>'EDF'!F218</f>
        <v/>
      </c>
      <c r="BU120" s="15">
        <f>'EDF'!G218</f>
        <v/>
      </c>
      <c r="BV120" s="15">
        <f>'EDF'!H218</f>
        <v/>
      </c>
      <c r="BW120" s="15">
        <f>'ING'!C218</f>
        <v/>
      </c>
      <c r="BX120" s="15">
        <f>'ING'!D218</f>
        <v/>
      </c>
      <c r="BY120" s="15">
        <f>'ING'!E218</f>
        <v/>
      </c>
      <c r="BZ120" s="15">
        <f>'ING'!F218</f>
        <v/>
      </c>
      <c r="CA120" s="15">
        <f>'ING'!G218</f>
        <v/>
      </c>
      <c r="CB120" s="15">
        <f>'ING'!H218</f>
        <v/>
      </c>
    </row>
    <row r="121">
      <c r="A121" s="8" t="n">
        <v>8</v>
      </c>
      <c r="B121" s="8" t="inlineStr">
        <is>
          <t>Guilherme de Oliveira Andrade</t>
        </is>
      </c>
      <c r="C121" s="15">
        <f>'BIO'!C219</f>
        <v/>
      </c>
      <c r="D121" s="15">
        <f>'BIO'!D219</f>
        <v/>
      </c>
      <c r="E121" s="15">
        <f>'BIO'!E219</f>
        <v/>
      </c>
      <c r="F121" s="15">
        <f>'BIO'!F219</f>
        <v/>
      </c>
      <c r="G121" s="15">
        <f>'BIO'!G219</f>
        <v/>
      </c>
      <c r="H121" s="15">
        <f>'BIO'!H219</f>
        <v/>
      </c>
      <c r="I121" s="15">
        <f>'MAT'!C219</f>
        <v/>
      </c>
      <c r="J121" s="15">
        <f>'MAT'!D219</f>
        <v/>
      </c>
      <c r="K121" s="15">
        <f>'MAT'!E219</f>
        <v/>
      </c>
      <c r="L121" s="15">
        <f>'MAT'!F219</f>
        <v/>
      </c>
      <c r="M121" s="15">
        <f>'MAT'!G219</f>
        <v/>
      </c>
      <c r="N121" s="15">
        <f>'MAT'!H219</f>
        <v/>
      </c>
      <c r="O121" s="15">
        <f>'FIS'!C219</f>
        <v/>
      </c>
      <c r="P121" s="15">
        <f>'FIS'!D219</f>
        <v/>
      </c>
      <c r="Q121" s="15">
        <f>'FIS'!E219</f>
        <v/>
      </c>
      <c r="R121" s="15">
        <f>'FIS'!F219</f>
        <v/>
      </c>
      <c r="S121" s="15">
        <f>'FIS'!G219</f>
        <v/>
      </c>
      <c r="T121" s="15">
        <f>'FIS'!H219</f>
        <v/>
      </c>
      <c r="U121" s="15">
        <f>'QUI'!C219</f>
        <v/>
      </c>
      <c r="V121" s="15">
        <f>'QUI'!D219</f>
        <v/>
      </c>
      <c r="W121" s="15">
        <f>'QUI'!E219</f>
        <v/>
      </c>
      <c r="X121" s="15">
        <f>'QUI'!F219</f>
        <v/>
      </c>
      <c r="Y121" s="15">
        <f>'QUI'!G219</f>
        <v/>
      </c>
      <c r="Z121" s="15">
        <f>'QUI'!H219</f>
        <v/>
      </c>
      <c r="AA121" s="15">
        <f>'GEO'!C219</f>
        <v/>
      </c>
      <c r="AB121" s="15">
        <f>'GEO'!D219</f>
        <v/>
      </c>
      <c r="AC121" s="15">
        <f>'GEO'!E219</f>
        <v/>
      </c>
      <c r="AD121" s="15">
        <f>'GEO'!F219</f>
        <v/>
      </c>
      <c r="AE121" s="15">
        <f>'GEO'!G219</f>
        <v/>
      </c>
      <c r="AF121" s="15">
        <f>'GEO'!H219</f>
        <v/>
      </c>
      <c r="AG121" s="15">
        <f>'SOC'!C219</f>
        <v/>
      </c>
      <c r="AH121" s="15">
        <f>'SOC'!D219</f>
        <v/>
      </c>
      <c r="AI121" s="15">
        <f>'SOC'!E219</f>
        <v/>
      </c>
      <c r="AJ121" s="15">
        <f>'SOC'!F219</f>
        <v/>
      </c>
      <c r="AK121" s="15">
        <f>'SOC'!G219</f>
        <v/>
      </c>
      <c r="AL121" s="15">
        <f>'SOC'!H219</f>
        <v/>
      </c>
      <c r="AM121" s="15">
        <f>'HIS'!C219</f>
        <v/>
      </c>
      <c r="AN121" s="15">
        <f>'HIS'!D219</f>
        <v/>
      </c>
      <c r="AO121" s="15">
        <f>'HIS'!E219</f>
        <v/>
      </c>
      <c r="AP121" s="15">
        <f>'HIS'!F219</f>
        <v/>
      </c>
      <c r="AQ121" s="15">
        <f>'HIS'!G219</f>
        <v/>
      </c>
      <c r="AR121" s="15">
        <f>'HIS'!H219</f>
        <v/>
      </c>
      <c r="AS121" s="15">
        <f>'FIL'!C219</f>
        <v/>
      </c>
      <c r="AT121" s="15">
        <f>'FIL'!D219</f>
        <v/>
      </c>
      <c r="AU121" s="15">
        <f>'FIL'!E219</f>
        <v/>
      </c>
      <c r="AV121" s="15">
        <f>'FIL'!F219</f>
        <v/>
      </c>
      <c r="AW121" s="15">
        <f>'FIL'!G219</f>
        <v/>
      </c>
      <c r="AX121" s="15">
        <f>'FIL'!H219</f>
        <v/>
      </c>
      <c r="AY121" s="15">
        <f>'ESP'!C219</f>
        <v/>
      </c>
      <c r="AZ121" s="15">
        <f>'ESP'!D219</f>
        <v/>
      </c>
      <c r="BA121" s="15">
        <f>'ESP'!E219</f>
        <v/>
      </c>
      <c r="BB121" s="15">
        <f>'ESP'!F219</f>
        <v/>
      </c>
      <c r="BC121" s="15">
        <f>'ESP'!G219</f>
        <v/>
      </c>
      <c r="BD121" s="15">
        <f>'ESP'!H219</f>
        <v/>
      </c>
      <c r="BE121" s="15">
        <f>'POR'!C219</f>
        <v/>
      </c>
      <c r="BF121" s="15">
        <f>'POR'!D219</f>
        <v/>
      </c>
      <c r="BG121" s="15">
        <f>'POR'!E219</f>
        <v/>
      </c>
      <c r="BH121" s="15">
        <f>'POR'!F219</f>
        <v/>
      </c>
      <c r="BI121" s="15">
        <f>'POR'!G219</f>
        <v/>
      </c>
      <c r="BJ121" s="15">
        <f>'POR'!H219</f>
        <v/>
      </c>
      <c r="BK121" s="15">
        <f>'ART'!C219</f>
        <v/>
      </c>
      <c r="BL121" s="15">
        <f>'ART'!D219</f>
        <v/>
      </c>
      <c r="BM121" s="15">
        <f>'ART'!E219</f>
        <v/>
      </c>
      <c r="BN121" s="15">
        <f>'ART'!F219</f>
        <v/>
      </c>
      <c r="BO121" s="15">
        <f>'ART'!G219</f>
        <v/>
      </c>
      <c r="BP121" s="15">
        <f>'ART'!H219</f>
        <v/>
      </c>
      <c r="BQ121" s="15">
        <f>'EDF'!C219</f>
        <v/>
      </c>
      <c r="BR121" s="15">
        <f>'EDF'!D219</f>
        <v/>
      </c>
      <c r="BS121" s="15">
        <f>'EDF'!E219</f>
        <v/>
      </c>
      <c r="BT121" s="15">
        <f>'EDF'!F219</f>
        <v/>
      </c>
      <c r="BU121" s="15">
        <f>'EDF'!G219</f>
        <v/>
      </c>
      <c r="BV121" s="15">
        <f>'EDF'!H219</f>
        <v/>
      </c>
      <c r="BW121" s="15">
        <f>'ING'!C219</f>
        <v/>
      </c>
      <c r="BX121" s="15">
        <f>'ING'!D219</f>
        <v/>
      </c>
      <c r="BY121" s="15">
        <f>'ING'!E219</f>
        <v/>
      </c>
      <c r="BZ121" s="15">
        <f>'ING'!F219</f>
        <v/>
      </c>
      <c r="CA121" s="15">
        <f>'ING'!G219</f>
        <v/>
      </c>
      <c r="CB121" s="15">
        <f>'ING'!H219</f>
        <v/>
      </c>
    </row>
    <row r="122">
      <c r="A122" s="8" t="n">
        <v>9</v>
      </c>
      <c r="B122" s="8" t="inlineStr">
        <is>
          <t>Ingrid Jamile Alves Oliveira</t>
        </is>
      </c>
      <c r="C122" s="15">
        <f>'BIO'!C220</f>
        <v/>
      </c>
      <c r="D122" s="15">
        <f>'BIO'!D220</f>
        <v/>
      </c>
      <c r="E122" s="15">
        <f>'BIO'!E220</f>
        <v/>
      </c>
      <c r="F122" s="15">
        <f>'BIO'!F220</f>
        <v/>
      </c>
      <c r="G122" s="15">
        <f>'BIO'!G220</f>
        <v/>
      </c>
      <c r="H122" s="15">
        <f>'BIO'!H220</f>
        <v/>
      </c>
      <c r="I122" s="15">
        <f>'MAT'!C220</f>
        <v/>
      </c>
      <c r="J122" s="15">
        <f>'MAT'!D220</f>
        <v/>
      </c>
      <c r="K122" s="15">
        <f>'MAT'!E220</f>
        <v/>
      </c>
      <c r="L122" s="15">
        <f>'MAT'!F220</f>
        <v/>
      </c>
      <c r="M122" s="15">
        <f>'MAT'!G220</f>
        <v/>
      </c>
      <c r="N122" s="15">
        <f>'MAT'!H220</f>
        <v/>
      </c>
      <c r="O122" s="15">
        <f>'FIS'!C220</f>
        <v/>
      </c>
      <c r="P122" s="15">
        <f>'FIS'!D220</f>
        <v/>
      </c>
      <c r="Q122" s="15">
        <f>'FIS'!E220</f>
        <v/>
      </c>
      <c r="R122" s="15">
        <f>'FIS'!F220</f>
        <v/>
      </c>
      <c r="S122" s="15">
        <f>'FIS'!G220</f>
        <v/>
      </c>
      <c r="T122" s="15">
        <f>'FIS'!H220</f>
        <v/>
      </c>
      <c r="U122" s="15">
        <f>'QUI'!C220</f>
        <v/>
      </c>
      <c r="V122" s="15">
        <f>'QUI'!D220</f>
        <v/>
      </c>
      <c r="W122" s="15">
        <f>'QUI'!E220</f>
        <v/>
      </c>
      <c r="X122" s="15">
        <f>'QUI'!F220</f>
        <v/>
      </c>
      <c r="Y122" s="15">
        <f>'QUI'!G220</f>
        <v/>
      </c>
      <c r="Z122" s="15">
        <f>'QUI'!H220</f>
        <v/>
      </c>
      <c r="AA122" s="15">
        <f>'GEO'!C220</f>
        <v/>
      </c>
      <c r="AB122" s="15">
        <f>'GEO'!D220</f>
        <v/>
      </c>
      <c r="AC122" s="15">
        <f>'GEO'!E220</f>
        <v/>
      </c>
      <c r="AD122" s="15">
        <f>'GEO'!F220</f>
        <v/>
      </c>
      <c r="AE122" s="15">
        <f>'GEO'!G220</f>
        <v/>
      </c>
      <c r="AF122" s="15">
        <f>'GEO'!H220</f>
        <v/>
      </c>
      <c r="AG122" s="15">
        <f>'SOC'!C220</f>
        <v/>
      </c>
      <c r="AH122" s="15">
        <f>'SOC'!D220</f>
        <v/>
      </c>
      <c r="AI122" s="15">
        <f>'SOC'!E220</f>
        <v/>
      </c>
      <c r="AJ122" s="15">
        <f>'SOC'!F220</f>
        <v/>
      </c>
      <c r="AK122" s="15">
        <f>'SOC'!G220</f>
        <v/>
      </c>
      <c r="AL122" s="15">
        <f>'SOC'!H220</f>
        <v/>
      </c>
      <c r="AM122" s="15">
        <f>'HIS'!C220</f>
        <v/>
      </c>
      <c r="AN122" s="15">
        <f>'HIS'!D220</f>
        <v/>
      </c>
      <c r="AO122" s="15">
        <f>'HIS'!E220</f>
        <v/>
      </c>
      <c r="AP122" s="15">
        <f>'HIS'!F220</f>
        <v/>
      </c>
      <c r="AQ122" s="15">
        <f>'HIS'!G220</f>
        <v/>
      </c>
      <c r="AR122" s="15">
        <f>'HIS'!H220</f>
        <v/>
      </c>
      <c r="AS122" s="15">
        <f>'FIL'!C220</f>
        <v/>
      </c>
      <c r="AT122" s="15">
        <f>'FIL'!D220</f>
        <v/>
      </c>
      <c r="AU122" s="15">
        <f>'FIL'!E220</f>
        <v/>
      </c>
      <c r="AV122" s="15">
        <f>'FIL'!F220</f>
        <v/>
      </c>
      <c r="AW122" s="15">
        <f>'FIL'!G220</f>
        <v/>
      </c>
      <c r="AX122" s="15">
        <f>'FIL'!H220</f>
        <v/>
      </c>
      <c r="AY122" s="15">
        <f>'ESP'!C220</f>
        <v/>
      </c>
      <c r="AZ122" s="15">
        <f>'ESP'!D220</f>
        <v/>
      </c>
      <c r="BA122" s="15">
        <f>'ESP'!E220</f>
        <v/>
      </c>
      <c r="BB122" s="15">
        <f>'ESP'!F220</f>
        <v/>
      </c>
      <c r="BC122" s="15">
        <f>'ESP'!G220</f>
        <v/>
      </c>
      <c r="BD122" s="15">
        <f>'ESP'!H220</f>
        <v/>
      </c>
      <c r="BE122" s="15">
        <f>'POR'!C220</f>
        <v/>
      </c>
      <c r="BF122" s="15">
        <f>'POR'!D220</f>
        <v/>
      </c>
      <c r="BG122" s="15">
        <f>'POR'!E220</f>
        <v/>
      </c>
      <c r="BH122" s="15">
        <f>'POR'!F220</f>
        <v/>
      </c>
      <c r="BI122" s="15">
        <f>'POR'!G220</f>
        <v/>
      </c>
      <c r="BJ122" s="15">
        <f>'POR'!H220</f>
        <v/>
      </c>
      <c r="BK122" s="15">
        <f>'ART'!C220</f>
        <v/>
      </c>
      <c r="BL122" s="15">
        <f>'ART'!D220</f>
        <v/>
      </c>
      <c r="BM122" s="15">
        <f>'ART'!E220</f>
        <v/>
      </c>
      <c r="BN122" s="15">
        <f>'ART'!F220</f>
        <v/>
      </c>
      <c r="BO122" s="15">
        <f>'ART'!G220</f>
        <v/>
      </c>
      <c r="BP122" s="15">
        <f>'ART'!H220</f>
        <v/>
      </c>
      <c r="BQ122" s="15">
        <f>'EDF'!C220</f>
        <v/>
      </c>
      <c r="BR122" s="15">
        <f>'EDF'!D220</f>
        <v/>
      </c>
      <c r="BS122" s="15">
        <f>'EDF'!E220</f>
        <v/>
      </c>
      <c r="BT122" s="15">
        <f>'EDF'!F220</f>
        <v/>
      </c>
      <c r="BU122" s="15">
        <f>'EDF'!G220</f>
        <v/>
      </c>
      <c r="BV122" s="15">
        <f>'EDF'!H220</f>
        <v/>
      </c>
      <c r="BW122" s="15">
        <f>'ING'!C220</f>
        <v/>
      </c>
      <c r="BX122" s="15">
        <f>'ING'!D220</f>
        <v/>
      </c>
      <c r="BY122" s="15">
        <f>'ING'!E220</f>
        <v/>
      </c>
      <c r="BZ122" s="15">
        <f>'ING'!F220</f>
        <v/>
      </c>
      <c r="CA122" s="15">
        <f>'ING'!G220</f>
        <v/>
      </c>
      <c r="CB122" s="15">
        <f>'ING'!H220</f>
        <v/>
      </c>
    </row>
    <row r="123">
      <c r="A123" s="8" t="n">
        <v>10</v>
      </c>
      <c r="B123" s="8" t="inlineStr">
        <is>
          <t>José Hélio Vieira da Costa Segundo</t>
        </is>
      </c>
      <c r="C123" s="15">
        <f>'BIO'!C221</f>
        <v/>
      </c>
      <c r="D123" s="15">
        <f>'BIO'!D221</f>
        <v/>
      </c>
      <c r="E123" s="15">
        <f>'BIO'!E221</f>
        <v/>
      </c>
      <c r="F123" s="15">
        <f>'BIO'!F221</f>
        <v/>
      </c>
      <c r="G123" s="15">
        <f>'BIO'!G221</f>
        <v/>
      </c>
      <c r="H123" s="15">
        <f>'BIO'!H221</f>
        <v/>
      </c>
      <c r="I123" s="15">
        <f>'MAT'!C221</f>
        <v/>
      </c>
      <c r="J123" s="15">
        <f>'MAT'!D221</f>
        <v/>
      </c>
      <c r="K123" s="15">
        <f>'MAT'!E221</f>
        <v/>
      </c>
      <c r="L123" s="15">
        <f>'MAT'!F221</f>
        <v/>
      </c>
      <c r="M123" s="15">
        <f>'MAT'!G221</f>
        <v/>
      </c>
      <c r="N123" s="15">
        <f>'MAT'!H221</f>
        <v/>
      </c>
      <c r="O123" s="15">
        <f>'FIS'!C221</f>
        <v/>
      </c>
      <c r="P123" s="15">
        <f>'FIS'!D221</f>
        <v/>
      </c>
      <c r="Q123" s="15">
        <f>'FIS'!E221</f>
        <v/>
      </c>
      <c r="R123" s="15">
        <f>'FIS'!F221</f>
        <v/>
      </c>
      <c r="S123" s="15">
        <f>'FIS'!G221</f>
        <v/>
      </c>
      <c r="T123" s="15">
        <f>'FIS'!H221</f>
        <v/>
      </c>
      <c r="U123" s="15">
        <f>'QUI'!C221</f>
        <v/>
      </c>
      <c r="V123" s="15">
        <f>'QUI'!D221</f>
        <v/>
      </c>
      <c r="W123" s="15">
        <f>'QUI'!E221</f>
        <v/>
      </c>
      <c r="X123" s="15">
        <f>'QUI'!F221</f>
        <v/>
      </c>
      <c r="Y123" s="15">
        <f>'QUI'!G221</f>
        <v/>
      </c>
      <c r="Z123" s="15">
        <f>'QUI'!H221</f>
        <v/>
      </c>
      <c r="AA123" s="15">
        <f>'GEO'!C221</f>
        <v/>
      </c>
      <c r="AB123" s="15">
        <f>'GEO'!D221</f>
        <v/>
      </c>
      <c r="AC123" s="15">
        <f>'GEO'!E221</f>
        <v/>
      </c>
      <c r="AD123" s="15">
        <f>'GEO'!F221</f>
        <v/>
      </c>
      <c r="AE123" s="15">
        <f>'GEO'!G221</f>
        <v/>
      </c>
      <c r="AF123" s="15">
        <f>'GEO'!H221</f>
        <v/>
      </c>
      <c r="AG123" s="15">
        <f>'SOC'!C221</f>
        <v/>
      </c>
      <c r="AH123" s="15">
        <f>'SOC'!D221</f>
        <v/>
      </c>
      <c r="AI123" s="15">
        <f>'SOC'!E221</f>
        <v/>
      </c>
      <c r="AJ123" s="15">
        <f>'SOC'!F221</f>
        <v/>
      </c>
      <c r="AK123" s="15">
        <f>'SOC'!G221</f>
        <v/>
      </c>
      <c r="AL123" s="15">
        <f>'SOC'!H221</f>
        <v/>
      </c>
      <c r="AM123" s="15">
        <f>'HIS'!C221</f>
        <v/>
      </c>
      <c r="AN123" s="15">
        <f>'HIS'!D221</f>
        <v/>
      </c>
      <c r="AO123" s="15">
        <f>'HIS'!E221</f>
        <v/>
      </c>
      <c r="AP123" s="15">
        <f>'HIS'!F221</f>
        <v/>
      </c>
      <c r="AQ123" s="15">
        <f>'HIS'!G221</f>
        <v/>
      </c>
      <c r="AR123" s="15">
        <f>'HIS'!H221</f>
        <v/>
      </c>
      <c r="AS123" s="15">
        <f>'FIL'!C221</f>
        <v/>
      </c>
      <c r="AT123" s="15">
        <f>'FIL'!D221</f>
        <v/>
      </c>
      <c r="AU123" s="15">
        <f>'FIL'!E221</f>
        <v/>
      </c>
      <c r="AV123" s="15">
        <f>'FIL'!F221</f>
        <v/>
      </c>
      <c r="AW123" s="15">
        <f>'FIL'!G221</f>
        <v/>
      </c>
      <c r="AX123" s="15">
        <f>'FIL'!H221</f>
        <v/>
      </c>
      <c r="AY123" s="15">
        <f>'ESP'!C221</f>
        <v/>
      </c>
      <c r="AZ123" s="15">
        <f>'ESP'!D221</f>
        <v/>
      </c>
      <c r="BA123" s="15">
        <f>'ESP'!E221</f>
        <v/>
      </c>
      <c r="BB123" s="15">
        <f>'ESP'!F221</f>
        <v/>
      </c>
      <c r="BC123" s="15">
        <f>'ESP'!G221</f>
        <v/>
      </c>
      <c r="BD123" s="15">
        <f>'ESP'!H221</f>
        <v/>
      </c>
      <c r="BE123" s="15">
        <f>'POR'!C221</f>
        <v/>
      </c>
      <c r="BF123" s="15">
        <f>'POR'!D221</f>
        <v/>
      </c>
      <c r="BG123" s="15">
        <f>'POR'!E221</f>
        <v/>
      </c>
      <c r="BH123" s="15">
        <f>'POR'!F221</f>
        <v/>
      </c>
      <c r="BI123" s="15">
        <f>'POR'!G221</f>
        <v/>
      </c>
      <c r="BJ123" s="15">
        <f>'POR'!H221</f>
        <v/>
      </c>
      <c r="BK123" s="15">
        <f>'ART'!C221</f>
        <v/>
      </c>
      <c r="BL123" s="15">
        <f>'ART'!D221</f>
        <v/>
      </c>
      <c r="BM123" s="15">
        <f>'ART'!E221</f>
        <v/>
      </c>
      <c r="BN123" s="15">
        <f>'ART'!F221</f>
        <v/>
      </c>
      <c r="BO123" s="15">
        <f>'ART'!G221</f>
        <v/>
      </c>
      <c r="BP123" s="15">
        <f>'ART'!H221</f>
        <v/>
      </c>
      <c r="BQ123" s="15">
        <f>'EDF'!C221</f>
        <v/>
      </c>
      <c r="BR123" s="15">
        <f>'EDF'!D221</f>
        <v/>
      </c>
      <c r="BS123" s="15">
        <f>'EDF'!E221</f>
        <v/>
      </c>
      <c r="BT123" s="15">
        <f>'EDF'!F221</f>
        <v/>
      </c>
      <c r="BU123" s="15">
        <f>'EDF'!G221</f>
        <v/>
      </c>
      <c r="BV123" s="15">
        <f>'EDF'!H221</f>
        <v/>
      </c>
      <c r="BW123" s="15">
        <f>'ING'!C221</f>
        <v/>
      </c>
      <c r="BX123" s="15">
        <f>'ING'!D221</f>
        <v/>
      </c>
      <c r="BY123" s="15">
        <f>'ING'!E221</f>
        <v/>
      </c>
      <c r="BZ123" s="15">
        <f>'ING'!F221</f>
        <v/>
      </c>
      <c r="CA123" s="15">
        <f>'ING'!G221</f>
        <v/>
      </c>
      <c r="CB123" s="15">
        <f>'ING'!H221</f>
        <v/>
      </c>
    </row>
    <row r="124">
      <c r="A124" s="8" t="n">
        <v>11</v>
      </c>
      <c r="B124" s="8" t="inlineStr">
        <is>
          <t>Kariny Leandra Silva Nascimento</t>
        </is>
      </c>
      <c r="C124" s="15">
        <f>'BIO'!C222</f>
        <v/>
      </c>
      <c r="D124" s="15">
        <f>'BIO'!D222</f>
        <v/>
      </c>
      <c r="E124" s="15">
        <f>'BIO'!E222</f>
        <v/>
      </c>
      <c r="F124" s="15">
        <f>'BIO'!F222</f>
        <v/>
      </c>
      <c r="G124" s="15">
        <f>'BIO'!G222</f>
        <v/>
      </c>
      <c r="H124" s="15">
        <f>'BIO'!H222</f>
        <v/>
      </c>
      <c r="I124" s="15">
        <f>'MAT'!C222</f>
        <v/>
      </c>
      <c r="J124" s="15">
        <f>'MAT'!D222</f>
        <v/>
      </c>
      <c r="K124" s="15">
        <f>'MAT'!E222</f>
        <v/>
      </c>
      <c r="L124" s="15">
        <f>'MAT'!F222</f>
        <v/>
      </c>
      <c r="M124" s="15">
        <f>'MAT'!G222</f>
        <v/>
      </c>
      <c r="N124" s="15">
        <f>'MAT'!H222</f>
        <v/>
      </c>
      <c r="O124" s="15">
        <f>'FIS'!C222</f>
        <v/>
      </c>
      <c r="P124" s="15">
        <f>'FIS'!D222</f>
        <v/>
      </c>
      <c r="Q124" s="15">
        <f>'FIS'!E222</f>
        <v/>
      </c>
      <c r="R124" s="15">
        <f>'FIS'!F222</f>
        <v/>
      </c>
      <c r="S124" s="15">
        <f>'FIS'!G222</f>
        <v/>
      </c>
      <c r="T124" s="15">
        <f>'FIS'!H222</f>
        <v/>
      </c>
      <c r="U124" s="15">
        <f>'QUI'!C222</f>
        <v/>
      </c>
      <c r="V124" s="15">
        <f>'QUI'!D222</f>
        <v/>
      </c>
      <c r="W124" s="15">
        <f>'QUI'!E222</f>
        <v/>
      </c>
      <c r="X124" s="15">
        <f>'QUI'!F222</f>
        <v/>
      </c>
      <c r="Y124" s="15">
        <f>'QUI'!G222</f>
        <v/>
      </c>
      <c r="Z124" s="15">
        <f>'QUI'!H222</f>
        <v/>
      </c>
      <c r="AA124" s="15">
        <f>'GEO'!C222</f>
        <v/>
      </c>
      <c r="AB124" s="15">
        <f>'GEO'!D222</f>
        <v/>
      </c>
      <c r="AC124" s="15">
        <f>'GEO'!E222</f>
        <v/>
      </c>
      <c r="AD124" s="15">
        <f>'GEO'!F222</f>
        <v/>
      </c>
      <c r="AE124" s="15">
        <f>'GEO'!G222</f>
        <v/>
      </c>
      <c r="AF124" s="15">
        <f>'GEO'!H222</f>
        <v/>
      </c>
      <c r="AG124" s="15">
        <f>'SOC'!C222</f>
        <v/>
      </c>
      <c r="AH124" s="15">
        <f>'SOC'!D222</f>
        <v/>
      </c>
      <c r="AI124" s="15">
        <f>'SOC'!E222</f>
        <v/>
      </c>
      <c r="AJ124" s="15">
        <f>'SOC'!F222</f>
        <v/>
      </c>
      <c r="AK124" s="15">
        <f>'SOC'!G222</f>
        <v/>
      </c>
      <c r="AL124" s="15">
        <f>'SOC'!H222</f>
        <v/>
      </c>
      <c r="AM124" s="15">
        <f>'HIS'!C222</f>
        <v/>
      </c>
      <c r="AN124" s="15">
        <f>'HIS'!D222</f>
        <v/>
      </c>
      <c r="AO124" s="15">
        <f>'HIS'!E222</f>
        <v/>
      </c>
      <c r="AP124" s="15">
        <f>'HIS'!F222</f>
        <v/>
      </c>
      <c r="AQ124" s="15">
        <f>'HIS'!G222</f>
        <v/>
      </c>
      <c r="AR124" s="15">
        <f>'HIS'!H222</f>
        <v/>
      </c>
      <c r="AS124" s="15">
        <f>'FIL'!C222</f>
        <v/>
      </c>
      <c r="AT124" s="15">
        <f>'FIL'!D222</f>
        <v/>
      </c>
      <c r="AU124" s="15">
        <f>'FIL'!E222</f>
        <v/>
      </c>
      <c r="AV124" s="15">
        <f>'FIL'!F222</f>
        <v/>
      </c>
      <c r="AW124" s="15">
        <f>'FIL'!G222</f>
        <v/>
      </c>
      <c r="AX124" s="15">
        <f>'FIL'!H222</f>
        <v/>
      </c>
      <c r="AY124" s="15">
        <f>'ESP'!C222</f>
        <v/>
      </c>
      <c r="AZ124" s="15">
        <f>'ESP'!D222</f>
        <v/>
      </c>
      <c r="BA124" s="15">
        <f>'ESP'!E222</f>
        <v/>
      </c>
      <c r="BB124" s="15">
        <f>'ESP'!F222</f>
        <v/>
      </c>
      <c r="BC124" s="15">
        <f>'ESP'!G222</f>
        <v/>
      </c>
      <c r="BD124" s="15">
        <f>'ESP'!H222</f>
        <v/>
      </c>
      <c r="BE124" s="15">
        <f>'POR'!C222</f>
        <v/>
      </c>
      <c r="BF124" s="15">
        <f>'POR'!D222</f>
        <v/>
      </c>
      <c r="BG124" s="15">
        <f>'POR'!E222</f>
        <v/>
      </c>
      <c r="BH124" s="15">
        <f>'POR'!F222</f>
        <v/>
      </c>
      <c r="BI124" s="15">
        <f>'POR'!G222</f>
        <v/>
      </c>
      <c r="BJ124" s="15">
        <f>'POR'!H222</f>
        <v/>
      </c>
      <c r="BK124" s="15">
        <f>'ART'!C222</f>
        <v/>
      </c>
      <c r="BL124" s="15">
        <f>'ART'!D222</f>
        <v/>
      </c>
      <c r="BM124" s="15">
        <f>'ART'!E222</f>
        <v/>
      </c>
      <c r="BN124" s="15">
        <f>'ART'!F222</f>
        <v/>
      </c>
      <c r="BO124" s="15">
        <f>'ART'!G222</f>
        <v/>
      </c>
      <c r="BP124" s="15">
        <f>'ART'!H222</f>
        <v/>
      </c>
      <c r="BQ124" s="15">
        <f>'EDF'!C222</f>
        <v/>
      </c>
      <c r="BR124" s="15">
        <f>'EDF'!D222</f>
        <v/>
      </c>
      <c r="BS124" s="15">
        <f>'EDF'!E222</f>
        <v/>
      </c>
      <c r="BT124" s="15">
        <f>'EDF'!F222</f>
        <v/>
      </c>
      <c r="BU124" s="15">
        <f>'EDF'!G222</f>
        <v/>
      </c>
      <c r="BV124" s="15">
        <f>'EDF'!H222</f>
        <v/>
      </c>
      <c r="BW124" s="15">
        <f>'ING'!C222</f>
        <v/>
      </c>
      <c r="BX124" s="15">
        <f>'ING'!D222</f>
        <v/>
      </c>
      <c r="BY124" s="15">
        <f>'ING'!E222</f>
        <v/>
      </c>
      <c r="BZ124" s="15">
        <f>'ING'!F222</f>
        <v/>
      </c>
      <c r="CA124" s="15">
        <f>'ING'!G222</f>
        <v/>
      </c>
      <c r="CB124" s="15">
        <f>'ING'!H222</f>
        <v/>
      </c>
    </row>
    <row r="125">
      <c r="A125" s="8" t="n">
        <v>12</v>
      </c>
      <c r="B125" s="8" t="inlineStr">
        <is>
          <t>Katllyn Vitória Felismino dos Santos</t>
        </is>
      </c>
      <c r="C125" s="15">
        <f>'BIO'!C223</f>
        <v/>
      </c>
      <c r="D125" s="15">
        <f>'BIO'!D223</f>
        <v/>
      </c>
      <c r="E125" s="15">
        <f>'BIO'!E223</f>
        <v/>
      </c>
      <c r="F125" s="15">
        <f>'BIO'!F223</f>
        <v/>
      </c>
      <c r="G125" s="15">
        <f>'BIO'!G223</f>
        <v/>
      </c>
      <c r="H125" s="15">
        <f>'BIO'!H223</f>
        <v/>
      </c>
      <c r="I125" s="15">
        <f>'MAT'!C223</f>
        <v/>
      </c>
      <c r="J125" s="15">
        <f>'MAT'!D223</f>
        <v/>
      </c>
      <c r="K125" s="15">
        <f>'MAT'!E223</f>
        <v/>
      </c>
      <c r="L125" s="15">
        <f>'MAT'!F223</f>
        <v/>
      </c>
      <c r="M125" s="15">
        <f>'MAT'!G223</f>
        <v/>
      </c>
      <c r="N125" s="15">
        <f>'MAT'!H223</f>
        <v/>
      </c>
      <c r="O125" s="15">
        <f>'FIS'!C223</f>
        <v/>
      </c>
      <c r="P125" s="15">
        <f>'FIS'!D223</f>
        <v/>
      </c>
      <c r="Q125" s="15">
        <f>'FIS'!E223</f>
        <v/>
      </c>
      <c r="R125" s="15">
        <f>'FIS'!F223</f>
        <v/>
      </c>
      <c r="S125" s="15">
        <f>'FIS'!G223</f>
        <v/>
      </c>
      <c r="T125" s="15">
        <f>'FIS'!H223</f>
        <v/>
      </c>
      <c r="U125" s="15">
        <f>'QUI'!C223</f>
        <v/>
      </c>
      <c r="V125" s="15">
        <f>'QUI'!D223</f>
        <v/>
      </c>
      <c r="W125" s="15">
        <f>'QUI'!E223</f>
        <v/>
      </c>
      <c r="X125" s="15">
        <f>'QUI'!F223</f>
        <v/>
      </c>
      <c r="Y125" s="15">
        <f>'QUI'!G223</f>
        <v/>
      </c>
      <c r="Z125" s="15">
        <f>'QUI'!H223</f>
        <v/>
      </c>
      <c r="AA125" s="15">
        <f>'GEO'!C223</f>
        <v/>
      </c>
      <c r="AB125" s="15">
        <f>'GEO'!D223</f>
        <v/>
      </c>
      <c r="AC125" s="15">
        <f>'GEO'!E223</f>
        <v/>
      </c>
      <c r="AD125" s="15">
        <f>'GEO'!F223</f>
        <v/>
      </c>
      <c r="AE125" s="15">
        <f>'GEO'!G223</f>
        <v/>
      </c>
      <c r="AF125" s="15">
        <f>'GEO'!H223</f>
        <v/>
      </c>
      <c r="AG125" s="15">
        <f>'SOC'!C223</f>
        <v/>
      </c>
      <c r="AH125" s="15">
        <f>'SOC'!D223</f>
        <v/>
      </c>
      <c r="AI125" s="15">
        <f>'SOC'!E223</f>
        <v/>
      </c>
      <c r="AJ125" s="15">
        <f>'SOC'!F223</f>
        <v/>
      </c>
      <c r="AK125" s="15">
        <f>'SOC'!G223</f>
        <v/>
      </c>
      <c r="AL125" s="15">
        <f>'SOC'!H223</f>
        <v/>
      </c>
      <c r="AM125" s="15">
        <f>'HIS'!C223</f>
        <v/>
      </c>
      <c r="AN125" s="15">
        <f>'HIS'!D223</f>
        <v/>
      </c>
      <c r="AO125" s="15">
        <f>'HIS'!E223</f>
        <v/>
      </c>
      <c r="AP125" s="15">
        <f>'HIS'!F223</f>
        <v/>
      </c>
      <c r="AQ125" s="15">
        <f>'HIS'!G223</f>
        <v/>
      </c>
      <c r="AR125" s="15">
        <f>'HIS'!H223</f>
        <v/>
      </c>
      <c r="AS125" s="15">
        <f>'FIL'!C223</f>
        <v/>
      </c>
      <c r="AT125" s="15">
        <f>'FIL'!D223</f>
        <v/>
      </c>
      <c r="AU125" s="15">
        <f>'FIL'!E223</f>
        <v/>
      </c>
      <c r="AV125" s="15">
        <f>'FIL'!F223</f>
        <v/>
      </c>
      <c r="AW125" s="15">
        <f>'FIL'!G223</f>
        <v/>
      </c>
      <c r="AX125" s="15">
        <f>'FIL'!H223</f>
        <v/>
      </c>
      <c r="AY125" s="15">
        <f>'ESP'!C223</f>
        <v/>
      </c>
      <c r="AZ125" s="15">
        <f>'ESP'!D223</f>
        <v/>
      </c>
      <c r="BA125" s="15">
        <f>'ESP'!E223</f>
        <v/>
      </c>
      <c r="BB125" s="15">
        <f>'ESP'!F223</f>
        <v/>
      </c>
      <c r="BC125" s="15">
        <f>'ESP'!G223</f>
        <v/>
      </c>
      <c r="BD125" s="15">
        <f>'ESP'!H223</f>
        <v/>
      </c>
      <c r="BE125" s="15">
        <f>'POR'!C223</f>
        <v/>
      </c>
      <c r="BF125" s="15">
        <f>'POR'!D223</f>
        <v/>
      </c>
      <c r="BG125" s="15">
        <f>'POR'!E223</f>
        <v/>
      </c>
      <c r="BH125" s="15">
        <f>'POR'!F223</f>
        <v/>
      </c>
      <c r="BI125" s="15">
        <f>'POR'!G223</f>
        <v/>
      </c>
      <c r="BJ125" s="15">
        <f>'POR'!H223</f>
        <v/>
      </c>
      <c r="BK125" s="15">
        <f>'ART'!C223</f>
        <v/>
      </c>
      <c r="BL125" s="15">
        <f>'ART'!D223</f>
        <v/>
      </c>
      <c r="BM125" s="15">
        <f>'ART'!E223</f>
        <v/>
      </c>
      <c r="BN125" s="15">
        <f>'ART'!F223</f>
        <v/>
      </c>
      <c r="BO125" s="15">
        <f>'ART'!G223</f>
        <v/>
      </c>
      <c r="BP125" s="15">
        <f>'ART'!H223</f>
        <v/>
      </c>
      <c r="BQ125" s="15">
        <f>'EDF'!C223</f>
        <v/>
      </c>
      <c r="BR125" s="15">
        <f>'EDF'!D223</f>
        <v/>
      </c>
      <c r="BS125" s="15">
        <f>'EDF'!E223</f>
        <v/>
      </c>
      <c r="BT125" s="15">
        <f>'EDF'!F223</f>
        <v/>
      </c>
      <c r="BU125" s="15">
        <f>'EDF'!G223</f>
        <v/>
      </c>
      <c r="BV125" s="15">
        <f>'EDF'!H223</f>
        <v/>
      </c>
      <c r="BW125" s="15">
        <f>'ING'!C223</f>
        <v/>
      </c>
      <c r="BX125" s="15">
        <f>'ING'!D223</f>
        <v/>
      </c>
      <c r="BY125" s="15">
        <f>'ING'!E223</f>
        <v/>
      </c>
      <c r="BZ125" s="15">
        <f>'ING'!F223</f>
        <v/>
      </c>
      <c r="CA125" s="15">
        <f>'ING'!G223</f>
        <v/>
      </c>
      <c r="CB125" s="15">
        <f>'ING'!H223</f>
        <v/>
      </c>
    </row>
    <row r="126">
      <c r="A126" s="8" t="n">
        <v>13</v>
      </c>
      <c r="B126" s="8" t="inlineStr">
        <is>
          <t>Leonan Igor Martins Cavalcante</t>
        </is>
      </c>
      <c r="C126" s="15">
        <f>'BIO'!C224</f>
        <v/>
      </c>
      <c r="D126" s="15">
        <f>'BIO'!D224</f>
        <v/>
      </c>
      <c r="E126" s="15">
        <f>'BIO'!E224</f>
        <v/>
      </c>
      <c r="F126" s="15">
        <f>'BIO'!F224</f>
        <v/>
      </c>
      <c r="G126" s="15">
        <f>'BIO'!G224</f>
        <v/>
      </c>
      <c r="H126" s="15">
        <f>'BIO'!H224</f>
        <v/>
      </c>
      <c r="I126" s="15">
        <f>'MAT'!C224</f>
        <v/>
      </c>
      <c r="J126" s="15">
        <f>'MAT'!D224</f>
        <v/>
      </c>
      <c r="K126" s="15">
        <f>'MAT'!E224</f>
        <v/>
      </c>
      <c r="L126" s="15">
        <f>'MAT'!F224</f>
        <v/>
      </c>
      <c r="M126" s="15">
        <f>'MAT'!G224</f>
        <v/>
      </c>
      <c r="N126" s="15">
        <f>'MAT'!H224</f>
        <v/>
      </c>
      <c r="O126" s="15">
        <f>'FIS'!C224</f>
        <v/>
      </c>
      <c r="P126" s="15">
        <f>'FIS'!D224</f>
        <v/>
      </c>
      <c r="Q126" s="15">
        <f>'FIS'!E224</f>
        <v/>
      </c>
      <c r="R126" s="15">
        <f>'FIS'!F224</f>
        <v/>
      </c>
      <c r="S126" s="15">
        <f>'FIS'!G224</f>
        <v/>
      </c>
      <c r="T126" s="15">
        <f>'FIS'!H224</f>
        <v/>
      </c>
      <c r="U126" s="15">
        <f>'QUI'!C224</f>
        <v/>
      </c>
      <c r="V126" s="15">
        <f>'QUI'!D224</f>
        <v/>
      </c>
      <c r="W126" s="15">
        <f>'QUI'!E224</f>
        <v/>
      </c>
      <c r="X126" s="15">
        <f>'QUI'!F224</f>
        <v/>
      </c>
      <c r="Y126" s="15">
        <f>'QUI'!G224</f>
        <v/>
      </c>
      <c r="Z126" s="15">
        <f>'QUI'!H224</f>
        <v/>
      </c>
      <c r="AA126" s="15">
        <f>'GEO'!C224</f>
        <v/>
      </c>
      <c r="AB126" s="15">
        <f>'GEO'!D224</f>
        <v/>
      </c>
      <c r="AC126" s="15">
        <f>'GEO'!E224</f>
        <v/>
      </c>
      <c r="AD126" s="15">
        <f>'GEO'!F224</f>
        <v/>
      </c>
      <c r="AE126" s="15">
        <f>'GEO'!G224</f>
        <v/>
      </c>
      <c r="AF126" s="15">
        <f>'GEO'!H224</f>
        <v/>
      </c>
      <c r="AG126" s="15">
        <f>'SOC'!C224</f>
        <v/>
      </c>
      <c r="AH126" s="15">
        <f>'SOC'!D224</f>
        <v/>
      </c>
      <c r="AI126" s="15">
        <f>'SOC'!E224</f>
        <v/>
      </c>
      <c r="AJ126" s="15">
        <f>'SOC'!F224</f>
        <v/>
      </c>
      <c r="AK126" s="15">
        <f>'SOC'!G224</f>
        <v/>
      </c>
      <c r="AL126" s="15">
        <f>'SOC'!H224</f>
        <v/>
      </c>
      <c r="AM126" s="15">
        <f>'HIS'!C224</f>
        <v/>
      </c>
      <c r="AN126" s="15">
        <f>'HIS'!D224</f>
        <v/>
      </c>
      <c r="AO126" s="15">
        <f>'HIS'!E224</f>
        <v/>
      </c>
      <c r="AP126" s="15">
        <f>'HIS'!F224</f>
        <v/>
      </c>
      <c r="AQ126" s="15">
        <f>'HIS'!G224</f>
        <v/>
      </c>
      <c r="AR126" s="15">
        <f>'HIS'!H224</f>
        <v/>
      </c>
      <c r="AS126" s="15">
        <f>'FIL'!C224</f>
        <v/>
      </c>
      <c r="AT126" s="15">
        <f>'FIL'!D224</f>
        <v/>
      </c>
      <c r="AU126" s="15">
        <f>'FIL'!E224</f>
        <v/>
      </c>
      <c r="AV126" s="15">
        <f>'FIL'!F224</f>
        <v/>
      </c>
      <c r="AW126" s="15">
        <f>'FIL'!G224</f>
        <v/>
      </c>
      <c r="AX126" s="15">
        <f>'FIL'!H224</f>
        <v/>
      </c>
      <c r="AY126" s="15">
        <f>'ESP'!C224</f>
        <v/>
      </c>
      <c r="AZ126" s="15">
        <f>'ESP'!D224</f>
        <v/>
      </c>
      <c r="BA126" s="15">
        <f>'ESP'!E224</f>
        <v/>
      </c>
      <c r="BB126" s="15">
        <f>'ESP'!F224</f>
        <v/>
      </c>
      <c r="BC126" s="15">
        <f>'ESP'!G224</f>
        <v/>
      </c>
      <c r="BD126" s="15">
        <f>'ESP'!H224</f>
        <v/>
      </c>
      <c r="BE126" s="15">
        <f>'POR'!C224</f>
        <v/>
      </c>
      <c r="BF126" s="15">
        <f>'POR'!D224</f>
        <v/>
      </c>
      <c r="BG126" s="15">
        <f>'POR'!E224</f>
        <v/>
      </c>
      <c r="BH126" s="15">
        <f>'POR'!F224</f>
        <v/>
      </c>
      <c r="BI126" s="15">
        <f>'POR'!G224</f>
        <v/>
      </c>
      <c r="BJ126" s="15">
        <f>'POR'!H224</f>
        <v/>
      </c>
      <c r="BK126" s="15">
        <f>'ART'!C224</f>
        <v/>
      </c>
      <c r="BL126" s="15">
        <f>'ART'!D224</f>
        <v/>
      </c>
      <c r="BM126" s="15">
        <f>'ART'!E224</f>
        <v/>
      </c>
      <c r="BN126" s="15">
        <f>'ART'!F224</f>
        <v/>
      </c>
      <c r="BO126" s="15">
        <f>'ART'!G224</f>
        <v/>
      </c>
      <c r="BP126" s="15">
        <f>'ART'!H224</f>
        <v/>
      </c>
      <c r="BQ126" s="15">
        <f>'EDF'!C224</f>
        <v/>
      </c>
      <c r="BR126" s="15">
        <f>'EDF'!D224</f>
        <v/>
      </c>
      <c r="BS126" s="15">
        <f>'EDF'!E224</f>
        <v/>
      </c>
      <c r="BT126" s="15">
        <f>'EDF'!F224</f>
        <v/>
      </c>
      <c r="BU126" s="15">
        <f>'EDF'!G224</f>
        <v/>
      </c>
      <c r="BV126" s="15">
        <f>'EDF'!H224</f>
        <v/>
      </c>
      <c r="BW126" s="15">
        <f>'ING'!C224</f>
        <v/>
      </c>
      <c r="BX126" s="15">
        <f>'ING'!D224</f>
        <v/>
      </c>
      <c r="BY126" s="15">
        <f>'ING'!E224</f>
        <v/>
      </c>
      <c r="BZ126" s="15">
        <f>'ING'!F224</f>
        <v/>
      </c>
      <c r="CA126" s="15">
        <f>'ING'!G224</f>
        <v/>
      </c>
      <c r="CB126" s="15">
        <f>'ING'!H224</f>
        <v/>
      </c>
    </row>
    <row r="127">
      <c r="A127" s="8" t="n">
        <v>14</v>
      </c>
      <c r="B127" s="8" t="inlineStr">
        <is>
          <t>Leon Vítor da Silva Sousa Santos</t>
        </is>
      </c>
      <c r="C127" s="15">
        <f>'BIO'!C225</f>
        <v/>
      </c>
      <c r="D127" s="15">
        <f>'BIO'!D225</f>
        <v/>
      </c>
      <c r="E127" s="15">
        <f>'BIO'!E225</f>
        <v/>
      </c>
      <c r="F127" s="15">
        <f>'BIO'!F225</f>
        <v/>
      </c>
      <c r="G127" s="15">
        <f>'BIO'!G225</f>
        <v/>
      </c>
      <c r="H127" s="15">
        <f>'BIO'!H225</f>
        <v/>
      </c>
      <c r="I127" s="15">
        <f>'MAT'!C225</f>
        <v/>
      </c>
      <c r="J127" s="15">
        <f>'MAT'!D225</f>
        <v/>
      </c>
      <c r="K127" s="15">
        <f>'MAT'!E225</f>
        <v/>
      </c>
      <c r="L127" s="15">
        <f>'MAT'!F225</f>
        <v/>
      </c>
      <c r="M127" s="15">
        <f>'MAT'!G225</f>
        <v/>
      </c>
      <c r="N127" s="15">
        <f>'MAT'!H225</f>
        <v/>
      </c>
      <c r="O127" s="15">
        <f>'FIS'!C225</f>
        <v/>
      </c>
      <c r="P127" s="15">
        <f>'FIS'!D225</f>
        <v/>
      </c>
      <c r="Q127" s="15">
        <f>'FIS'!E225</f>
        <v/>
      </c>
      <c r="R127" s="15">
        <f>'FIS'!F225</f>
        <v/>
      </c>
      <c r="S127" s="15">
        <f>'FIS'!G225</f>
        <v/>
      </c>
      <c r="T127" s="15">
        <f>'FIS'!H225</f>
        <v/>
      </c>
      <c r="U127" s="15">
        <f>'QUI'!C225</f>
        <v/>
      </c>
      <c r="V127" s="15">
        <f>'QUI'!D225</f>
        <v/>
      </c>
      <c r="W127" s="15">
        <f>'QUI'!E225</f>
        <v/>
      </c>
      <c r="X127" s="15">
        <f>'QUI'!F225</f>
        <v/>
      </c>
      <c r="Y127" s="15">
        <f>'QUI'!G225</f>
        <v/>
      </c>
      <c r="Z127" s="15">
        <f>'QUI'!H225</f>
        <v/>
      </c>
      <c r="AA127" s="15">
        <f>'GEO'!C225</f>
        <v/>
      </c>
      <c r="AB127" s="15">
        <f>'GEO'!D225</f>
        <v/>
      </c>
      <c r="AC127" s="15">
        <f>'GEO'!E225</f>
        <v/>
      </c>
      <c r="AD127" s="15">
        <f>'GEO'!F225</f>
        <v/>
      </c>
      <c r="AE127" s="15">
        <f>'GEO'!G225</f>
        <v/>
      </c>
      <c r="AF127" s="15">
        <f>'GEO'!H225</f>
        <v/>
      </c>
      <c r="AG127" s="15">
        <f>'SOC'!C225</f>
        <v/>
      </c>
      <c r="AH127" s="15">
        <f>'SOC'!D225</f>
        <v/>
      </c>
      <c r="AI127" s="15">
        <f>'SOC'!E225</f>
        <v/>
      </c>
      <c r="AJ127" s="15">
        <f>'SOC'!F225</f>
        <v/>
      </c>
      <c r="AK127" s="15">
        <f>'SOC'!G225</f>
        <v/>
      </c>
      <c r="AL127" s="15">
        <f>'SOC'!H225</f>
        <v/>
      </c>
      <c r="AM127" s="15">
        <f>'HIS'!C225</f>
        <v/>
      </c>
      <c r="AN127" s="15">
        <f>'HIS'!D225</f>
        <v/>
      </c>
      <c r="AO127" s="15">
        <f>'HIS'!E225</f>
        <v/>
      </c>
      <c r="AP127" s="15">
        <f>'HIS'!F225</f>
        <v/>
      </c>
      <c r="AQ127" s="15">
        <f>'HIS'!G225</f>
        <v/>
      </c>
      <c r="AR127" s="15">
        <f>'HIS'!H225</f>
        <v/>
      </c>
      <c r="AS127" s="15">
        <f>'FIL'!C225</f>
        <v/>
      </c>
      <c r="AT127" s="15">
        <f>'FIL'!D225</f>
        <v/>
      </c>
      <c r="AU127" s="15">
        <f>'FIL'!E225</f>
        <v/>
      </c>
      <c r="AV127" s="15">
        <f>'FIL'!F225</f>
        <v/>
      </c>
      <c r="AW127" s="15">
        <f>'FIL'!G225</f>
        <v/>
      </c>
      <c r="AX127" s="15">
        <f>'FIL'!H225</f>
        <v/>
      </c>
      <c r="AY127" s="15">
        <f>'ESP'!C225</f>
        <v/>
      </c>
      <c r="AZ127" s="15">
        <f>'ESP'!D225</f>
        <v/>
      </c>
      <c r="BA127" s="15">
        <f>'ESP'!E225</f>
        <v/>
      </c>
      <c r="BB127" s="15">
        <f>'ESP'!F225</f>
        <v/>
      </c>
      <c r="BC127" s="15">
        <f>'ESP'!G225</f>
        <v/>
      </c>
      <c r="BD127" s="15">
        <f>'ESP'!H225</f>
        <v/>
      </c>
      <c r="BE127" s="15">
        <f>'POR'!C225</f>
        <v/>
      </c>
      <c r="BF127" s="15">
        <f>'POR'!D225</f>
        <v/>
      </c>
      <c r="BG127" s="15">
        <f>'POR'!E225</f>
        <v/>
      </c>
      <c r="BH127" s="15">
        <f>'POR'!F225</f>
        <v/>
      </c>
      <c r="BI127" s="15">
        <f>'POR'!G225</f>
        <v/>
      </c>
      <c r="BJ127" s="15">
        <f>'POR'!H225</f>
        <v/>
      </c>
      <c r="BK127" s="15">
        <f>'ART'!C225</f>
        <v/>
      </c>
      <c r="BL127" s="15">
        <f>'ART'!D225</f>
        <v/>
      </c>
      <c r="BM127" s="15">
        <f>'ART'!E225</f>
        <v/>
      </c>
      <c r="BN127" s="15">
        <f>'ART'!F225</f>
        <v/>
      </c>
      <c r="BO127" s="15">
        <f>'ART'!G225</f>
        <v/>
      </c>
      <c r="BP127" s="15">
        <f>'ART'!H225</f>
        <v/>
      </c>
      <c r="BQ127" s="15">
        <f>'EDF'!C225</f>
        <v/>
      </c>
      <c r="BR127" s="15">
        <f>'EDF'!D225</f>
        <v/>
      </c>
      <c r="BS127" s="15">
        <f>'EDF'!E225</f>
        <v/>
      </c>
      <c r="BT127" s="15">
        <f>'EDF'!F225</f>
        <v/>
      </c>
      <c r="BU127" s="15">
        <f>'EDF'!G225</f>
        <v/>
      </c>
      <c r="BV127" s="15">
        <f>'EDF'!H225</f>
        <v/>
      </c>
      <c r="BW127" s="15">
        <f>'ING'!C225</f>
        <v/>
      </c>
      <c r="BX127" s="15">
        <f>'ING'!D225</f>
        <v/>
      </c>
      <c r="BY127" s="15">
        <f>'ING'!E225</f>
        <v/>
      </c>
      <c r="BZ127" s="15">
        <f>'ING'!F225</f>
        <v/>
      </c>
      <c r="CA127" s="15">
        <f>'ING'!G225</f>
        <v/>
      </c>
      <c r="CB127" s="15">
        <f>'ING'!H225</f>
        <v/>
      </c>
    </row>
    <row r="128">
      <c r="A128" s="8" t="n">
        <v>15</v>
      </c>
      <c r="B128" s="8" t="inlineStr">
        <is>
          <t>Maria Flor Limeira Gomes</t>
        </is>
      </c>
      <c r="C128" s="15">
        <f>'BIO'!C226</f>
        <v/>
      </c>
      <c r="D128" s="15">
        <f>'BIO'!D226</f>
        <v/>
      </c>
      <c r="E128" s="15">
        <f>'BIO'!E226</f>
        <v/>
      </c>
      <c r="F128" s="15">
        <f>'BIO'!F226</f>
        <v/>
      </c>
      <c r="G128" s="15">
        <f>'BIO'!G226</f>
        <v/>
      </c>
      <c r="H128" s="15">
        <f>'BIO'!H226</f>
        <v/>
      </c>
      <c r="I128" s="15">
        <f>'MAT'!C226</f>
        <v/>
      </c>
      <c r="J128" s="15">
        <f>'MAT'!D226</f>
        <v/>
      </c>
      <c r="K128" s="15">
        <f>'MAT'!E226</f>
        <v/>
      </c>
      <c r="L128" s="15">
        <f>'MAT'!F226</f>
        <v/>
      </c>
      <c r="M128" s="15">
        <f>'MAT'!G226</f>
        <v/>
      </c>
      <c r="N128" s="15">
        <f>'MAT'!H226</f>
        <v/>
      </c>
      <c r="O128" s="15">
        <f>'FIS'!C226</f>
        <v/>
      </c>
      <c r="P128" s="15">
        <f>'FIS'!D226</f>
        <v/>
      </c>
      <c r="Q128" s="15">
        <f>'FIS'!E226</f>
        <v/>
      </c>
      <c r="R128" s="15">
        <f>'FIS'!F226</f>
        <v/>
      </c>
      <c r="S128" s="15">
        <f>'FIS'!G226</f>
        <v/>
      </c>
      <c r="T128" s="15">
        <f>'FIS'!H226</f>
        <v/>
      </c>
      <c r="U128" s="15">
        <f>'QUI'!C226</f>
        <v/>
      </c>
      <c r="V128" s="15">
        <f>'QUI'!D226</f>
        <v/>
      </c>
      <c r="W128" s="15">
        <f>'QUI'!E226</f>
        <v/>
      </c>
      <c r="X128" s="15">
        <f>'QUI'!F226</f>
        <v/>
      </c>
      <c r="Y128" s="15">
        <f>'QUI'!G226</f>
        <v/>
      </c>
      <c r="Z128" s="15">
        <f>'QUI'!H226</f>
        <v/>
      </c>
      <c r="AA128" s="15">
        <f>'GEO'!C226</f>
        <v/>
      </c>
      <c r="AB128" s="15">
        <f>'GEO'!D226</f>
        <v/>
      </c>
      <c r="AC128" s="15">
        <f>'GEO'!E226</f>
        <v/>
      </c>
      <c r="AD128" s="15">
        <f>'GEO'!F226</f>
        <v/>
      </c>
      <c r="AE128" s="15">
        <f>'GEO'!G226</f>
        <v/>
      </c>
      <c r="AF128" s="15">
        <f>'GEO'!H226</f>
        <v/>
      </c>
      <c r="AG128" s="15">
        <f>'SOC'!C226</f>
        <v/>
      </c>
      <c r="AH128" s="15">
        <f>'SOC'!D226</f>
        <v/>
      </c>
      <c r="AI128" s="15">
        <f>'SOC'!E226</f>
        <v/>
      </c>
      <c r="AJ128" s="15">
        <f>'SOC'!F226</f>
        <v/>
      </c>
      <c r="AK128" s="15">
        <f>'SOC'!G226</f>
        <v/>
      </c>
      <c r="AL128" s="15">
        <f>'SOC'!H226</f>
        <v/>
      </c>
      <c r="AM128" s="15">
        <f>'HIS'!C226</f>
        <v/>
      </c>
      <c r="AN128" s="15">
        <f>'HIS'!D226</f>
        <v/>
      </c>
      <c r="AO128" s="15">
        <f>'HIS'!E226</f>
        <v/>
      </c>
      <c r="AP128" s="15">
        <f>'HIS'!F226</f>
        <v/>
      </c>
      <c r="AQ128" s="15">
        <f>'HIS'!G226</f>
        <v/>
      </c>
      <c r="AR128" s="15">
        <f>'HIS'!H226</f>
        <v/>
      </c>
      <c r="AS128" s="15">
        <f>'FIL'!C226</f>
        <v/>
      </c>
      <c r="AT128" s="15">
        <f>'FIL'!D226</f>
        <v/>
      </c>
      <c r="AU128" s="15">
        <f>'FIL'!E226</f>
        <v/>
      </c>
      <c r="AV128" s="15">
        <f>'FIL'!F226</f>
        <v/>
      </c>
      <c r="AW128" s="15">
        <f>'FIL'!G226</f>
        <v/>
      </c>
      <c r="AX128" s="15">
        <f>'FIL'!H226</f>
        <v/>
      </c>
      <c r="AY128" s="15">
        <f>'ESP'!C226</f>
        <v/>
      </c>
      <c r="AZ128" s="15">
        <f>'ESP'!D226</f>
        <v/>
      </c>
      <c r="BA128" s="15">
        <f>'ESP'!E226</f>
        <v/>
      </c>
      <c r="BB128" s="15">
        <f>'ESP'!F226</f>
        <v/>
      </c>
      <c r="BC128" s="15">
        <f>'ESP'!G226</f>
        <v/>
      </c>
      <c r="BD128" s="15">
        <f>'ESP'!H226</f>
        <v/>
      </c>
      <c r="BE128" s="15">
        <f>'POR'!C226</f>
        <v/>
      </c>
      <c r="BF128" s="15">
        <f>'POR'!D226</f>
        <v/>
      </c>
      <c r="BG128" s="15">
        <f>'POR'!E226</f>
        <v/>
      </c>
      <c r="BH128" s="15">
        <f>'POR'!F226</f>
        <v/>
      </c>
      <c r="BI128" s="15">
        <f>'POR'!G226</f>
        <v/>
      </c>
      <c r="BJ128" s="15">
        <f>'POR'!H226</f>
        <v/>
      </c>
      <c r="BK128" s="15">
        <f>'ART'!C226</f>
        <v/>
      </c>
      <c r="BL128" s="15">
        <f>'ART'!D226</f>
        <v/>
      </c>
      <c r="BM128" s="15">
        <f>'ART'!E226</f>
        <v/>
      </c>
      <c r="BN128" s="15">
        <f>'ART'!F226</f>
        <v/>
      </c>
      <c r="BO128" s="15">
        <f>'ART'!G226</f>
        <v/>
      </c>
      <c r="BP128" s="15">
        <f>'ART'!H226</f>
        <v/>
      </c>
      <c r="BQ128" s="15">
        <f>'EDF'!C226</f>
        <v/>
      </c>
      <c r="BR128" s="15">
        <f>'EDF'!D226</f>
        <v/>
      </c>
      <c r="BS128" s="15">
        <f>'EDF'!E226</f>
        <v/>
      </c>
      <c r="BT128" s="15">
        <f>'EDF'!F226</f>
        <v/>
      </c>
      <c r="BU128" s="15">
        <f>'EDF'!G226</f>
        <v/>
      </c>
      <c r="BV128" s="15">
        <f>'EDF'!H226</f>
        <v/>
      </c>
      <c r="BW128" s="15">
        <f>'ING'!C226</f>
        <v/>
      </c>
      <c r="BX128" s="15">
        <f>'ING'!D226</f>
        <v/>
      </c>
      <c r="BY128" s="15">
        <f>'ING'!E226</f>
        <v/>
      </c>
      <c r="BZ128" s="15">
        <f>'ING'!F226</f>
        <v/>
      </c>
      <c r="CA128" s="15">
        <f>'ING'!G226</f>
        <v/>
      </c>
      <c r="CB128" s="15">
        <f>'ING'!H226</f>
        <v/>
      </c>
    </row>
    <row r="129">
      <c r="A129" s="8" t="n">
        <v>16</v>
      </c>
      <c r="B129" s="8" t="inlineStr">
        <is>
          <t>Mariana Sabrina Tavares da Silva</t>
        </is>
      </c>
      <c r="C129" s="15">
        <f>'BIO'!C227</f>
        <v/>
      </c>
      <c r="D129" s="15">
        <f>'BIO'!D227</f>
        <v/>
      </c>
      <c r="E129" s="15">
        <f>'BIO'!E227</f>
        <v/>
      </c>
      <c r="F129" s="15">
        <f>'BIO'!F227</f>
        <v/>
      </c>
      <c r="G129" s="15">
        <f>'BIO'!G227</f>
        <v/>
      </c>
      <c r="H129" s="15">
        <f>'BIO'!H227</f>
        <v/>
      </c>
      <c r="I129" s="15">
        <f>'MAT'!C227</f>
        <v/>
      </c>
      <c r="J129" s="15">
        <f>'MAT'!D227</f>
        <v/>
      </c>
      <c r="K129" s="15">
        <f>'MAT'!E227</f>
        <v/>
      </c>
      <c r="L129" s="15">
        <f>'MAT'!F227</f>
        <v/>
      </c>
      <c r="M129" s="15">
        <f>'MAT'!G227</f>
        <v/>
      </c>
      <c r="N129" s="15">
        <f>'MAT'!H227</f>
        <v/>
      </c>
      <c r="O129" s="15">
        <f>'FIS'!C227</f>
        <v/>
      </c>
      <c r="P129" s="15">
        <f>'FIS'!D227</f>
        <v/>
      </c>
      <c r="Q129" s="15">
        <f>'FIS'!E227</f>
        <v/>
      </c>
      <c r="R129" s="15">
        <f>'FIS'!F227</f>
        <v/>
      </c>
      <c r="S129" s="15">
        <f>'FIS'!G227</f>
        <v/>
      </c>
      <c r="T129" s="15">
        <f>'FIS'!H227</f>
        <v/>
      </c>
      <c r="U129" s="15">
        <f>'QUI'!C227</f>
        <v/>
      </c>
      <c r="V129" s="15">
        <f>'QUI'!D227</f>
        <v/>
      </c>
      <c r="W129" s="15">
        <f>'QUI'!E227</f>
        <v/>
      </c>
      <c r="X129" s="15">
        <f>'QUI'!F227</f>
        <v/>
      </c>
      <c r="Y129" s="15">
        <f>'QUI'!G227</f>
        <v/>
      </c>
      <c r="Z129" s="15">
        <f>'QUI'!H227</f>
        <v/>
      </c>
      <c r="AA129" s="15">
        <f>'GEO'!C227</f>
        <v/>
      </c>
      <c r="AB129" s="15">
        <f>'GEO'!D227</f>
        <v/>
      </c>
      <c r="AC129" s="15">
        <f>'GEO'!E227</f>
        <v/>
      </c>
      <c r="AD129" s="15">
        <f>'GEO'!F227</f>
        <v/>
      </c>
      <c r="AE129" s="15">
        <f>'GEO'!G227</f>
        <v/>
      </c>
      <c r="AF129" s="15">
        <f>'GEO'!H227</f>
        <v/>
      </c>
      <c r="AG129" s="15">
        <f>'SOC'!C227</f>
        <v/>
      </c>
      <c r="AH129" s="15">
        <f>'SOC'!D227</f>
        <v/>
      </c>
      <c r="AI129" s="15">
        <f>'SOC'!E227</f>
        <v/>
      </c>
      <c r="AJ129" s="15">
        <f>'SOC'!F227</f>
        <v/>
      </c>
      <c r="AK129" s="15">
        <f>'SOC'!G227</f>
        <v/>
      </c>
      <c r="AL129" s="15">
        <f>'SOC'!H227</f>
        <v/>
      </c>
      <c r="AM129" s="15">
        <f>'HIS'!C227</f>
        <v/>
      </c>
      <c r="AN129" s="15">
        <f>'HIS'!D227</f>
        <v/>
      </c>
      <c r="AO129" s="15">
        <f>'HIS'!E227</f>
        <v/>
      </c>
      <c r="AP129" s="15">
        <f>'HIS'!F227</f>
        <v/>
      </c>
      <c r="AQ129" s="15">
        <f>'HIS'!G227</f>
        <v/>
      </c>
      <c r="AR129" s="15">
        <f>'HIS'!H227</f>
        <v/>
      </c>
      <c r="AS129" s="15">
        <f>'FIL'!C227</f>
        <v/>
      </c>
      <c r="AT129" s="15">
        <f>'FIL'!D227</f>
        <v/>
      </c>
      <c r="AU129" s="15">
        <f>'FIL'!E227</f>
        <v/>
      </c>
      <c r="AV129" s="15">
        <f>'FIL'!F227</f>
        <v/>
      </c>
      <c r="AW129" s="15">
        <f>'FIL'!G227</f>
        <v/>
      </c>
      <c r="AX129" s="15">
        <f>'FIL'!H227</f>
        <v/>
      </c>
      <c r="AY129" s="15">
        <f>'ESP'!C227</f>
        <v/>
      </c>
      <c r="AZ129" s="15">
        <f>'ESP'!D227</f>
        <v/>
      </c>
      <c r="BA129" s="15">
        <f>'ESP'!E227</f>
        <v/>
      </c>
      <c r="BB129" s="15">
        <f>'ESP'!F227</f>
        <v/>
      </c>
      <c r="BC129" s="15">
        <f>'ESP'!G227</f>
        <v/>
      </c>
      <c r="BD129" s="15">
        <f>'ESP'!H227</f>
        <v/>
      </c>
      <c r="BE129" s="15">
        <f>'POR'!C227</f>
        <v/>
      </c>
      <c r="BF129" s="15">
        <f>'POR'!D227</f>
        <v/>
      </c>
      <c r="BG129" s="15">
        <f>'POR'!E227</f>
        <v/>
      </c>
      <c r="BH129" s="15">
        <f>'POR'!F227</f>
        <v/>
      </c>
      <c r="BI129" s="15">
        <f>'POR'!G227</f>
        <v/>
      </c>
      <c r="BJ129" s="15">
        <f>'POR'!H227</f>
        <v/>
      </c>
      <c r="BK129" s="15">
        <f>'ART'!C227</f>
        <v/>
      </c>
      <c r="BL129" s="15">
        <f>'ART'!D227</f>
        <v/>
      </c>
      <c r="BM129" s="15">
        <f>'ART'!E227</f>
        <v/>
      </c>
      <c r="BN129" s="15">
        <f>'ART'!F227</f>
        <v/>
      </c>
      <c r="BO129" s="15">
        <f>'ART'!G227</f>
        <v/>
      </c>
      <c r="BP129" s="15">
        <f>'ART'!H227</f>
        <v/>
      </c>
      <c r="BQ129" s="15">
        <f>'EDF'!C227</f>
        <v/>
      </c>
      <c r="BR129" s="15">
        <f>'EDF'!D227</f>
        <v/>
      </c>
      <c r="BS129" s="15">
        <f>'EDF'!E227</f>
        <v/>
      </c>
      <c r="BT129" s="15">
        <f>'EDF'!F227</f>
        <v/>
      </c>
      <c r="BU129" s="15">
        <f>'EDF'!G227</f>
        <v/>
      </c>
      <c r="BV129" s="15">
        <f>'EDF'!H227</f>
        <v/>
      </c>
      <c r="BW129" s="15">
        <f>'ING'!C227</f>
        <v/>
      </c>
      <c r="BX129" s="15">
        <f>'ING'!D227</f>
        <v/>
      </c>
      <c r="BY129" s="15">
        <f>'ING'!E227</f>
        <v/>
      </c>
      <c r="BZ129" s="15">
        <f>'ING'!F227</f>
        <v/>
      </c>
      <c r="CA129" s="15">
        <f>'ING'!G227</f>
        <v/>
      </c>
      <c r="CB129" s="15">
        <f>'ING'!H227</f>
        <v/>
      </c>
    </row>
    <row r="130">
      <c r="A130" s="8" t="n">
        <v>17</v>
      </c>
      <c r="B130" s="8" t="inlineStr">
        <is>
          <t>Maria Willyanna Santos da Silva</t>
        </is>
      </c>
      <c r="C130" s="15">
        <f>'BIO'!C228</f>
        <v/>
      </c>
      <c r="D130" s="15">
        <f>'BIO'!D228</f>
        <v/>
      </c>
      <c r="E130" s="15">
        <f>'BIO'!E228</f>
        <v/>
      </c>
      <c r="F130" s="15">
        <f>'BIO'!F228</f>
        <v/>
      </c>
      <c r="G130" s="15">
        <f>'BIO'!G228</f>
        <v/>
      </c>
      <c r="H130" s="15">
        <f>'BIO'!H228</f>
        <v/>
      </c>
      <c r="I130" s="15">
        <f>'MAT'!C228</f>
        <v/>
      </c>
      <c r="J130" s="15">
        <f>'MAT'!D228</f>
        <v/>
      </c>
      <c r="K130" s="15">
        <f>'MAT'!E228</f>
        <v/>
      </c>
      <c r="L130" s="15">
        <f>'MAT'!F228</f>
        <v/>
      </c>
      <c r="M130" s="15">
        <f>'MAT'!G228</f>
        <v/>
      </c>
      <c r="N130" s="15">
        <f>'MAT'!H228</f>
        <v/>
      </c>
      <c r="O130" s="15">
        <f>'FIS'!C228</f>
        <v/>
      </c>
      <c r="P130" s="15">
        <f>'FIS'!D228</f>
        <v/>
      </c>
      <c r="Q130" s="15">
        <f>'FIS'!E228</f>
        <v/>
      </c>
      <c r="R130" s="15">
        <f>'FIS'!F228</f>
        <v/>
      </c>
      <c r="S130" s="15">
        <f>'FIS'!G228</f>
        <v/>
      </c>
      <c r="T130" s="15">
        <f>'FIS'!H228</f>
        <v/>
      </c>
      <c r="U130" s="15">
        <f>'QUI'!C228</f>
        <v/>
      </c>
      <c r="V130" s="15">
        <f>'QUI'!D228</f>
        <v/>
      </c>
      <c r="W130" s="15">
        <f>'QUI'!E228</f>
        <v/>
      </c>
      <c r="X130" s="15">
        <f>'QUI'!F228</f>
        <v/>
      </c>
      <c r="Y130" s="15">
        <f>'QUI'!G228</f>
        <v/>
      </c>
      <c r="Z130" s="15">
        <f>'QUI'!H228</f>
        <v/>
      </c>
      <c r="AA130" s="15">
        <f>'GEO'!C228</f>
        <v/>
      </c>
      <c r="AB130" s="15">
        <f>'GEO'!D228</f>
        <v/>
      </c>
      <c r="AC130" s="15">
        <f>'GEO'!E228</f>
        <v/>
      </c>
      <c r="AD130" s="15">
        <f>'GEO'!F228</f>
        <v/>
      </c>
      <c r="AE130" s="15">
        <f>'GEO'!G228</f>
        <v/>
      </c>
      <c r="AF130" s="15">
        <f>'GEO'!H228</f>
        <v/>
      </c>
      <c r="AG130" s="15">
        <f>'SOC'!C228</f>
        <v/>
      </c>
      <c r="AH130" s="15">
        <f>'SOC'!D228</f>
        <v/>
      </c>
      <c r="AI130" s="15">
        <f>'SOC'!E228</f>
        <v/>
      </c>
      <c r="AJ130" s="15">
        <f>'SOC'!F228</f>
        <v/>
      </c>
      <c r="AK130" s="15">
        <f>'SOC'!G228</f>
        <v/>
      </c>
      <c r="AL130" s="15">
        <f>'SOC'!H228</f>
        <v/>
      </c>
      <c r="AM130" s="15">
        <f>'HIS'!C228</f>
        <v/>
      </c>
      <c r="AN130" s="15">
        <f>'HIS'!D228</f>
        <v/>
      </c>
      <c r="AO130" s="15">
        <f>'HIS'!E228</f>
        <v/>
      </c>
      <c r="AP130" s="15">
        <f>'HIS'!F228</f>
        <v/>
      </c>
      <c r="AQ130" s="15">
        <f>'HIS'!G228</f>
        <v/>
      </c>
      <c r="AR130" s="15">
        <f>'HIS'!H228</f>
        <v/>
      </c>
      <c r="AS130" s="15">
        <f>'FIL'!C228</f>
        <v/>
      </c>
      <c r="AT130" s="15">
        <f>'FIL'!D228</f>
        <v/>
      </c>
      <c r="AU130" s="15">
        <f>'FIL'!E228</f>
        <v/>
      </c>
      <c r="AV130" s="15">
        <f>'FIL'!F228</f>
        <v/>
      </c>
      <c r="AW130" s="15">
        <f>'FIL'!G228</f>
        <v/>
      </c>
      <c r="AX130" s="15">
        <f>'FIL'!H228</f>
        <v/>
      </c>
      <c r="AY130" s="15">
        <f>'ESP'!C228</f>
        <v/>
      </c>
      <c r="AZ130" s="15">
        <f>'ESP'!D228</f>
        <v/>
      </c>
      <c r="BA130" s="15">
        <f>'ESP'!E228</f>
        <v/>
      </c>
      <c r="BB130" s="15">
        <f>'ESP'!F228</f>
        <v/>
      </c>
      <c r="BC130" s="15">
        <f>'ESP'!G228</f>
        <v/>
      </c>
      <c r="BD130" s="15">
        <f>'ESP'!H228</f>
        <v/>
      </c>
      <c r="BE130" s="15">
        <f>'POR'!C228</f>
        <v/>
      </c>
      <c r="BF130" s="15">
        <f>'POR'!D228</f>
        <v/>
      </c>
      <c r="BG130" s="15">
        <f>'POR'!E228</f>
        <v/>
      </c>
      <c r="BH130" s="15">
        <f>'POR'!F228</f>
        <v/>
      </c>
      <c r="BI130" s="15">
        <f>'POR'!G228</f>
        <v/>
      </c>
      <c r="BJ130" s="15">
        <f>'POR'!H228</f>
        <v/>
      </c>
      <c r="BK130" s="15">
        <f>'ART'!C228</f>
        <v/>
      </c>
      <c r="BL130" s="15">
        <f>'ART'!D228</f>
        <v/>
      </c>
      <c r="BM130" s="15">
        <f>'ART'!E228</f>
        <v/>
      </c>
      <c r="BN130" s="15">
        <f>'ART'!F228</f>
        <v/>
      </c>
      <c r="BO130" s="15">
        <f>'ART'!G228</f>
        <v/>
      </c>
      <c r="BP130" s="15">
        <f>'ART'!H228</f>
        <v/>
      </c>
      <c r="BQ130" s="15">
        <f>'EDF'!C228</f>
        <v/>
      </c>
      <c r="BR130" s="15">
        <f>'EDF'!D228</f>
        <v/>
      </c>
      <c r="BS130" s="15">
        <f>'EDF'!E228</f>
        <v/>
      </c>
      <c r="BT130" s="15">
        <f>'EDF'!F228</f>
        <v/>
      </c>
      <c r="BU130" s="15">
        <f>'EDF'!G228</f>
        <v/>
      </c>
      <c r="BV130" s="15">
        <f>'EDF'!H228</f>
        <v/>
      </c>
      <c r="BW130" s="15">
        <f>'ING'!C228</f>
        <v/>
      </c>
      <c r="BX130" s="15">
        <f>'ING'!D228</f>
        <v/>
      </c>
      <c r="BY130" s="15">
        <f>'ING'!E228</f>
        <v/>
      </c>
      <c r="BZ130" s="15">
        <f>'ING'!F228</f>
        <v/>
      </c>
      <c r="CA130" s="15">
        <f>'ING'!G228</f>
        <v/>
      </c>
      <c r="CB130" s="15">
        <f>'ING'!H228</f>
        <v/>
      </c>
    </row>
    <row r="131">
      <c r="A131" s="8" t="n">
        <v>18</v>
      </c>
      <c r="B131" s="8" t="inlineStr">
        <is>
          <t>Natanael Monteiro Souza</t>
        </is>
      </c>
      <c r="C131" s="15">
        <f>'BIO'!C229</f>
        <v/>
      </c>
      <c r="D131" s="15">
        <f>'BIO'!D229</f>
        <v/>
      </c>
      <c r="E131" s="15">
        <f>'BIO'!E229</f>
        <v/>
      </c>
      <c r="F131" s="15">
        <f>'BIO'!F229</f>
        <v/>
      </c>
      <c r="G131" s="15">
        <f>'BIO'!G229</f>
        <v/>
      </c>
      <c r="H131" s="15">
        <f>'BIO'!H229</f>
        <v/>
      </c>
      <c r="I131" s="15">
        <f>'MAT'!C229</f>
        <v/>
      </c>
      <c r="J131" s="15">
        <f>'MAT'!D229</f>
        <v/>
      </c>
      <c r="K131" s="15">
        <f>'MAT'!E229</f>
        <v/>
      </c>
      <c r="L131" s="15">
        <f>'MAT'!F229</f>
        <v/>
      </c>
      <c r="M131" s="15">
        <f>'MAT'!G229</f>
        <v/>
      </c>
      <c r="N131" s="15">
        <f>'MAT'!H229</f>
        <v/>
      </c>
      <c r="O131" s="15">
        <f>'FIS'!C229</f>
        <v/>
      </c>
      <c r="P131" s="15">
        <f>'FIS'!D229</f>
        <v/>
      </c>
      <c r="Q131" s="15">
        <f>'FIS'!E229</f>
        <v/>
      </c>
      <c r="R131" s="15">
        <f>'FIS'!F229</f>
        <v/>
      </c>
      <c r="S131" s="15">
        <f>'FIS'!G229</f>
        <v/>
      </c>
      <c r="T131" s="15">
        <f>'FIS'!H229</f>
        <v/>
      </c>
      <c r="U131" s="15">
        <f>'QUI'!C229</f>
        <v/>
      </c>
      <c r="V131" s="15">
        <f>'QUI'!D229</f>
        <v/>
      </c>
      <c r="W131" s="15">
        <f>'QUI'!E229</f>
        <v/>
      </c>
      <c r="X131" s="15">
        <f>'QUI'!F229</f>
        <v/>
      </c>
      <c r="Y131" s="15">
        <f>'QUI'!G229</f>
        <v/>
      </c>
      <c r="Z131" s="15">
        <f>'QUI'!H229</f>
        <v/>
      </c>
      <c r="AA131" s="15">
        <f>'GEO'!C229</f>
        <v/>
      </c>
      <c r="AB131" s="15">
        <f>'GEO'!D229</f>
        <v/>
      </c>
      <c r="AC131" s="15">
        <f>'GEO'!E229</f>
        <v/>
      </c>
      <c r="AD131" s="15">
        <f>'GEO'!F229</f>
        <v/>
      </c>
      <c r="AE131" s="15">
        <f>'GEO'!G229</f>
        <v/>
      </c>
      <c r="AF131" s="15">
        <f>'GEO'!H229</f>
        <v/>
      </c>
      <c r="AG131" s="15">
        <f>'SOC'!C229</f>
        <v/>
      </c>
      <c r="AH131" s="15">
        <f>'SOC'!D229</f>
        <v/>
      </c>
      <c r="AI131" s="15">
        <f>'SOC'!E229</f>
        <v/>
      </c>
      <c r="AJ131" s="15">
        <f>'SOC'!F229</f>
        <v/>
      </c>
      <c r="AK131" s="15">
        <f>'SOC'!G229</f>
        <v/>
      </c>
      <c r="AL131" s="15">
        <f>'SOC'!H229</f>
        <v/>
      </c>
      <c r="AM131" s="15">
        <f>'HIS'!C229</f>
        <v/>
      </c>
      <c r="AN131" s="15">
        <f>'HIS'!D229</f>
        <v/>
      </c>
      <c r="AO131" s="15">
        <f>'HIS'!E229</f>
        <v/>
      </c>
      <c r="AP131" s="15">
        <f>'HIS'!F229</f>
        <v/>
      </c>
      <c r="AQ131" s="15">
        <f>'HIS'!G229</f>
        <v/>
      </c>
      <c r="AR131" s="15">
        <f>'HIS'!H229</f>
        <v/>
      </c>
      <c r="AS131" s="15">
        <f>'FIL'!C229</f>
        <v/>
      </c>
      <c r="AT131" s="15">
        <f>'FIL'!D229</f>
        <v/>
      </c>
      <c r="AU131" s="15">
        <f>'FIL'!E229</f>
        <v/>
      </c>
      <c r="AV131" s="15">
        <f>'FIL'!F229</f>
        <v/>
      </c>
      <c r="AW131" s="15">
        <f>'FIL'!G229</f>
        <v/>
      </c>
      <c r="AX131" s="15">
        <f>'FIL'!H229</f>
        <v/>
      </c>
      <c r="AY131" s="15">
        <f>'ESP'!C229</f>
        <v/>
      </c>
      <c r="AZ131" s="15">
        <f>'ESP'!D229</f>
        <v/>
      </c>
      <c r="BA131" s="15">
        <f>'ESP'!E229</f>
        <v/>
      </c>
      <c r="BB131" s="15">
        <f>'ESP'!F229</f>
        <v/>
      </c>
      <c r="BC131" s="15">
        <f>'ESP'!G229</f>
        <v/>
      </c>
      <c r="BD131" s="15">
        <f>'ESP'!H229</f>
        <v/>
      </c>
      <c r="BE131" s="15">
        <f>'POR'!C229</f>
        <v/>
      </c>
      <c r="BF131" s="15">
        <f>'POR'!D229</f>
        <v/>
      </c>
      <c r="BG131" s="15">
        <f>'POR'!E229</f>
        <v/>
      </c>
      <c r="BH131" s="15">
        <f>'POR'!F229</f>
        <v/>
      </c>
      <c r="BI131" s="15">
        <f>'POR'!G229</f>
        <v/>
      </c>
      <c r="BJ131" s="15">
        <f>'POR'!H229</f>
        <v/>
      </c>
      <c r="BK131" s="15">
        <f>'ART'!C229</f>
        <v/>
      </c>
      <c r="BL131" s="15">
        <f>'ART'!D229</f>
        <v/>
      </c>
      <c r="BM131" s="15">
        <f>'ART'!E229</f>
        <v/>
      </c>
      <c r="BN131" s="15">
        <f>'ART'!F229</f>
        <v/>
      </c>
      <c r="BO131" s="15">
        <f>'ART'!G229</f>
        <v/>
      </c>
      <c r="BP131" s="15">
        <f>'ART'!H229</f>
        <v/>
      </c>
      <c r="BQ131" s="15">
        <f>'EDF'!C229</f>
        <v/>
      </c>
      <c r="BR131" s="15">
        <f>'EDF'!D229</f>
        <v/>
      </c>
      <c r="BS131" s="15">
        <f>'EDF'!E229</f>
        <v/>
      </c>
      <c r="BT131" s="15">
        <f>'EDF'!F229</f>
        <v/>
      </c>
      <c r="BU131" s="15">
        <f>'EDF'!G229</f>
        <v/>
      </c>
      <c r="BV131" s="15">
        <f>'EDF'!H229</f>
        <v/>
      </c>
      <c r="BW131" s="15">
        <f>'ING'!C229</f>
        <v/>
      </c>
      <c r="BX131" s="15">
        <f>'ING'!D229</f>
        <v/>
      </c>
      <c r="BY131" s="15">
        <f>'ING'!E229</f>
        <v/>
      </c>
      <c r="BZ131" s="15">
        <f>'ING'!F229</f>
        <v/>
      </c>
      <c r="CA131" s="15">
        <f>'ING'!G229</f>
        <v/>
      </c>
      <c r="CB131" s="15">
        <f>'ING'!H229</f>
        <v/>
      </c>
    </row>
    <row r="132">
      <c r="A132" s="8" t="n">
        <v>19</v>
      </c>
      <c r="B132" s="8" t="inlineStr">
        <is>
          <t>Rafael Alcântara Santos Silva</t>
        </is>
      </c>
      <c r="C132" s="15">
        <f>'BIO'!C230</f>
        <v/>
      </c>
      <c r="D132" s="15">
        <f>'BIO'!D230</f>
        <v/>
      </c>
      <c r="E132" s="15">
        <f>'BIO'!E230</f>
        <v/>
      </c>
      <c r="F132" s="15">
        <f>'BIO'!F230</f>
        <v/>
      </c>
      <c r="G132" s="15">
        <f>'BIO'!G230</f>
        <v/>
      </c>
      <c r="H132" s="15">
        <f>'BIO'!H230</f>
        <v/>
      </c>
      <c r="I132" s="15">
        <f>'MAT'!C230</f>
        <v/>
      </c>
      <c r="J132" s="15">
        <f>'MAT'!D230</f>
        <v/>
      </c>
      <c r="K132" s="15">
        <f>'MAT'!E230</f>
        <v/>
      </c>
      <c r="L132" s="15">
        <f>'MAT'!F230</f>
        <v/>
      </c>
      <c r="M132" s="15">
        <f>'MAT'!G230</f>
        <v/>
      </c>
      <c r="N132" s="15">
        <f>'MAT'!H230</f>
        <v/>
      </c>
      <c r="O132" s="15">
        <f>'FIS'!C230</f>
        <v/>
      </c>
      <c r="P132" s="15">
        <f>'FIS'!D230</f>
        <v/>
      </c>
      <c r="Q132" s="15">
        <f>'FIS'!E230</f>
        <v/>
      </c>
      <c r="R132" s="15">
        <f>'FIS'!F230</f>
        <v/>
      </c>
      <c r="S132" s="15">
        <f>'FIS'!G230</f>
        <v/>
      </c>
      <c r="T132" s="15">
        <f>'FIS'!H230</f>
        <v/>
      </c>
      <c r="U132" s="15">
        <f>'QUI'!C230</f>
        <v/>
      </c>
      <c r="V132" s="15">
        <f>'QUI'!D230</f>
        <v/>
      </c>
      <c r="W132" s="15">
        <f>'QUI'!E230</f>
        <v/>
      </c>
      <c r="X132" s="15">
        <f>'QUI'!F230</f>
        <v/>
      </c>
      <c r="Y132" s="15">
        <f>'QUI'!G230</f>
        <v/>
      </c>
      <c r="Z132" s="15">
        <f>'QUI'!H230</f>
        <v/>
      </c>
      <c r="AA132" s="15">
        <f>'GEO'!C230</f>
        <v/>
      </c>
      <c r="AB132" s="15">
        <f>'GEO'!D230</f>
        <v/>
      </c>
      <c r="AC132" s="15">
        <f>'GEO'!E230</f>
        <v/>
      </c>
      <c r="AD132" s="15">
        <f>'GEO'!F230</f>
        <v/>
      </c>
      <c r="AE132" s="15">
        <f>'GEO'!G230</f>
        <v/>
      </c>
      <c r="AF132" s="15">
        <f>'GEO'!H230</f>
        <v/>
      </c>
      <c r="AG132" s="15">
        <f>'SOC'!C230</f>
        <v/>
      </c>
      <c r="AH132" s="15">
        <f>'SOC'!D230</f>
        <v/>
      </c>
      <c r="AI132" s="15">
        <f>'SOC'!E230</f>
        <v/>
      </c>
      <c r="AJ132" s="15">
        <f>'SOC'!F230</f>
        <v/>
      </c>
      <c r="AK132" s="15">
        <f>'SOC'!G230</f>
        <v/>
      </c>
      <c r="AL132" s="15">
        <f>'SOC'!H230</f>
        <v/>
      </c>
      <c r="AM132" s="15">
        <f>'HIS'!C230</f>
        <v/>
      </c>
      <c r="AN132" s="15">
        <f>'HIS'!D230</f>
        <v/>
      </c>
      <c r="AO132" s="15">
        <f>'HIS'!E230</f>
        <v/>
      </c>
      <c r="AP132" s="15">
        <f>'HIS'!F230</f>
        <v/>
      </c>
      <c r="AQ132" s="15">
        <f>'HIS'!G230</f>
        <v/>
      </c>
      <c r="AR132" s="15">
        <f>'HIS'!H230</f>
        <v/>
      </c>
      <c r="AS132" s="15">
        <f>'FIL'!C230</f>
        <v/>
      </c>
      <c r="AT132" s="15">
        <f>'FIL'!D230</f>
        <v/>
      </c>
      <c r="AU132" s="15">
        <f>'FIL'!E230</f>
        <v/>
      </c>
      <c r="AV132" s="15">
        <f>'FIL'!F230</f>
        <v/>
      </c>
      <c r="AW132" s="15">
        <f>'FIL'!G230</f>
        <v/>
      </c>
      <c r="AX132" s="15">
        <f>'FIL'!H230</f>
        <v/>
      </c>
      <c r="AY132" s="15">
        <f>'ESP'!C230</f>
        <v/>
      </c>
      <c r="AZ132" s="15">
        <f>'ESP'!D230</f>
        <v/>
      </c>
      <c r="BA132" s="15">
        <f>'ESP'!E230</f>
        <v/>
      </c>
      <c r="BB132" s="15">
        <f>'ESP'!F230</f>
        <v/>
      </c>
      <c r="BC132" s="15">
        <f>'ESP'!G230</f>
        <v/>
      </c>
      <c r="BD132" s="15">
        <f>'ESP'!H230</f>
        <v/>
      </c>
      <c r="BE132" s="15">
        <f>'POR'!C230</f>
        <v/>
      </c>
      <c r="BF132" s="15">
        <f>'POR'!D230</f>
        <v/>
      </c>
      <c r="BG132" s="15">
        <f>'POR'!E230</f>
        <v/>
      </c>
      <c r="BH132" s="15">
        <f>'POR'!F230</f>
        <v/>
      </c>
      <c r="BI132" s="15">
        <f>'POR'!G230</f>
        <v/>
      </c>
      <c r="BJ132" s="15">
        <f>'POR'!H230</f>
        <v/>
      </c>
      <c r="BK132" s="15">
        <f>'ART'!C230</f>
        <v/>
      </c>
      <c r="BL132" s="15">
        <f>'ART'!D230</f>
        <v/>
      </c>
      <c r="BM132" s="15">
        <f>'ART'!E230</f>
        <v/>
      </c>
      <c r="BN132" s="15">
        <f>'ART'!F230</f>
        <v/>
      </c>
      <c r="BO132" s="15">
        <f>'ART'!G230</f>
        <v/>
      </c>
      <c r="BP132" s="15">
        <f>'ART'!H230</f>
        <v/>
      </c>
      <c r="BQ132" s="15">
        <f>'EDF'!C230</f>
        <v/>
      </c>
      <c r="BR132" s="15">
        <f>'EDF'!D230</f>
        <v/>
      </c>
      <c r="BS132" s="15">
        <f>'EDF'!E230</f>
        <v/>
      </c>
      <c r="BT132" s="15">
        <f>'EDF'!F230</f>
        <v/>
      </c>
      <c r="BU132" s="15">
        <f>'EDF'!G230</f>
        <v/>
      </c>
      <c r="BV132" s="15">
        <f>'EDF'!H230</f>
        <v/>
      </c>
      <c r="BW132" s="15">
        <f>'ING'!C230</f>
        <v/>
      </c>
      <c r="BX132" s="15">
        <f>'ING'!D230</f>
        <v/>
      </c>
      <c r="BY132" s="15">
        <f>'ING'!E230</f>
        <v/>
      </c>
      <c r="BZ132" s="15">
        <f>'ING'!F230</f>
        <v/>
      </c>
      <c r="CA132" s="15">
        <f>'ING'!G230</f>
        <v/>
      </c>
      <c r="CB132" s="15">
        <f>'ING'!H230</f>
        <v/>
      </c>
    </row>
    <row r="133">
      <c r="A133" s="8" t="n">
        <v>20</v>
      </c>
      <c r="B133" s="8" t="inlineStr">
        <is>
          <t>Rayssa Maria Pereira Medeiros</t>
        </is>
      </c>
      <c r="C133" s="15">
        <f>'BIO'!C231</f>
        <v/>
      </c>
      <c r="D133" s="15">
        <f>'BIO'!D231</f>
        <v/>
      </c>
      <c r="E133" s="15">
        <f>'BIO'!E231</f>
        <v/>
      </c>
      <c r="F133" s="15">
        <f>'BIO'!F231</f>
        <v/>
      </c>
      <c r="G133" s="15">
        <f>'BIO'!G231</f>
        <v/>
      </c>
      <c r="H133" s="15">
        <f>'BIO'!H231</f>
        <v/>
      </c>
      <c r="I133" s="15">
        <f>'MAT'!C231</f>
        <v/>
      </c>
      <c r="J133" s="15">
        <f>'MAT'!D231</f>
        <v/>
      </c>
      <c r="K133" s="15">
        <f>'MAT'!E231</f>
        <v/>
      </c>
      <c r="L133" s="15">
        <f>'MAT'!F231</f>
        <v/>
      </c>
      <c r="M133" s="15">
        <f>'MAT'!G231</f>
        <v/>
      </c>
      <c r="N133" s="15">
        <f>'MAT'!H231</f>
        <v/>
      </c>
      <c r="O133" s="15">
        <f>'FIS'!C231</f>
        <v/>
      </c>
      <c r="P133" s="15">
        <f>'FIS'!D231</f>
        <v/>
      </c>
      <c r="Q133" s="15">
        <f>'FIS'!E231</f>
        <v/>
      </c>
      <c r="R133" s="15">
        <f>'FIS'!F231</f>
        <v/>
      </c>
      <c r="S133" s="15">
        <f>'FIS'!G231</f>
        <v/>
      </c>
      <c r="T133" s="15">
        <f>'FIS'!H231</f>
        <v/>
      </c>
      <c r="U133" s="15">
        <f>'QUI'!C231</f>
        <v/>
      </c>
      <c r="V133" s="15">
        <f>'QUI'!D231</f>
        <v/>
      </c>
      <c r="W133" s="15">
        <f>'QUI'!E231</f>
        <v/>
      </c>
      <c r="X133" s="15">
        <f>'QUI'!F231</f>
        <v/>
      </c>
      <c r="Y133" s="15">
        <f>'QUI'!G231</f>
        <v/>
      </c>
      <c r="Z133" s="15">
        <f>'QUI'!H231</f>
        <v/>
      </c>
      <c r="AA133" s="15">
        <f>'GEO'!C231</f>
        <v/>
      </c>
      <c r="AB133" s="15">
        <f>'GEO'!D231</f>
        <v/>
      </c>
      <c r="AC133" s="15">
        <f>'GEO'!E231</f>
        <v/>
      </c>
      <c r="AD133" s="15">
        <f>'GEO'!F231</f>
        <v/>
      </c>
      <c r="AE133" s="15">
        <f>'GEO'!G231</f>
        <v/>
      </c>
      <c r="AF133" s="15">
        <f>'GEO'!H231</f>
        <v/>
      </c>
      <c r="AG133" s="15">
        <f>'SOC'!C231</f>
        <v/>
      </c>
      <c r="AH133" s="15">
        <f>'SOC'!D231</f>
        <v/>
      </c>
      <c r="AI133" s="15">
        <f>'SOC'!E231</f>
        <v/>
      </c>
      <c r="AJ133" s="15">
        <f>'SOC'!F231</f>
        <v/>
      </c>
      <c r="AK133" s="15">
        <f>'SOC'!G231</f>
        <v/>
      </c>
      <c r="AL133" s="15">
        <f>'SOC'!H231</f>
        <v/>
      </c>
      <c r="AM133" s="15">
        <f>'HIS'!C231</f>
        <v/>
      </c>
      <c r="AN133" s="15">
        <f>'HIS'!D231</f>
        <v/>
      </c>
      <c r="AO133" s="15">
        <f>'HIS'!E231</f>
        <v/>
      </c>
      <c r="AP133" s="15">
        <f>'HIS'!F231</f>
        <v/>
      </c>
      <c r="AQ133" s="15">
        <f>'HIS'!G231</f>
        <v/>
      </c>
      <c r="AR133" s="15">
        <f>'HIS'!H231</f>
        <v/>
      </c>
      <c r="AS133" s="15">
        <f>'FIL'!C231</f>
        <v/>
      </c>
      <c r="AT133" s="15">
        <f>'FIL'!D231</f>
        <v/>
      </c>
      <c r="AU133" s="15">
        <f>'FIL'!E231</f>
        <v/>
      </c>
      <c r="AV133" s="15">
        <f>'FIL'!F231</f>
        <v/>
      </c>
      <c r="AW133" s="15">
        <f>'FIL'!G231</f>
        <v/>
      </c>
      <c r="AX133" s="15">
        <f>'FIL'!H231</f>
        <v/>
      </c>
      <c r="AY133" s="15">
        <f>'ESP'!C231</f>
        <v/>
      </c>
      <c r="AZ133" s="15">
        <f>'ESP'!D231</f>
        <v/>
      </c>
      <c r="BA133" s="15">
        <f>'ESP'!E231</f>
        <v/>
      </c>
      <c r="BB133" s="15">
        <f>'ESP'!F231</f>
        <v/>
      </c>
      <c r="BC133" s="15">
        <f>'ESP'!G231</f>
        <v/>
      </c>
      <c r="BD133" s="15">
        <f>'ESP'!H231</f>
        <v/>
      </c>
      <c r="BE133" s="15">
        <f>'POR'!C231</f>
        <v/>
      </c>
      <c r="BF133" s="15">
        <f>'POR'!D231</f>
        <v/>
      </c>
      <c r="BG133" s="15">
        <f>'POR'!E231</f>
        <v/>
      </c>
      <c r="BH133" s="15">
        <f>'POR'!F231</f>
        <v/>
      </c>
      <c r="BI133" s="15">
        <f>'POR'!G231</f>
        <v/>
      </c>
      <c r="BJ133" s="15">
        <f>'POR'!H231</f>
        <v/>
      </c>
      <c r="BK133" s="15">
        <f>'ART'!C231</f>
        <v/>
      </c>
      <c r="BL133" s="15">
        <f>'ART'!D231</f>
        <v/>
      </c>
      <c r="BM133" s="15">
        <f>'ART'!E231</f>
        <v/>
      </c>
      <c r="BN133" s="15">
        <f>'ART'!F231</f>
        <v/>
      </c>
      <c r="BO133" s="15">
        <f>'ART'!G231</f>
        <v/>
      </c>
      <c r="BP133" s="15">
        <f>'ART'!H231</f>
        <v/>
      </c>
      <c r="BQ133" s="15">
        <f>'EDF'!C231</f>
        <v/>
      </c>
      <c r="BR133" s="15">
        <f>'EDF'!D231</f>
        <v/>
      </c>
      <c r="BS133" s="15">
        <f>'EDF'!E231</f>
        <v/>
      </c>
      <c r="BT133" s="15">
        <f>'EDF'!F231</f>
        <v/>
      </c>
      <c r="BU133" s="15">
        <f>'EDF'!G231</f>
        <v/>
      </c>
      <c r="BV133" s="15">
        <f>'EDF'!H231</f>
        <v/>
      </c>
      <c r="BW133" s="15">
        <f>'ING'!C231</f>
        <v/>
      </c>
      <c r="BX133" s="15">
        <f>'ING'!D231</f>
        <v/>
      </c>
      <c r="BY133" s="15">
        <f>'ING'!E231</f>
        <v/>
      </c>
      <c r="BZ133" s="15">
        <f>'ING'!F231</f>
        <v/>
      </c>
      <c r="CA133" s="15">
        <f>'ING'!G231</f>
        <v/>
      </c>
      <c r="CB133" s="15">
        <f>'ING'!H231</f>
        <v/>
      </c>
    </row>
    <row r="134">
      <c r="A134" s="8" t="n">
        <v>21</v>
      </c>
      <c r="B134" s="8" t="inlineStr">
        <is>
          <t>Rebeka Loueny Soares de Souza</t>
        </is>
      </c>
      <c r="C134" s="15">
        <f>'BIO'!C232</f>
        <v/>
      </c>
      <c r="D134" s="15">
        <f>'BIO'!D232</f>
        <v/>
      </c>
      <c r="E134" s="15">
        <f>'BIO'!E232</f>
        <v/>
      </c>
      <c r="F134" s="15">
        <f>'BIO'!F232</f>
        <v/>
      </c>
      <c r="G134" s="15">
        <f>'BIO'!G232</f>
        <v/>
      </c>
      <c r="H134" s="15">
        <f>'BIO'!H232</f>
        <v/>
      </c>
      <c r="I134" s="15">
        <f>'MAT'!C232</f>
        <v/>
      </c>
      <c r="J134" s="15">
        <f>'MAT'!D232</f>
        <v/>
      </c>
      <c r="K134" s="15">
        <f>'MAT'!E232</f>
        <v/>
      </c>
      <c r="L134" s="15">
        <f>'MAT'!F232</f>
        <v/>
      </c>
      <c r="M134" s="15">
        <f>'MAT'!G232</f>
        <v/>
      </c>
      <c r="N134" s="15">
        <f>'MAT'!H232</f>
        <v/>
      </c>
      <c r="O134" s="15">
        <f>'FIS'!C232</f>
        <v/>
      </c>
      <c r="P134" s="15">
        <f>'FIS'!D232</f>
        <v/>
      </c>
      <c r="Q134" s="15">
        <f>'FIS'!E232</f>
        <v/>
      </c>
      <c r="R134" s="15">
        <f>'FIS'!F232</f>
        <v/>
      </c>
      <c r="S134" s="15">
        <f>'FIS'!G232</f>
        <v/>
      </c>
      <c r="T134" s="15">
        <f>'FIS'!H232</f>
        <v/>
      </c>
      <c r="U134" s="15">
        <f>'QUI'!C232</f>
        <v/>
      </c>
      <c r="V134" s="15">
        <f>'QUI'!D232</f>
        <v/>
      </c>
      <c r="W134" s="15">
        <f>'QUI'!E232</f>
        <v/>
      </c>
      <c r="X134" s="15">
        <f>'QUI'!F232</f>
        <v/>
      </c>
      <c r="Y134" s="15">
        <f>'QUI'!G232</f>
        <v/>
      </c>
      <c r="Z134" s="15">
        <f>'QUI'!H232</f>
        <v/>
      </c>
      <c r="AA134" s="15">
        <f>'GEO'!C232</f>
        <v/>
      </c>
      <c r="AB134" s="15">
        <f>'GEO'!D232</f>
        <v/>
      </c>
      <c r="AC134" s="15">
        <f>'GEO'!E232</f>
        <v/>
      </c>
      <c r="AD134" s="15">
        <f>'GEO'!F232</f>
        <v/>
      </c>
      <c r="AE134" s="15">
        <f>'GEO'!G232</f>
        <v/>
      </c>
      <c r="AF134" s="15">
        <f>'GEO'!H232</f>
        <v/>
      </c>
      <c r="AG134" s="15">
        <f>'SOC'!C232</f>
        <v/>
      </c>
      <c r="AH134" s="15">
        <f>'SOC'!D232</f>
        <v/>
      </c>
      <c r="AI134" s="15">
        <f>'SOC'!E232</f>
        <v/>
      </c>
      <c r="AJ134" s="15">
        <f>'SOC'!F232</f>
        <v/>
      </c>
      <c r="AK134" s="15">
        <f>'SOC'!G232</f>
        <v/>
      </c>
      <c r="AL134" s="15">
        <f>'SOC'!H232</f>
        <v/>
      </c>
      <c r="AM134" s="15">
        <f>'HIS'!C232</f>
        <v/>
      </c>
      <c r="AN134" s="15">
        <f>'HIS'!D232</f>
        <v/>
      </c>
      <c r="AO134" s="15">
        <f>'HIS'!E232</f>
        <v/>
      </c>
      <c r="AP134" s="15">
        <f>'HIS'!F232</f>
        <v/>
      </c>
      <c r="AQ134" s="15">
        <f>'HIS'!G232</f>
        <v/>
      </c>
      <c r="AR134" s="15">
        <f>'HIS'!H232</f>
        <v/>
      </c>
      <c r="AS134" s="15">
        <f>'FIL'!C232</f>
        <v/>
      </c>
      <c r="AT134" s="15">
        <f>'FIL'!D232</f>
        <v/>
      </c>
      <c r="AU134" s="15">
        <f>'FIL'!E232</f>
        <v/>
      </c>
      <c r="AV134" s="15">
        <f>'FIL'!F232</f>
        <v/>
      </c>
      <c r="AW134" s="15">
        <f>'FIL'!G232</f>
        <v/>
      </c>
      <c r="AX134" s="15">
        <f>'FIL'!H232</f>
        <v/>
      </c>
      <c r="AY134" s="15">
        <f>'ESP'!C232</f>
        <v/>
      </c>
      <c r="AZ134" s="15">
        <f>'ESP'!D232</f>
        <v/>
      </c>
      <c r="BA134" s="15">
        <f>'ESP'!E232</f>
        <v/>
      </c>
      <c r="BB134" s="15">
        <f>'ESP'!F232</f>
        <v/>
      </c>
      <c r="BC134" s="15">
        <f>'ESP'!G232</f>
        <v/>
      </c>
      <c r="BD134" s="15">
        <f>'ESP'!H232</f>
        <v/>
      </c>
      <c r="BE134" s="15">
        <f>'POR'!C232</f>
        <v/>
      </c>
      <c r="BF134" s="15">
        <f>'POR'!D232</f>
        <v/>
      </c>
      <c r="BG134" s="15">
        <f>'POR'!E232</f>
        <v/>
      </c>
      <c r="BH134" s="15">
        <f>'POR'!F232</f>
        <v/>
      </c>
      <c r="BI134" s="15">
        <f>'POR'!G232</f>
        <v/>
      </c>
      <c r="BJ134" s="15">
        <f>'POR'!H232</f>
        <v/>
      </c>
      <c r="BK134" s="15">
        <f>'ART'!C232</f>
        <v/>
      </c>
      <c r="BL134" s="15">
        <f>'ART'!D232</f>
        <v/>
      </c>
      <c r="BM134" s="15">
        <f>'ART'!E232</f>
        <v/>
      </c>
      <c r="BN134" s="15">
        <f>'ART'!F232</f>
        <v/>
      </c>
      <c r="BO134" s="15">
        <f>'ART'!G232</f>
        <v/>
      </c>
      <c r="BP134" s="15">
        <f>'ART'!H232</f>
        <v/>
      </c>
      <c r="BQ134" s="15">
        <f>'EDF'!C232</f>
        <v/>
      </c>
      <c r="BR134" s="15">
        <f>'EDF'!D232</f>
        <v/>
      </c>
      <c r="BS134" s="15">
        <f>'EDF'!E232</f>
        <v/>
      </c>
      <c r="BT134" s="15">
        <f>'EDF'!F232</f>
        <v/>
      </c>
      <c r="BU134" s="15">
        <f>'EDF'!G232</f>
        <v/>
      </c>
      <c r="BV134" s="15">
        <f>'EDF'!H232</f>
        <v/>
      </c>
      <c r="BW134" s="15">
        <f>'ING'!C232</f>
        <v/>
      </c>
      <c r="BX134" s="15">
        <f>'ING'!D232</f>
        <v/>
      </c>
      <c r="BY134" s="15">
        <f>'ING'!E232</f>
        <v/>
      </c>
      <c r="BZ134" s="15">
        <f>'ING'!F232</f>
        <v/>
      </c>
      <c r="CA134" s="15">
        <f>'ING'!G232</f>
        <v/>
      </c>
      <c r="CB134" s="15">
        <f>'ING'!H232</f>
        <v/>
      </c>
    </row>
    <row r="135">
      <c r="A135" s="8" t="n">
        <v>22</v>
      </c>
      <c r="B135" s="8" t="inlineStr">
        <is>
          <t>Rodrigo Santos Freire</t>
        </is>
      </c>
      <c r="C135" s="15">
        <f>'BIO'!C233</f>
        <v/>
      </c>
      <c r="D135" s="15">
        <f>'BIO'!D233</f>
        <v/>
      </c>
      <c r="E135" s="15">
        <f>'BIO'!E233</f>
        <v/>
      </c>
      <c r="F135" s="15">
        <f>'BIO'!F233</f>
        <v/>
      </c>
      <c r="G135" s="15">
        <f>'BIO'!G233</f>
        <v/>
      </c>
      <c r="H135" s="15">
        <f>'BIO'!H233</f>
        <v/>
      </c>
      <c r="I135" s="15">
        <f>'MAT'!C233</f>
        <v/>
      </c>
      <c r="J135" s="15">
        <f>'MAT'!D233</f>
        <v/>
      </c>
      <c r="K135" s="15">
        <f>'MAT'!E233</f>
        <v/>
      </c>
      <c r="L135" s="15">
        <f>'MAT'!F233</f>
        <v/>
      </c>
      <c r="M135" s="15">
        <f>'MAT'!G233</f>
        <v/>
      </c>
      <c r="N135" s="15">
        <f>'MAT'!H233</f>
        <v/>
      </c>
      <c r="O135" s="15">
        <f>'FIS'!C233</f>
        <v/>
      </c>
      <c r="P135" s="15">
        <f>'FIS'!D233</f>
        <v/>
      </c>
      <c r="Q135" s="15">
        <f>'FIS'!E233</f>
        <v/>
      </c>
      <c r="R135" s="15">
        <f>'FIS'!F233</f>
        <v/>
      </c>
      <c r="S135" s="15">
        <f>'FIS'!G233</f>
        <v/>
      </c>
      <c r="T135" s="15">
        <f>'FIS'!H233</f>
        <v/>
      </c>
      <c r="U135" s="15">
        <f>'QUI'!C233</f>
        <v/>
      </c>
      <c r="V135" s="15">
        <f>'QUI'!D233</f>
        <v/>
      </c>
      <c r="W135" s="15">
        <f>'QUI'!E233</f>
        <v/>
      </c>
      <c r="X135" s="15">
        <f>'QUI'!F233</f>
        <v/>
      </c>
      <c r="Y135" s="15">
        <f>'QUI'!G233</f>
        <v/>
      </c>
      <c r="Z135" s="15">
        <f>'QUI'!H233</f>
        <v/>
      </c>
      <c r="AA135" s="15">
        <f>'GEO'!C233</f>
        <v/>
      </c>
      <c r="AB135" s="15">
        <f>'GEO'!D233</f>
        <v/>
      </c>
      <c r="AC135" s="15">
        <f>'GEO'!E233</f>
        <v/>
      </c>
      <c r="AD135" s="15">
        <f>'GEO'!F233</f>
        <v/>
      </c>
      <c r="AE135" s="15">
        <f>'GEO'!G233</f>
        <v/>
      </c>
      <c r="AF135" s="15">
        <f>'GEO'!H233</f>
        <v/>
      </c>
      <c r="AG135" s="15">
        <f>'SOC'!C233</f>
        <v/>
      </c>
      <c r="AH135" s="15">
        <f>'SOC'!D233</f>
        <v/>
      </c>
      <c r="AI135" s="15">
        <f>'SOC'!E233</f>
        <v/>
      </c>
      <c r="AJ135" s="15">
        <f>'SOC'!F233</f>
        <v/>
      </c>
      <c r="AK135" s="15">
        <f>'SOC'!G233</f>
        <v/>
      </c>
      <c r="AL135" s="15">
        <f>'SOC'!H233</f>
        <v/>
      </c>
      <c r="AM135" s="15">
        <f>'HIS'!C233</f>
        <v/>
      </c>
      <c r="AN135" s="15">
        <f>'HIS'!D233</f>
        <v/>
      </c>
      <c r="AO135" s="15">
        <f>'HIS'!E233</f>
        <v/>
      </c>
      <c r="AP135" s="15">
        <f>'HIS'!F233</f>
        <v/>
      </c>
      <c r="AQ135" s="15">
        <f>'HIS'!G233</f>
        <v/>
      </c>
      <c r="AR135" s="15">
        <f>'HIS'!H233</f>
        <v/>
      </c>
      <c r="AS135" s="15">
        <f>'FIL'!C233</f>
        <v/>
      </c>
      <c r="AT135" s="15">
        <f>'FIL'!D233</f>
        <v/>
      </c>
      <c r="AU135" s="15">
        <f>'FIL'!E233</f>
        <v/>
      </c>
      <c r="AV135" s="15">
        <f>'FIL'!F233</f>
        <v/>
      </c>
      <c r="AW135" s="15">
        <f>'FIL'!G233</f>
        <v/>
      </c>
      <c r="AX135" s="15">
        <f>'FIL'!H233</f>
        <v/>
      </c>
      <c r="AY135" s="15">
        <f>'ESP'!C233</f>
        <v/>
      </c>
      <c r="AZ135" s="15">
        <f>'ESP'!D233</f>
        <v/>
      </c>
      <c r="BA135" s="15">
        <f>'ESP'!E233</f>
        <v/>
      </c>
      <c r="BB135" s="15">
        <f>'ESP'!F233</f>
        <v/>
      </c>
      <c r="BC135" s="15">
        <f>'ESP'!G233</f>
        <v/>
      </c>
      <c r="BD135" s="15">
        <f>'ESP'!H233</f>
        <v/>
      </c>
      <c r="BE135" s="15">
        <f>'POR'!C233</f>
        <v/>
      </c>
      <c r="BF135" s="15">
        <f>'POR'!D233</f>
        <v/>
      </c>
      <c r="BG135" s="15">
        <f>'POR'!E233</f>
        <v/>
      </c>
      <c r="BH135" s="15">
        <f>'POR'!F233</f>
        <v/>
      </c>
      <c r="BI135" s="15">
        <f>'POR'!G233</f>
        <v/>
      </c>
      <c r="BJ135" s="15">
        <f>'POR'!H233</f>
        <v/>
      </c>
      <c r="BK135" s="15">
        <f>'ART'!C233</f>
        <v/>
      </c>
      <c r="BL135" s="15">
        <f>'ART'!D233</f>
        <v/>
      </c>
      <c r="BM135" s="15">
        <f>'ART'!E233</f>
        <v/>
      </c>
      <c r="BN135" s="15">
        <f>'ART'!F233</f>
        <v/>
      </c>
      <c r="BO135" s="15">
        <f>'ART'!G233</f>
        <v/>
      </c>
      <c r="BP135" s="15">
        <f>'ART'!H233</f>
        <v/>
      </c>
      <c r="BQ135" s="15">
        <f>'EDF'!C233</f>
        <v/>
      </c>
      <c r="BR135" s="15">
        <f>'EDF'!D233</f>
        <v/>
      </c>
      <c r="BS135" s="15">
        <f>'EDF'!E233</f>
        <v/>
      </c>
      <c r="BT135" s="15">
        <f>'EDF'!F233</f>
        <v/>
      </c>
      <c r="BU135" s="15">
        <f>'EDF'!G233</f>
        <v/>
      </c>
      <c r="BV135" s="15">
        <f>'EDF'!H233</f>
        <v/>
      </c>
      <c r="BW135" s="15">
        <f>'ING'!C233</f>
        <v/>
      </c>
      <c r="BX135" s="15">
        <f>'ING'!D233</f>
        <v/>
      </c>
      <c r="BY135" s="15">
        <f>'ING'!E233</f>
        <v/>
      </c>
      <c r="BZ135" s="15">
        <f>'ING'!F233</f>
        <v/>
      </c>
      <c r="CA135" s="15">
        <f>'ING'!G233</f>
        <v/>
      </c>
      <c r="CB135" s="15">
        <f>'ING'!H233</f>
        <v/>
      </c>
    </row>
    <row r="136">
      <c r="A136" s="8" t="n">
        <v>23</v>
      </c>
      <c r="B136" s="8" t="inlineStr">
        <is>
          <t>Yasmin Caxias de Morais</t>
        </is>
      </c>
      <c r="C136" s="15">
        <f>'BIO'!C234</f>
        <v/>
      </c>
      <c r="D136" s="15">
        <f>'BIO'!D234</f>
        <v/>
      </c>
      <c r="E136" s="15">
        <f>'BIO'!E234</f>
        <v/>
      </c>
      <c r="F136" s="15">
        <f>'BIO'!F234</f>
        <v/>
      </c>
      <c r="G136" s="15">
        <f>'BIO'!G234</f>
        <v/>
      </c>
      <c r="H136" s="15">
        <f>'BIO'!H234</f>
        <v/>
      </c>
      <c r="I136" s="15">
        <f>'MAT'!C234</f>
        <v/>
      </c>
      <c r="J136" s="15">
        <f>'MAT'!D234</f>
        <v/>
      </c>
      <c r="K136" s="15">
        <f>'MAT'!E234</f>
        <v/>
      </c>
      <c r="L136" s="15">
        <f>'MAT'!F234</f>
        <v/>
      </c>
      <c r="M136" s="15">
        <f>'MAT'!G234</f>
        <v/>
      </c>
      <c r="N136" s="15">
        <f>'MAT'!H234</f>
        <v/>
      </c>
      <c r="O136" s="15">
        <f>'FIS'!C234</f>
        <v/>
      </c>
      <c r="P136" s="15">
        <f>'FIS'!D234</f>
        <v/>
      </c>
      <c r="Q136" s="15">
        <f>'FIS'!E234</f>
        <v/>
      </c>
      <c r="R136" s="15">
        <f>'FIS'!F234</f>
        <v/>
      </c>
      <c r="S136" s="15">
        <f>'FIS'!G234</f>
        <v/>
      </c>
      <c r="T136" s="15">
        <f>'FIS'!H234</f>
        <v/>
      </c>
      <c r="U136" s="15">
        <f>'QUI'!C234</f>
        <v/>
      </c>
      <c r="V136" s="15">
        <f>'QUI'!D234</f>
        <v/>
      </c>
      <c r="W136" s="15">
        <f>'QUI'!E234</f>
        <v/>
      </c>
      <c r="X136" s="15">
        <f>'QUI'!F234</f>
        <v/>
      </c>
      <c r="Y136" s="15">
        <f>'QUI'!G234</f>
        <v/>
      </c>
      <c r="Z136" s="15">
        <f>'QUI'!H234</f>
        <v/>
      </c>
      <c r="AA136" s="15">
        <f>'GEO'!C234</f>
        <v/>
      </c>
      <c r="AB136" s="15">
        <f>'GEO'!D234</f>
        <v/>
      </c>
      <c r="AC136" s="15">
        <f>'GEO'!E234</f>
        <v/>
      </c>
      <c r="AD136" s="15">
        <f>'GEO'!F234</f>
        <v/>
      </c>
      <c r="AE136" s="15">
        <f>'GEO'!G234</f>
        <v/>
      </c>
      <c r="AF136" s="15">
        <f>'GEO'!H234</f>
        <v/>
      </c>
      <c r="AG136" s="15">
        <f>'SOC'!C234</f>
        <v/>
      </c>
      <c r="AH136" s="15">
        <f>'SOC'!D234</f>
        <v/>
      </c>
      <c r="AI136" s="15">
        <f>'SOC'!E234</f>
        <v/>
      </c>
      <c r="AJ136" s="15">
        <f>'SOC'!F234</f>
        <v/>
      </c>
      <c r="AK136" s="15">
        <f>'SOC'!G234</f>
        <v/>
      </c>
      <c r="AL136" s="15">
        <f>'SOC'!H234</f>
        <v/>
      </c>
      <c r="AM136" s="15">
        <f>'HIS'!C234</f>
        <v/>
      </c>
      <c r="AN136" s="15">
        <f>'HIS'!D234</f>
        <v/>
      </c>
      <c r="AO136" s="15">
        <f>'HIS'!E234</f>
        <v/>
      </c>
      <c r="AP136" s="15">
        <f>'HIS'!F234</f>
        <v/>
      </c>
      <c r="AQ136" s="15">
        <f>'HIS'!G234</f>
        <v/>
      </c>
      <c r="AR136" s="15">
        <f>'HIS'!H234</f>
        <v/>
      </c>
      <c r="AS136" s="15">
        <f>'FIL'!C234</f>
        <v/>
      </c>
      <c r="AT136" s="15">
        <f>'FIL'!D234</f>
        <v/>
      </c>
      <c r="AU136" s="15">
        <f>'FIL'!E234</f>
        <v/>
      </c>
      <c r="AV136" s="15">
        <f>'FIL'!F234</f>
        <v/>
      </c>
      <c r="AW136" s="15">
        <f>'FIL'!G234</f>
        <v/>
      </c>
      <c r="AX136" s="15">
        <f>'FIL'!H234</f>
        <v/>
      </c>
      <c r="AY136" s="15">
        <f>'ESP'!C234</f>
        <v/>
      </c>
      <c r="AZ136" s="15">
        <f>'ESP'!D234</f>
        <v/>
      </c>
      <c r="BA136" s="15">
        <f>'ESP'!E234</f>
        <v/>
      </c>
      <c r="BB136" s="15">
        <f>'ESP'!F234</f>
        <v/>
      </c>
      <c r="BC136" s="15">
        <f>'ESP'!G234</f>
        <v/>
      </c>
      <c r="BD136" s="15">
        <f>'ESP'!H234</f>
        <v/>
      </c>
      <c r="BE136" s="15">
        <f>'POR'!C234</f>
        <v/>
      </c>
      <c r="BF136" s="15">
        <f>'POR'!D234</f>
        <v/>
      </c>
      <c r="BG136" s="15">
        <f>'POR'!E234</f>
        <v/>
      </c>
      <c r="BH136" s="15">
        <f>'POR'!F234</f>
        <v/>
      </c>
      <c r="BI136" s="15">
        <f>'POR'!G234</f>
        <v/>
      </c>
      <c r="BJ136" s="15">
        <f>'POR'!H234</f>
        <v/>
      </c>
      <c r="BK136" s="15">
        <f>'ART'!C234</f>
        <v/>
      </c>
      <c r="BL136" s="15">
        <f>'ART'!D234</f>
        <v/>
      </c>
      <c r="BM136" s="15">
        <f>'ART'!E234</f>
        <v/>
      </c>
      <c r="BN136" s="15">
        <f>'ART'!F234</f>
        <v/>
      </c>
      <c r="BO136" s="15">
        <f>'ART'!G234</f>
        <v/>
      </c>
      <c r="BP136" s="15">
        <f>'ART'!H234</f>
        <v/>
      </c>
      <c r="BQ136" s="15">
        <f>'EDF'!C234</f>
        <v/>
      </c>
      <c r="BR136" s="15">
        <f>'EDF'!D234</f>
        <v/>
      </c>
      <c r="BS136" s="15">
        <f>'EDF'!E234</f>
        <v/>
      </c>
      <c r="BT136" s="15">
        <f>'EDF'!F234</f>
        <v/>
      </c>
      <c r="BU136" s="15">
        <f>'EDF'!G234</f>
        <v/>
      </c>
      <c r="BV136" s="15">
        <f>'EDF'!H234</f>
        <v/>
      </c>
      <c r="BW136" s="15">
        <f>'ING'!C234</f>
        <v/>
      </c>
      <c r="BX136" s="15">
        <f>'ING'!D234</f>
        <v/>
      </c>
      <c r="BY136" s="15">
        <f>'ING'!E234</f>
        <v/>
      </c>
      <c r="BZ136" s="15">
        <f>'ING'!F234</f>
        <v/>
      </c>
      <c r="CA136" s="15">
        <f>'ING'!G234</f>
        <v/>
      </c>
      <c r="CB136" s="15">
        <f>'ING'!H234</f>
        <v/>
      </c>
    </row>
    <row r="137">
      <c r="A137" s="8" t="n">
        <v>24</v>
      </c>
      <c r="B137" s="8" t="inlineStr">
        <is>
          <t>Yure Gabriel Barbosa Lima</t>
        </is>
      </c>
      <c r="C137" s="15">
        <f>'BIO'!C235</f>
        <v/>
      </c>
      <c r="D137" s="15">
        <f>'BIO'!D235</f>
        <v/>
      </c>
      <c r="E137" s="15">
        <f>'BIO'!E235</f>
        <v/>
      </c>
      <c r="F137" s="15">
        <f>'BIO'!F235</f>
        <v/>
      </c>
      <c r="G137" s="15">
        <f>'BIO'!G235</f>
        <v/>
      </c>
      <c r="H137" s="15">
        <f>'BIO'!H235</f>
        <v/>
      </c>
      <c r="I137" s="15">
        <f>'MAT'!C235</f>
        <v/>
      </c>
      <c r="J137" s="15">
        <f>'MAT'!D235</f>
        <v/>
      </c>
      <c r="K137" s="15">
        <f>'MAT'!E235</f>
        <v/>
      </c>
      <c r="L137" s="15">
        <f>'MAT'!F235</f>
        <v/>
      </c>
      <c r="M137" s="15">
        <f>'MAT'!G235</f>
        <v/>
      </c>
      <c r="N137" s="15">
        <f>'MAT'!H235</f>
        <v/>
      </c>
      <c r="O137" s="15">
        <f>'FIS'!C235</f>
        <v/>
      </c>
      <c r="P137" s="15">
        <f>'FIS'!D235</f>
        <v/>
      </c>
      <c r="Q137" s="15">
        <f>'FIS'!E235</f>
        <v/>
      </c>
      <c r="R137" s="15">
        <f>'FIS'!F235</f>
        <v/>
      </c>
      <c r="S137" s="15">
        <f>'FIS'!G235</f>
        <v/>
      </c>
      <c r="T137" s="15">
        <f>'FIS'!H235</f>
        <v/>
      </c>
      <c r="U137" s="15">
        <f>'QUI'!C235</f>
        <v/>
      </c>
      <c r="V137" s="15">
        <f>'QUI'!D235</f>
        <v/>
      </c>
      <c r="W137" s="15">
        <f>'QUI'!E235</f>
        <v/>
      </c>
      <c r="X137" s="15">
        <f>'QUI'!F235</f>
        <v/>
      </c>
      <c r="Y137" s="15">
        <f>'QUI'!G235</f>
        <v/>
      </c>
      <c r="Z137" s="15">
        <f>'QUI'!H235</f>
        <v/>
      </c>
      <c r="AA137" s="15">
        <f>'GEO'!C235</f>
        <v/>
      </c>
      <c r="AB137" s="15">
        <f>'GEO'!D235</f>
        <v/>
      </c>
      <c r="AC137" s="15">
        <f>'GEO'!E235</f>
        <v/>
      </c>
      <c r="AD137" s="15">
        <f>'GEO'!F235</f>
        <v/>
      </c>
      <c r="AE137" s="15">
        <f>'GEO'!G235</f>
        <v/>
      </c>
      <c r="AF137" s="15">
        <f>'GEO'!H235</f>
        <v/>
      </c>
      <c r="AG137" s="15">
        <f>'SOC'!C235</f>
        <v/>
      </c>
      <c r="AH137" s="15">
        <f>'SOC'!D235</f>
        <v/>
      </c>
      <c r="AI137" s="15">
        <f>'SOC'!E235</f>
        <v/>
      </c>
      <c r="AJ137" s="15">
        <f>'SOC'!F235</f>
        <v/>
      </c>
      <c r="AK137" s="15">
        <f>'SOC'!G235</f>
        <v/>
      </c>
      <c r="AL137" s="15">
        <f>'SOC'!H235</f>
        <v/>
      </c>
      <c r="AM137" s="15">
        <f>'HIS'!C235</f>
        <v/>
      </c>
      <c r="AN137" s="15">
        <f>'HIS'!D235</f>
        <v/>
      </c>
      <c r="AO137" s="15">
        <f>'HIS'!E235</f>
        <v/>
      </c>
      <c r="AP137" s="15">
        <f>'HIS'!F235</f>
        <v/>
      </c>
      <c r="AQ137" s="15">
        <f>'HIS'!G235</f>
        <v/>
      </c>
      <c r="AR137" s="15">
        <f>'HIS'!H235</f>
        <v/>
      </c>
      <c r="AS137" s="15">
        <f>'FIL'!C235</f>
        <v/>
      </c>
      <c r="AT137" s="15">
        <f>'FIL'!D235</f>
        <v/>
      </c>
      <c r="AU137" s="15">
        <f>'FIL'!E235</f>
        <v/>
      </c>
      <c r="AV137" s="15">
        <f>'FIL'!F235</f>
        <v/>
      </c>
      <c r="AW137" s="15">
        <f>'FIL'!G235</f>
        <v/>
      </c>
      <c r="AX137" s="15">
        <f>'FIL'!H235</f>
        <v/>
      </c>
      <c r="AY137" s="15">
        <f>'ESP'!C235</f>
        <v/>
      </c>
      <c r="AZ137" s="15">
        <f>'ESP'!D235</f>
        <v/>
      </c>
      <c r="BA137" s="15">
        <f>'ESP'!E235</f>
        <v/>
      </c>
      <c r="BB137" s="15">
        <f>'ESP'!F235</f>
        <v/>
      </c>
      <c r="BC137" s="15">
        <f>'ESP'!G235</f>
        <v/>
      </c>
      <c r="BD137" s="15">
        <f>'ESP'!H235</f>
        <v/>
      </c>
      <c r="BE137" s="15">
        <f>'POR'!C235</f>
        <v/>
      </c>
      <c r="BF137" s="15">
        <f>'POR'!D235</f>
        <v/>
      </c>
      <c r="BG137" s="15">
        <f>'POR'!E235</f>
        <v/>
      </c>
      <c r="BH137" s="15">
        <f>'POR'!F235</f>
        <v/>
      </c>
      <c r="BI137" s="15">
        <f>'POR'!G235</f>
        <v/>
      </c>
      <c r="BJ137" s="15">
        <f>'POR'!H235</f>
        <v/>
      </c>
      <c r="BK137" s="15">
        <f>'ART'!C235</f>
        <v/>
      </c>
      <c r="BL137" s="15">
        <f>'ART'!D235</f>
        <v/>
      </c>
      <c r="BM137" s="15">
        <f>'ART'!E235</f>
        <v/>
      </c>
      <c r="BN137" s="15">
        <f>'ART'!F235</f>
        <v/>
      </c>
      <c r="BO137" s="15">
        <f>'ART'!G235</f>
        <v/>
      </c>
      <c r="BP137" s="15">
        <f>'ART'!H235</f>
        <v/>
      </c>
      <c r="BQ137" s="15">
        <f>'EDF'!C235</f>
        <v/>
      </c>
      <c r="BR137" s="15">
        <f>'EDF'!D235</f>
        <v/>
      </c>
      <c r="BS137" s="15">
        <f>'EDF'!E235</f>
        <v/>
      </c>
      <c r="BT137" s="15">
        <f>'EDF'!F235</f>
        <v/>
      </c>
      <c r="BU137" s="15">
        <f>'EDF'!G235</f>
        <v/>
      </c>
      <c r="BV137" s="15">
        <f>'EDF'!H235</f>
        <v/>
      </c>
      <c r="BW137" s="15">
        <f>'ING'!C235</f>
        <v/>
      </c>
      <c r="BX137" s="15">
        <f>'ING'!D235</f>
        <v/>
      </c>
      <c r="BY137" s="15">
        <f>'ING'!E235</f>
        <v/>
      </c>
      <c r="BZ137" s="15">
        <f>'ING'!F235</f>
        <v/>
      </c>
      <c r="CA137" s="15">
        <f>'ING'!G235</f>
        <v/>
      </c>
      <c r="CB137" s="15">
        <f>'ING'!H235</f>
        <v/>
      </c>
    </row>
    <row r="140" ht="30" customHeight="1">
      <c r="A140" s="2" t="inlineStr">
        <is>
          <t>3º ANO A - BOLETIM</t>
        </is>
      </c>
    </row>
    <row r="141">
      <c r="A141" s="3" t="inlineStr">
        <is>
          <t>Nº</t>
        </is>
      </c>
      <c r="B141" s="4" t="inlineStr">
        <is>
          <t>ALUNO</t>
        </is>
      </c>
      <c r="C141" s="5" t="inlineStr">
        <is>
          <t>BIO B1</t>
        </is>
      </c>
      <c r="D141" s="5" t="inlineStr">
        <is>
          <t>BIO B2</t>
        </is>
      </c>
      <c r="E141" s="5" t="inlineStr">
        <is>
          <t>BIO B3</t>
        </is>
      </c>
      <c r="F141" s="5" t="inlineStr">
        <is>
          <t>BIO B4</t>
        </is>
      </c>
      <c r="G141" s="13" t="inlineStr">
        <is>
          <t>BIO NF</t>
        </is>
      </c>
      <c r="H141" s="13" t="inlineStr">
        <is>
          <t>BIO MG</t>
        </is>
      </c>
      <c r="I141" s="5" t="inlineStr">
        <is>
          <t>MAT B1</t>
        </is>
      </c>
      <c r="J141" s="5" t="inlineStr">
        <is>
          <t>MAT B2</t>
        </is>
      </c>
      <c r="K141" s="5" t="inlineStr">
        <is>
          <t>MAT B3</t>
        </is>
      </c>
      <c r="L141" s="5" t="inlineStr">
        <is>
          <t>MAT B4</t>
        </is>
      </c>
      <c r="M141" s="13" t="inlineStr">
        <is>
          <t>MAT NF</t>
        </is>
      </c>
      <c r="N141" s="13" t="inlineStr">
        <is>
          <t>MAT MG</t>
        </is>
      </c>
      <c r="O141" s="5" t="inlineStr">
        <is>
          <t>FIS B1</t>
        </is>
      </c>
      <c r="P141" s="5" t="inlineStr">
        <is>
          <t>FIS B2</t>
        </is>
      </c>
      <c r="Q141" s="5" t="inlineStr">
        <is>
          <t>FIS B3</t>
        </is>
      </c>
      <c r="R141" s="5" t="inlineStr">
        <is>
          <t>FIS B4</t>
        </is>
      </c>
      <c r="S141" s="13" t="inlineStr">
        <is>
          <t>FIS NF</t>
        </is>
      </c>
      <c r="T141" s="13" t="inlineStr">
        <is>
          <t>FIS MG</t>
        </is>
      </c>
      <c r="U141" s="5" t="inlineStr">
        <is>
          <t>QUI B1</t>
        </is>
      </c>
      <c r="V141" s="5" t="inlineStr">
        <is>
          <t>QUI B2</t>
        </is>
      </c>
      <c r="W141" s="5" t="inlineStr">
        <is>
          <t>QUI B3</t>
        </is>
      </c>
      <c r="X141" s="5" t="inlineStr">
        <is>
          <t>QUI B4</t>
        </is>
      </c>
      <c r="Y141" s="13" t="inlineStr">
        <is>
          <t>QUI NF</t>
        </is>
      </c>
      <c r="Z141" s="13" t="inlineStr">
        <is>
          <t>QUI MG</t>
        </is>
      </c>
      <c r="AA141" s="5" t="inlineStr">
        <is>
          <t>GEO B1</t>
        </is>
      </c>
      <c r="AB141" s="5" t="inlineStr">
        <is>
          <t>GEO B2</t>
        </is>
      </c>
      <c r="AC141" s="5" t="inlineStr">
        <is>
          <t>GEO B3</t>
        </is>
      </c>
      <c r="AD141" s="5" t="inlineStr">
        <is>
          <t>GEO B4</t>
        </is>
      </c>
      <c r="AE141" s="13" t="inlineStr">
        <is>
          <t>GEO NF</t>
        </is>
      </c>
      <c r="AF141" s="13" t="inlineStr">
        <is>
          <t>GEO MG</t>
        </is>
      </c>
      <c r="AG141" s="5" t="inlineStr">
        <is>
          <t>SOC B1</t>
        </is>
      </c>
      <c r="AH141" s="5" t="inlineStr">
        <is>
          <t>SOC B2</t>
        </is>
      </c>
      <c r="AI141" s="5" t="inlineStr">
        <is>
          <t>SOC B3</t>
        </is>
      </c>
      <c r="AJ141" s="5" t="inlineStr">
        <is>
          <t>SOC B4</t>
        </is>
      </c>
      <c r="AK141" s="13" t="inlineStr">
        <is>
          <t>SOC NF</t>
        </is>
      </c>
      <c r="AL141" s="13" t="inlineStr">
        <is>
          <t>SOC MG</t>
        </is>
      </c>
      <c r="AM141" s="5" t="inlineStr">
        <is>
          <t>HIS B1</t>
        </is>
      </c>
      <c r="AN141" s="5" t="inlineStr">
        <is>
          <t>HIS B2</t>
        </is>
      </c>
      <c r="AO141" s="5" t="inlineStr">
        <is>
          <t>HIS B3</t>
        </is>
      </c>
      <c r="AP141" s="5" t="inlineStr">
        <is>
          <t>HIS B4</t>
        </is>
      </c>
      <c r="AQ141" s="13" t="inlineStr">
        <is>
          <t>HIS NF</t>
        </is>
      </c>
      <c r="AR141" s="13" t="inlineStr">
        <is>
          <t>HIS MG</t>
        </is>
      </c>
      <c r="AS141" s="5" t="inlineStr">
        <is>
          <t>FIL B1</t>
        </is>
      </c>
      <c r="AT141" s="5" t="inlineStr">
        <is>
          <t>FIL B2</t>
        </is>
      </c>
      <c r="AU141" s="5" t="inlineStr">
        <is>
          <t>FIL B3</t>
        </is>
      </c>
      <c r="AV141" s="5" t="inlineStr">
        <is>
          <t>FIL B4</t>
        </is>
      </c>
      <c r="AW141" s="13" t="inlineStr">
        <is>
          <t>FIL NF</t>
        </is>
      </c>
      <c r="AX141" s="13" t="inlineStr">
        <is>
          <t>FIL MG</t>
        </is>
      </c>
      <c r="AY141" s="5" t="inlineStr">
        <is>
          <t>ESP B1</t>
        </is>
      </c>
      <c r="AZ141" s="5" t="inlineStr">
        <is>
          <t>ESP B2</t>
        </is>
      </c>
      <c r="BA141" s="5" t="inlineStr">
        <is>
          <t>ESP B3</t>
        </is>
      </c>
      <c r="BB141" s="5" t="inlineStr">
        <is>
          <t>ESP B4</t>
        </is>
      </c>
      <c r="BC141" s="13" t="inlineStr">
        <is>
          <t>ESP NF</t>
        </is>
      </c>
      <c r="BD141" s="13" t="inlineStr">
        <is>
          <t>ESP MG</t>
        </is>
      </c>
      <c r="BE141" s="5" t="inlineStr">
        <is>
          <t>POR B1</t>
        </is>
      </c>
      <c r="BF141" s="5" t="inlineStr">
        <is>
          <t>POR B2</t>
        </is>
      </c>
      <c r="BG141" s="5" t="inlineStr">
        <is>
          <t>POR B3</t>
        </is>
      </c>
      <c r="BH141" s="5" t="inlineStr">
        <is>
          <t>POR B4</t>
        </is>
      </c>
      <c r="BI141" s="13" t="inlineStr">
        <is>
          <t>POR NF</t>
        </is>
      </c>
      <c r="BJ141" s="13" t="inlineStr">
        <is>
          <t>POR MG</t>
        </is>
      </c>
      <c r="BK141" s="5" t="inlineStr">
        <is>
          <t>ART B1</t>
        </is>
      </c>
      <c r="BL141" s="5" t="inlineStr">
        <is>
          <t>ART B2</t>
        </is>
      </c>
      <c r="BM141" s="5" t="inlineStr">
        <is>
          <t>ART B3</t>
        </is>
      </c>
      <c r="BN141" s="5" t="inlineStr">
        <is>
          <t>ART B4</t>
        </is>
      </c>
      <c r="BO141" s="13" t="inlineStr">
        <is>
          <t>ART NF</t>
        </is>
      </c>
      <c r="BP141" s="13" t="inlineStr">
        <is>
          <t>ART MG</t>
        </is>
      </c>
      <c r="BQ141" s="5" t="inlineStr">
        <is>
          <t>EDF B1</t>
        </is>
      </c>
      <c r="BR141" s="5" t="inlineStr">
        <is>
          <t>EDF B2</t>
        </is>
      </c>
      <c r="BS141" s="5" t="inlineStr">
        <is>
          <t>EDF B3</t>
        </is>
      </c>
      <c r="BT141" s="5" t="inlineStr">
        <is>
          <t>EDF B4</t>
        </is>
      </c>
      <c r="BU141" s="13" t="inlineStr">
        <is>
          <t>EDF NF</t>
        </is>
      </c>
      <c r="BV141" s="13" t="inlineStr">
        <is>
          <t>EDF MG</t>
        </is>
      </c>
      <c r="BW141" s="5" t="inlineStr">
        <is>
          <t>ING B1</t>
        </is>
      </c>
      <c r="BX141" s="5" t="inlineStr">
        <is>
          <t>ING B2</t>
        </is>
      </c>
      <c r="BY141" s="5" t="inlineStr">
        <is>
          <t>ING B3</t>
        </is>
      </c>
      <c r="BZ141" s="5" t="inlineStr">
        <is>
          <t>ING B4</t>
        </is>
      </c>
      <c r="CA141" s="13" t="inlineStr">
        <is>
          <t>ING NF</t>
        </is>
      </c>
      <c r="CB141" s="13" t="inlineStr">
        <is>
          <t>ING MG</t>
        </is>
      </c>
    </row>
    <row r="142">
      <c r="A142" s="8" t="n">
        <v>1</v>
      </c>
      <c r="B142" s="8" t="inlineStr">
        <is>
          <t>Ana Luiza Xavier Dos Santos Alves</t>
        </is>
      </c>
      <c r="C142" s="15">
        <f>'BIO'!C264</f>
        <v/>
      </c>
      <c r="D142" s="15">
        <f>'BIO'!D264</f>
        <v/>
      </c>
      <c r="E142" s="15">
        <f>'BIO'!E264</f>
        <v/>
      </c>
      <c r="F142" s="15">
        <f>'BIO'!F264</f>
        <v/>
      </c>
      <c r="G142" s="15">
        <f>'BIO'!G264</f>
        <v/>
      </c>
      <c r="H142" s="15">
        <f>'BIO'!H264</f>
        <v/>
      </c>
      <c r="I142" s="15">
        <f>'MAT'!C264</f>
        <v/>
      </c>
      <c r="J142" s="15">
        <f>'MAT'!D264</f>
        <v/>
      </c>
      <c r="K142" s="15">
        <f>'MAT'!E264</f>
        <v/>
      </c>
      <c r="L142" s="15">
        <f>'MAT'!F264</f>
        <v/>
      </c>
      <c r="M142" s="15">
        <f>'MAT'!G264</f>
        <v/>
      </c>
      <c r="N142" s="15">
        <f>'MAT'!H264</f>
        <v/>
      </c>
      <c r="O142" s="15">
        <f>'FIS'!C264</f>
        <v/>
      </c>
      <c r="P142" s="15">
        <f>'FIS'!D264</f>
        <v/>
      </c>
      <c r="Q142" s="15">
        <f>'FIS'!E264</f>
        <v/>
      </c>
      <c r="R142" s="15">
        <f>'FIS'!F264</f>
        <v/>
      </c>
      <c r="S142" s="15">
        <f>'FIS'!G264</f>
        <v/>
      </c>
      <c r="T142" s="15">
        <f>'FIS'!H264</f>
        <v/>
      </c>
      <c r="U142" s="15">
        <f>'QUI'!C264</f>
        <v/>
      </c>
      <c r="V142" s="15">
        <f>'QUI'!D264</f>
        <v/>
      </c>
      <c r="W142" s="15">
        <f>'QUI'!E264</f>
        <v/>
      </c>
      <c r="X142" s="15">
        <f>'QUI'!F264</f>
        <v/>
      </c>
      <c r="Y142" s="15">
        <f>'QUI'!G264</f>
        <v/>
      </c>
      <c r="Z142" s="15">
        <f>'QUI'!H264</f>
        <v/>
      </c>
      <c r="AA142" s="15">
        <f>'GEO'!C264</f>
        <v/>
      </c>
      <c r="AB142" s="15">
        <f>'GEO'!D264</f>
        <v/>
      </c>
      <c r="AC142" s="15">
        <f>'GEO'!E264</f>
        <v/>
      </c>
      <c r="AD142" s="15">
        <f>'GEO'!F264</f>
        <v/>
      </c>
      <c r="AE142" s="15">
        <f>'GEO'!G264</f>
        <v/>
      </c>
      <c r="AF142" s="15">
        <f>'GEO'!H264</f>
        <v/>
      </c>
      <c r="AG142" s="15">
        <f>'SOC'!C264</f>
        <v/>
      </c>
      <c r="AH142" s="15">
        <f>'SOC'!D264</f>
        <v/>
      </c>
      <c r="AI142" s="15">
        <f>'SOC'!E264</f>
        <v/>
      </c>
      <c r="AJ142" s="15">
        <f>'SOC'!F264</f>
        <v/>
      </c>
      <c r="AK142" s="15">
        <f>'SOC'!G264</f>
        <v/>
      </c>
      <c r="AL142" s="15">
        <f>'SOC'!H264</f>
        <v/>
      </c>
      <c r="AM142" s="15">
        <f>'HIS'!C264</f>
        <v/>
      </c>
      <c r="AN142" s="15">
        <f>'HIS'!D264</f>
        <v/>
      </c>
      <c r="AO142" s="15">
        <f>'HIS'!E264</f>
        <v/>
      </c>
      <c r="AP142" s="15">
        <f>'HIS'!F264</f>
        <v/>
      </c>
      <c r="AQ142" s="15">
        <f>'HIS'!G264</f>
        <v/>
      </c>
      <c r="AR142" s="15">
        <f>'HIS'!H264</f>
        <v/>
      </c>
      <c r="AS142" s="15">
        <f>'FIL'!C264</f>
        <v/>
      </c>
      <c r="AT142" s="15">
        <f>'FIL'!D264</f>
        <v/>
      </c>
      <c r="AU142" s="15">
        <f>'FIL'!E264</f>
        <v/>
      </c>
      <c r="AV142" s="15">
        <f>'FIL'!F264</f>
        <v/>
      </c>
      <c r="AW142" s="15">
        <f>'FIL'!G264</f>
        <v/>
      </c>
      <c r="AX142" s="15">
        <f>'FIL'!H264</f>
        <v/>
      </c>
      <c r="AY142" s="15">
        <f>'ESP'!C264</f>
        <v/>
      </c>
      <c r="AZ142" s="15">
        <f>'ESP'!D264</f>
        <v/>
      </c>
      <c r="BA142" s="15">
        <f>'ESP'!E264</f>
        <v/>
      </c>
      <c r="BB142" s="15">
        <f>'ESP'!F264</f>
        <v/>
      </c>
      <c r="BC142" s="15">
        <f>'ESP'!G264</f>
        <v/>
      </c>
      <c r="BD142" s="15">
        <f>'ESP'!H264</f>
        <v/>
      </c>
      <c r="BE142" s="15">
        <f>'POR'!C264</f>
        <v/>
      </c>
      <c r="BF142" s="15">
        <f>'POR'!D264</f>
        <v/>
      </c>
      <c r="BG142" s="15">
        <f>'POR'!E264</f>
        <v/>
      </c>
      <c r="BH142" s="15">
        <f>'POR'!F264</f>
        <v/>
      </c>
      <c r="BI142" s="15">
        <f>'POR'!G264</f>
        <v/>
      </c>
      <c r="BJ142" s="15">
        <f>'POR'!H264</f>
        <v/>
      </c>
      <c r="BK142" s="15">
        <f>'ART'!C264</f>
        <v/>
      </c>
      <c r="BL142" s="15">
        <f>'ART'!D264</f>
        <v/>
      </c>
      <c r="BM142" s="15">
        <f>'ART'!E264</f>
        <v/>
      </c>
      <c r="BN142" s="15">
        <f>'ART'!F264</f>
        <v/>
      </c>
      <c r="BO142" s="15">
        <f>'ART'!G264</f>
        <v/>
      </c>
      <c r="BP142" s="15">
        <f>'ART'!H264</f>
        <v/>
      </c>
      <c r="BQ142" s="15">
        <f>'EDF'!C264</f>
        <v/>
      </c>
      <c r="BR142" s="15">
        <f>'EDF'!D264</f>
        <v/>
      </c>
      <c r="BS142" s="15">
        <f>'EDF'!E264</f>
        <v/>
      </c>
      <c r="BT142" s="15">
        <f>'EDF'!F264</f>
        <v/>
      </c>
      <c r="BU142" s="15">
        <f>'EDF'!G264</f>
        <v/>
      </c>
      <c r="BV142" s="15">
        <f>'EDF'!H264</f>
        <v/>
      </c>
      <c r="BW142" s="15">
        <f>'ING'!C264</f>
        <v/>
      </c>
      <c r="BX142" s="15">
        <f>'ING'!D264</f>
        <v/>
      </c>
      <c r="BY142" s="15">
        <f>'ING'!E264</f>
        <v/>
      </c>
      <c r="BZ142" s="15">
        <f>'ING'!F264</f>
        <v/>
      </c>
      <c r="CA142" s="15">
        <f>'ING'!G264</f>
        <v/>
      </c>
      <c r="CB142" s="15">
        <f>'ING'!H264</f>
        <v/>
      </c>
    </row>
    <row r="143">
      <c r="A143" s="8" t="n">
        <v>2</v>
      </c>
      <c r="B143" s="8" t="inlineStr">
        <is>
          <t>Anna Júlia Pereira dos Santos</t>
        </is>
      </c>
      <c r="C143" s="15">
        <f>'BIO'!C265</f>
        <v/>
      </c>
      <c r="D143" s="15">
        <f>'BIO'!D265</f>
        <v/>
      </c>
      <c r="E143" s="15">
        <f>'BIO'!E265</f>
        <v/>
      </c>
      <c r="F143" s="15">
        <f>'BIO'!F265</f>
        <v/>
      </c>
      <c r="G143" s="15">
        <f>'BIO'!G265</f>
        <v/>
      </c>
      <c r="H143" s="15">
        <f>'BIO'!H265</f>
        <v/>
      </c>
      <c r="I143" s="15">
        <f>'MAT'!C265</f>
        <v/>
      </c>
      <c r="J143" s="15">
        <f>'MAT'!D265</f>
        <v/>
      </c>
      <c r="K143" s="15">
        <f>'MAT'!E265</f>
        <v/>
      </c>
      <c r="L143" s="15">
        <f>'MAT'!F265</f>
        <v/>
      </c>
      <c r="M143" s="15">
        <f>'MAT'!G265</f>
        <v/>
      </c>
      <c r="N143" s="15">
        <f>'MAT'!H265</f>
        <v/>
      </c>
      <c r="O143" s="15">
        <f>'FIS'!C265</f>
        <v/>
      </c>
      <c r="P143" s="15">
        <f>'FIS'!D265</f>
        <v/>
      </c>
      <c r="Q143" s="15">
        <f>'FIS'!E265</f>
        <v/>
      </c>
      <c r="R143" s="15">
        <f>'FIS'!F265</f>
        <v/>
      </c>
      <c r="S143" s="15">
        <f>'FIS'!G265</f>
        <v/>
      </c>
      <c r="T143" s="15">
        <f>'FIS'!H265</f>
        <v/>
      </c>
      <c r="U143" s="15">
        <f>'QUI'!C265</f>
        <v/>
      </c>
      <c r="V143" s="15">
        <f>'QUI'!D265</f>
        <v/>
      </c>
      <c r="W143" s="15">
        <f>'QUI'!E265</f>
        <v/>
      </c>
      <c r="X143" s="15">
        <f>'QUI'!F265</f>
        <v/>
      </c>
      <c r="Y143" s="15">
        <f>'QUI'!G265</f>
        <v/>
      </c>
      <c r="Z143" s="15">
        <f>'QUI'!H265</f>
        <v/>
      </c>
      <c r="AA143" s="15">
        <f>'GEO'!C265</f>
        <v/>
      </c>
      <c r="AB143" s="15">
        <f>'GEO'!D265</f>
        <v/>
      </c>
      <c r="AC143" s="15">
        <f>'GEO'!E265</f>
        <v/>
      </c>
      <c r="AD143" s="15">
        <f>'GEO'!F265</f>
        <v/>
      </c>
      <c r="AE143" s="15">
        <f>'GEO'!G265</f>
        <v/>
      </c>
      <c r="AF143" s="15">
        <f>'GEO'!H265</f>
        <v/>
      </c>
      <c r="AG143" s="15">
        <f>'SOC'!C265</f>
        <v/>
      </c>
      <c r="AH143" s="15">
        <f>'SOC'!D265</f>
        <v/>
      </c>
      <c r="AI143" s="15">
        <f>'SOC'!E265</f>
        <v/>
      </c>
      <c r="AJ143" s="15">
        <f>'SOC'!F265</f>
        <v/>
      </c>
      <c r="AK143" s="15">
        <f>'SOC'!G265</f>
        <v/>
      </c>
      <c r="AL143" s="15">
        <f>'SOC'!H265</f>
        <v/>
      </c>
      <c r="AM143" s="15">
        <f>'HIS'!C265</f>
        <v/>
      </c>
      <c r="AN143" s="15">
        <f>'HIS'!D265</f>
        <v/>
      </c>
      <c r="AO143" s="15">
        <f>'HIS'!E265</f>
        <v/>
      </c>
      <c r="AP143" s="15">
        <f>'HIS'!F265</f>
        <v/>
      </c>
      <c r="AQ143" s="15">
        <f>'HIS'!G265</f>
        <v/>
      </c>
      <c r="AR143" s="15">
        <f>'HIS'!H265</f>
        <v/>
      </c>
      <c r="AS143" s="15">
        <f>'FIL'!C265</f>
        <v/>
      </c>
      <c r="AT143" s="15">
        <f>'FIL'!D265</f>
        <v/>
      </c>
      <c r="AU143" s="15">
        <f>'FIL'!E265</f>
        <v/>
      </c>
      <c r="AV143" s="15">
        <f>'FIL'!F265</f>
        <v/>
      </c>
      <c r="AW143" s="15">
        <f>'FIL'!G265</f>
        <v/>
      </c>
      <c r="AX143" s="15">
        <f>'FIL'!H265</f>
        <v/>
      </c>
      <c r="AY143" s="15">
        <f>'ESP'!C265</f>
        <v/>
      </c>
      <c r="AZ143" s="15">
        <f>'ESP'!D265</f>
        <v/>
      </c>
      <c r="BA143" s="15">
        <f>'ESP'!E265</f>
        <v/>
      </c>
      <c r="BB143" s="15">
        <f>'ESP'!F265</f>
        <v/>
      </c>
      <c r="BC143" s="15">
        <f>'ESP'!G265</f>
        <v/>
      </c>
      <c r="BD143" s="15">
        <f>'ESP'!H265</f>
        <v/>
      </c>
      <c r="BE143" s="15">
        <f>'POR'!C265</f>
        <v/>
      </c>
      <c r="BF143" s="15">
        <f>'POR'!D265</f>
        <v/>
      </c>
      <c r="BG143" s="15">
        <f>'POR'!E265</f>
        <v/>
      </c>
      <c r="BH143" s="15">
        <f>'POR'!F265</f>
        <v/>
      </c>
      <c r="BI143" s="15">
        <f>'POR'!G265</f>
        <v/>
      </c>
      <c r="BJ143" s="15">
        <f>'POR'!H265</f>
        <v/>
      </c>
      <c r="BK143" s="15">
        <f>'ART'!C265</f>
        <v/>
      </c>
      <c r="BL143" s="15">
        <f>'ART'!D265</f>
        <v/>
      </c>
      <c r="BM143" s="15">
        <f>'ART'!E265</f>
        <v/>
      </c>
      <c r="BN143" s="15">
        <f>'ART'!F265</f>
        <v/>
      </c>
      <c r="BO143" s="15">
        <f>'ART'!G265</f>
        <v/>
      </c>
      <c r="BP143" s="15">
        <f>'ART'!H265</f>
        <v/>
      </c>
      <c r="BQ143" s="15">
        <f>'EDF'!C265</f>
        <v/>
      </c>
      <c r="BR143" s="15">
        <f>'EDF'!D265</f>
        <v/>
      </c>
      <c r="BS143" s="15">
        <f>'EDF'!E265</f>
        <v/>
      </c>
      <c r="BT143" s="15">
        <f>'EDF'!F265</f>
        <v/>
      </c>
      <c r="BU143" s="15">
        <f>'EDF'!G265</f>
        <v/>
      </c>
      <c r="BV143" s="15">
        <f>'EDF'!H265</f>
        <v/>
      </c>
      <c r="BW143" s="15">
        <f>'ING'!C265</f>
        <v/>
      </c>
      <c r="BX143" s="15">
        <f>'ING'!D265</f>
        <v/>
      </c>
      <c r="BY143" s="15">
        <f>'ING'!E265</f>
        <v/>
      </c>
      <c r="BZ143" s="15">
        <f>'ING'!F265</f>
        <v/>
      </c>
      <c r="CA143" s="15">
        <f>'ING'!G265</f>
        <v/>
      </c>
      <c r="CB143" s="15">
        <f>'ING'!H265</f>
        <v/>
      </c>
    </row>
    <row r="144">
      <c r="A144" s="8" t="n">
        <v>3</v>
      </c>
      <c r="B144" s="8" t="inlineStr">
        <is>
          <t>Anthony Gabriel da Costa Trigueiro</t>
        </is>
      </c>
      <c r="C144" s="15">
        <f>'BIO'!C266</f>
        <v/>
      </c>
      <c r="D144" s="15">
        <f>'BIO'!D266</f>
        <v/>
      </c>
      <c r="E144" s="15">
        <f>'BIO'!E266</f>
        <v/>
      </c>
      <c r="F144" s="15">
        <f>'BIO'!F266</f>
        <v/>
      </c>
      <c r="G144" s="15">
        <f>'BIO'!G266</f>
        <v/>
      </c>
      <c r="H144" s="15">
        <f>'BIO'!H266</f>
        <v/>
      </c>
      <c r="I144" s="15">
        <f>'MAT'!C266</f>
        <v/>
      </c>
      <c r="J144" s="15">
        <f>'MAT'!D266</f>
        <v/>
      </c>
      <c r="K144" s="15">
        <f>'MAT'!E266</f>
        <v/>
      </c>
      <c r="L144" s="15">
        <f>'MAT'!F266</f>
        <v/>
      </c>
      <c r="M144" s="15">
        <f>'MAT'!G266</f>
        <v/>
      </c>
      <c r="N144" s="15">
        <f>'MAT'!H266</f>
        <v/>
      </c>
      <c r="O144" s="15">
        <f>'FIS'!C266</f>
        <v/>
      </c>
      <c r="P144" s="15">
        <f>'FIS'!D266</f>
        <v/>
      </c>
      <c r="Q144" s="15">
        <f>'FIS'!E266</f>
        <v/>
      </c>
      <c r="R144" s="15">
        <f>'FIS'!F266</f>
        <v/>
      </c>
      <c r="S144" s="15">
        <f>'FIS'!G266</f>
        <v/>
      </c>
      <c r="T144" s="15">
        <f>'FIS'!H266</f>
        <v/>
      </c>
      <c r="U144" s="15">
        <f>'QUI'!C266</f>
        <v/>
      </c>
      <c r="V144" s="15">
        <f>'QUI'!D266</f>
        <v/>
      </c>
      <c r="W144" s="15">
        <f>'QUI'!E266</f>
        <v/>
      </c>
      <c r="X144" s="15">
        <f>'QUI'!F266</f>
        <v/>
      </c>
      <c r="Y144" s="15">
        <f>'QUI'!G266</f>
        <v/>
      </c>
      <c r="Z144" s="15">
        <f>'QUI'!H266</f>
        <v/>
      </c>
      <c r="AA144" s="15">
        <f>'GEO'!C266</f>
        <v/>
      </c>
      <c r="AB144" s="15">
        <f>'GEO'!D266</f>
        <v/>
      </c>
      <c r="AC144" s="15">
        <f>'GEO'!E266</f>
        <v/>
      </c>
      <c r="AD144" s="15">
        <f>'GEO'!F266</f>
        <v/>
      </c>
      <c r="AE144" s="15">
        <f>'GEO'!G266</f>
        <v/>
      </c>
      <c r="AF144" s="15">
        <f>'GEO'!H266</f>
        <v/>
      </c>
      <c r="AG144" s="15">
        <f>'SOC'!C266</f>
        <v/>
      </c>
      <c r="AH144" s="15">
        <f>'SOC'!D266</f>
        <v/>
      </c>
      <c r="AI144" s="15">
        <f>'SOC'!E266</f>
        <v/>
      </c>
      <c r="AJ144" s="15">
        <f>'SOC'!F266</f>
        <v/>
      </c>
      <c r="AK144" s="15">
        <f>'SOC'!G266</f>
        <v/>
      </c>
      <c r="AL144" s="15">
        <f>'SOC'!H266</f>
        <v/>
      </c>
      <c r="AM144" s="15">
        <f>'HIS'!C266</f>
        <v/>
      </c>
      <c r="AN144" s="15">
        <f>'HIS'!D266</f>
        <v/>
      </c>
      <c r="AO144" s="15">
        <f>'HIS'!E266</f>
        <v/>
      </c>
      <c r="AP144" s="15">
        <f>'HIS'!F266</f>
        <v/>
      </c>
      <c r="AQ144" s="15">
        <f>'HIS'!G266</f>
        <v/>
      </c>
      <c r="AR144" s="15">
        <f>'HIS'!H266</f>
        <v/>
      </c>
      <c r="AS144" s="15">
        <f>'FIL'!C266</f>
        <v/>
      </c>
      <c r="AT144" s="15">
        <f>'FIL'!D266</f>
        <v/>
      </c>
      <c r="AU144" s="15">
        <f>'FIL'!E266</f>
        <v/>
      </c>
      <c r="AV144" s="15">
        <f>'FIL'!F266</f>
        <v/>
      </c>
      <c r="AW144" s="15">
        <f>'FIL'!G266</f>
        <v/>
      </c>
      <c r="AX144" s="15">
        <f>'FIL'!H266</f>
        <v/>
      </c>
      <c r="AY144" s="15">
        <f>'ESP'!C266</f>
        <v/>
      </c>
      <c r="AZ144" s="15">
        <f>'ESP'!D266</f>
        <v/>
      </c>
      <c r="BA144" s="15">
        <f>'ESP'!E266</f>
        <v/>
      </c>
      <c r="BB144" s="15">
        <f>'ESP'!F266</f>
        <v/>
      </c>
      <c r="BC144" s="15">
        <f>'ESP'!G266</f>
        <v/>
      </c>
      <c r="BD144" s="15">
        <f>'ESP'!H266</f>
        <v/>
      </c>
      <c r="BE144" s="15">
        <f>'POR'!C266</f>
        <v/>
      </c>
      <c r="BF144" s="15">
        <f>'POR'!D266</f>
        <v/>
      </c>
      <c r="BG144" s="15">
        <f>'POR'!E266</f>
        <v/>
      </c>
      <c r="BH144" s="15">
        <f>'POR'!F266</f>
        <v/>
      </c>
      <c r="BI144" s="15">
        <f>'POR'!G266</f>
        <v/>
      </c>
      <c r="BJ144" s="15">
        <f>'POR'!H266</f>
        <v/>
      </c>
      <c r="BK144" s="15">
        <f>'ART'!C266</f>
        <v/>
      </c>
      <c r="BL144" s="15">
        <f>'ART'!D266</f>
        <v/>
      </c>
      <c r="BM144" s="15">
        <f>'ART'!E266</f>
        <v/>
      </c>
      <c r="BN144" s="15">
        <f>'ART'!F266</f>
        <v/>
      </c>
      <c r="BO144" s="15">
        <f>'ART'!G266</f>
        <v/>
      </c>
      <c r="BP144" s="15">
        <f>'ART'!H266</f>
        <v/>
      </c>
      <c r="BQ144" s="15">
        <f>'EDF'!C266</f>
        <v/>
      </c>
      <c r="BR144" s="15">
        <f>'EDF'!D266</f>
        <v/>
      </c>
      <c r="BS144" s="15">
        <f>'EDF'!E266</f>
        <v/>
      </c>
      <c r="BT144" s="15">
        <f>'EDF'!F266</f>
        <v/>
      </c>
      <c r="BU144" s="15">
        <f>'EDF'!G266</f>
        <v/>
      </c>
      <c r="BV144" s="15">
        <f>'EDF'!H266</f>
        <v/>
      </c>
      <c r="BW144" s="15">
        <f>'ING'!C266</f>
        <v/>
      </c>
      <c r="BX144" s="15">
        <f>'ING'!D266</f>
        <v/>
      </c>
      <c r="BY144" s="15">
        <f>'ING'!E266</f>
        <v/>
      </c>
      <c r="BZ144" s="15">
        <f>'ING'!F266</f>
        <v/>
      </c>
      <c r="CA144" s="15">
        <f>'ING'!G266</f>
        <v/>
      </c>
      <c r="CB144" s="15">
        <f>'ING'!H266</f>
        <v/>
      </c>
    </row>
    <row r="145">
      <c r="A145" s="8" t="n">
        <v>4</v>
      </c>
      <c r="B145" s="8" t="inlineStr">
        <is>
          <t>Brenda Silva Cavalcanti</t>
        </is>
      </c>
      <c r="C145" s="15">
        <f>'BIO'!C267</f>
        <v/>
      </c>
      <c r="D145" s="15">
        <f>'BIO'!D267</f>
        <v/>
      </c>
      <c r="E145" s="15">
        <f>'BIO'!E267</f>
        <v/>
      </c>
      <c r="F145" s="15">
        <f>'BIO'!F267</f>
        <v/>
      </c>
      <c r="G145" s="15">
        <f>'BIO'!G267</f>
        <v/>
      </c>
      <c r="H145" s="15">
        <f>'BIO'!H267</f>
        <v/>
      </c>
      <c r="I145" s="15">
        <f>'MAT'!C267</f>
        <v/>
      </c>
      <c r="J145" s="15">
        <f>'MAT'!D267</f>
        <v/>
      </c>
      <c r="K145" s="15">
        <f>'MAT'!E267</f>
        <v/>
      </c>
      <c r="L145" s="15">
        <f>'MAT'!F267</f>
        <v/>
      </c>
      <c r="M145" s="15">
        <f>'MAT'!G267</f>
        <v/>
      </c>
      <c r="N145" s="15">
        <f>'MAT'!H267</f>
        <v/>
      </c>
      <c r="O145" s="15">
        <f>'FIS'!C267</f>
        <v/>
      </c>
      <c r="P145" s="15">
        <f>'FIS'!D267</f>
        <v/>
      </c>
      <c r="Q145" s="15">
        <f>'FIS'!E267</f>
        <v/>
      </c>
      <c r="R145" s="15">
        <f>'FIS'!F267</f>
        <v/>
      </c>
      <c r="S145" s="15">
        <f>'FIS'!G267</f>
        <v/>
      </c>
      <c r="T145" s="15">
        <f>'FIS'!H267</f>
        <v/>
      </c>
      <c r="U145" s="15">
        <f>'QUI'!C267</f>
        <v/>
      </c>
      <c r="V145" s="15">
        <f>'QUI'!D267</f>
        <v/>
      </c>
      <c r="W145" s="15">
        <f>'QUI'!E267</f>
        <v/>
      </c>
      <c r="X145" s="15">
        <f>'QUI'!F267</f>
        <v/>
      </c>
      <c r="Y145" s="15">
        <f>'QUI'!G267</f>
        <v/>
      </c>
      <c r="Z145" s="15">
        <f>'QUI'!H267</f>
        <v/>
      </c>
      <c r="AA145" s="15">
        <f>'GEO'!C267</f>
        <v/>
      </c>
      <c r="AB145" s="15">
        <f>'GEO'!D267</f>
        <v/>
      </c>
      <c r="AC145" s="15">
        <f>'GEO'!E267</f>
        <v/>
      </c>
      <c r="AD145" s="15">
        <f>'GEO'!F267</f>
        <v/>
      </c>
      <c r="AE145" s="15">
        <f>'GEO'!G267</f>
        <v/>
      </c>
      <c r="AF145" s="15">
        <f>'GEO'!H267</f>
        <v/>
      </c>
      <c r="AG145" s="15">
        <f>'SOC'!C267</f>
        <v/>
      </c>
      <c r="AH145" s="15">
        <f>'SOC'!D267</f>
        <v/>
      </c>
      <c r="AI145" s="15">
        <f>'SOC'!E267</f>
        <v/>
      </c>
      <c r="AJ145" s="15">
        <f>'SOC'!F267</f>
        <v/>
      </c>
      <c r="AK145" s="15">
        <f>'SOC'!G267</f>
        <v/>
      </c>
      <c r="AL145" s="15">
        <f>'SOC'!H267</f>
        <v/>
      </c>
      <c r="AM145" s="15">
        <f>'HIS'!C267</f>
        <v/>
      </c>
      <c r="AN145" s="15">
        <f>'HIS'!D267</f>
        <v/>
      </c>
      <c r="AO145" s="15">
        <f>'HIS'!E267</f>
        <v/>
      </c>
      <c r="AP145" s="15">
        <f>'HIS'!F267</f>
        <v/>
      </c>
      <c r="AQ145" s="15">
        <f>'HIS'!G267</f>
        <v/>
      </c>
      <c r="AR145" s="15">
        <f>'HIS'!H267</f>
        <v/>
      </c>
      <c r="AS145" s="15">
        <f>'FIL'!C267</f>
        <v/>
      </c>
      <c r="AT145" s="15">
        <f>'FIL'!D267</f>
        <v/>
      </c>
      <c r="AU145" s="15">
        <f>'FIL'!E267</f>
        <v/>
      </c>
      <c r="AV145" s="15">
        <f>'FIL'!F267</f>
        <v/>
      </c>
      <c r="AW145" s="15">
        <f>'FIL'!G267</f>
        <v/>
      </c>
      <c r="AX145" s="15">
        <f>'FIL'!H267</f>
        <v/>
      </c>
      <c r="AY145" s="15">
        <f>'ESP'!C267</f>
        <v/>
      </c>
      <c r="AZ145" s="15">
        <f>'ESP'!D267</f>
        <v/>
      </c>
      <c r="BA145" s="15">
        <f>'ESP'!E267</f>
        <v/>
      </c>
      <c r="BB145" s="15">
        <f>'ESP'!F267</f>
        <v/>
      </c>
      <c r="BC145" s="15">
        <f>'ESP'!G267</f>
        <v/>
      </c>
      <c r="BD145" s="15">
        <f>'ESP'!H267</f>
        <v/>
      </c>
      <c r="BE145" s="15">
        <f>'POR'!C267</f>
        <v/>
      </c>
      <c r="BF145" s="15">
        <f>'POR'!D267</f>
        <v/>
      </c>
      <c r="BG145" s="15">
        <f>'POR'!E267</f>
        <v/>
      </c>
      <c r="BH145" s="15">
        <f>'POR'!F267</f>
        <v/>
      </c>
      <c r="BI145" s="15">
        <f>'POR'!G267</f>
        <v/>
      </c>
      <c r="BJ145" s="15">
        <f>'POR'!H267</f>
        <v/>
      </c>
      <c r="BK145" s="15">
        <f>'ART'!C267</f>
        <v/>
      </c>
      <c r="BL145" s="15">
        <f>'ART'!D267</f>
        <v/>
      </c>
      <c r="BM145" s="15">
        <f>'ART'!E267</f>
        <v/>
      </c>
      <c r="BN145" s="15">
        <f>'ART'!F267</f>
        <v/>
      </c>
      <c r="BO145" s="15">
        <f>'ART'!G267</f>
        <v/>
      </c>
      <c r="BP145" s="15">
        <f>'ART'!H267</f>
        <v/>
      </c>
      <c r="BQ145" s="15">
        <f>'EDF'!C267</f>
        <v/>
      </c>
      <c r="BR145" s="15">
        <f>'EDF'!D267</f>
        <v/>
      </c>
      <c r="BS145" s="15">
        <f>'EDF'!E267</f>
        <v/>
      </c>
      <c r="BT145" s="15">
        <f>'EDF'!F267</f>
        <v/>
      </c>
      <c r="BU145" s="15">
        <f>'EDF'!G267</f>
        <v/>
      </c>
      <c r="BV145" s="15">
        <f>'EDF'!H267</f>
        <v/>
      </c>
      <c r="BW145" s="15">
        <f>'ING'!C267</f>
        <v/>
      </c>
      <c r="BX145" s="15">
        <f>'ING'!D267</f>
        <v/>
      </c>
      <c r="BY145" s="15">
        <f>'ING'!E267</f>
        <v/>
      </c>
      <c r="BZ145" s="15">
        <f>'ING'!F267</f>
        <v/>
      </c>
      <c r="CA145" s="15">
        <f>'ING'!G267</f>
        <v/>
      </c>
      <c r="CB145" s="15">
        <f>'ING'!H267</f>
        <v/>
      </c>
    </row>
    <row r="146">
      <c r="A146" s="8" t="n">
        <v>5</v>
      </c>
      <c r="B146" s="8" t="inlineStr">
        <is>
          <t>Caio Murilo Clemente da Silva</t>
        </is>
      </c>
      <c r="C146" s="15">
        <f>'BIO'!C268</f>
        <v/>
      </c>
      <c r="D146" s="15">
        <f>'BIO'!D268</f>
        <v/>
      </c>
      <c r="E146" s="15">
        <f>'BIO'!E268</f>
        <v/>
      </c>
      <c r="F146" s="15">
        <f>'BIO'!F268</f>
        <v/>
      </c>
      <c r="G146" s="15">
        <f>'BIO'!G268</f>
        <v/>
      </c>
      <c r="H146" s="15">
        <f>'BIO'!H268</f>
        <v/>
      </c>
      <c r="I146" s="15">
        <f>'MAT'!C268</f>
        <v/>
      </c>
      <c r="J146" s="15">
        <f>'MAT'!D268</f>
        <v/>
      </c>
      <c r="K146" s="15">
        <f>'MAT'!E268</f>
        <v/>
      </c>
      <c r="L146" s="15">
        <f>'MAT'!F268</f>
        <v/>
      </c>
      <c r="M146" s="15">
        <f>'MAT'!G268</f>
        <v/>
      </c>
      <c r="N146" s="15">
        <f>'MAT'!H268</f>
        <v/>
      </c>
      <c r="O146" s="15">
        <f>'FIS'!C268</f>
        <v/>
      </c>
      <c r="P146" s="15">
        <f>'FIS'!D268</f>
        <v/>
      </c>
      <c r="Q146" s="15">
        <f>'FIS'!E268</f>
        <v/>
      </c>
      <c r="R146" s="15">
        <f>'FIS'!F268</f>
        <v/>
      </c>
      <c r="S146" s="15">
        <f>'FIS'!G268</f>
        <v/>
      </c>
      <c r="T146" s="15">
        <f>'FIS'!H268</f>
        <v/>
      </c>
      <c r="U146" s="15">
        <f>'QUI'!C268</f>
        <v/>
      </c>
      <c r="V146" s="15">
        <f>'QUI'!D268</f>
        <v/>
      </c>
      <c r="W146" s="15">
        <f>'QUI'!E268</f>
        <v/>
      </c>
      <c r="X146" s="15">
        <f>'QUI'!F268</f>
        <v/>
      </c>
      <c r="Y146" s="15">
        <f>'QUI'!G268</f>
        <v/>
      </c>
      <c r="Z146" s="15">
        <f>'QUI'!H268</f>
        <v/>
      </c>
      <c r="AA146" s="15">
        <f>'GEO'!C268</f>
        <v/>
      </c>
      <c r="AB146" s="15">
        <f>'GEO'!D268</f>
        <v/>
      </c>
      <c r="AC146" s="15">
        <f>'GEO'!E268</f>
        <v/>
      </c>
      <c r="AD146" s="15">
        <f>'GEO'!F268</f>
        <v/>
      </c>
      <c r="AE146" s="15">
        <f>'GEO'!G268</f>
        <v/>
      </c>
      <c r="AF146" s="15">
        <f>'GEO'!H268</f>
        <v/>
      </c>
      <c r="AG146" s="15">
        <f>'SOC'!C268</f>
        <v/>
      </c>
      <c r="AH146" s="15">
        <f>'SOC'!D268</f>
        <v/>
      </c>
      <c r="AI146" s="15">
        <f>'SOC'!E268</f>
        <v/>
      </c>
      <c r="AJ146" s="15">
        <f>'SOC'!F268</f>
        <v/>
      </c>
      <c r="AK146" s="15">
        <f>'SOC'!G268</f>
        <v/>
      </c>
      <c r="AL146" s="15">
        <f>'SOC'!H268</f>
        <v/>
      </c>
      <c r="AM146" s="15">
        <f>'HIS'!C268</f>
        <v/>
      </c>
      <c r="AN146" s="15">
        <f>'HIS'!D268</f>
        <v/>
      </c>
      <c r="AO146" s="15">
        <f>'HIS'!E268</f>
        <v/>
      </c>
      <c r="AP146" s="15">
        <f>'HIS'!F268</f>
        <v/>
      </c>
      <c r="AQ146" s="15">
        <f>'HIS'!G268</f>
        <v/>
      </c>
      <c r="AR146" s="15">
        <f>'HIS'!H268</f>
        <v/>
      </c>
      <c r="AS146" s="15">
        <f>'FIL'!C268</f>
        <v/>
      </c>
      <c r="AT146" s="15">
        <f>'FIL'!D268</f>
        <v/>
      </c>
      <c r="AU146" s="15">
        <f>'FIL'!E268</f>
        <v/>
      </c>
      <c r="AV146" s="15">
        <f>'FIL'!F268</f>
        <v/>
      </c>
      <c r="AW146" s="15">
        <f>'FIL'!G268</f>
        <v/>
      </c>
      <c r="AX146" s="15">
        <f>'FIL'!H268</f>
        <v/>
      </c>
      <c r="AY146" s="15">
        <f>'ESP'!C268</f>
        <v/>
      </c>
      <c r="AZ146" s="15">
        <f>'ESP'!D268</f>
        <v/>
      </c>
      <c r="BA146" s="15">
        <f>'ESP'!E268</f>
        <v/>
      </c>
      <c r="BB146" s="15">
        <f>'ESP'!F268</f>
        <v/>
      </c>
      <c r="BC146" s="15">
        <f>'ESP'!G268</f>
        <v/>
      </c>
      <c r="BD146" s="15">
        <f>'ESP'!H268</f>
        <v/>
      </c>
      <c r="BE146" s="15">
        <f>'POR'!C268</f>
        <v/>
      </c>
      <c r="BF146" s="15">
        <f>'POR'!D268</f>
        <v/>
      </c>
      <c r="BG146" s="15">
        <f>'POR'!E268</f>
        <v/>
      </c>
      <c r="BH146" s="15">
        <f>'POR'!F268</f>
        <v/>
      </c>
      <c r="BI146" s="15">
        <f>'POR'!G268</f>
        <v/>
      </c>
      <c r="BJ146" s="15">
        <f>'POR'!H268</f>
        <v/>
      </c>
      <c r="BK146" s="15">
        <f>'ART'!C268</f>
        <v/>
      </c>
      <c r="BL146" s="15">
        <f>'ART'!D268</f>
        <v/>
      </c>
      <c r="BM146" s="15">
        <f>'ART'!E268</f>
        <v/>
      </c>
      <c r="BN146" s="15">
        <f>'ART'!F268</f>
        <v/>
      </c>
      <c r="BO146" s="15">
        <f>'ART'!G268</f>
        <v/>
      </c>
      <c r="BP146" s="15">
        <f>'ART'!H268</f>
        <v/>
      </c>
      <c r="BQ146" s="15">
        <f>'EDF'!C268</f>
        <v/>
      </c>
      <c r="BR146" s="15">
        <f>'EDF'!D268</f>
        <v/>
      </c>
      <c r="BS146" s="15">
        <f>'EDF'!E268</f>
        <v/>
      </c>
      <c r="BT146" s="15">
        <f>'EDF'!F268</f>
        <v/>
      </c>
      <c r="BU146" s="15">
        <f>'EDF'!G268</f>
        <v/>
      </c>
      <c r="BV146" s="15">
        <f>'EDF'!H268</f>
        <v/>
      </c>
      <c r="BW146" s="15">
        <f>'ING'!C268</f>
        <v/>
      </c>
      <c r="BX146" s="15">
        <f>'ING'!D268</f>
        <v/>
      </c>
      <c r="BY146" s="15">
        <f>'ING'!E268</f>
        <v/>
      </c>
      <c r="BZ146" s="15">
        <f>'ING'!F268</f>
        <v/>
      </c>
      <c r="CA146" s="15">
        <f>'ING'!G268</f>
        <v/>
      </c>
      <c r="CB146" s="15">
        <f>'ING'!H268</f>
        <v/>
      </c>
    </row>
    <row r="147">
      <c r="A147" s="8" t="n">
        <v>6</v>
      </c>
      <c r="B147" s="8" t="inlineStr">
        <is>
          <t>Camilly Fernandes Félix Da Silva</t>
        </is>
      </c>
      <c r="C147" s="15">
        <f>'BIO'!C269</f>
        <v/>
      </c>
      <c r="D147" s="15">
        <f>'BIO'!D269</f>
        <v/>
      </c>
      <c r="E147" s="15">
        <f>'BIO'!E269</f>
        <v/>
      </c>
      <c r="F147" s="15">
        <f>'BIO'!F269</f>
        <v/>
      </c>
      <c r="G147" s="15">
        <f>'BIO'!G269</f>
        <v/>
      </c>
      <c r="H147" s="15">
        <f>'BIO'!H269</f>
        <v/>
      </c>
      <c r="I147" s="15">
        <f>'MAT'!C269</f>
        <v/>
      </c>
      <c r="J147" s="15">
        <f>'MAT'!D269</f>
        <v/>
      </c>
      <c r="K147" s="15">
        <f>'MAT'!E269</f>
        <v/>
      </c>
      <c r="L147" s="15">
        <f>'MAT'!F269</f>
        <v/>
      </c>
      <c r="M147" s="15">
        <f>'MAT'!G269</f>
        <v/>
      </c>
      <c r="N147" s="15">
        <f>'MAT'!H269</f>
        <v/>
      </c>
      <c r="O147" s="15">
        <f>'FIS'!C269</f>
        <v/>
      </c>
      <c r="P147" s="15">
        <f>'FIS'!D269</f>
        <v/>
      </c>
      <c r="Q147" s="15">
        <f>'FIS'!E269</f>
        <v/>
      </c>
      <c r="R147" s="15">
        <f>'FIS'!F269</f>
        <v/>
      </c>
      <c r="S147" s="15">
        <f>'FIS'!G269</f>
        <v/>
      </c>
      <c r="T147" s="15">
        <f>'FIS'!H269</f>
        <v/>
      </c>
      <c r="U147" s="15">
        <f>'QUI'!C269</f>
        <v/>
      </c>
      <c r="V147" s="15">
        <f>'QUI'!D269</f>
        <v/>
      </c>
      <c r="W147" s="15">
        <f>'QUI'!E269</f>
        <v/>
      </c>
      <c r="X147" s="15">
        <f>'QUI'!F269</f>
        <v/>
      </c>
      <c r="Y147" s="15">
        <f>'QUI'!G269</f>
        <v/>
      </c>
      <c r="Z147" s="15">
        <f>'QUI'!H269</f>
        <v/>
      </c>
      <c r="AA147" s="15">
        <f>'GEO'!C269</f>
        <v/>
      </c>
      <c r="AB147" s="15">
        <f>'GEO'!D269</f>
        <v/>
      </c>
      <c r="AC147" s="15">
        <f>'GEO'!E269</f>
        <v/>
      </c>
      <c r="AD147" s="15">
        <f>'GEO'!F269</f>
        <v/>
      </c>
      <c r="AE147" s="15">
        <f>'GEO'!G269</f>
        <v/>
      </c>
      <c r="AF147" s="15">
        <f>'GEO'!H269</f>
        <v/>
      </c>
      <c r="AG147" s="15">
        <f>'SOC'!C269</f>
        <v/>
      </c>
      <c r="AH147" s="15">
        <f>'SOC'!D269</f>
        <v/>
      </c>
      <c r="AI147" s="15">
        <f>'SOC'!E269</f>
        <v/>
      </c>
      <c r="AJ147" s="15">
        <f>'SOC'!F269</f>
        <v/>
      </c>
      <c r="AK147" s="15">
        <f>'SOC'!G269</f>
        <v/>
      </c>
      <c r="AL147" s="15">
        <f>'SOC'!H269</f>
        <v/>
      </c>
      <c r="AM147" s="15">
        <f>'HIS'!C269</f>
        <v/>
      </c>
      <c r="AN147" s="15">
        <f>'HIS'!D269</f>
        <v/>
      </c>
      <c r="AO147" s="15">
        <f>'HIS'!E269</f>
        <v/>
      </c>
      <c r="AP147" s="15">
        <f>'HIS'!F269</f>
        <v/>
      </c>
      <c r="AQ147" s="15">
        <f>'HIS'!G269</f>
        <v/>
      </c>
      <c r="AR147" s="15">
        <f>'HIS'!H269</f>
        <v/>
      </c>
      <c r="AS147" s="15">
        <f>'FIL'!C269</f>
        <v/>
      </c>
      <c r="AT147" s="15">
        <f>'FIL'!D269</f>
        <v/>
      </c>
      <c r="AU147" s="15">
        <f>'FIL'!E269</f>
        <v/>
      </c>
      <c r="AV147" s="15">
        <f>'FIL'!F269</f>
        <v/>
      </c>
      <c r="AW147" s="15">
        <f>'FIL'!G269</f>
        <v/>
      </c>
      <c r="AX147" s="15">
        <f>'FIL'!H269</f>
        <v/>
      </c>
      <c r="AY147" s="15">
        <f>'ESP'!C269</f>
        <v/>
      </c>
      <c r="AZ147" s="15">
        <f>'ESP'!D269</f>
        <v/>
      </c>
      <c r="BA147" s="15">
        <f>'ESP'!E269</f>
        <v/>
      </c>
      <c r="BB147" s="15">
        <f>'ESP'!F269</f>
        <v/>
      </c>
      <c r="BC147" s="15">
        <f>'ESP'!G269</f>
        <v/>
      </c>
      <c r="BD147" s="15">
        <f>'ESP'!H269</f>
        <v/>
      </c>
      <c r="BE147" s="15">
        <f>'POR'!C269</f>
        <v/>
      </c>
      <c r="BF147" s="15">
        <f>'POR'!D269</f>
        <v/>
      </c>
      <c r="BG147" s="15">
        <f>'POR'!E269</f>
        <v/>
      </c>
      <c r="BH147" s="15">
        <f>'POR'!F269</f>
        <v/>
      </c>
      <c r="BI147" s="15">
        <f>'POR'!G269</f>
        <v/>
      </c>
      <c r="BJ147" s="15">
        <f>'POR'!H269</f>
        <v/>
      </c>
      <c r="BK147" s="15">
        <f>'ART'!C269</f>
        <v/>
      </c>
      <c r="BL147" s="15">
        <f>'ART'!D269</f>
        <v/>
      </c>
      <c r="BM147" s="15">
        <f>'ART'!E269</f>
        <v/>
      </c>
      <c r="BN147" s="15">
        <f>'ART'!F269</f>
        <v/>
      </c>
      <c r="BO147" s="15">
        <f>'ART'!G269</f>
        <v/>
      </c>
      <c r="BP147" s="15">
        <f>'ART'!H269</f>
        <v/>
      </c>
      <c r="BQ147" s="15">
        <f>'EDF'!C269</f>
        <v/>
      </c>
      <c r="BR147" s="15">
        <f>'EDF'!D269</f>
        <v/>
      </c>
      <c r="BS147" s="15">
        <f>'EDF'!E269</f>
        <v/>
      </c>
      <c r="BT147" s="15">
        <f>'EDF'!F269</f>
        <v/>
      </c>
      <c r="BU147" s="15">
        <f>'EDF'!G269</f>
        <v/>
      </c>
      <c r="BV147" s="15">
        <f>'EDF'!H269</f>
        <v/>
      </c>
      <c r="BW147" s="15">
        <f>'ING'!C269</f>
        <v/>
      </c>
      <c r="BX147" s="15">
        <f>'ING'!D269</f>
        <v/>
      </c>
      <c r="BY147" s="15">
        <f>'ING'!E269</f>
        <v/>
      </c>
      <c r="BZ147" s="15">
        <f>'ING'!F269</f>
        <v/>
      </c>
      <c r="CA147" s="15">
        <f>'ING'!G269</f>
        <v/>
      </c>
      <c r="CB147" s="15">
        <f>'ING'!H269</f>
        <v/>
      </c>
    </row>
    <row r="148">
      <c r="A148" s="8" t="n">
        <v>7</v>
      </c>
      <c r="B148" s="8" t="inlineStr">
        <is>
          <t>Crislayne da Silva Alexandre</t>
        </is>
      </c>
      <c r="C148" s="15">
        <f>'BIO'!C270</f>
        <v/>
      </c>
      <c r="D148" s="15">
        <f>'BIO'!D270</f>
        <v/>
      </c>
      <c r="E148" s="15">
        <f>'BIO'!E270</f>
        <v/>
      </c>
      <c r="F148" s="15">
        <f>'BIO'!F270</f>
        <v/>
      </c>
      <c r="G148" s="15">
        <f>'BIO'!G270</f>
        <v/>
      </c>
      <c r="H148" s="15">
        <f>'BIO'!H270</f>
        <v/>
      </c>
      <c r="I148" s="15">
        <f>'MAT'!C270</f>
        <v/>
      </c>
      <c r="J148" s="15">
        <f>'MAT'!D270</f>
        <v/>
      </c>
      <c r="K148" s="15">
        <f>'MAT'!E270</f>
        <v/>
      </c>
      <c r="L148" s="15">
        <f>'MAT'!F270</f>
        <v/>
      </c>
      <c r="M148" s="15">
        <f>'MAT'!G270</f>
        <v/>
      </c>
      <c r="N148" s="15">
        <f>'MAT'!H270</f>
        <v/>
      </c>
      <c r="O148" s="15">
        <f>'FIS'!C270</f>
        <v/>
      </c>
      <c r="P148" s="15">
        <f>'FIS'!D270</f>
        <v/>
      </c>
      <c r="Q148" s="15">
        <f>'FIS'!E270</f>
        <v/>
      </c>
      <c r="R148" s="15">
        <f>'FIS'!F270</f>
        <v/>
      </c>
      <c r="S148" s="15">
        <f>'FIS'!G270</f>
        <v/>
      </c>
      <c r="T148" s="15">
        <f>'FIS'!H270</f>
        <v/>
      </c>
      <c r="U148" s="15">
        <f>'QUI'!C270</f>
        <v/>
      </c>
      <c r="V148" s="15">
        <f>'QUI'!D270</f>
        <v/>
      </c>
      <c r="W148" s="15">
        <f>'QUI'!E270</f>
        <v/>
      </c>
      <c r="X148" s="15">
        <f>'QUI'!F270</f>
        <v/>
      </c>
      <c r="Y148" s="15">
        <f>'QUI'!G270</f>
        <v/>
      </c>
      <c r="Z148" s="15">
        <f>'QUI'!H270</f>
        <v/>
      </c>
      <c r="AA148" s="15">
        <f>'GEO'!C270</f>
        <v/>
      </c>
      <c r="AB148" s="15">
        <f>'GEO'!D270</f>
        <v/>
      </c>
      <c r="AC148" s="15">
        <f>'GEO'!E270</f>
        <v/>
      </c>
      <c r="AD148" s="15">
        <f>'GEO'!F270</f>
        <v/>
      </c>
      <c r="AE148" s="15">
        <f>'GEO'!G270</f>
        <v/>
      </c>
      <c r="AF148" s="15">
        <f>'GEO'!H270</f>
        <v/>
      </c>
      <c r="AG148" s="15">
        <f>'SOC'!C270</f>
        <v/>
      </c>
      <c r="AH148" s="15">
        <f>'SOC'!D270</f>
        <v/>
      </c>
      <c r="AI148" s="15">
        <f>'SOC'!E270</f>
        <v/>
      </c>
      <c r="AJ148" s="15">
        <f>'SOC'!F270</f>
        <v/>
      </c>
      <c r="AK148" s="15">
        <f>'SOC'!G270</f>
        <v/>
      </c>
      <c r="AL148" s="15">
        <f>'SOC'!H270</f>
        <v/>
      </c>
      <c r="AM148" s="15">
        <f>'HIS'!C270</f>
        <v/>
      </c>
      <c r="AN148" s="15">
        <f>'HIS'!D270</f>
        <v/>
      </c>
      <c r="AO148" s="15">
        <f>'HIS'!E270</f>
        <v/>
      </c>
      <c r="AP148" s="15">
        <f>'HIS'!F270</f>
        <v/>
      </c>
      <c r="AQ148" s="15">
        <f>'HIS'!G270</f>
        <v/>
      </c>
      <c r="AR148" s="15">
        <f>'HIS'!H270</f>
        <v/>
      </c>
      <c r="AS148" s="15">
        <f>'FIL'!C270</f>
        <v/>
      </c>
      <c r="AT148" s="15">
        <f>'FIL'!D270</f>
        <v/>
      </c>
      <c r="AU148" s="15">
        <f>'FIL'!E270</f>
        <v/>
      </c>
      <c r="AV148" s="15">
        <f>'FIL'!F270</f>
        <v/>
      </c>
      <c r="AW148" s="15">
        <f>'FIL'!G270</f>
        <v/>
      </c>
      <c r="AX148" s="15">
        <f>'FIL'!H270</f>
        <v/>
      </c>
      <c r="AY148" s="15">
        <f>'ESP'!C270</f>
        <v/>
      </c>
      <c r="AZ148" s="15">
        <f>'ESP'!D270</f>
        <v/>
      </c>
      <c r="BA148" s="15">
        <f>'ESP'!E270</f>
        <v/>
      </c>
      <c r="BB148" s="15">
        <f>'ESP'!F270</f>
        <v/>
      </c>
      <c r="BC148" s="15">
        <f>'ESP'!G270</f>
        <v/>
      </c>
      <c r="BD148" s="15">
        <f>'ESP'!H270</f>
        <v/>
      </c>
      <c r="BE148" s="15">
        <f>'POR'!C270</f>
        <v/>
      </c>
      <c r="BF148" s="15">
        <f>'POR'!D270</f>
        <v/>
      </c>
      <c r="BG148" s="15">
        <f>'POR'!E270</f>
        <v/>
      </c>
      <c r="BH148" s="15">
        <f>'POR'!F270</f>
        <v/>
      </c>
      <c r="BI148" s="15">
        <f>'POR'!G270</f>
        <v/>
      </c>
      <c r="BJ148" s="15">
        <f>'POR'!H270</f>
        <v/>
      </c>
      <c r="BK148" s="15">
        <f>'ART'!C270</f>
        <v/>
      </c>
      <c r="BL148" s="15">
        <f>'ART'!D270</f>
        <v/>
      </c>
      <c r="BM148" s="15">
        <f>'ART'!E270</f>
        <v/>
      </c>
      <c r="BN148" s="15">
        <f>'ART'!F270</f>
        <v/>
      </c>
      <c r="BO148" s="15">
        <f>'ART'!G270</f>
        <v/>
      </c>
      <c r="BP148" s="15">
        <f>'ART'!H270</f>
        <v/>
      </c>
      <c r="BQ148" s="15">
        <f>'EDF'!C270</f>
        <v/>
      </c>
      <c r="BR148" s="15">
        <f>'EDF'!D270</f>
        <v/>
      </c>
      <c r="BS148" s="15">
        <f>'EDF'!E270</f>
        <v/>
      </c>
      <c r="BT148" s="15">
        <f>'EDF'!F270</f>
        <v/>
      </c>
      <c r="BU148" s="15">
        <f>'EDF'!G270</f>
        <v/>
      </c>
      <c r="BV148" s="15">
        <f>'EDF'!H270</f>
        <v/>
      </c>
      <c r="BW148" s="15">
        <f>'ING'!C270</f>
        <v/>
      </c>
      <c r="BX148" s="15">
        <f>'ING'!D270</f>
        <v/>
      </c>
      <c r="BY148" s="15">
        <f>'ING'!E270</f>
        <v/>
      </c>
      <c r="BZ148" s="15">
        <f>'ING'!F270</f>
        <v/>
      </c>
      <c r="CA148" s="15">
        <f>'ING'!G270</f>
        <v/>
      </c>
      <c r="CB148" s="15">
        <f>'ING'!H270</f>
        <v/>
      </c>
    </row>
    <row r="149">
      <c r="A149" s="8" t="n">
        <v>8</v>
      </c>
      <c r="B149" s="8" t="inlineStr">
        <is>
          <t>Flavio Henrick da Silva Ide</t>
        </is>
      </c>
      <c r="C149" s="15">
        <f>'BIO'!C271</f>
        <v/>
      </c>
      <c r="D149" s="15">
        <f>'BIO'!D271</f>
        <v/>
      </c>
      <c r="E149" s="15">
        <f>'BIO'!E271</f>
        <v/>
      </c>
      <c r="F149" s="15">
        <f>'BIO'!F271</f>
        <v/>
      </c>
      <c r="G149" s="15">
        <f>'BIO'!G271</f>
        <v/>
      </c>
      <c r="H149" s="15">
        <f>'BIO'!H271</f>
        <v/>
      </c>
      <c r="I149" s="15">
        <f>'MAT'!C271</f>
        <v/>
      </c>
      <c r="J149" s="15">
        <f>'MAT'!D271</f>
        <v/>
      </c>
      <c r="K149" s="15">
        <f>'MAT'!E271</f>
        <v/>
      </c>
      <c r="L149" s="15">
        <f>'MAT'!F271</f>
        <v/>
      </c>
      <c r="M149" s="15">
        <f>'MAT'!G271</f>
        <v/>
      </c>
      <c r="N149" s="15">
        <f>'MAT'!H271</f>
        <v/>
      </c>
      <c r="O149" s="15">
        <f>'FIS'!C271</f>
        <v/>
      </c>
      <c r="P149" s="15">
        <f>'FIS'!D271</f>
        <v/>
      </c>
      <c r="Q149" s="15">
        <f>'FIS'!E271</f>
        <v/>
      </c>
      <c r="R149" s="15">
        <f>'FIS'!F271</f>
        <v/>
      </c>
      <c r="S149" s="15">
        <f>'FIS'!G271</f>
        <v/>
      </c>
      <c r="T149" s="15">
        <f>'FIS'!H271</f>
        <v/>
      </c>
      <c r="U149" s="15">
        <f>'QUI'!C271</f>
        <v/>
      </c>
      <c r="V149" s="15">
        <f>'QUI'!D271</f>
        <v/>
      </c>
      <c r="W149" s="15">
        <f>'QUI'!E271</f>
        <v/>
      </c>
      <c r="X149" s="15">
        <f>'QUI'!F271</f>
        <v/>
      </c>
      <c r="Y149" s="15">
        <f>'QUI'!G271</f>
        <v/>
      </c>
      <c r="Z149" s="15">
        <f>'QUI'!H271</f>
        <v/>
      </c>
      <c r="AA149" s="15">
        <f>'GEO'!C271</f>
        <v/>
      </c>
      <c r="AB149" s="15">
        <f>'GEO'!D271</f>
        <v/>
      </c>
      <c r="AC149" s="15">
        <f>'GEO'!E271</f>
        <v/>
      </c>
      <c r="AD149" s="15">
        <f>'GEO'!F271</f>
        <v/>
      </c>
      <c r="AE149" s="15">
        <f>'GEO'!G271</f>
        <v/>
      </c>
      <c r="AF149" s="15">
        <f>'GEO'!H271</f>
        <v/>
      </c>
      <c r="AG149" s="15">
        <f>'SOC'!C271</f>
        <v/>
      </c>
      <c r="AH149" s="15">
        <f>'SOC'!D271</f>
        <v/>
      </c>
      <c r="AI149" s="15">
        <f>'SOC'!E271</f>
        <v/>
      </c>
      <c r="AJ149" s="15">
        <f>'SOC'!F271</f>
        <v/>
      </c>
      <c r="AK149" s="15">
        <f>'SOC'!G271</f>
        <v/>
      </c>
      <c r="AL149" s="15">
        <f>'SOC'!H271</f>
        <v/>
      </c>
      <c r="AM149" s="15">
        <f>'HIS'!C271</f>
        <v/>
      </c>
      <c r="AN149" s="15">
        <f>'HIS'!D271</f>
        <v/>
      </c>
      <c r="AO149" s="15">
        <f>'HIS'!E271</f>
        <v/>
      </c>
      <c r="AP149" s="15">
        <f>'HIS'!F271</f>
        <v/>
      </c>
      <c r="AQ149" s="15">
        <f>'HIS'!G271</f>
        <v/>
      </c>
      <c r="AR149" s="15">
        <f>'HIS'!H271</f>
        <v/>
      </c>
      <c r="AS149" s="15">
        <f>'FIL'!C271</f>
        <v/>
      </c>
      <c r="AT149" s="15">
        <f>'FIL'!D271</f>
        <v/>
      </c>
      <c r="AU149" s="15">
        <f>'FIL'!E271</f>
        <v/>
      </c>
      <c r="AV149" s="15">
        <f>'FIL'!F271</f>
        <v/>
      </c>
      <c r="AW149" s="15">
        <f>'FIL'!G271</f>
        <v/>
      </c>
      <c r="AX149" s="15">
        <f>'FIL'!H271</f>
        <v/>
      </c>
      <c r="AY149" s="15">
        <f>'ESP'!C271</f>
        <v/>
      </c>
      <c r="AZ149" s="15">
        <f>'ESP'!D271</f>
        <v/>
      </c>
      <c r="BA149" s="15">
        <f>'ESP'!E271</f>
        <v/>
      </c>
      <c r="BB149" s="15">
        <f>'ESP'!F271</f>
        <v/>
      </c>
      <c r="BC149" s="15">
        <f>'ESP'!G271</f>
        <v/>
      </c>
      <c r="BD149" s="15">
        <f>'ESP'!H271</f>
        <v/>
      </c>
      <c r="BE149" s="15">
        <f>'POR'!C271</f>
        <v/>
      </c>
      <c r="BF149" s="15">
        <f>'POR'!D271</f>
        <v/>
      </c>
      <c r="BG149" s="15">
        <f>'POR'!E271</f>
        <v/>
      </c>
      <c r="BH149" s="15">
        <f>'POR'!F271</f>
        <v/>
      </c>
      <c r="BI149" s="15">
        <f>'POR'!G271</f>
        <v/>
      </c>
      <c r="BJ149" s="15">
        <f>'POR'!H271</f>
        <v/>
      </c>
      <c r="BK149" s="15">
        <f>'ART'!C271</f>
        <v/>
      </c>
      <c r="BL149" s="15">
        <f>'ART'!D271</f>
        <v/>
      </c>
      <c r="BM149" s="15">
        <f>'ART'!E271</f>
        <v/>
      </c>
      <c r="BN149" s="15">
        <f>'ART'!F271</f>
        <v/>
      </c>
      <c r="BO149" s="15">
        <f>'ART'!G271</f>
        <v/>
      </c>
      <c r="BP149" s="15">
        <f>'ART'!H271</f>
        <v/>
      </c>
      <c r="BQ149" s="15">
        <f>'EDF'!C271</f>
        <v/>
      </c>
      <c r="BR149" s="15">
        <f>'EDF'!D271</f>
        <v/>
      </c>
      <c r="BS149" s="15">
        <f>'EDF'!E271</f>
        <v/>
      </c>
      <c r="BT149" s="15">
        <f>'EDF'!F271</f>
        <v/>
      </c>
      <c r="BU149" s="15">
        <f>'EDF'!G271</f>
        <v/>
      </c>
      <c r="BV149" s="15">
        <f>'EDF'!H271</f>
        <v/>
      </c>
      <c r="BW149" s="15">
        <f>'ING'!C271</f>
        <v/>
      </c>
      <c r="BX149" s="15">
        <f>'ING'!D271</f>
        <v/>
      </c>
      <c r="BY149" s="15">
        <f>'ING'!E271</f>
        <v/>
      </c>
      <c r="BZ149" s="15">
        <f>'ING'!F271</f>
        <v/>
      </c>
      <c r="CA149" s="15">
        <f>'ING'!G271</f>
        <v/>
      </c>
      <c r="CB149" s="15">
        <f>'ING'!H271</f>
        <v/>
      </c>
    </row>
    <row r="150">
      <c r="A150" s="8" t="n">
        <v>9</v>
      </c>
      <c r="B150" s="8" t="inlineStr">
        <is>
          <t>Geovana Mirela Dantas de Almeida</t>
        </is>
      </c>
      <c r="C150" s="15">
        <f>'BIO'!C272</f>
        <v/>
      </c>
      <c r="D150" s="15">
        <f>'BIO'!D272</f>
        <v/>
      </c>
      <c r="E150" s="15">
        <f>'BIO'!E272</f>
        <v/>
      </c>
      <c r="F150" s="15">
        <f>'BIO'!F272</f>
        <v/>
      </c>
      <c r="G150" s="15">
        <f>'BIO'!G272</f>
        <v/>
      </c>
      <c r="H150" s="15">
        <f>'BIO'!H272</f>
        <v/>
      </c>
      <c r="I150" s="15">
        <f>'MAT'!C272</f>
        <v/>
      </c>
      <c r="J150" s="15">
        <f>'MAT'!D272</f>
        <v/>
      </c>
      <c r="K150" s="15">
        <f>'MAT'!E272</f>
        <v/>
      </c>
      <c r="L150" s="15">
        <f>'MAT'!F272</f>
        <v/>
      </c>
      <c r="M150" s="15">
        <f>'MAT'!G272</f>
        <v/>
      </c>
      <c r="N150" s="15">
        <f>'MAT'!H272</f>
        <v/>
      </c>
      <c r="O150" s="15">
        <f>'FIS'!C272</f>
        <v/>
      </c>
      <c r="P150" s="15">
        <f>'FIS'!D272</f>
        <v/>
      </c>
      <c r="Q150" s="15">
        <f>'FIS'!E272</f>
        <v/>
      </c>
      <c r="R150" s="15">
        <f>'FIS'!F272</f>
        <v/>
      </c>
      <c r="S150" s="15">
        <f>'FIS'!G272</f>
        <v/>
      </c>
      <c r="T150" s="15">
        <f>'FIS'!H272</f>
        <v/>
      </c>
      <c r="U150" s="15">
        <f>'QUI'!C272</f>
        <v/>
      </c>
      <c r="V150" s="15">
        <f>'QUI'!D272</f>
        <v/>
      </c>
      <c r="W150" s="15">
        <f>'QUI'!E272</f>
        <v/>
      </c>
      <c r="X150" s="15">
        <f>'QUI'!F272</f>
        <v/>
      </c>
      <c r="Y150" s="15">
        <f>'QUI'!G272</f>
        <v/>
      </c>
      <c r="Z150" s="15">
        <f>'QUI'!H272</f>
        <v/>
      </c>
      <c r="AA150" s="15">
        <f>'GEO'!C272</f>
        <v/>
      </c>
      <c r="AB150" s="15">
        <f>'GEO'!D272</f>
        <v/>
      </c>
      <c r="AC150" s="15">
        <f>'GEO'!E272</f>
        <v/>
      </c>
      <c r="AD150" s="15">
        <f>'GEO'!F272</f>
        <v/>
      </c>
      <c r="AE150" s="15">
        <f>'GEO'!G272</f>
        <v/>
      </c>
      <c r="AF150" s="15">
        <f>'GEO'!H272</f>
        <v/>
      </c>
      <c r="AG150" s="15">
        <f>'SOC'!C272</f>
        <v/>
      </c>
      <c r="AH150" s="15">
        <f>'SOC'!D272</f>
        <v/>
      </c>
      <c r="AI150" s="15">
        <f>'SOC'!E272</f>
        <v/>
      </c>
      <c r="AJ150" s="15">
        <f>'SOC'!F272</f>
        <v/>
      </c>
      <c r="AK150" s="15">
        <f>'SOC'!G272</f>
        <v/>
      </c>
      <c r="AL150" s="15">
        <f>'SOC'!H272</f>
        <v/>
      </c>
      <c r="AM150" s="15">
        <f>'HIS'!C272</f>
        <v/>
      </c>
      <c r="AN150" s="15">
        <f>'HIS'!D272</f>
        <v/>
      </c>
      <c r="AO150" s="15">
        <f>'HIS'!E272</f>
        <v/>
      </c>
      <c r="AP150" s="15">
        <f>'HIS'!F272</f>
        <v/>
      </c>
      <c r="AQ150" s="15">
        <f>'HIS'!G272</f>
        <v/>
      </c>
      <c r="AR150" s="15">
        <f>'HIS'!H272</f>
        <v/>
      </c>
      <c r="AS150" s="15">
        <f>'FIL'!C272</f>
        <v/>
      </c>
      <c r="AT150" s="15">
        <f>'FIL'!D272</f>
        <v/>
      </c>
      <c r="AU150" s="15">
        <f>'FIL'!E272</f>
        <v/>
      </c>
      <c r="AV150" s="15">
        <f>'FIL'!F272</f>
        <v/>
      </c>
      <c r="AW150" s="15">
        <f>'FIL'!G272</f>
        <v/>
      </c>
      <c r="AX150" s="15">
        <f>'FIL'!H272</f>
        <v/>
      </c>
      <c r="AY150" s="15">
        <f>'ESP'!C272</f>
        <v/>
      </c>
      <c r="AZ150" s="15">
        <f>'ESP'!D272</f>
        <v/>
      </c>
      <c r="BA150" s="15">
        <f>'ESP'!E272</f>
        <v/>
      </c>
      <c r="BB150" s="15">
        <f>'ESP'!F272</f>
        <v/>
      </c>
      <c r="BC150" s="15">
        <f>'ESP'!G272</f>
        <v/>
      </c>
      <c r="BD150" s="15">
        <f>'ESP'!H272</f>
        <v/>
      </c>
      <c r="BE150" s="15">
        <f>'POR'!C272</f>
        <v/>
      </c>
      <c r="BF150" s="15">
        <f>'POR'!D272</f>
        <v/>
      </c>
      <c r="BG150" s="15">
        <f>'POR'!E272</f>
        <v/>
      </c>
      <c r="BH150" s="15">
        <f>'POR'!F272</f>
        <v/>
      </c>
      <c r="BI150" s="15">
        <f>'POR'!G272</f>
        <v/>
      </c>
      <c r="BJ150" s="15">
        <f>'POR'!H272</f>
        <v/>
      </c>
      <c r="BK150" s="15">
        <f>'ART'!C272</f>
        <v/>
      </c>
      <c r="BL150" s="15">
        <f>'ART'!D272</f>
        <v/>
      </c>
      <c r="BM150" s="15">
        <f>'ART'!E272</f>
        <v/>
      </c>
      <c r="BN150" s="15">
        <f>'ART'!F272</f>
        <v/>
      </c>
      <c r="BO150" s="15">
        <f>'ART'!G272</f>
        <v/>
      </c>
      <c r="BP150" s="15">
        <f>'ART'!H272</f>
        <v/>
      </c>
      <c r="BQ150" s="15">
        <f>'EDF'!C272</f>
        <v/>
      </c>
      <c r="BR150" s="15">
        <f>'EDF'!D272</f>
        <v/>
      </c>
      <c r="BS150" s="15">
        <f>'EDF'!E272</f>
        <v/>
      </c>
      <c r="BT150" s="15">
        <f>'EDF'!F272</f>
        <v/>
      </c>
      <c r="BU150" s="15">
        <f>'EDF'!G272</f>
        <v/>
      </c>
      <c r="BV150" s="15">
        <f>'EDF'!H272</f>
        <v/>
      </c>
      <c r="BW150" s="15">
        <f>'ING'!C272</f>
        <v/>
      </c>
      <c r="BX150" s="15">
        <f>'ING'!D272</f>
        <v/>
      </c>
      <c r="BY150" s="15">
        <f>'ING'!E272</f>
        <v/>
      </c>
      <c r="BZ150" s="15">
        <f>'ING'!F272</f>
        <v/>
      </c>
      <c r="CA150" s="15">
        <f>'ING'!G272</f>
        <v/>
      </c>
      <c r="CB150" s="15">
        <f>'ING'!H272</f>
        <v/>
      </c>
    </row>
    <row r="151">
      <c r="A151" s="8" t="n">
        <v>10</v>
      </c>
      <c r="B151" s="8" t="inlineStr">
        <is>
          <t>Jhon Kevin Silva e Santos</t>
        </is>
      </c>
      <c r="C151" s="15">
        <f>'BIO'!C273</f>
        <v/>
      </c>
      <c r="D151" s="15">
        <f>'BIO'!D273</f>
        <v/>
      </c>
      <c r="E151" s="15">
        <f>'BIO'!E273</f>
        <v/>
      </c>
      <c r="F151" s="15">
        <f>'BIO'!F273</f>
        <v/>
      </c>
      <c r="G151" s="15">
        <f>'BIO'!G273</f>
        <v/>
      </c>
      <c r="H151" s="15">
        <f>'BIO'!H273</f>
        <v/>
      </c>
      <c r="I151" s="15">
        <f>'MAT'!C273</f>
        <v/>
      </c>
      <c r="J151" s="15">
        <f>'MAT'!D273</f>
        <v/>
      </c>
      <c r="K151" s="15">
        <f>'MAT'!E273</f>
        <v/>
      </c>
      <c r="L151" s="15">
        <f>'MAT'!F273</f>
        <v/>
      </c>
      <c r="M151" s="15">
        <f>'MAT'!G273</f>
        <v/>
      </c>
      <c r="N151" s="15">
        <f>'MAT'!H273</f>
        <v/>
      </c>
      <c r="O151" s="15">
        <f>'FIS'!C273</f>
        <v/>
      </c>
      <c r="P151" s="15">
        <f>'FIS'!D273</f>
        <v/>
      </c>
      <c r="Q151" s="15">
        <f>'FIS'!E273</f>
        <v/>
      </c>
      <c r="R151" s="15">
        <f>'FIS'!F273</f>
        <v/>
      </c>
      <c r="S151" s="15">
        <f>'FIS'!G273</f>
        <v/>
      </c>
      <c r="T151" s="15">
        <f>'FIS'!H273</f>
        <v/>
      </c>
      <c r="U151" s="15">
        <f>'QUI'!C273</f>
        <v/>
      </c>
      <c r="V151" s="15">
        <f>'QUI'!D273</f>
        <v/>
      </c>
      <c r="W151" s="15">
        <f>'QUI'!E273</f>
        <v/>
      </c>
      <c r="X151" s="15">
        <f>'QUI'!F273</f>
        <v/>
      </c>
      <c r="Y151" s="15">
        <f>'QUI'!G273</f>
        <v/>
      </c>
      <c r="Z151" s="15">
        <f>'QUI'!H273</f>
        <v/>
      </c>
      <c r="AA151" s="15">
        <f>'GEO'!C273</f>
        <v/>
      </c>
      <c r="AB151" s="15">
        <f>'GEO'!D273</f>
        <v/>
      </c>
      <c r="AC151" s="15">
        <f>'GEO'!E273</f>
        <v/>
      </c>
      <c r="AD151" s="15">
        <f>'GEO'!F273</f>
        <v/>
      </c>
      <c r="AE151" s="15">
        <f>'GEO'!G273</f>
        <v/>
      </c>
      <c r="AF151" s="15">
        <f>'GEO'!H273</f>
        <v/>
      </c>
      <c r="AG151" s="15">
        <f>'SOC'!C273</f>
        <v/>
      </c>
      <c r="AH151" s="15">
        <f>'SOC'!D273</f>
        <v/>
      </c>
      <c r="AI151" s="15">
        <f>'SOC'!E273</f>
        <v/>
      </c>
      <c r="AJ151" s="15">
        <f>'SOC'!F273</f>
        <v/>
      </c>
      <c r="AK151" s="15">
        <f>'SOC'!G273</f>
        <v/>
      </c>
      <c r="AL151" s="15">
        <f>'SOC'!H273</f>
        <v/>
      </c>
      <c r="AM151" s="15">
        <f>'HIS'!C273</f>
        <v/>
      </c>
      <c r="AN151" s="15">
        <f>'HIS'!D273</f>
        <v/>
      </c>
      <c r="AO151" s="15">
        <f>'HIS'!E273</f>
        <v/>
      </c>
      <c r="AP151" s="15">
        <f>'HIS'!F273</f>
        <v/>
      </c>
      <c r="AQ151" s="15">
        <f>'HIS'!G273</f>
        <v/>
      </c>
      <c r="AR151" s="15">
        <f>'HIS'!H273</f>
        <v/>
      </c>
      <c r="AS151" s="15">
        <f>'FIL'!C273</f>
        <v/>
      </c>
      <c r="AT151" s="15">
        <f>'FIL'!D273</f>
        <v/>
      </c>
      <c r="AU151" s="15">
        <f>'FIL'!E273</f>
        <v/>
      </c>
      <c r="AV151" s="15">
        <f>'FIL'!F273</f>
        <v/>
      </c>
      <c r="AW151" s="15">
        <f>'FIL'!G273</f>
        <v/>
      </c>
      <c r="AX151" s="15">
        <f>'FIL'!H273</f>
        <v/>
      </c>
      <c r="AY151" s="15">
        <f>'ESP'!C273</f>
        <v/>
      </c>
      <c r="AZ151" s="15">
        <f>'ESP'!D273</f>
        <v/>
      </c>
      <c r="BA151" s="15">
        <f>'ESP'!E273</f>
        <v/>
      </c>
      <c r="BB151" s="15">
        <f>'ESP'!F273</f>
        <v/>
      </c>
      <c r="BC151" s="15">
        <f>'ESP'!G273</f>
        <v/>
      </c>
      <c r="BD151" s="15">
        <f>'ESP'!H273</f>
        <v/>
      </c>
      <c r="BE151" s="15">
        <f>'POR'!C273</f>
        <v/>
      </c>
      <c r="BF151" s="15">
        <f>'POR'!D273</f>
        <v/>
      </c>
      <c r="BG151" s="15">
        <f>'POR'!E273</f>
        <v/>
      </c>
      <c r="BH151" s="15">
        <f>'POR'!F273</f>
        <v/>
      </c>
      <c r="BI151" s="15">
        <f>'POR'!G273</f>
        <v/>
      </c>
      <c r="BJ151" s="15">
        <f>'POR'!H273</f>
        <v/>
      </c>
      <c r="BK151" s="15">
        <f>'ART'!C273</f>
        <v/>
      </c>
      <c r="BL151" s="15">
        <f>'ART'!D273</f>
        <v/>
      </c>
      <c r="BM151" s="15">
        <f>'ART'!E273</f>
        <v/>
      </c>
      <c r="BN151" s="15">
        <f>'ART'!F273</f>
        <v/>
      </c>
      <c r="BO151" s="15">
        <f>'ART'!G273</f>
        <v/>
      </c>
      <c r="BP151" s="15">
        <f>'ART'!H273</f>
        <v/>
      </c>
      <c r="BQ151" s="15">
        <f>'EDF'!C273</f>
        <v/>
      </c>
      <c r="BR151" s="15">
        <f>'EDF'!D273</f>
        <v/>
      </c>
      <c r="BS151" s="15">
        <f>'EDF'!E273</f>
        <v/>
      </c>
      <c r="BT151" s="15">
        <f>'EDF'!F273</f>
        <v/>
      </c>
      <c r="BU151" s="15">
        <f>'EDF'!G273</f>
        <v/>
      </c>
      <c r="BV151" s="15">
        <f>'EDF'!H273</f>
        <v/>
      </c>
      <c r="BW151" s="15">
        <f>'ING'!C273</f>
        <v/>
      </c>
      <c r="BX151" s="15">
        <f>'ING'!D273</f>
        <v/>
      </c>
      <c r="BY151" s="15">
        <f>'ING'!E273</f>
        <v/>
      </c>
      <c r="BZ151" s="15">
        <f>'ING'!F273</f>
        <v/>
      </c>
      <c r="CA151" s="15">
        <f>'ING'!G273</f>
        <v/>
      </c>
      <c r="CB151" s="15">
        <f>'ING'!H273</f>
        <v/>
      </c>
    </row>
    <row r="152">
      <c r="A152" s="8" t="n">
        <v>11</v>
      </c>
      <c r="B152" s="8" t="inlineStr">
        <is>
          <t>João Rodrigues da Costa Neto</t>
        </is>
      </c>
      <c r="C152" s="15">
        <f>'BIO'!C274</f>
        <v/>
      </c>
      <c r="D152" s="15">
        <f>'BIO'!D274</f>
        <v/>
      </c>
      <c r="E152" s="15">
        <f>'BIO'!E274</f>
        <v/>
      </c>
      <c r="F152" s="15">
        <f>'BIO'!F274</f>
        <v/>
      </c>
      <c r="G152" s="15">
        <f>'BIO'!G274</f>
        <v/>
      </c>
      <c r="H152" s="15">
        <f>'BIO'!H274</f>
        <v/>
      </c>
      <c r="I152" s="15">
        <f>'MAT'!C274</f>
        <v/>
      </c>
      <c r="J152" s="15">
        <f>'MAT'!D274</f>
        <v/>
      </c>
      <c r="K152" s="15">
        <f>'MAT'!E274</f>
        <v/>
      </c>
      <c r="L152" s="15">
        <f>'MAT'!F274</f>
        <v/>
      </c>
      <c r="M152" s="15">
        <f>'MAT'!G274</f>
        <v/>
      </c>
      <c r="N152" s="15">
        <f>'MAT'!H274</f>
        <v/>
      </c>
      <c r="O152" s="15">
        <f>'FIS'!C274</f>
        <v/>
      </c>
      <c r="P152" s="15">
        <f>'FIS'!D274</f>
        <v/>
      </c>
      <c r="Q152" s="15">
        <f>'FIS'!E274</f>
        <v/>
      </c>
      <c r="R152" s="15">
        <f>'FIS'!F274</f>
        <v/>
      </c>
      <c r="S152" s="15">
        <f>'FIS'!G274</f>
        <v/>
      </c>
      <c r="T152" s="15">
        <f>'FIS'!H274</f>
        <v/>
      </c>
      <c r="U152" s="15">
        <f>'QUI'!C274</f>
        <v/>
      </c>
      <c r="V152" s="15">
        <f>'QUI'!D274</f>
        <v/>
      </c>
      <c r="W152" s="15">
        <f>'QUI'!E274</f>
        <v/>
      </c>
      <c r="X152" s="15">
        <f>'QUI'!F274</f>
        <v/>
      </c>
      <c r="Y152" s="15">
        <f>'QUI'!G274</f>
        <v/>
      </c>
      <c r="Z152" s="15">
        <f>'QUI'!H274</f>
        <v/>
      </c>
      <c r="AA152" s="15">
        <f>'GEO'!C274</f>
        <v/>
      </c>
      <c r="AB152" s="15">
        <f>'GEO'!D274</f>
        <v/>
      </c>
      <c r="AC152" s="15">
        <f>'GEO'!E274</f>
        <v/>
      </c>
      <c r="AD152" s="15">
        <f>'GEO'!F274</f>
        <v/>
      </c>
      <c r="AE152" s="15">
        <f>'GEO'!G274</f>
        <v/>
      </c>
      <c r="AF152" s="15">
        <f>'GEO'!H274</f>
        <v/>
      </c>
      <c r="AG152" s="15">
        <f>'SOC'!C274</f>
        <v/>
      </c>
      <c r="AH152" s="15">
        <f>'SOC'!D274</f>
        <v/>
      </c>
      <c r="AI152" s="15">
        <f>'SOC'!E274</f>
        <v/>
      </c>
      <c r="AJ152" s="15">
        <f>'SOC'!F274</f>
        <v/>
      </c>
      <c r="AK152" s="15">
        <f>'SOC'!G274</f>
        <v/>
      </c>
      <c r="AL152" s="15">
        <f>'SOC'!H274</f>
        <v/>
      </c>
      <c r="AM152" s="15">
        <f>'HIS'!C274</f>
        <v/>
      </c>
      <c r="AN152" s="15">
        <f>'HIS'!D274</f>
        <v/>
      </c>
      <c r="AO152" s="15">
        <f>'HIS'!E274</f>
        <v/>
      </c>
      <c r="AP152" s="15">
        <f>'HIS'!F274</f>
        <v/>
      </c>
      <c r="AQ152" s="15">
        <f>'HIS'!G274</f>
        <v/>
      </c>
      <c r="AR152" s="15">
        <f>'HIS'!H274</f>
        <v/>
      </c>
      <c r="AS152" s="15">
        <f>'FIL'!C274</f>
        <v/>
      </c>
      <c r="AT152" s="15">
        <f>'FIL'!D274</f>
        <v/>
      </c>
      <c r="AU152" s="15">
        <f>'FIL'!E274</f>
        <v/>
      </c>
      <c r="AV152" s="15">
        <f>'FIL'!F274</f>
        <v/>
      </c>
      <c r="AW152" s="15">
        <f>'FIL'!G274</f>
        <v/>
      </c>
      <c r="AX152" s="15">
        <f>'FIL'!H274</f>
        <v/>
      </c>
      <c r="AY152" s="15">
        <f>'ESP'!C274</f>
        <v/>
      </c>
      <c r="AZ152" s="15">
        <f>'ESP'!D274</f>
        <v/>
      </c>
      <c r="BA152" s="15">
        <f>'ESP'!E274</f>
        <v/>
      </c>
      <c r="BB152" s="15">
        <f>'ESP'!F274</f>
        <v/>
      </c>
      <c r="BC152" s="15">
        <f>'ESP'!G274</f>
        <v/>
      </c>
      <c r="BD152" s="15">
        <f>'ESP'!H274</f>
        <v/>
      </c>
      <c r="BE152" s="15">
        <f>'POR'!C274</f>
        <v/>
      </c>
      <c r="BF152" s="15">
        <f>'POR'!D274</f>
        <v/>
      </c>
      <c r="BG152" s="15">
        <f>'POR'!E274</f>
        <v/>
      </c>
      <c r="BH152" s="15">
        <f>'POR'!F274</f>
        <v/>
      </c>
      <c r="BI152" s="15">
        <f>'POR'!G274</f>
        <v/>
      </c>
      <c r="BJ152" s="15">
        <f>'POR'!H274</f>
        <v/>
      </c>
      <c r="BK152" s="15">
        <f>'ART'!C274</f>
        <v/>
      </c>
      <c r="BL152" s="15">
        <f>'ART'!D274</f>
        <v/>
      </c>
      <c r="BM152" s="15">
        <f>'ART'!E274</f>
        <v/>
      </c>
      <c r="BN152" s="15">
        <f>'ART'!F274</f>
        <v/>
      </c>
      <c r="BO152" s="15">
        <f>'ART'!G274</f>
        <v/>
      </c>
      <c r="BP152" s="15">
        <f>'ART'!H274</f>
        <v/>
      </c>
      <c r="BQ152" s="15">
        <f>'EDF'!C274</f>
        <v/>
      </c>
      <c r="BR152" s="15">
        <f>'EDF'!D274</f>
        <v/>
      </c>
      <c r="BS152" s="15">
        <f>'EDF'!E274</f>
        <v/>
      </c>
      <c r="BT152" s="15">
        <f>'EDF'!F274</f>
        <v/>
      </c>
      <c r="BU152" s="15">
        <f>'EDF'!G274</f>
        <v/>
      </c>
      <c r="BV152" s="15">
        <f>'EDF'!H274</f>
        <v/>
      </c>
      <c r="BW152" s="15">
        <f>'ING'!C274</f>
        <v/>
      </c>
      <c r="BX152" s="15">
        <f>'ING'!D274</f>
        <v/>
      </c>
      <c r="BY152" s="15">
        <f>'ING'!E274</f>
        <v/>
      </c>
      <c r="BZ152" s="15">
        <f>'ING'!F274</f>
        <v/>
      </c>
      <c r="CA152" s="15">
        <f>'ING'!G274</f>
        <v/>
      </c>
      <c r="CB152" s="15">
        <f>'ING'!H274</f>
        <v/>
      </c>
    </row>
    <row r="153">
      <c r="A153" s="8" t="n">
        <v>12</v>
      </c>
      <c r="B153" s="8" t="inlineStr">
        <is>
          <t>Lucas Franco dos Santos</t>
        </is>
      </c>
      <c r="C153" s="15">
        <f>'BIO'!C275</f>
        <v/>
      </c>
      <c r="D153" s="15">
        <f>'BIO'!D275</f>
        <v/>
      </c>
      <c r="E153" s="15">
        <f>'BIO'!E275</f>
        <v/>
      </c>
      <c r="F153" s="15">
        <f>'BIO'!F275</f>
        <v/>
      </c>
      <c r="G153" s="15">
        <f>'BIO'!G275</f>
        <v/>
      </c>
      <c r="H153" s="15">
        <f>'BIO'!H275</f>
        <v/>
      </c>
      <c r="I153" s="15">
        <f>'MAT'!C275</f>
        <v/>
      </c>
      <c r="J153" s="15">
        <f>'MAT'!D275</f>
        <v/>
      </c>
      <c r="K153" s="15">
        <f>'MAT'!E275</f>
        <v/>
      </c>
      <c r="L153" s="15">
        <f>'MAT'!F275</f>
        <v/>
      </c>
      <c r="M153" s="15">
        <f>'MAT'!G275</f>
        <v/>
      </c>
      <c r="N153" s="15">
        <f>'MAT'!H275</f>
        <v/>
      </c>
      <c r="O153" s="15">
        <f>'FIS'!C275</f>
        <v/>
      </c>
      <c r="P153" s="15">
        <f>'FIS'!D275</f>
        <v/>
      </c>
      <c r="Q153" s="15">
        <f>'FIS'!E275</f>
        <v/>
      </c>
      <c r="R153" s="15">
        <f>'FIS'!F275</f>
        <v/>
      </c>
      <c r="S153" s="15">
        <f>'FIS'!G275</f>
        <v/>
      </c>
      <c r="T153" s="15">
        <f>'FIS'!H275</f>
        <v/>
      </c>
      <c r="U153" s="15">
        <f>'QUI'!C275</f>
        <v/>
      </c>
      <c r="V153" s="15">
        <f>'QUI'!D275</f>
        <v/>
      </c>
      <c r="W153" s="15">
        <f>'QUI'!E275</f>
        <v/>
      </c>
      <c r="X153" s="15">
        <f>'QUI'!F275</f>
        <v/>
      </c>
      <c r="Y153" s="15">
        <f>'QUI'!G275</f>
        <v/>
      </c>
      <c r="Z153" s="15">
        <f>'QUI'!H275</f>
        <v/>
      </c>
      <c r="AA153" s="15">
        <f>'GEO'!C275</f>
        <v/>
      </c>
      <c r="AB153" s="15">
        <f>'GEO'!D275</f>
        <v/>
      </c>
      <c r="AC153" s="15">
        <f>'GEO'!E275</f>
        <v/>
      </c>
      <c r="AD153" s="15">
        <f>'GEO'!F275</f>
        <v/>
      </c>
      <c r="AE153" s="15">
        <f>'GEO'!G275</f>
        <v/>
      </c>
      <c r="AF153" s="15">
        <f>'GEO'!H275</f>
        <v/>
      </c>
      <c r="AG153" s="15">
        <f>'SOC'!C275</f>
        <v/>
      </c>
      <c r="AH153" s="15">
        <f>'SOC'!D275</f>
        <v/>
      </c>
      <c r="AI153" s="15">
        <f>'SOC'!E275</f>
        <v/>
      </c>
      <c r="AJ153" s="15">
        <f>'SOC'!F275</f>
        <v/>
      </c>
      <c r="AK153" s="15">
        <f>'SOC'!G275</f>
        <v/>
      </c>
      <c r="AL153" s="15">
        <f>'SOC'!H275</f>
        <v/>
      </c>
      <c r="AM153" s="15">
        <f>'HIS'!C275</f>
        <v/>
      </c>
      <c r="AN153" s="15">
        <f>'HIS'!D275</f>
        <v/>
      </c>
      <c r="AO153" s="15">
        <f>'HIS'!E275</f>
        <v/>
      </c>
      <c r="AP153" s="15">
        <f>'HIS'!F275</f>
        <v/>
      </c>
      <c r="AQ153" s="15">
        <f>'HIS'!G275</f>
        <v/>
      </c>
      <c r="AR153" s="15">
        <f>'HIS'!H275</f>
        <v/>
      </c>
      <c r="AS153" s="15">
        <f>'FIL'!C275</f>
        <v/>
      </c>
      <c r="AT153" s="15">
        <f>'FIL'!D275</f>
        <v/>
      </c>
      <c r="AU153" s="15">
        <f>'FIL'!E275</f>
        <v/>
      </c>
      <c r="AV153" s="15">
        <f>'FIL'!F275</f>
        <v/>
      </c>
      <c r="AW153" s="15">
        <f>'FIL'!G275</f>
        <v/>
      </c>
      <c r="AX153" s="15">
        <f>'FIL'!H275</f>
        <v/>
      </c>
      <c r="AY153" s="15">
        <f>'ESP'!C275</f>
        <v/>
      </c>
      <c r="AZ153" s="15">
        <f>'ESP'!D275</f>
        <v/>
      </c>
      <c r="BA153" s="15">
        <f>'ESP'!E275</f>
        <v/>
      </c>
      <c r="BB153" s="15">
        <f>'ESP'!F275</f>
        <v/>
      </c>
      <c r="BC153" s="15">
        <f>'ESP'!G275</f>
        <v/>
      </c>
      <c r="BD153" s="15">
        <f>'ESP'!H275</f>
        <v/>
      </c>
      <c r="BE153" s="15">
        <f>'POR'!C275</f>
        <v/>
      </c>
      <c r="BF153" s="15">
        <f>'POR'!D275</f>
        <v/>
      </c>
      <c r="BG153" s="15">
        <f>'POR'!E275</f>
        <v/>
      </c>
      <c r="BH153" s="15">
        <f>'POR'!F275</f>
        <v/>
      </c>
      <c r="BI153" s="15">
        <f>'POR'!G275</f>
        <v/>
      </c>
      <c r="BJ153" s="15">
        <f>'POR'!H275</f>
        <v/>
      </c>
      <c r="BK153" s="15">
        <f>'ART'!C275</f>
        <v/>
      </c>
      <c r="BL153" s="15">
        <f>'ART'!D275</f>
        <v/>
      </c>
      <c r="BM153" s="15">
        <f>'ART'!E275</f>
        <v/>
      </c>
      <c r="BN153" s="15">
        <f>'ART'!F275</f>
        <v/>
      </c>
      <c r="BO153" s="15">
        <f>'ART'!G275</f>
        <v/>
      </c>
      <c r="BP153" s="15">
        <f>'ART'!H275</f>
        <v/>
      </c>
      <c r="BQ153" s="15">
        <f>'EDF'!C275</f>
        <v/>
      </c>
      <c r="BR153" s="15">
        <f>'EDF'!D275</f>
        <v/>
      </c>
      <c r="BS153" s="15">
        <f>'EDF'!E275</f>
        <v/>
      </c>
      <c r="BT153" s="15">
        <f>'EDF'!F275</f>
        <v/>
      </c>
      <c r="BU153" s="15">
        <f>'EDF'!G275</f>
        <v/>
      </c>
      <c r="BV153" s="15">
        <f>'EDF'!H275</f>
        <v/>
      </c>
      <c r="BW153" s="15">
        <f>'ING'!C275</f>
        <v/>
      </c>
      <c r="BX153" s="15">
        <f>'ING'!D275</f>
        <v/>
      </c>
      <c r="BY153" s="15">
        <f>'ING'!E275</f>
        <v/>
      </c>
      <c r="BZ153" s="15">
        <f>'ING'!F275</f>
        <v/>
      </c>
      <c r="CA153" s="15">
        <f>'ING'!G275</f>
        <v/>
      </c>
      <c r="CB153" s="15">
        <f>'ING'!H275</f>
        <v/>
      </c>
    </row>
    <row r="154">
      <c r="A154" s="8" t="n">
        <v>13</v>
      </c>
      <c r="B154" s="8" t="inlineStr">
        <is>
          <t>Maria Janaina Amorim De Alcântara</t>
        </is>
      </c>
      <c r="C154" s="15">
        <f>'BIO'!C276</f>
        <v/>
      </c>
      <c r="D154" s="15">
        <f>'BIO'!D276</f>
        <v/>
      </c>
      <c r="E154" s="15">
        <f>'BIO'!E276</f>
        <v/>
      </c>
      <c r="F154" s="15">
        <f>'BIO'!F276</f>
        <v/>
      </c>
      <c r="G154" s="15">
        <f>'BIO'!G276</f>
        <v/>
      </c>
      <c r="H154" s="15">
        <f>'BIO'!H276</f>
        <v/>
      </c>
      <c r="I154" s="15">
        <f>'MAT'!C276</f>
        <v/>
      </c>
      <c r="J154" s="15">
        <f>'MAT'!D276</f>
        <v/>
      </c>
      <c r="K154" s="15">
        <f>'MAT'!E276</f>
        <v/>
      </c>
      <c r="L154" s="15">
        <f>'MAT'!F276</f>
        <v/>
      </c>
      <c r="M154" s="15">
        <f>'MAT'!G276</f>
        <v/>
      </c>
      <c r="N154" s="15">
        <f>'MAT'!H276</f>
        <v/>
      </c>
      <c r="O154" s="15">
        <f>'FIS'!C276</f>
        <v/>
      </c>
      <c r="P154" s="15">
        <f>'FIS'!D276</f>
        <v/>
      </c>
      <c r="Q154" s="15">
        <f>'FIS'!E276</f>
        <v/>
      </c>
      <c r="R154" s="15">
        <f>'FIS'!F276</f>
        <v/>
      </c>
      <c r="S154" s="15">
        <f>'FIS'!G276</f>
        <v/>
      </c>
      <c r="T154" s="15">
        <f>'FIS'!H276</f>
        <v/>
      </c>
      <c r="U154" s="15">
        <f>'QUI'!C276</f>
        <v/>
      </c>
      <c r="V154" s="15">
        <f>'QUI'!D276</f>
        <v/>
      </c>
      <c r="W154" s="15">
        <f>'QUI'!E276</f>
        <v/>
      </c>
      <c r="X154" s="15">
        <f>'QUI'!F276</f>
        <v/>
      </c>
      <c r="Y154" s="15">
        <f>'QUI'!G276</f>
        <v/>
      </c>
      <c r="Z154" s="15">
        <f>'QUI'!H276</f>
        <v/>
      </c>
      <c r="AA154" s="15">
        <f>'GEO'!C276</f>
        <v/>
      </c>
      <c r="AB154" s="15">
        <f>'GEO'!D276</f>
        <v/>
      </c>
      <c r="AC154" s="15">
        <f>'GEO'!E276</f>
        <v/>
      </c>
      <c r="AD154" s="15">
        <f>'GEO'!F276</f>
        <v/>
      </c>
      <c r="AE154" s="15">
        <f>'GEO'!G276</f>
        <v/>
      </c>
      <c r="AF154" s="15">
        <f>'GEO'!H276</f>
        <v/>
      </c>
      <c r="AG154" s="15">
        <f>'SOC'!C276</f>
        <v/>
      </c>
      <c r="AH154" s="15">
        <f>'SOC'!D276</f>
        <v/>
      </c>
      <c r="AI154" s="15">
        <f>'SOC'!E276</f>
        <v/>
      </c>
      <c r="AJ154" s="15">
        <f>'SOC'!F276</f>
        <v/>
      </c>
      <c r="AK154" s="15">
        <f>'SOC'!G276</f>
        <v/>
      </c>
      <c r="AL154" s="15">
        <f>'SOC'!H276</f>
        <v/>
      </c>
      <c r="AM154" s="15">
        <f>'HIS'!C276</f>
        <v/>
      </c>
      <c r="AN154" s="15">
        <f>'HIS'!D276</f>
        <v/>
      </c>
      <c r="AO154" s="15">
        <f>'HIS'!E276</f>
        <v/>
      </c>
      <c r="AP154" s="15">
        <f>'HIS'!F276</f>
        <v/>
      </c>
      <c r="AQ154" s="15">
        <f>'HIS'!G276</f>
        <v/>
      </c>
      <c r="AR154" s="15">
        <f>'HIS'!H276</f>
        <v/>
      </c>
      <c r="AS154" s="15">
        <f>'FIL'!C276</f>
        <v/>
      </c>
      <c r="AT154" s="15">
        <f>'FIL'!D276</f>
        <v/>
      </c>
      <c r="AU154" s="15">
        <f>'FIL'!E276</f>
        <v/>
      </c>
      <c r="AV154" s="15">
        <f>'FIL'!F276</f>
        <v/>
      </c>
      <c r="AW154" s="15">
        <f>'FIL'!G276</f>
        <v/>
      </c>
      <c r="AX154" s="15">
        <f>'FIL'!H276</f>
        <v/>
      </c>
      <c r="AY154" s="15">
        <f>'ESP'!C276</f>
        <v/>
      </c>
      <c r="AZ154" s="15">
        <f>'ESP'!D276</f>
        <v/>
      </c>
      <c r="BA154" s="15">
        <f>'ESP'!E276</f>
        <v/>
      </c>
      <c r="BB154" s="15">
        <f>'ESP'!F276</f>
        <v/>
      </c>
      <c r="BC154" s="15">
        <f>'ESP'!G276</f>
        <v/>
      </c>
      <c r="BD154" s="15">
        <f>'ESP'!H276</f>
        <v/>
      </c>
      <c r="BE154" s="15">
        <f>'POR'!C276</f>
        <v/>
      </c>
      <c r="BF154" s="15">
        <f>'POR'!D276</f>
        <v/>
      </c>
      <c r="BG154" s="15">
        <f>'POR'!E276</f>
        <v/>
      </c>
      <c r="BH154" s="15">
        <f>'POR'!F276</f>
        <v/>
      </c>
      <c r="BI154" s="15">
        <f>'POR'!G276</f>
        <v/>
      </c>
      <c r="BJ154" s="15">
        <f>'POR'!H276</f>
        <v/>
      </c>
      <c r="BK154" s="15">
        <f>'ART'!C276</f>
        <v/>
      </c>
      <c r="BL154" s="15">
        <f>'ART'!D276</f>
        <v/>
      </c>
      <c r="BM154" s="15">
        <f>'ART'!E276</f>
        <v/>
      </c>
      <c r="BN154" s="15">
        <f>'ART'!F276</f>
        <v/>
      </c>
      <c r="BO154" s="15">
        <f>'ART'!G276</f>
        <v/>
      </c>
      <c r="BP154" s="15">
        <f>'ART'!H276</f>
        <v/>
      </c>
      <c r="BQ154" s="15">
        <f>'EDF'!C276</f>
        <v/>
      </c>
      <c r="BR154" s="15">
        <f>'EDF'!D276</f>
        <v/>
      </c>
      <c r="BS154" s="15">
        <f>'EDF'!E276</f>
        <v/>
      </c>
      <c r="BT154" s="15">
        <f>'EDF'!F276</f>
        <v/>
      </c>
      <c r="BU154" s="15">
        <f>'EDF'!G276</f>
        <v/>
      </c>
      <c r="BV154" s="15">
        <f>'EDF'!H276</f>
        <v/>
      </c>
      <c r="BW154" s="15">
        <f>'ING'!C276</f>
        <v/>
      </c>
      <c r="BX154" s="15">
        <f>'ING'!D276</f>
        <v/>
      </c>
      <c r="BY154" s="15">
        <f>'ING'!E276</f>
        <v/>
      </c>
      <c r="BZ154" s="15">
        <f>'ING'!F276</f>
        <v/>
      </c>
      <c r="CA154" s="15">
        <f>'ING'!G276</f>
        <v/>
      </c>
      <c r="CB154" s="15">
        <f>'ING'!H276</f>
        <v/>
      </c>
    </row>
    <row r="155">
      <c r="A155" s="8" t="n">
        <v>14</v>
      </c>
      <c r="B155" s="8" t="inlineStr">
        <is>
          <t>Maria Leticia Alves da Silva</t>
        </is>
      </c>
      <c r="C155" s="15">
        <f>'BIO'!C277</f>
        <v/>
      </c>
      <c r="D155" s="15">
        <f>'BIO'!D277</f>
        <v/>
      </c>
      <c r="E155" s="15">
        <f>'BIO'!E277</f>
        <v/>
      </c>
      <c r="F155" s="15">
        <f>'BIO'!F277</f>
        <v/>
      </c>
      <c r="G155" s="15">
        <f>'BIO'!G277</f>
        <v/>
      </c>
      <c r="H155" s="15">
        <f>'BIO'!H277</f>
        <v/>
      </c>
      <c r="I155" s="15">
        <f>'MAT'!C277</f>
        <v/>
      </c>
      <c r="J155" s="15">
        <f>'MAT'!D277</f>
        <v/>
      </c>
      <c r="K155" s="15">
        <f>'MAT'!E277</f>
        <v/>
      </c>
      <c r="L155" s="15">
        <f>'MAT'!F277</f>
        <v/>
      </c>
      <c r="M155" s="15">
        <f>'MAT'!G277</f>
        <v/>
      </c>
      <c r="N155" s="15">
        <f>'MAT'!H277</f>
        <v/>
      </c>
      <c r="O155" s="15">
        <f>'FIS'!C277</f>
        <v/>
      </c>
      <c r="P155" s="15">
        <f>'FIS'!D277</f>
        <v/>
      </c>
      <c r="Q155" s="15">
        <f>'FIS'!E277</f>
        <v/>
      </c>
      <c r="R155" s="15">
        <f>'FIS'!F277</f>
        <v/>
      </c>
      <c r="S155" s="15">
        <f>'FIS'!G277</f>
        <v/>
      </c>
      <c r="T155" s="15">
        <f>'FIS'!H277</f>
        <v/>
      </c>
      <c r="U155" s="15">
        <f>'QUI'!C277</f>
        <v/>
      </c>
      <c r="V155" s="15">
        <f>'QUI'!D277</f>
        <v/>
      </c>
      <c r="W155" s="15">
        <f>'QUI'!E277</f>
        <v/>
      </c>
      <c r="X155" s="15">
        <f>'QUI'!F277</f>
        <v/>
      </c>
      <c r="Y155" s="15">
        <f>'QUI'!G277</f>
        <v/>
      </c>
      <c r="Z155" s="15">
        <f>'QUI'!H277</f>
        <v/>
      </c>
      <c r="AA155" s="15">
        <f>'GEO'!C277</f>
        <v/>
      </c>
      <c r="AB155" s="15">
        <f>'GEO'!D277</f>
        <v/>
      </c>
      <c r="AC155" s="15">
        <f>'GEO'!E277</f>
        <v/>
      </c>
      <c r="AD155" s="15">
        <f>'GEO'!F277</f>
        <v/>
      </c>
      <c r="AE155" s="15">
        <f>'GEO'!G277</f>
        <v/>
      </c>
      <c r="AF155" s="15">
        <f>'GEO'!H277</f>
        <v/>
      </c>
      <c r="AG155" s="15">
        <f>'SOC'!C277</f>
        <v/>
      </c>
      <c r="AH155" s="15">
        <f>'SOC'!D277</f>
        <v/>
      </c>
      <c r="AI155" s="15">
        <f>'SOC'!E277</f>
        <v/>
      </c>
      <c r="AJ155" s="15">
        <f>'SOC'!F277</f>
        <v/>
      </c>
      <c r="AK155" s="15">
        <f>'SOC'!G277</f>
        <v/>
      </c>
      <c r="AL155" s="15">
        <f>'SOC'!H277</f>
        <v/>
      </c>
      <c r="AM155" s="15">
        <f>'HIS'!C277</f>
        <v/>
      </c>
      <c r="AN155" s="15">
        <f>'HIS'!D277</f>
        <v/>
      </c>
      <c r="AO155" s="15">
        <f>'HIS'!E277</f>
        <v/>
      </c>
      <c r="AP155" s="15">
        <f>'HIS'!F277</f>
        <v/>
      </c>
      <c r="AQ155" s="15">
        <f>'HIS'!G277</f>
        <v/>
      </c>
      <c r="AR155" s="15">
        <f>'HIS'!H277</f>
        <v/>
      </c>
      <c r="AS155" s="15">
        <f>'FIL'!C277</f>
        <v/>
      </c>
      <c r="AT155" s="15">
        <f>'FIL'!D277</f>
        <v/>
      </c>
      <c r="AU155" s="15">
        <f>'FIL'!E277</f>
        <v/>
      </c>
      <c r="AV155" s="15">
        <f>'FIL'!F277</f>
        <v/>
      </c>
      <c r="AW155" s="15">
        <f>'FIL'!G277</f>
        <v/>
      </c>
      <c r="AX155" s="15">
        <f>'FIL'!H277</f>
        <v/>
      </c>
      <c r="AY155" s="15">
        <f>'ESP'!C277</f>
        <v/>
      </c>
      <c r="AZ155" s="15">
        <f>'ESP'!D277</f>
        <v/>
      </c>
      <c r="BA155" s="15">
        <f>'ESP'!E277</f>
        <v/>
      </c>
      <c r="BB155" s="15">
        <f>'ESP'!F277</f>
        <v/>
      </c>
      <c r="BC155" s="15">
        <f>'ESP'!G277</f>
        <v/>
      </c>
      <c r="BD155" s="15">
        <f>'ESP'!H277</f>
        <v/>
      </c>
      <c r="BE155" s="15">
        <f>'POR'!C277</f>
        <v/>
      </c>
      <c r="BF155" s="15">
        <f>'POR'!D277</f>
        <v/>
      </c>
      <c r="BG155" s="15">
        <f>'POR'!E277</f>
        <v/>
      </c>
      <c r="BH155" s="15">
        <f>'POR'!F277</f>
        <v/>
      </c>
      <c r="BI155" s="15">
        <f>'POR'!G277</f>
        <v/>
      </c>
      <c r="BJ155" s="15">
        <f>'POR'!H277</f>
        <v/>
      </c>
      <c r="BK155" s="15">
        <f>'ART'!C277</f>
        <v/>
      </c>
      <c r="BL155" s="15">
        <f>'ART'!D277</f>
        <v/>
      </c>
      <c r="BM155" s="15">
        <f>'ART'!E277</f>
        <v/>
      </c>
      <c r="BN155" s="15">
        <f>'ART'!F277</f>
        <v/>
      </c>
      <c r="BO155" s="15">
        <f>'ART'!G277</f>
        <v/>
      </c>
      <c r="BP155" s="15">
        <f>'ART'!H277</f>
        <v/>
      </c>
      <c r="BQ155" s="15">
        <f>'EDF'!C277</f>
        <v/>
      </c>
      <c r="BR155" s="15">
        <f>'EDF'!D277</f>
        <v/>
      </c>
      <c r="BS155" s="15">
        <f>'EDF'!E277</f>
        <v/>
      </c>
      <c r="BT155" s="15">
        <f>'EDF'!F277</f>
        <v/>
      </c>
      <c r="BU155" s="15">
        <f>'EDF'!G277</f>
        <v/>
      </c>
      <c r="BV155" s="15">
        <f>'EDF'!H277</f>
        <v/>
      </c>
      <c r="BW155" s="15">
        <f>'ING'!C277</f>
        <v/>
      </c>
      <c r="BX155" s="15">
        <f>'ING'!D277</f>
        <v/>
      </c>
      <c r="BY155" s="15">
        <f>'ING'!E277</f>
        <v/>
      </c>
      <c r="BZ155" s="15">
        <f>'ING'!F277</f>
        <v/>
      </c>
      <c r="CA155" s="15">
        <f>'ING'!G277</f>
        <v/>
      </c>
      <c r="CB155" s="15">
        <f>'ING'!H277</f>
        <v/>
      </c>
    </row>
    <row r="156">
      <c r="A156" s="8" t="n">
        <v>15</v>
      </c>
      <c r="B156" s="8" t="inlineStr">
        <is>
          <t>Maria Vitória de Araújo Batista</t>
        </is>
      </c>
      <c r="C156" s="15">
        <f>'BIO'!C278</f>
        <v/>
      </c>
      <c r="D156" s="15">
        <f>'BIO'!D278</f>
        <v/>
      </c>
      <c r="E156" s="15">
        <f>'BIO'!E278</f>
        <v/>
      </c>
      <c r="F156" s="15">
        <f>'BIO'!F278</f>
        <v/>
      </c>
      <c r="G156" s="15">
        <f>'BIO'!G278</f>
        <v/>
      </c>
      <c r="H156" s="15">
        <f>'BIO'!H278</f>
        <v/>
      </c>
      <c r="I156" s="15">
        <f>'MAT'!C278</f>
        <v/>
      </c>
      <c r="J156" s="15">
        <f>'MAT'!D278</f>
        <v/>
      </c>
      <c r="K156" s="15">
        <f>'MAT'!E278</f>
        <v/>
      </c>
      <c r="L156" s="15">
        <f>'MAT'!F278</f>
        <v/>
      </c>
      <c r="M156" s="15">
        <f>'MAT'!G278</f>
        <v/>
      </c>
      <c r="N156" s="15">
        <f>'MAT'!H278</f>
        <v/>
      </c>
      <c r="O156" s="15">
        <f>'FIS'!C278</f>
        <v/>
      </c>
      <c r="P156" s="15">
        <f>'FIS'!D278</f>
        <v/>
      </c>
      <c r="Q156" s="15">
        <f>'FIS'!E278</f>
        <v/>
      </c>
      <c r="R156" s="15">
        <f>'FIS'!F278</f>
        <v/>
      </c>
      <c r="S156" s="15">
        <f>'FIS'!G278</f>
        <v/>
      </c>
      <c r="T156" s="15">
        <f>'FIS'!H278</f>
        <v/>
      </c>
      <c r="U156" s="15">
        <f>'QUI'!C278</f>
        <v/>
      </c>
      <c r="V156" s="15">
        <f>'QUI'!D278</f>
        <v/>
      </c>
      <c r="W156" s="15">
        <f>'QUI'!E278</f>
        <v/>
      </c>
      <c r="X156" s="15">
        <f>'QUI'!F278</f>
        <v/>
      </c>
      <c r="Y156" s="15">
        <f>'QUI'!G278</f>
        <v/>
      </c>
      <c r="Z156" s="15">
        <f>'QUI'!H278</f>
        <v/>
      </c>
      <c r="AA156" s="15">
        <f>'GEO'!C278</f>
        <v/>
      </c>
      <c r="AB156" s="15">
        <f>'GEO'!D278</f>
        <v/>
      </c>
      <c r="AC156" s="15">
        <f>'GEO'!E278</f>
        <v/>
      </c>
      <c r="AD156" s="15">
        <f>'GEO'!F278</f>
        <v/>
      </c>
      <c r="AE156" s="15">
        <f>'GEO'!G278</f>
        <v/>
      </c>
      <c r="AF156" s="15">
        <f>'GEO'!H278</f>
        <v/>
      </c>
      <c r="AG156" s="15">
        <f>'SOC'!C278</f>
        <v/>
      </c>
      <c r="AH156" s="15">
        <f>'SOC'!D278</f>
        <v/>
      </c>
      <c r="AI156" s="15">
        <f>'SOC'!E278</f>
        <v/>
      </c>
      <c r="AJ156" s="15">
        <f>'SOC'!F278</f>
        <v/>
      </c>
      <c r="AK156" s="15">
        <f>'SOC'!G278</f>
        <v/>
      </c>
      <c r="AL156" s="15">
        <f>'SOC'!H278</f>
        <v/>
      </c>
      <c r="AM156" s="15">
        <f>'HIS'!C278</f>
        <v/>
      </c>
      <c r="AN156" s="15">
        <f>'HIS'!D278</f>
        <v/>
      </c>
      <c r="AO156" s="15">
        <f>'HIS'!E278</f>
        <v/>
      </c>
      <c r="AP156" s="15">
        <f>'HIS'!F278</f>
        <v/>
      </c>
      <c r="AQ156" s="15">
        <f>'HIS'!G278</f>
        <v/>
      </c>
      <c r="AR156" s="15">
        <f>'HIS'!H278</f>
        <v/>
      </c>
      <c r="AS156" s="15">
        <f>'FIL'!C278</f>
        <v/>
      </c>
      <c r="AT156" s="15">
        <f>'FIL'!D278</f>
        <v/>
      </c>
      <c r="AU156" s="15">
        <f>'FIL'!E278</f>
        <v/>
      </c>
      <c r="AV156" s="15">
        <f>'FIL'!F278</f>
        <v/>
      </c>
      <c r="AW156" s="15">
        <f>'FIL'!G278</f>
        <v/>
      </c>
      <c r="AX156" s="15">
        <f>'FIL'!H278</f>
        <v/>
      </c>
      <c r="AY156" s="15">
        <f>'ESP'!C278</f>
        <v/>
      </c>
      <c r="AZ156" s="15">
        <f>'ESP'!D278</f>
        <v/>
      </c>
      <c r="BA156" s="15">
        <f>'ESP'!E278</f>
        <v/>
      </c>
      <c r="BB156" s="15">
        <f>'ESP'!F278</f>
        <v/>
      </c>
      <c r="BC156" s="15">
        <f>'ESP'!G278</f>
        <v/>
      </c>
      <c r="BD156" s="15">
        <f>'ESP'!H278</f>
        <v/>
      </c>
      <c r="BE156" s="15">
        <f>'POR'!C278</f>
        <v/>
      </c>
      <c r="BF156" s="15">
        <f>'POR'!D278</f>
        <v/>
      </c>
      <c r="BG156" s="15">
        <f>'POR'!E278</f>
        <v/>
      </c>
      <c r="BH156" s="15">
        <f>'POR'!F278</f>
        <v/>
      </c>
      <c r="BI156" s="15">
        <f>'POR'!G278</f>
        <v/>
      </c>
      <c r="BJ156" s="15">
        <f>'POR'!H278</f>
        <v/>
      </c>
      <c r="BK156" s="15">
        <f>'ART'!C278</f>
        <v/>
      </c>
      <c r="BL156" s="15">
        <f>'ART'!D278</f>
        <v/>
      </c>
      <c r="BM156" s="15">
        <f>'ART'!E278</f>
        <v/>
      </c>
      <c r="BN156" s="15">
        <f>'ART'!F278</f>
        <v/>
      </c>
      <c r="BO156" s="15">
        <f>'ART'!G278</f>
        <v/>
      </c>
      <c r="BP156" s="15">
        <f>'ART'!H278</f>
        <v/>
      </c>
      <c r="BQ156" s="15">
        <f>'EDF'!C278</f>
        <v/>
      </c>
      <c r="BR156" s="15">
        <f>'EDF'!D278</f>
        <v/>
      </c>
      <c r="BS156" s="15">
        <f>'EDF'!E278</f>
        <v/>
      </c>
      <c r="BT156" s="15">
        <f>'EDF'!F278</f>
        <v/>
      </c>
      <c r="BU156" s="15">
        <f>'EDF'!G278</f>
        <v/>
      </c>
      <c r="BV156" s="15">
        <f>'EDF'!H278</f>
        <v/>
      </c>
      <c r="BW156" s="15">
        <f>'ING'!C278</f>
        <v/>
      </c>
      <c r="BX156" s="15">
        <f>'ING'!D278</f>
        <v/>
      </c>
      <c r="BY156" s="15">
        <f>'ING'!E278</f>
        <v/>
      </c>
      <c r="BZ156" s="15">
        <f>'ING'!F278</f>
        <v/>
      </c>
      <c r="CA156" s="15">
        <f>'ING'!G278</f>
        <v/>
      </c>
      <c r="CB156" s="15">
        <f>'ING'!H278</f>
        <v/>
      </c>
    </row>
    <row r="157">
      <c r="A157" s="8" t="n">
        <v>16</v>
      </c>
      <c r="B157" s="8" t="inlineStr">
        <is>
          <t>Mirosmar Ferreira Gomes</t>
        </is>
      </c>
      <c r="C157" s="15">
        <f>'BIO'!C279</f>
        <v/>
      </c>
      <c r="D157" s="15">
        <f>'BIO'!D279</f>
        <v/>
      </c>
      <c r="E157" s="15">
        <f>'BIO'!E279</f>
        <v/>
      </c>
      <c r="F157" s="15">
        <f>'BIO'!F279</f>
        <v/>
      </c>
      <c r="G157" s="15">
        <f>'BIO'!G279</f>
        <v/>
      </c>
      <c r="H157" s="15">
        <f>'BIO'!H279</f>
        <v/>
      </c>
      <c r="I157" s="15">
        <f>'MAT'!C279</f>
        <v/>
      </c>
      <c r="J157" s="15">
        <f>'MAT'!D279</f>
        <v/>
      </c>
      <c r="K157" s="15">
        <f>'MAT'!E279</f>
        <v/>
      </c>
      <c r="L157" s="15">
        <f>'MAT'!F279</f>
        <v/>
      </c>
      <c r="M157" s="15">
        <f>'MAT'!G279</f>
        <v/>
      </c>
      <c r="N157" s="15">
        <f>'MAT'!H279</f>
        <v/>
      </c>
      <c r="O157" s="15">
        <f>'FIS'!C279</f>
        <v/>
      </c>
      <c r="P157" s="15">
        <f>'FIS'!D279</f>
        <v/>
      </c>
      <c r="Q157" s="15">
        <f>'FIS'!E279</f>
        <v/>
      </c>
      <c r="R157" s="15">
        <f>'FIS'!F279</f>
        <v/>
      </c>
      <c r="S157" s="15">
        <f>'FIS'!G279</f>
        <v/>
      </c>
      <c r="T157" s="15">
        <f>'FIS'!H279</f>
        <v/>
      </c>
      <c r="U157" s="15">
        <f>'QUI'!C279</f>
        <v/>
      </c>
      <c r="V157" s="15">
        <f>'QUI'!D279</f>
        <v/>
      </c>
      <c r="W157" s="15">
        <f>'QUI'!E279</f>
        <v/>
      </c>
      <c r="X157" s="15">
        <f>'QUI'!F279</f>
        <v/>
      </c>
      <c r="Y157" s="15">
        <f>'QUI'!G279</f>
        <v/>
      </c>
      <c r="Z157" s="15">
        <f>'QUI'!H279</f>
        <v/>
      </c>
      <c r="AA157" s="15">
        <f>'GEO'!C279</f>
        <v/>
      </c>
      <c r="AB157" s="15">
        <f>'GEO'!D279</f>
        <v/>
      </c>
      <c r="AC157" s="15">
        <f>'GEO'!E279</f>
        <v/>
      </c>
      <c r="AD157" s="15">
        <f>'GEO'!F279</f>
        <v/>
      </c>
      <c r="AE157" s="15">
        <f>'GEO'!G279</f>
        <v/>
      </c>
      <c r="AF157" s="15">
        <f>'GEO'!H279</f>
        <v/>
      </c>
      <c r="AG157" s="15">
        <f>'SOC'!C279</f>
        <v/>
      </c>
      <c r="AH157" s="15">
        <f>'SOC'!D279</f>
        <v/>
      </c>
      <c r="AI157" s="15">
        <f>'SOC'!E279</f>
        <v/>
      </c>
      <c r="AJ157" s="15">
        <f>'SOC'!F279</f>
        <v/>
      </c>
      <c r="AK157" s="15">
        <f>'SOC'!G279</f>
        <v/>
      </c>
      <c r="AL157" s="15">
        <f>'SOC'!H279</f>
        <v/>
      </c>
      <c r="AM157" s="15">
        <f>'HIS'!C279</f>
        <v/>
      </c>
      <c r="AN157" s="15">
        <f>'HIS'!D279</f>
        <v/>
      </c>
      <c r="AO157" s="15">
        <f>'HIS'!E279</f>
        <v/>
      </c>
      <c r="AP157" s="15">
        <f>'HIS'!F279</f>
        <v/>
      </c>
      <c r="AQ157" s="15">
        <f>'HIS'!G279</f>
        <v/>
      </c>
      <c r="AR157" s="15">
        <f>'HIS'!H279</f>
        <v/>
      </c>
      <c r="AS157" s="15">
        <f>'FIL'!C279</f>
        <v/>
      </c>
      <c r="AT157" s="15">
        <f>'FIL'!D279</f>
        <v/>
      </c>
      <c r="AU157" s="15">
        <f>'FIL'!E279</f>
        <v/>
      </c>
      <c r="AV157" s="15">
        <f>'FIL'!F279</f>
        <v/>
      </c>
      <c r="AW157" s="15">
        <f>'FIL'!G279</f>
        <v/>
      </c>
      <c r="AX157" s="15">
        <f>'FIL'!H279</f>
        <v/>
      </c>
      <c r="AY157" s="15">
        <f>'ESP'!C279</f>
        <v/>
      </c>
      <c r="AZ157" s="15">
        <f>'ESP'!D279</f>
        <v/>
      </c>
      <c r="BA157" s="15">
        <f>'ESP'!E279</f>
        <v/>
      </c>
      <c r="BB157" s="15">
        <f>'ESP'!F279</f>
        <v/>
      </c>
      <c r="BC157" s="15">
        <f>'ESP'!G279</f>
        <v/>
      </c>
      <c r="BD157" s="15">
        <f>'ESP'!H279</f>
        <v/>
      </c>
      <c r="BE157" s="15">
        <f>'POR'!C279</f>
        <v/>
      </c>
      <c r="BF157" s="15">
        <f>'POR'!D279</f>
        <v/>
      </c>
      <c r="BG157" s="15">
        <f>'POR'!E279</f>
        <v/>
      </c>
      <c r="BH157" s="15">
        <f>'POR'!F279</f>
        <v/>
      </c>
      <c r="BI157" s="15">
        <f>'POR'!G279</f>
        <v/>
      </c>
      <c r="BJ157" s="15">
        <f>'POR'!H279</f>
        <v/>
      </c>
      <c r="BK157" s="15">
        <f>'ART'!C279</f>
        <v/>
      </c>
      <c r="BL157" s="15">
        <f>'ART'!D279</f>
        <v/>
      </c>
      <c r="BM157" s="15">
        <f>'ART'!E279</f>
        <v/>
      </c>
      <c r="BN157" s="15">
        <f>'ART'!F279</f>
        <v/>
      </c>
      <c r="BO157" s="15">
        <f>'ART'!G279</f>
        <v/>
      </c>
      <c r="BP157" s="15">
        <f>'ART'!H279</f>
        <v/>
      </c>
      <c r="BQ157" s="15">
        <f>'EDF'!C279</f>
        <v/>
      </c>
      <c r="BR157" s="15">
        <f>'EDF'!D279</f>
        <v/>
      </c>
      <c r="BS157" s="15">
        <f>'EDF'!E279</f>
        <v/>
      </c>
      <c r="BT157" s="15">
        <f>'EDF'!F279</f>
        <v/>
      </c>
      <c r="BU157" s="15">
        <f>'EDF'!G279</f>
        <v/>
      </c>
      <c r="BV157" s="15">
        <f>'EDF'!H279</f>
        <v/>
      </c>
      <c r="BW157" s="15">
        <f>'ING'!C279</f>
        <v/>
      </c>
      <c r="BX157" s="15">
        <f>'ING'!D279</f>
        <v/>
      </c>
      <c r="BY157" s="15">
        <f>'ING'!E279</f>
        <v/>
      </c>
      <c r="BZ157" s="15">
        <f>'ING'!F279</f>
        <v/>
      </c>
      <c r="CA157" s="15">
        <f>'ING'!G279</f>
        <v/>
      </c>
      <c r="CB157" s="15">
        <f>'ING'!H279</f>
        <v/>
      </c>
    </row>
    <row r="158">
      <c r="A158" s="8" t="n">
        <v>17</v>
      </c>
      <c r="B158" s="8" t="inlineStr">
        <is>
          <t>Sarah Ranna Da Silva Loureço</t>
        </is>
      </c>
      <c r="C158" s="15">
        <f>'BIO'!C280</f>
        <v/>
      </c>
      <c r="D158" s="15">
        <f>'BIO'!D280</f>
        <v/>
      </c>
      <c r="E158" s="15">
        <f>'BIO'!E280</f>
        <v/>
      </c>
      <c r="F158" s="15">
        <f>'BIO'!F280</f>
        <v/>
      </c>
      <c r="G158" s="15">
        <f>'BIO'!G280</f>
        <v/>
      </c>
      <c r="H158" s="15">
        <f>'BIO'!H280</f>
        <v/>
      </c>
      <c r="I158" s="15">
        <f>'MAT'!C280</f>
        <v/>
      </c>
      <c r="J158" s="15">
        <f>'MAT'!D280</f>
        <v/>
      </c>
      <c r="K158" s="15">
        <f>'MAT'!E280</f>
        <v/>
      </c>
      <c r="L158" s="15">
        <f>'MAT'!F280</f>
        <v/>
      </c>
      <c r="M158" s="15">
        <f>'MAT'!G280</f>
        <v/>
      </c>
      <c r="N158" s="15">
        <f>'MAT'!H280</f>
        <v/>
      </c>
      <c r="O158" s="15">
        <f>'FIS'!C280</f>
        <v/>
      </c>
      <c r="P158" s="15">
        <f>'FIS'!D280</f>
        <v/>
      </c>
      <c r="Q158" s="15">
        <f>'FIS'!E280</f>
        <v/>
      </c>
      <c r="R158" s="15">
        <f>'FIS'!F280</f>
        <v/>
      </c>
      <c r="S158" s="15">
        <f>'FIS'!G280</f>
        <v/>
      </c>
      <c r="T158" s="15">
        <f>'FIS'!H280</f>
        <v/>
      </c>
      <c r="U158" s="15">
        <f>'QUI'!C280</f>
        <v/>
      </c>
      <c r="V158" s="15">
        <f>'QUI'!D280</f>
        <v/>
      </c>
      <c r="W158" s="15">
        <f>'QUI'!E280</f>
        <v/>
      </c>
      <c r="X158" s="15">
        <f>'QUI'!F280</f>
        <v/>
      </c>
      <c r="Y158" s="15">
        <f>'QUI'!G280</f>
        <v/>
      </c>
      <c r="Z158" s="15">
        <f>'QUI'!H280</f>
        <v/>
      </c>
      <c r="AA158" s="15">
        <f>'GEO'!C280</f>
        <v/>
      </c>
      <c r="AB158" s="15">
        <f>'GEO'!D280</f>
        <v/>
      </c>
      <c r="AC158" s="15">
        <f>'GEO'!E280</f>
        <v/>
      </c>
      <c r="AD158" s="15">
        <f>'GEO'!F280</f>
        <v/>
      </c>
      <c r="AE158" s="15">
        <f>'GEO'!G280</f>
        <v/>
      </c>
      <c r="AF158" s="15">
        <f>'GEO'!H280</f>
        <v/>
      </c>
      <c r="AG158" s="15">
        <f>'SOC'!C280</f>
        <v/>
      </c>
      <c r="AH158" s="15">
        <f>'SOC'!D280</f>
        <v/>
      </c>
      <c r="AI158" s="15">
        <f>'SOC'!E280</f>
        <v/>
      </c>
      <c r="AJ158" s="15">
        <f>'SOC'!F280</f>
        <v/>
      </c>
      <c r="AK158" s="15">
        <f>'SOC'!G280</f>
        <v/>
      </c>
      <c r="AL158" s="15">
        <f>'SOC'!H280</f>
        <v/>
      </c>
      <c r="AM158" s="15">
        <f>'HIS'!C280</f>
        <v/>
      </c>
      <c r="AN158" s="15">
        <f>'HIS'!D280</f>
        <v/>
      </c>
      <c r="AO158" s="15">
        <f>'HIS'!E280</f>
        <v/>
      </c>
      <c r="AP158" s="15">
        <f>'HIS'!F280</f>
        <v/>
      </c>
      <c r="AQ158" s="15">
        <f>'HIS'!G280</f>
        <v/>
      </c>
      <c r="AR158" s="15">
        <f>'HIS'!H280</f>
        <v/>
      </c>
      <c r="AS158" s="15">
        <f>'FIL'!C280</f>
        <v/>
      </c>
      <c r="AT158" s="15">
        <f>'FIL'!D280</f>
        <v/>
      </c>
      <c r="AU158" s="15">
        <f>'FIL'!E280</f>
        <v/>
      </c>
      <c r="AV158" s="15">
        <f>'FIL'!F280</f>
        <v/>
      </c>
      <c r="AW158" s="15">
        <f>'FIL'!G280</f>
        <v/>
      </c>
      <c r="AX158" s="15">
        <f>'FIL'!H280</f>
        <v/>
      </c>
      <c r="AY158" s="15">
        <f>'ESP'!C280</f>
        <v/>
      </c>
      <c r="AZ158" s="15">
        <f>'ESP'!D280</f>
        <v/>
      </c>
      <c r="BA158" s="15">
        <f>'ESP'!E280</f>
        <v/>
      </c>
      <c r="BB158" s="15">
        <f>'ESP'!F280</f>
        <v/>
      </c>
      <c r="BC158" s="15">
        <f>'ESP'!G280</f>
        <v/>
      </c>
      <c r="BD158" s="15">
        <f>'ESP'!H280</f>
        <v/>
      </c>
      <c r="BE158" s="15">
        <f>'POR'!C280</f>
        <v/>
      </c>
      <c r="BF158" s="15">
        <f>'POR'!D280</f>
        <v/>
      </c>
      <c r="BG158" s="15">
        <f>'POR'!E280</f>
        <v/>
      </c>
      <c r="BH158" s="15">
        <f>'POR'!F280</f>
        <v/>
      </c>
      <c r="BI158" s="15">
        <f>'POR'!G280</f>
        <v/>
      </c>
      <c r="BJ158" s="15">
        <f>'POR'!H280</f>
        <v/>
      </c>
      <c r="BK158" s="15">
        <f>'ART'!C280</f>
        <v/>
      </c>
      <c r="BL158" s="15">
        <f>'ART'!D280</f>
        <v/>
      </c>
      <c r="BM158" s="15">
        <f>'ART'!E280</f>
        <v/>
      </c>
      <c r="BN158" s="15">
        <f>'ART'!F280</f>
        <v/>
      </c>
      <c r="BO158" s="15">
        <f>'ART'!G280</f>
        <v/>
      </c>
      <c r="BP158" s="15">
        <f>'ART'!H280</f>
        <v/>
      </c>
      <c r="BQ158" s="15">
        <f>'EDF'!C280</f>
        <v/>
      </c>
      <c r="BR158" s="15">
        <f>'EDF'!D280</f>
        <v/>
      </c>
      <c r="BS158" s="15">
        <f>'EDF'!E280</f>
        <v/>
      </c>
      <c r="BT158" s="15">
        <f>'EDF'!F280</f>
        <v/>
      </c>
      <c r="BU158" s="15">
        <f>'EDF'!G280</f>
        <v/>
      </c>
      <c r="BV158" s="15">
        <f>'EDF'!H280</f>
        <v/>
      </c>
      <c r="BW158" s="15">
        <f>'ING'!C280</f>
        <v/>
      </c>
      <c r="BX158" s="15">
        <f>'ING'!D280</f>
        <v/>
      </c>
      <c r="BY158" s="15">
        <f>'ING'!E280</f>
        <v/>
      </c>
      <c r="BZ158" s="15">
        <f>'ING'!F280</f>
        <v/>
      </c>
      <c r="CA158" s="15">
        <f>'ING'!G280</f>
        <v/>
      </c>
      <c r="CB158" s="15">
        <f>'ING'!H280</f>
        <v/>
      </c>
    </row>
    <row r="161" ht="30" customHeight="1">
      <c r="A161" s="2" t="inlineStr">
        <is>
          <t>3º ANO B - BOLETIM</t>
        </is>
      </c>
    </row>
    <row r="162">
      <c r="A162" s="3" t="inlineStr">
        <is>
          <t>Nº</t>
        </is>
      </c>
      <c r="B162" s="4" t="inlineStr">
        <is>
          <t>ALUNO</t>
        </is>
      </c>
      <c r="C162" s="5" t="inlineStr">
        <is>
          <t>BIO B1</t>
        </is>
      </c>
      <c r="D162" s="5" t="inlineStr">
        <is>
          <t>BIO B2</t>
        </is>
      </c>
      <c r="E162" s="5" t="inlineStr">
        <is>
          <t>BIO B3</t>
        </is>
      </c>
      <c r="F162" s="5" t="inlineStr">
        <is>
          <t>BIO B4</t>
        </is>
      </c>
      <c r="G162" s="13" t="inlineStr">
        <is>
          <t>BIO NF</t>
        </is>
      </c>
      <c r="H162" s="13" t="inlineStr">
        <is>
          <t>BIO MG</t>
        </is>
      </c>
      <c r="I162" s="5" t="inlineStr">
        <is>
          <t>MAT B1</t>
        </is>
      </c>
      <c r="J162" s="5" t="inlineStr">
        <is>
          <t>MAT B2</t>
        </is>
      </c>
      <c r="K162" s="5" t="inlineStr">
        <is>
          <t>MAT B3</t>
        </is>
      </c>
      <c r="L162" s="5" t="inlineStr">
        <is>
          <t>MAT B4</t>
        </is>
      </c>
      <c r="M162" s="13" t="inlineStr">
        <is>
          <t>MAT NF</t>
        </is>
      </c>
      <c r="N162" s="13" t="inlineStr">
        <is>
          <t>MAT MG</t>
        </is>
      </c>
      <c r="O162" s="5" t="inlineStr">
        <is>
          <t>FIS B1</t>
        </is>
      </c>
      <c r="P162" s="5" t="inlineStr">
        <is>
          <t>FIS B2</t>
        </is>
      </c>
      <c r="Q162" s="5" t="inlineStr">
        <is>
          <t>FIS B3</t>
        </is>
      </c>
      <c r="R162" s="5" t="inlineStr">
        <is>
          <t>FIS B4</t>
        </is>
      </c>
      <c r="S162" s="13" t="inlineStr">
        <is>
          <t>FIS NF</t>
        </is>
      </c>
      <c r="T162" s="13" t="inlineStr">
        <is>
          <t>FIS MG</t>
        </is>
      </c>
      <c r="U162" s="5" t="inlineStr">
        <is>
          <t>QUI B1</t>
        </is>
      </c>
      <c r="V162" s="5" t="inlineStr">
        <is>
          <t>QUI B2</t>
        </is>
      </c>
      <c r="W162" s="5" t="inlineStr">
        <is>
          <t>QUI B3</t>
        </is>
      </c>
      <c r="X162" s="5" t="inlineStr">
        <is>
          <t>QUI B4</t>
        </is>
      </c>
      <c r="Y162" s="13" t="inlineStr">
        <is>
          <t>QUI NF</t>
        </is>
      </c>
      <c r="Z162" s="13" t="inlineStr">
        <is>
          <t>QUI MG</t>
        </is>
      </c>
      <c r="AA162" s="5" t="inlineStr">
        <is>
          <t>GEO B1</t>
        </is>
      </c>
      <c r="AB162" s="5" t="inlineStr">
        <is>
          <t>GEO B2</t>
        </is>
      </c>
      <c r="AC162" s="5" t="inlineStr">
        <is>
          <t>GEO B3</t>
        </is>
      </c>
      <c r="AD162" s="5" t="inlineStr">
        <is>
          <t>GEO B4</t>
        </is>
      </c>
      <c r="AE162" s="13" t="inlineStr">
        <is>
          <t>GEO NF</t>
        </is>
      </c>
      <c r="AF162" s="13" t="inlineStr">
        <is>
          <t>GEO MG</t>
        </is>
      </c>
      <c r="AG162" s="5" t="inlineStr">
        <is>
          <t>SOC B1</t>
        </is>
      </c>
      <c r="AH162" s="5" t="inlineStr">
        <is>
          <t>SOC B2</t>
        </is>
      </c>
      <c r="AI162" s="5" t="inlineStr">
        <is>
          <t>SOC B3</t>
        </is>
      </c>
      <c r="AJ162" s="5" t="inlineStr">
        <is>
          <t>SOC B4</t>
        </is>
      </c>
      <c r="AK162" s="13" t="inlineStr">
        <is>
          <t>SOC NF</t>
        </is>
      </c>
      <c r="AL162" s="13" t="inlineStr">
        <is>
          <t>SOC MG</t>
        </is>
      </c>
      <c r="AM162" s="5" t="inlineStr">
        <is>
          <t>HIS B1</t>
        </is>
      </c>
      <c r="AN162" s="5" t="inlineStr">
        <is>
          <t>HIS B2</t>
        </is>
      </c>
      <c r="AO162" s="5" t="inlineStr">
        <is>
          <t>HIS B3</t>
        </is>
      </c>
      <c r="AP162" s="5" t="inlineStr">
        <is>
          <t>HIS B4</t>
        </is>
      </c>
      <c r="AQ162" s="13" t="inlineStr">
        <is>
          <t>HIS NF</t>
        </is>
      </c>
      <c r="AR162" s="13" t="inlineStr">
        <is>
          <t>HIS MG</t>
        </is>
      </c>
      <c r="AS162" s="5" t="inlineStr">
        <is>
          <t>FIL B1</t>
        </is>
      </c>
      <c r="AT162" s="5" t="inlineStr">
        <is>
          <t>FIL B2</t>
        </is>
      </c>
      <c r="AU162" s="5" t="inlineStr">
        <is>
          <t>FIL B3</t>
        </is>
      </c>
      <c r="AV162" s="5" t="inlineStr">
        <is>
          <t>FIL B4</t>
        </is>
      </c>
      <c r="AW162" s="13" t="inlineStr">
        <is>
          <t>FIL NF</t>
        </is>
      </c>
      <c r="AX162" s="13" t="inlineStr">
        <is>
          <t>FIL MG</t>
        </is>
      </c>
      <c r="AY162" s="5" t="inlineStr">
        <is>
          <t>ESP B1</t>
        </is>
      </c>
      <c r="AZ162" s="5" t="inlineStr">
        <is>
          <t>ESP B2</t>
        </is>
      </c>
      <c r="BA162" s="5" t="inlineStr">
        <is>
          <t>ESP B3</t>
        </is>
      </c>
      <c r="BB162" s="5" t="inlineStr">
        <is>
          <t>ESP B4</t>
        </is>
      </c>
      <c r="BC162" s="13" t="inlineStr">
        <is>
          <t>ESP NF</t>
        </is>
      </c>
      <c r="BD162" s="13" t="inlineStr">
        <is>
          <t>ESP MG</t>
        </is>
      </c>
      <c r="BE162" s="5" t="inlineStr">
        <is>
          <t>POR B1</t>
        </is>
      </c>
      <c r="BF162" s="5" t="inlineStr">
        <is>
          <t>POR B2</t>
        </is>
      </c>
      <c r="BG162" s="5" t="inlineStr">
        <is>
          <t>POR B3</t>
        </is>
      </c>
      <c r="BH162" s="5" t="inlineStr">
        <is>
          <t>POR B4</t>
        </is>
      </c>
      <c r="BI162" s="13" t="inlineStr">
        <is>
          <t>POR NF</t>
        </is>
      </c>
      <c r="BJ162" s="13" t="inlineStr">
        <is>
          <t>POR MG</t>
        </is>
      </c>
      <c r="BK162" s="5" t="inlineStr">
        <is>
          <t>ART B1</t>
        </is>
      </c>
      <c r="BL162" s="5" t="inlineStr">
        <is>
          <t>ART B2</t>
        </is>
      </c>
      <c r="BM162" s="5" t="inlineStr">
        <is>
          <t>ART B3</t>
        </is>
      </c>
      <c r="BN162" s="5" t="inlineStr">
        <is>
          <t>ART B4</t>
        </is>
      </c>
      <c r="BO162" s="13" t="inlineStr">
        <is>
          <t>ART NF</t>
        </is>
      </c>
      <c r="BP162" s="13" t="inlineStr">
        <is>
          <t>ART MG</t>
        </is>
      </c>
      <c r="BQ162" s="5" t="inlineStr">
        <is>
          <t>EDF B1</t>
        </is>
      </c>
      <c r="BR162" s="5" t="inlineStr">
        <is>
          <t>EDF B2</t>
        </is>
      </c>
      <c r="BS162" s="5" t="inlineStr">
        <is>
          <t>EDF B3</t>
        </is>
      </c>
      <c r="BT162" s="5" t="inlineStr">
        <is>
          <t>EDF B4</t>
        </is>
      </c>
      <c r="BU162" s="13" t="inlineStr">
        <is>
          <t>EDF NF</t>
        </is>
      </c>
      <c r="BV162" s="13" t="inlineStr">
        <is>
          <t>EDF MG</t>
        </is>
      </c>
      <c r="BW162" s="5" t="inlineStr">
        <is>
          <t>ING B1</t>
        </is>
      </c>
      <c r="BX162" s="5" t="inlineStr">
        <is>
          <t>ING B2</t>
        </is>
      </c>
      <c r="BY162" s="5" t="inlineStr">
        <is>
          <t>ING B3</t>
        </is>
      </c>
      <c r="BZ162" s="5" t="inlineStr">
        <is>
          <t>ING B4</t>
        </is>
      </c>
      <c r="CA162" s="13" t="inlineStr">
        <is>
          <t>ING NF</t>
        </is>
      </c>
      <c r="CB162" s="13" t="inlineStr">
        <is>
          <t>ING MG</t>
        </is>
      </c>
    </row>
    <row r="163">
      <c r="A163" s="8" t="n">
        <v>1</v>
      </c>
      <c r="B163" s="8" t="inlineStr">
        <is>
          <t>Ana Beatriz Leal Q. P. De Souza</t>
        </is>
      </c>
      <c r="C163" s="15">
        <f>'BIO'!C316</f>
        <v/>
      </c>
      <c r="D163" s="15">
        <f>'BIO'!D316</f>
        <v/>
      </c>
      <c r="E163" s="15">
        <f>'BIO'!E316</f>
        <v/>
      </c>
      <c r="F163" s="15">
        <f>'BIO'!F316</f>
        <v/>
      </c>
      <c r="G163" s="15">
        <f>'BIO'!G316</f>
        <v/>
      </c>
      <c r="H163" s="15">
        <f>'BIO'!H316</f>
        <v/>
      </c>
      <c r="I163" s="15">
        <f>'MAT'!C316</f>
        <v/>
      </c>
      <c r="J163" s="15">
        <f>'MAT'!D316</f>
        <v/>
      </c>
      <c r="K163" s="15">
        <f>'MAT'!E316</f>
        <v/>
      </c>
      <c r="L163" s="15">
        <f>'MAT'!F316</f>
        <v/>
      </c>
      <c r="M163" s="15">
        <f>'MAT'!G316</f>
        <v/>
      </c>
      <c r="N163" s="15">
        <f>'MAT'!H316</f>
        <v/>
      </c>
      <c r="O163" s="15">
        <f>'FIS'!C316</f>
        <v/>
      </c>
      <c r="P163" s="15">
        <f>'FIS'!D316</f>
        <v/>
      </c>
      <c r="Q163" s="15">
        <f>'FIS'!E316</f>
        <v/>
      </c>
      <c r="R163" s="15">
        <f>'FIS'!F316</f>
        <v/>
      </c>
      <c r="S163" s="15">
        <f>'FIS'!G316</f>
        <v/>
      </c>
      <c r="T163" s="15">
        <f>'FIS'!H316</f>
        <v/>
      </c>
      <c r="U163" s="15">
        <f>'QUI'!C316</f>
        <v/>
      </c>
      <c r="V163" s="15">
        <f>'QUI'!D316</f>
        <v/>
      </c>
      <c r="W163" s="15">
        <f>'QUI'!E316</f>
        <v/>
      </c>
      <c r="X163" s="15">
        <f>'QUI'!F316</f>
        <v/>
      </c>
      <c r="Y163" s="15">
        <f>'QUI'!G316</f>
        <v/>
      </c>
      <c r="Z163" s="15">
        <f>'QUI'!H316</f>
        <v/>
      </c>
      <c r="AA163" s="15">
        <f>'GEO'!C316</f>
        <v/>
      </c>
      <c r="AB163" s="15">
        <f>'GEO'!D316</f>
        <v/>
      </c>
      <c r="AC163" s="15">
        <f>'GEO'!E316</f>
        <v/>
      </c>
      <c r="AD163" s="15">
        <f>'GEO'!F316</f>
        <v/>
      </c>
      <c r="AE163" s="15">
        <f>'GEO'!G316</f>
        <v/>
      </c>
      <c r="AF163" s="15">
        <f>'GEO'!H316</f>
        <v/>
      </c>
      <c r="AG163" s="15">
        <f>'SOC'!C316</f>
        <v/>
      </c>
      <c r="AH163" s="15">
        <f>'SOC'!D316</f>
        <v/>
      </c>
      <c r="AI163" s="15">
        <f>'SOC'!E316</f>
        <v/>
      </c>
      <c r="AJ163" s="15">
        <f>'SOC'!F316</f>
        <v/>
      </c>
      <c r="AK163" s="15">
        <f>'SOC'!G316</f>
        <v/>
      </c>
      <c r="AL163" s="15">
        <f>'SOC'!H316</f>
        <v/>
      </c>
      <c r="AM163" s="15">
        <f>'HIS'!C316</f>
        <v/>
      </c>
      <c r="AN163" s="15">
        <f>'HIS'!D316</f>
        <v/>
      </c>
      <c r="AO163" s="15">
        <f>'HIS'!E316</f>
        <v/>
      </c>
      <c r="AP163" s="15">
        <f>'HIS'!F316</f>
        <v/>
      </c>
      <c r="AQ163" s="15">
        <f>'HIS'!G316</f>
        <v/>
      </c>
      <c r="AR163" s="15">
        <f>'HIS'!H316</f>
        <v/>
      </c>
      <c r="AS163" s="15">
        <f>'FIL'!C316</f>
        <v/>
      </c>
      <c r="AT163" s="15">
        <f>'FIL'!D316</f>
        <v/>
      </c>
      <c r="AU163" s="15">
        <f>'FIL'!E316</f>
        <v/>
      </c>
      <c r="AV163" s="15">
        <f>'FIL'!F316</f>
        <v/>
      </c>
      <c r="AW163" s="15">
        <f>'FIL'!G316</f>
        <v/>
      </c>
      <c r="AX163" s="15">
        <f>'FIL'!H316</f>
        <v/>
      </c>
      <c r="AY163" s="15">
        <f>'ESP'!C316</f>
        <v/>
      </c>
      <c r="AZ163" s="15">
        <f>'ESP'!D316</f>
        <v/>
      </c>
      <c r="BA163" s="15">
        <f>'ESP'!E316</f>
        <v/>
      </c>
      <c r="BB163" s="15">
        <f>'ESP'!F316</f>
        <v/>
      </c>
      <c r="BC163" s="15">
        <f>'ESP'!G316</f>
        <v/>
      </c>
      <c r="BD163" s="15">
        <f>'ESP'!H316</f>
        <v/>
      </c>
      <c r="BE163" s="15">
        <f>'POR'!C316</f>
        <v/>
      </c>
      <c r="BF163" s="15">
        <f>'POR'!D316</f>
        <v/>
      </c>
      <c r="BG163" s="15">
        <f>'POR'!E316</f>
        <v/>
      </c>
      <c r="BH163" s="15">
        <f>'POR'!F316</f>
        <v/>
      </c>
      <c r="BI163" s="15">
        <f>'POR'!G316</f>
        <v/>
      </c>
      <c r="BJ163" s="15">
        <f>'POR'!H316</f>
        <v/>
      </c>
      <c r="BK163" s="15">
        <f>'ART'!C316</f>
        <v/>
      </c>
      <c r="BL163" s="15">
        <f>'ART'!D316</f>
        <v/>
      </c>
      <c r="BM163" s="15">
        <f>'ART'!E316</f>
        <v/>
      </c>
      <c r="BN163" s="15">
        <f>'ART'!F316</f>
        <v/>
      </c>
      <c r="BO163" s="15">
        <f>'ART'!G316</f>
        <v/>
      </c>
      <c r="BP163" s="15">
        <f>'ART'!H316</f>
        <v/>
      </c>
      <c r="BQ163" s="15">
        <f>'EDF'!C316</f>
        <v/>
      </c>
      <c r="BR163" s="15">
        <f>'EDF'!D316</f>
        <v/>
      </c>
      <c r="BS163" s="15">
        <f>'EDF'!E316</f>
        <v/>
      </c>
      <c r="BT163" s="15">
        <f>'EDF'!F316</f>
        <v/>
      </c>
      <c r="BU163" s="15">
        <f>'EDF'!G316</f>
        <v/>
      </c>
      <c r="BV163" s="15">
        <f>'EDF'!H316</f>
        <v/>
      </c>
      <c r="BW163" s="15">
        <f>'ING'!C316</f>
        <v/>
      </c>
      <c r="BX163" s="15">
        <f>'ING'!D316</f>
        <v/>
      </c>
      <c r="BY163" s="15">
        <f>'ING'!E316</f>
        <v/>
      </c>
      <c r="BZ163" s="15">
        <f>'ING'!F316</f>
        <v/>
      </c>
      <c r="CA163" s="15">
        <f>'ING'!G316</f>
        <v/>
      </c>
      <c r="CB163" s="15">
        <f>'ING'!H316</f>
        <v/>
      </c>
    </row>
    <row r="164">
      <c r="A164" s="8" t="n">
        <v>2</v>
      </c>
      <c r="B164" s="8" t="inlineStr">
        <is>
          <t>Analia Maria Ribeiro de Lima</t>
        </is>
      </c>
      <c r="C164" s="15">
        <f>'BIO'!C317</f>
        <v/>
      </c>
      <c r="D164" s="15">
        <f>'BIO'!D317</f>
        <v/>
      </c>
      <c r="E164" s="15">
        <f>'BIO'!E317</f>
        <v/>
      </c>
      <c r="F164" s="15">
        <f>'BIO'!F317</f>
        <v/>
      </c>
      <c r="G164" s="15">
        <f>'BIO'!G317</f>
        <v/>
      </c>
      <c r="H164" s="15">
        <f>'BIO'!H317</f>
        <v/>
      </c>
      <c r="I164" s="15">
        <f>'MAT'!C317</f>
        <v/>
      </c>
      <c r="J164" s="15">
        <f>'MAT'!D317</f>
        <v/>
      </c>
      <c r="K164" s="15">
        <f>'MAT'!E317</f>
        <v/>
      </c>
      <c r="L164" s="15">
        <f>'MAT'!F317</f>
        <v/>
      </c>
      <c r="M164" s="15">
        <f>'MAT'!G317</f>
        <v/>
      </c>
      <c r="N164" s="15">
        <f>'MAT'!H317</f>
        <v/>
      </c>
      <c r="O164" s="15">
        <f>'FIS'!C317</f>
        <v/>
      </c>
      <c r="P164" s="15">
        <f>'FIS'!D317</f>
        <v/>
      </c>
      <c r="Q164" s="15">
        <f>'FIS'!E317</f>
        <v/>
      </c>
      <c r="R164" s="15">
        <f>'FIS'!F317</f>
        <v/>
      </c>
      <c r="S164" s="15">
        <f>'FIS'!G317</f>
        <v/>
      </c>
      <c r="T164" s="15">
        <f>'FIS'!H317</f>
        <v/>
      </c>
      <c r="U164" s="15">
        <f>'QUI'!C317</f>
        <v/>
      </c>
      <c r="V164" s="15">
        <f>'QUI'!D317</f>
        <v/>
      </c>
      <c r="W164" s="15">
        <f>'QUI'!E317</f>
        <v/>
      </c>
      <c r="X164" s="15">
        <f>'QUI'!F317</f>
        <v/>
      </c>
      <c r="Y164" s="15">
        <f>'QUI'!G317</f>
        <v/>
      </c>
      <c r="Z164" s="15">
        <f>'QUI'!H317</f>
        <v/>
      </c>
      <c r="AA164" s="15">
        <f>'GEO'!C317</f>
        <v/>
      </c>
      <c r="AB164" s="15">
        <f>'GEO'!D317</f>
        <v/>
      </c>
      <c r="AC164" s="15">
        <f>'GEO'!E317</f>
        <v/>
      </c>
      <c r="AD164" s="15">
        <f>'GEO'!F317</f>
        <v/>
      </c>
      <c r="AE164" s="15">
        <f>'GEO'!G317</f>
        <v/>
      </c>
      <c r="AF164" s="15">
        <f>'GEO'!H317</f>
        <v/>
      </c>
      <c r="AG164" s="15">
        <f>'SOC'!C317</f>
        <v/>
      </c>
      <c r="AH164" s="15">
        <f>'SOC'!D317</f>
        <v/>
      </c>
      <c r="AI164" s="15">
        <f>'SOC'!E317</f>
        <v/>
      </c>
      <c r="AJ164" s="15">
        <f>'SOC'!F317</f>
        <v/>
      </c>
      <c r="AK164" s="15">
        <f>'SOC'!G317</f>
        <v/>
      </c>
      <c r="AL164" s="15">
        <f>'SOC'!H317</f>
        <v/>
      </c>
      <c r="AM164" s="15">
        <f>'HIS'!C317</f>
        <v/>
      </c>
      <c r="AN164" s="15">
        <f>'HIS'!D317</f>
        <v/>
      </c>
      <c r="AO164" s="15">
        <f>'HIS'!E317</f>
        <v/>
      </c>
      <c r="AP164" s="15">
        <f>'HIS'!F317</f>
        <v/>
      </c>
      <c r="AQ164" s="15">
        <f>'HIS'!G317</f>
        <v/>
      </c>
      <c r="AR164" s="15">
        <f>'HIS'!H317</f>
        <v/>
      </c>
      <c r="AS164" s="15">
        <f>'FIL'!C317</f>
        <v/>
      </c>
      <c r="AT164" s="15">
        <f>'FIL'!D317</f>
        <v/>
      </c>
      <c r="AU164" s="15">
        <f>'FIL'!E317</f>
        <v/>
      </c>
      <c r="AV164" s="15">
        <f>'FIL'!F317</f>
        <v/>
      </c>
      <c r="AW164" s="15">
        <f>'FIL'!G317</f>
        <v/>
      </c>
      <c r="AX164" s="15">
        <f>'FIL'!H317</f>
        <v/>
      </c>
      <c r="AY164" s="15">
        <f>'ESP'!C317</f>
        <v/>
      </c>
      <c r="AZ164" s="15">
        <f>'ESP'!D317</f>
        <v/>
      </c>
      <c r="BA164" s="15">
        <f>'ESP'!E317</f>
        <v/>
      </c>
      <c r="BB164" s="15">
        <f>'ESP'!F317</f>
        <v/>
      </c>
      <c r="BC164" s="15">
        <f>'ESP'!G317</f>
        <v/>
      </c>
      <c r="BD164" s="15">
        <f>'ESP'!H317</f>
        <v/>
      </c>
      <c r="BE164" s="15">
        <f>'POR'!C317</f>
        <v/>
      </c>
      <c r="BF164" s="15">
        <f>'POR'!D317</f>
        <v/>
      </c>
      <c r="BG164" s="15">
        <f>'POR'!E317</f>
        <v/>
      </c>
      <c r="BH164" s="15">
        <f>'POR'!F317</f>
        <v/>
      </c>
      <c r="BI164" s="15">
        <f>'POR'!G317</f>
        <v/>
      </c>
      <c r="BJ164" s="15">
        <f>'POR'!H317</f>
        <v/>
      </c>
      <c r="BK164" s="15">
        <f>'ART'!C317</f>
        <v/>
      </c>
      <c r="BL164" s="15">
        <f>'ART'!D317</f>
        <v/>
      </c>
      <c r="BM164" s="15">
        <f>'ART'!E317</f>
        <v/>
      </c>
      <c r="BN164" s="15">
        <f>'ART'!F317</f>
        <v/>
      </c>
      <c r="BO164" s="15">
        <f>'ART'!G317</f>
        <v/>
      </c>
      <c r="BP164" s="15">
        <f>'ART'!H317</f>
        <v/>
      </c>
      <c r="BQ164" s="15">
        <f>'EDF'!C317</f>
        <v/>
      </c>
      <c r="BR164" s="15">
        <f>'EDF'!D317</f>
        <v/>
      </c>
      <c r="BS164" s="15">
        <f>'EDF'!E317</f>
        <v/>
      </c>
      <c r="BT164" s="15">
        <f>'EDF'!F317</f>
        <v/>
      </c>
      <c r="BU164" s="15">
        <f>'EDF'!G317</f>
        <v/>
      </c>
      <c r="BV164" s="15">
        <f>'EDF'!H317</f>
        <v/>
      </c>
      <c r="BW164" s="15">
        <f>'ING'!C317</f>
        <v/>
      </c>
      <c r="BX164" s="15">
        <f>'ING'!D317</f>
        <v/>
      </c>
      <c r="BY164" s="15">
        <f>'ING'!E317</f>
        <v/>
      </c>
      <c r="BZ164" s="15">
        <f>'ING'!F317</f>
        <v/>
      </c>
      <c r="CA164" s="15">
        <f>'ING'!G317</f>
        <v/>
      </c>
      <c r="CB164" s="15">
        <f>'ING'!H317</f>
        <v/>
      </c>
    </row>
    <row r="165">
      <c r="A165" s="8" t="n">
        <v>3</v>
      </c>
      <c r="B165" s="8" t="inlineStr">
        <is>
          <t>Angela Leite Viegas De Andrade</t>
        </is>
      </c>
      <c r="C165" s="15">
        <f>'BIO'!C318</f>
        <v/>
      </c>
      <c r="D165" s="15">
        <f>'BIO'!D318</f>
        <v/>
      </c>
      <c r="E165" s="15">
        <f>'BIO'!E318</f>
        <v/>
      </c>
      <c r="F165" s="15">
        <f>'BIO'!F318</f>
        <v/>
      </c>
      <c r="G165" s="15">
        <f>'BIO'!G318</f>
        <v/>
      </c>
      <c r="H165" s="15">
        <f>'BIO'!H318</f>
        <v/>
      </c>
      <c r="I165" s="15">
        <f>'MAT'!C318</f>
        <v/>
      </c>
      <c r="J165" s="15">
        <f>'MAT'!D318</f>
        <v/>
      </c>
      <c r="K165" s="15">
        <f>'MAT'!E318</f>
        <v/>
      </c>
      <c r="L165" s="15">
        <f>'MAT'!F318</f>
        <v/>
      </c>
      <c r="M165" s="15">
        <f>'MAT'!G318</f>
        <v/>
      </c>
      <c r="N165" s="15">
        <f>'MAT'!H318</f>
        <v/>
      </c>
      <c r="O165" s="15">
        <f>'FIS'!C318</f>
        <v/>
      </c>
      <c r="P165" s="15">
        <f>'FIS'!D318</f>
        <v/>
      </c>
      <c r="Q165" s="15">
        <f>'FIS'!E318</f>
        <v/>
      </c>
      <c r="R165" s="15">
        <f>'FIS'!F318</f>
        <v/>
      </c>
      <c r="S165" s="15">
        <f>'FIS'!G318</f>
        <v/>
      </c>
      <c r="T165" s="15">
        <f>'FIS'!H318</f>
        <v/>
      </c>
      <c r="U165" s="15">
        <f>'QUI'!C318</f>
        <v/>
      </c>
      <c r="V165" s="15">
        <f>'QUI'!D318</f>
        <v/>
      </c>
      <c r="W165" s="15">
        <f>'QUI'!E318</f>
        <v/>
      </c>
      <c r="X165" s="15">
        <f>'QUI'!F318</f>
        <v/>
      </c>
      <c r="Y165" s="15">
        <f>'QUI'!G318</f>
        <v/>
      </c>
      <c r="Z165" s="15">
        <f>'QUI'!H318</f>
        <v/>
      </c>
      <c r="AA165" s="15">
        <f>'GEO'!C318</f>
        <v/>
      </c>
      <c r="AB165" s="15">
        <f>'GEO'!D318</f>
        <v/>
      </c>
      <c r="AC165" s="15">
        <f>'GEO'!E318</f>
        <v/>
      </c>
      <c r="AD165" s="15">
        <f>'GEO'!F318</f>
        <v/>
      </c>
      <c r="AE165" s="15">
        <f>'GEO'!G318</f>
        <v/>
      </c>
      <c r="AF165" s="15">
        <f>'GEO'!H318</f>
        <v/>
      </c>
      <c r="AG165" s="15">
        <f>'SOC'!C318</f>
        <v/>
      </c>
      <c r="AH165" s="15">
        <f>'SOC'!D318</f>
        <v/>
      </c>
      <c r="AI165" s="15">
        <f>'SOC'!E318</f>
        <v/>
      </c>
      <c r="AJ165" s="15">
        <f>'SOC'!F318</f>
        <v/>
      </c>
      <c r="AK165" s="15">
        <f>'SOC'!G318</f>
        <v/>
      </c>
      <c r="AL165" s="15">
        <f>'SOC'!H318</f>
        <v/>
      </c>
      <c r="AM165" s="15">
        <f>'HIS'!C318</f>
        <v/>
      </c>
      <c r="AN165" s="15">
        <f>'HIS'!D318</f>
        <v/>
      </c>
      <c r="AO165" s="15">
        <f>'HIS'!E318</f>
        <v/>
      </c>
      <c r="AP165" s="15">
        <f>'HIS'!F318</f>
        <v/>
      </c>
      <c r="AQ165" s="15">
        <f>'HIS'!G318</f>
        <v/>
      </c>
      <c r="AR165" s="15">
        <f>'HIS'!H318</f>
        <v/>
      </c>
      <c r="AS165" s="15">
        <f>'FIL'!C318</f>
        <v/>
      </c>
      <c r="AT165" s="15">
        <f>'FIL'!D318</f>
        <v/>
      </c>
      <c r="AU165" s="15">
        <f>'FIL'!E318</f>
        <v/>
      </c>
      <c r="AV165" s="15">
        <f>'FIL'!F318</f>
        <v/>
      </c>
      <c r="AW165" s="15">
        <f>'FIL'!G318</f>
        <v/>
      </c>
      <c r="AX165" s="15">
        <f>'FIL'!H318</f>
        <v/>
      </c>
      <c r="AY165" s="15">
        <f>'ESP'!C318</f>
        <v/>
      </c>
      <c r="AZ165" s="15">
        <f>'ESP'!D318</f>
        <v/>
      </c>
      <c r="BA165" s="15">
        <f>'ESP'!E318</f>
        <v/>
      </c>
      <c r="BB165" s="15">
        <f>'ESP'!F318</f>
        <v/>
      </c>
      <c r="BC165" s="15">
        <f>'ESP'!G318</f>
        <v/>
      </c>
      <c r="BD165" s="15">
        <f>'ESP'!H318</f>
        <v/>
      </c>
      <c r="BE165" s="15">
        <f>'POR'!C318</f>
        <v/>
      </c>
      <c r="BF165" s="15">
        <f>'POR'!D318</f>
        <v/>
      </c>
      <c r="BG165" s="15">
        <f>'POR'!E318</f>
        <v/>
      </c>
      <c r="BH165" s="15">
        <f>'POR'!F318</f>
        <v/>
      </c>
      <c r="BI165" s="15">
        <f>'POR'!G318</f>
        <v/>
      </c>
      <c r="BJ165" s="15">
        <f>'POR'!H318</f>
        <v/>
      </c>
      <c r="BK165" s="15">
        <f>'ART'!C318</f>
        <v/>
      </c>
      <c r="BL165" s="15">
        <f>'ART'!D318</f>
        <v/>
      </c>
      <c r="BM165" s="15">
        <f>'ART'!E318</f>
        <v/>
      </c>
      <c r="BN165" s="15">
        <f>'ART'!F318</f>
        <v/>
      </c>
      <c r="BO165" s="15">
        <f>'ART'!G318</f>
        <v/>
      </c>
      <c r="BP165" s="15">
        <f>'ART'!H318</f>
        <v/>
      </c>
      <c r="BQ165" s="15">
        <f>'EDF'!C318</f>
        <v/>
      </c>
      <c r="BR165" s="15">
        <f>'EDF'!D318</f>
        <v/>
      </c>
      <c r="BS165" s="15">
        <f>'EDF'!E318</f>
        <v/>
      </c>
      <c r="BT165" s="15">
        <f>'EDF'!F318</f>
        <v/>
      </c>
      <c r="BU165" s="15">
        <f>'EDF'!G318</f>
        <v/>
      </c>
      <c r="BV165" s="15">
        <f>'EDF'!H318</f>
        <v/>
      </c>
      <c r="BW165" s="15">
        <f>'ING'!C318</f>
        <v/>
      </c>
      <c r="BX165" s="15">
        <f>'ING'!D318</f>
        <v/>
      </c>
      <c r="BY165" s="15">
        <f>'ING'!E318</f>
        <v/>
      </c>
      <c r="BZ165" s="15">
        <f>'ING'!F318</f>
        <v/>
      </c>
      <c r="CA165" s="15">
        <f>'ING'!G318</f>
        <v/>
      </c>
      <c r="CB165" s="15">
        <f>'ING'!H318</f>
        <v/>
      </c>
    </row>
    <row r="166">
      <c r="A166" s="8" t="n">
        <v>4</v>
      </c>
      <c r="B166" s="8" t="inlineStr">
        <is>
          <t>Evelym Tainá Pereira de Araújo</t>
        </is>
      </c>
      <c r="C166" s="15">
        <f>'BIO'!C319</f>
        <v/>
      </c>
      <c r="D166" s="15">
        <f>'BIO'!D319</f>
        <v/>
      </c>
      <c r="E166" s="15">
        <f>'BIO'!E319</f>
        <v/>
      </c>
      <c r="F166" s="15">
        <f>'BIO'!F319</f>
        <v/>
      </c>
      <c r="G166" s="15">
        <f>'BIO'!G319</f>
        <v/>
      </c>
      <c r="H166" s="15">
        <f>'BIO'!H319</f>
        <v/>
      </c>
      <c r="I166" s="15">
        <f>'MAT'!C319</f>
        <v/>
      </c>
      <c r="J166" s="15">
        <f>'MAT'!D319</f>
        <v/>
      </c>
      <c r="K166" s="15">
        <f>'MAT'!E319</f>
        <v/>
      </c>
      <c r="L166" s="15">
        <f>'MAT'!F319</f>
        <v/>
      </c>
      <c r="M166" s="15">
        <f>'MAT'!G319</f>
        <v/>
      </c>
      <c r="N166" s="15">
        <f>'MAT'!H319</f>
        <v/>
      </c>
      <c r="O166" s="15">
        <f>'FIS'!C319</f>
        <v/>
      </c>
      <c r="P166" s="15">
        <f>'FIS'!D319</f>
        <v/>
      </c>
      <c r="Q166" s="15">
        <f>'FIS'!E319</f>
        <v/>
      </c>
      <c r="R166" s="15">
        <f>'FIS'!F319</f>
        <v/>
      </c>
      <c r="S166" s="15">
        <f>'FIS'!G319</f>
        <v/>
      </c>
      <c r="T166" s="15">
        <f>'FIS'!H319</f>
        <v/>
      </c>
      <c r="U166" s="15">
        <f>'QUI'!C319</f>
        <v/>
      </c>
      <c r="V166" s="15">
        <f>'QUI'!D319</f>
        <v/>
      </c>
      <c r="W166" s="15">
        <f>'QUI'!E319</f>
        <v/>
      </c>
      <c r="X166" s="15">
        <f>'QUI'!F319</f>
        <v/>
      </c>
      <c r="Y166" s="15">
        <f>'QUI'!G319</f>
        <v/>
      </c>
      <c r="Z166" s="15">
        <f>'QUI'!H319</f>
        <v/>
      </c>
      <c r="AA166" s="15">
        <f>'GEO'!C319</f>
        <v/>
      </c>
      <c r="AB166" s="15">
        <f>'GEO'!D319</f>
        <v/>
      </c>
      <c r="AC166" s="15">
        <f>'GEO'!E319</f>
        <v/>
      </c>
      <c r="AD166" s="15">
        <f>'GEO'!F319</f>
        <v/>
      </c>
      <c r="AE166" s="15">
        <f>'GEO'!G319</f>
        <v/>
      </c>
      <c r="AF166" s="15">
        <f>'GEO'!H319</f>
        <v/>
      </c>
      <c r="AG166" s="15">
        <f>'SOC'!C319</f>
        <v/>
      </c>
      <c r="AH166" s="15">
        <f>'SOC'!D319</f>
        <v/>
      </c>
      <c r="AI166" s="15">
        <f>'SOC'!E319</f>
        <v/>
      </c>
      <c r="AJ166" s="15">
        <f>'SOC'!F319</f>
        <v/>
      </c>
      <c r="AK166" s="15">
        <f>'SOC'!G319</f>
        <v/>
      </c>
      <c r="AL166" s="15">
        <f>'SOC'!H319</f>
        <v/>
      </c>
      <c r="AM166" s="15">
        <f>'HIS'!C319</f>
        <v/>
      </c>
      <c r="AN166" s="15">
        <f>'HIS'!D319</f>
        <v/>
      </c>
      <c r="AO166" s="15">
        <f>'HIS'!E319</f>
        <v/>
      </c>
      <c r="AP166" s="15">
        <f>'HIS'!F319</f>
        <v/>
      </c>
      <c r="AQ166" s="15">
        <f>'HIS'!G319</f>
        <v/>
      </c>
      <c r="AR166" s="15">
        <f>'HIS'!H319</f>
        <v/>
      </c>
      <c r="AS166" s="15">
        <f>'FIL'!C319</f>
        <v/>
      </c>
      <c r="AT166" s="15">
        <f>'FIL'!D319</f>
        <v/>
      </c>
      <c r="AU166" s="15">
        <f>'FIL'!E319</f>
        <v/>
      </c>
      <c r="AV166" s="15">
        <f>'FIL'!F319</f>
        <v/>
      </c>
      <c r="AW166" s="15">
        <f>'FIL'!G319</f>
        <v/>
      </c>
      <c r="AX166" s="15">
        <f>'FIL'!H319</f>
        <v/>
      </c>
      <c r="AY166" s="15">
        <f>'ESP'!C319</f>
        <v/>
      </c>
      <c r="AZ166" s="15">
        <f>'ESP'!D319</f>
        <v/>
      </c>
      <c r="BA166" s="15">
        <f>'ESP'!E319</f>
        <v/>
      </c>
      <c r="BB166" s="15">
        <f>'ESP'!F319</f>
        <v/>
      </c>
      <c r="BC166" s="15">
        <f>'ESP'!G319</f>
        <v/>
      </c>
      <c r="BD166" s="15">
        <f>'ESP'!H319</f>
        <v/>
      </c>
      <c r="BE166" s="15">
        <f>'POR'!C319</f>
        <v/>
      </c>
      <c r="BF166" s="15">
        <f>'POR'!D319</f>
        <v/>
      </c>
      <c r="BG166" s="15">
        <f>'POR'!E319</f>
        <v/>
      </c>
      <c r="BH166" s="15">
        <f>'POR'!F319</f>
        <v/>
      </c>
      <c r="BI166" s="15">
        <f>'POR'!G319</f>
        <v/>
      </c>
      <c r="BJ166" s="15">
        <f>'POR'!H319</f>
        <v/>
      </c>
      <c r="BK166" s="15">
        <f>'ART'!C319</f>
        <v/>
      </c>
      <c r="BL166" s="15">
        <f>'ART'!D319</f>
        <v/>
      </c>
      <c r="BM166" s="15">
        <f>'ART'!E319</f>
        <v/>
      </c>
      <c r="BN166" s="15">
        <f>'ART'!F319</f>
        <v/>
      </c>
      <c r="BO166" s="15">
        <f>'ART'!G319</f>
        <v/>
      </c>
      <c r="BP166" s="15">
        <f>'ART'!H319</f>
        <v/>
      </c>
      <c r="BQ166" s="15">
        <f>'EDF'!C319</f>
        <v/>
      </c>
      <c r="BR166" s="15">
        <f>'EDF'!D319</f>
        <v/>
      </c>
      <c r="BS166" s="15">
        <f>'EDF'!E319</f>
        <v/>
      </c>
      <c r="BT166" s="15">
        <f>'EDF'!F319</f>
        <v/>
      </c>
      <c r="BU166" s="15">
        <f>'EDF'!G319</f>
        <v/>
      </c>
      <c r="BV166" s="15">
        <f>'EDF'!H319</f>
        <v/>
      </c>
      <c r="BW166" s="15">
        <f>'ING'!C319</f>
        <v/>
      </c>
      <c r="BX166" s="15">
        <f>'ING'!D319</f>
        <v/>
      </c>
      <c r="BY166" s="15">
        <f>'ING'!E319</f>
        <v/>
      </c>
      <c r="BZ166" s="15">
        <f>'ING'!F319</f>
        <v/>
      </c>
      <c r="CA166" s="15">
        <f>'ING'!G319</f>
        <v/>
      </c>
      <c r="CB166" s="15">
        <f>'ING'!H319</f>
        <v/>
      </c>
    </row>
    <row r="167">
      <c r="A167" s="8" t="n">
        <v>5</v>
      </c>
      <c r="B167" s="8" t="inlineStr">
        <is>
          <t>Francielen Silva Santos</t>
        </is>
      </c>
      <c r="C167" s="15">
        <f>'BIO'!C320</f>
        <v/>
      </c>
      <c r="D167" s="15">
        <f>'BIO'!D320</f>
        <v/>
      </c>
      <c r="E167" s="15">
        <f>'BIO'!E320</f>
        <v/>
      </c>
      <c r="F167" s="15">
        <f>'BIO'!F320</f>
        <v/>
      </c>
      <c r="G167" s="15">
        <f>'BIO'!G320</f>
        <v/>
      </c>
      <c r="H167" s="15">
        <f>'BIO'!H320</f>
        <v/>
      </c>
      <c r="I167" s="15">
        <f>'MAT'!C320</f>
        <v/>
      </c>
      <c r="J167" s="15">
        <f>'MAT'!D320</f>
        <v/>
      </c>
      <c r="K167" s="15">
        <f>'MAT'!E320</f>
        <v/>
      </c>
      <c r="L167" s="15">
        <f>'MAT'!F320</f>
        <v/>
      </c>
      <c r="M167" s="15">
        <f>'MAT'!G320</f>
        <v/>
      </c>
      <c r="N167" s="15">
        <f>'MAT'!H320</f>
        <v/>
      </c>
      <c r="O167" s="15">
        <f>'FIS'!C320</f>
        <v/>
      </c>
      <c r="P167" s="15">
        <f>'FIS'!D320</f>
        <v/>
      </c>
      <c r="Q167" s="15">
        <f>'FIS'!E320</f>
        <v/>
      </c>
      <c r="R167" s="15">
        <f>'FIS'!F320</f>
        <v/>
      </c>
      <c r="S167" s="15">
        <f>'FIS'!G320</f>
        <v/>
      </c>
      <c r="T167" s="15">
        <f>'FIS'!H320</f>
        <v/>
      </c>
      <c r="U167" s="15">
        <f>'QUI'!C320</f>
        <v/>
      </c>
      <c r="V167" s="15">
        <f>'QUI'!D320</f>
        <v/>
      </c>
      <c r="W167" s="15">
        <f>'QUI'!E320</f>
        <v/>
      </c>
      <c r="X167" s="15">
        <f>'QUI'!F320</f>
        <v/>
      </c>
      <c r="Y167" s="15">
        <f>'QUI'!G320</f>
        <v/>
      </c>
      <c r="Z167" s="15">
        <f>'QUI'!H320</f>
        <v/>
      </c>
      <c r="AA167" s="15">
        <f>'GEO'!C320</f>
        <v/>
      </c>
      <c r="AB167" s="15">
        <f>'GEO'!D320</f>
        <v/>
      </c>
      <c r="AC167" s="15">
        <f>'GEO'!E320</f>
        <v/>
      </c>
      <c r="AD167" s="15">
        <f>'GEO'!F320</f>
        <v/>
      </c>
      <c r="AE167" s="15">
        <f>'GEO'!G320</f>
        <v/>
      </c>
      <c r="AF167" s="15">
        <f>'GEO'!H320</f>
        <v/>
      </c>
      <c r="AG167" s="15">
        <f>'SOC'!C320</f>
        <v/>
      </c>
      <c r="AH167" s="15">
        <f>'SOC'!D320</f>
        <v/>
      </c>
      <c r="AI167" s="15">
        <f>'SOC'!E320</f>
        <v/>
      </c>
      <c r="AJ167" s="15">
        <f>'SOC'!F320</f>
        <v/>
      </c>
      <c r="AK167" s="15">
        <f>'SOC'!G320</f>
        <v/>
      </c>
      <c r="AL167" s="15">
        <f>'SOC'!H320</f>
        <v/>
      </c>
      <c r="AM167" s="15">
        <f>'HIS'!C320</f>
        <v/>
      </c>
      <c r="AN167" s="15">
        <f>'HIS'!D320</f>
        <v/>
      </c>
      <c r="AO167" s="15">
        <f>'HIS'!E320</f>
        <v/>
      </c>
      <c r="AP167" s="15">
        <f>'HIS'!F320</f>
        <v/>
      </c>
      <c r="AQ167" s="15">
        <f>'HIS'!G320</f>
        <v/>
      </c>
      <c r="AR167" s="15">
        <f>'HIS'!H320</f>
        <v/>
      </c>
      <c r="AS167" s="15">
        <f>'FIL'!C320</f>
        <v/>
      </c>
      <c r="AT167" s="15">
        <f>'FIL'!D320</f>
        <v/>
      </c>
      <c r="AU167" s="15">
        <f>'FIL'!E320</f>
        <v/>
      </c>
      <c r="AV167" s="15">
        <f>'FIL'!F320</f>
        <v/>
      </c>
      <c r="AW167" s="15">
        <f>'FIL'!G320</f>
        <v/>
      </c>
      <c r="AX167" s="15">
        <f>'FIL'!H320</f>
        <v/>
      </c>
      <c r="AY167" s="15">
        <f>'ESP'!C320</f>
        <v/>
      </c>
      <c r="AZ167" s="15">
        <f>'ESP'!D320</f>
        <v/>
      </c>
      <c r="BA167" s="15">
        <f>'ESP'!E320</f>
        <v/>
      </c>
      <c r="BB167" s="15">
        <f>'ESP'!F320</f>
        <v/>
      </c>
      <c r="BC167" s="15">
        <f>'ESP'!G320</f>
        <v/>
      </c>
      <c r="BD167" s="15">
        <f>'ESP'!H320</f>
        <v/>
      </c>
      <c r="BE167" s="15">
        <f>'POR'!C320</f>
        <v/>
      </c>
      <c r="BF167" s="15">
        <f>'POR'!D320</f>
        <v/>
      </c>
      <c r="BG167" s="15">
        <f>'POR'!E320</f>
        <v/>
      </c>
      <c r="BH167" s="15">
        <f>'POR'!F320</f>
        <v/>
      </c>
      <c r="BI167" s="15">
        <f>'POR'!G320</f>
        <v/>
      </c>
      <c r="BJ167" s="15">
        <f>'POR'!H320</f>
        <v/>
      </c>
      <c r="BK167" s="15">
        <f>'ART'!C320</f>
        <v/>
      </c>
      <c r="BL167" s="15">
        <f>'ART'!D320</f>
        <v/>
      </c>
      <c r="BM167" s="15">
        <f>'ART'!E320</f>
        <v/>
      </c>
      <c r="BN167" s="15">
        <f>'ART'!F320</f>
        <v/>
      </c>
      <c r="BO167" s="15">
        <f>'ART'!G320</f>
        <v/>
      </c>
      <c r="BP167" s="15">
        <f>'ART'!H320</f>
        <v/>
      </c>
      <c r="BQ167" s="15">
        <f>'EDF'!C320</f>
        <v/>
      </c>
      <c r="BR167" s="15">
        <f>'EDF'!D320</f>
        <v/>
      </c>
      <c r="BS167" s="15">
        <f>'EDF'!E320</f>
        <v/>
      </c>
      <c r="BT167" s="15">
        <f>'EDF'!F320</f>
        <v/>
      </c>
      <c r="BU167" s="15">
        <f>'EDF'!G320</f>
        <v/>
      </c>
      <c r="BV167" s="15">
        <f>'EDF'!H320</f>
        <v/>
      </c>
      <c r="BW167" s="15">
        <f>'ING'!C320</f>
        <v/>
      </c>
      <c r="BX167" s="15">
        <f>'ING'!D320</f>
        <v/>
      </c>
      <c r="BY167" s="15">
        <f>'ING'!E320</f>
        <v/>
      </c>
      <c r="BZ167" s="15">
        <f>'ING'!F320</f>
        <v/>
      </c>
      <c r="CA167" s="15">
        <f>'ING'!G320</f>
        <v/>
      </c>
      <c r="CB167" s="15">
        <f>'ING'!H320</f>
        <v/>
      </c>
    </row>
    <row r="168">
      <c r="A168" s="8" t="n">
        <v>6</v>
      </c>
      <c r="B168" s="8" t="inlineStr">
        <is>
          <t>Geovanna Ellen Sabino de Araújo</t>
        </is>
      </c>
      <c r="C168" s="15">
        <f>'BIO'!C321</f>
        <v/>
      </c>
      <c r="D168" s="15">
        <f>'BIO'!D321</f>
        <v/>
      </c>
      <c r="E168" s="15">
        <f>'BIO'!E321</f>
        <v/>
      </c>
      <c r="F168" s="15">
        <f>'BIO'!F321</f>
        <v/>
      </c>
      <c r="G168" s="15">
        <f>'BIO'!G321</f>
        <v/>
      </c>
      <c r="H168" s="15">
        <f>'BIO'!H321</f>
        <v/>
      </c>
      <c r="I168" s="15">
        <f>'MAT'!C321</f>
        <v/>
      </c>
      <c r="J168" s="15">
        <f>'MAT'!D321</f>
        <v/>
      </c>
      <c r="K168" s="15">
        <f>'MAT'!E321</f>
        <v/>
      </c>
      <c r="L168" s="15">
        <f>'MAT'!F321</f>
        <v/>
      </c>
      <c r="M168" s="15">
        <f>'MAT'!G321</f>
        <v/>
      </c>
      <c r="N168" s="15">
        <f>'MAT'!H321</f>
        <v/>
      </c>
      <c r="O168" s="15">
        <f>'FIS'!C321</f>
        <v/>
      </c>
      <c r="P168" s="15">
        <f>'FIS'!D321</f>
        <v/>
      </c>
      <c r="Q168" s="15">
        <f>'FIS'!E321</f>
        <v/>
      </c>
      <c r="R168" s="15">
        <f>'FIS'!F321</f>
        <v/>
      </c>
      <c r="S168" s="15">
        <f>'FIS'!G321</f>
        <v/>
      </c>
      <c r="T168" s="15">
        <f>'FIS'!H321</f>
        <v/>
      </c>
      <c r="U168" s="15">
        <f>'QUI'!C321</f>
        <v/>
      </c>
      <c r="V168" s="15">
        <f>'QUI'!D321</f>
        <v/>
      </c>
      <c r="W168" s="15">
        <f>'QUI'!E321</f>
        <v/>
      </c>
      <c r="X168" s="15">
        <f>'QUI'!F321</f>
        <v/>
      </c>
      <c r="Y168" s="15">
        <f>'QUI'!G321</f>
        <v/>
      </c>
      <c r="Z168" s="15">
        <f>'QUI'!H321</f>
        <v/>
      </c>
      <c r="AA168" s="15">
        <f>'GEO'!C321</f>
        <v/>
      </c>
      <c r="AB168" s="15">
        <f>'GEO'!D321</f>
        <v/>
      </c>
      <c r="AC168" s="15">
        <f>'GEO'!E321</f>
        <v/>
      </c>
      <c r="AD168" s="15">
        <f>'GEO'!F321</f>
        <v/>
      </c>
      <c r="AE168" s="15">
        <f>'GEO'!G321</f>
        <v/>
      </c>
      <c r="AF168" s="15">
        <f>'GEO'!H321</f>
        <v/>
      </c>
      <c r="AG168" s="15">
        <f>'SOC'!C321</f>
        <v/>
      </c>
      <c r="AH168" s="15">
        <f>'SOC'!D321</f>
        <v/>
      </c>
      <c r="AI168" s="15">
        <f>'SOC'!E321</f>
        <v/>
      </c>
      <c r="AJ168" s="15">
        <f>'SOC'!F321</f>
        <v/>
      </c>
      <c r="AK168" s="15">
        <f>'SOC'!G321</f>
        <v/>
      </c>
      <c r="AL168" s="15">
        <f>'SOC'!H321</f>
        <v/>
      </c>
      <c r="AM168" s="15">
        <f>'HIS'!C321</f>
        <v/>
      </c>
      <c r="AN168" s="15">
        <f>'HIS'!D321</f>
        <v/>
      </c>
      <c r="AO168" s="15">
        <f>'HIS'!E321</f>
        <v/>
      </c>
      <c r="AP168" s="15">
        <f>'HIS'!F321</f>
        <v/>
      </c>
      <c r="AQ168" s="15">
        <f>'HIS'!G321</f>
        <v/>
      </c>
      <c r="AR168" s="15">
        <f>'HIS'!H321</f>
        <v/>
      </c>
      <c r="AS168" s="15">
        <f>'FIL'!C321</f>
        <v/>
      </c>
      <c r="AT168" s="15">
        <f>'FIL'!D321</f>
        <v/>
      </c>
      <c r="AU168" s="15">
        <f>'FIL'!E321</f>
        <v/>
      </c>
      <c r="AV168" s="15">
        <f>'FIL'!F321</f>
        <v/>
      </c>
      <c r="AW168" s="15">
        <f>'FIL'!G321</f>
        <v/>
      </c>
      <c r="AX168" s="15">
        <f>'FIL'!H321</f>
        <v/>
      </c>
      <c r="AY168" s="15">
        <f>'ESP'!C321</f>
        <v/>
      </c>
      <c r="AZ168" s="15">
        <f>'ESP'!D321</f>
        <v/>
      </c>
      <c r="BA168" s="15">
        <f>'ESP'!E321</f>
        <v/>
      </c>
      <c r="BB168" s="15">
        <f>'ESP'!F321</f>
        <v/>
      </c>
      <c r="BC168" s="15">
        <f>'ESP'!G321</f>
        <v/>
      </c>
      <c r="BD168" s="15">
        <f>'ESP'!H321</f>
        <v/>
      </c>
      <c r="BE168" s="15">
        <f>'POR'!C321</f>
        <v/>
      </c>
      <c r="BF168" s="15">
        <f>'POR'!D321</f>
        <v/>
      </c>
      <c r="BG168" s="15">
        <f>'POR'!E321</f>
        <v/>
      </c>
      <c r="BH168" s="15">
        <f>'POR'!F321</f>
        <v/>
      </c>
      <c r="BI168" s="15">
        <f>'POR'!G321</f>
        <v/>
      </c>
      <c r="BJ168" s="15">
        <f>'POR'!H321</f>
        <v/>
      </c>
      <c r="BK168" s="15">
        <f>'ART'!C321</f>
        <v/>
      </c>
      <c r="BL168" s="15">
        <f>'ART'!D321</f>
        <v/>
      </c>
      <c r="BM168" s="15">
        <f>'ART'!E321</f>
        <v/>
      </c>
      <c r="BN168" s="15">
        <f>'ART'!F321</f>
        <v/>
      </c>
      <c r="BO168" s="15">
        <f>'ART'!G321</f>
        <v/>
      </c>
      <c r="BP168" s="15">
        <f>'ART'!H321</f>
        <v/>
      </c>
      <c r="BQ168" s="15">
        <f>'EDF'!C321</f>
        <v/>
      </c>
      <c r="BR168" s="15">
        <f>'EDF'!D321</f>
        <v/>
      </c>
      <c r="BS168" s="15">
        <f>'EDF'!E321</f>
        <v/>
      </c>
      <c r="BT168" s="15">
        <f>'EDF'!F321</f>
        <v/>
      </c>
      <c r="BU168" s="15">
        <f>'EDF'!G321</f>
        <v/>
      </c>
      <c r="BV168" s="15">
        <f>'EDF'!H321</f>
        <v/>
      </c>
      <c r="BW168" s="15">
        <f>'ING'!C321</f>
        <v/>
      </c>
      <c r="BX168" s="15">
        <f>'ING'!D321</f>
        <v/>
      </c>
      <c r="BY168" s="15">
        <f>'ING'!E321</f>
        <v/>
      </c>
      <c r="BZ168" s="15">
        <f>'ING'!F321</f>
        <v/>
      </c>
      <c r="CA168" s="15">
        <f>'ING'!G321</f>
        <v/>
      </c>
      <c r="CB168" s="15">
        <f>'ING'!H321</f>
        <v/>
      </c>
    </row>
    <row r="169">
      <c r="A169" s="8" t="n">
        <v>7</v>
      </c>
      <c r="B169" s="8" t="inlineStr">
        <is>
          <t>Geovanna Lívia M. De L. Da Silveira</t>
        </is>
      </c>
      <c r="C169" s="15">
        <f>'BIO'!C322</f>
        <v/>
      </c>
      <c r="D169" s="15">
        <f>'BIO'!D322</f>
        <v/>
      </c>
      <c r="E169" s="15">
        <f>'BIO'!E322</f>
        <v/>
      </c>
      <c r="F169" s="15">
        <f>'BIO'!F322</f>
        <v/>
      </c>
      <c r="G169" s="15">
        <f>'BIO'!G322</f>
        <v/>
      </c>
      <c r="H169" s="15">
        <f>'BIO'!H322</f>
        <v/>
      </c>
      <c r="I169" s="15">
        <f>'MAT'!C322</f>
        <v/>
      </c>
      <c r="J169" s="15">
        <f>'MAT'!D322</f>
        <v/>
      </c>
      <c r="K169" s="15">
        <f>'MAT'!E322</f>
        <v/>
      </c>
      <c r="L169" s="15">
        <f>'MAT'!F322</f>
        <v/>
      </c>
      <c r="M169" s="15">
        <f>'MAT'!G322</f>
        <v/>
      </c>
      <c r="N169" s="15">
        <f>'MAT'!H322</f>
        <v/>
      </c>
      <c r="O169" s="15">
        <f>'FIS'!C322</f>
        <v/>
      </c>
      <c r="P169" s="15">
        <f>'FIS'!D322</f>
        <v/>
      </c>
      <c r="Q169" s="15">
        <f>'FIS'!E322</f>
        <v/>
      </c>
      <c r="R169" s="15">
        <f>'FIS'!F322</f>
        <v/>
      </c>
      <c r="S169" s="15">
        <f>'FIS'!G322</f>
        <v/>
      </c>
      <c r="T169" s="15">
        <f>'FIS'!H322</f>
        <v/>
      </c>
      <c r="U169" s="15">
        <f>'QUI'!C322</f>
        <v/>
      </c>
      <c r="V169" s="15">
        <f>'QUI'!D322</f>
        <v/>
      </c>
      <c r="W169" s="15">
        <f>'QUI'!E322</f>
        <v/>
      </c>
      <c r="X169" s="15">
        <f>'QUI'!F322</f>
        <v/>
      </c>
      <c r="Y169" s="15">
        <f>'QUI'!G322</f>
        <v/>
      </c>
      <c r="Z169" s="15">
        <f>'QUI'!H322</f>
        <v/>
      </c>
      <c r="AA169" s="15">
        <f>'GEO'!C322</f>
        <v/>
      </c>
      <c r="AB169" s="15">
        <f>'GEO'!D322</f>
        <v/>
      </c>
      <c r="AC169" s="15">
        <f>'GEO'!E322</f>
        <v/>
      </c>
      <c r="AD169" s="15">
        <f>'GEO'!F322</f>
        <v/>
      </c>
      <c r="AE169" s="15">
        <f>'GEO'!G322</f>
        <v/>
      </c>
      <c r="AF169" s="15">
        <f>'GEO'!H322</f>
        <v/>
      </c>
      <c r="AG169" s="15">
        <f>'SOC'!C322</f>
        <v/>
      </c>
      <c r="AH169" s="15">
        <f>'SOC'!D322</f>
        <v/>
      </c>
      <c r="AI169" s="15">
        <f>'SOC'!E322</f>
        <v/>
      </c>
      <c r="AJ169" s="15">
        <f>'SOC'!F322</f>
        <v/>
      </c>
      <c r="AK169" s="15">
        <f>'SOC'!G322</f>
        <v/>
      </c>
      <c r="AL169" s="15">
        <f>'SOC'!H322</f>
        <v/>
      </c>
      <c r="AM169" s="15">
        <f>'HIS'!C322</f>
        <v/>
      </c>
      <c r="AN169" s="15">
        <f>'HIS'!D322</f>
        <v/>
      </c>
      <c r="AO169" s="15">
        <f>'HIS'!E322</f>
        <v/>
      </c>
      <c r="AP169" s="15">
        <f>'HIS'!F322</f>
        <v/>
      </c>
      <c r="AQ169" s="15">
        <f>'HIS'!G322</f>
        <v/>
      </c>
      <c r="AR169" s="15">
        <f>'HIS'!H322</f>
        <v/>
      </c>
      <c r="AS169" s="15">
        <f>'FIL'!C322</f>
        <v/>
      </c>
      <c r="AT169" s="15">
        <f>'FIL'!D322</f>
        <v/>
      </c>
      <c r="AU169" s="15">
        <f>'FIL'!E322</f>
        <v/>
      </c>
      <c r="AV169" s="15">
        <f>'FIL'!F322</f>
        <v/>
      </c>
      <c r="AW169" s="15">
        <f>'FIL'!G322</f>
        <v/>
      </c>
      <c r="AX169" s="15">
        <f>'FIL'!H322</f>
        <v/>
      </c>
      <c r="AY169" s="15">
        <f>'ESP'!C322</f>
        <v/>
      </c>
      <c r="AZ169" s="15">
        <f>'ESP'!D322</f>
        <v/>
      </c>
      <c r="BA169" s="15">
        <f>'ESP'!E322</f>
        <v/>
      </c>
      <c r="BB169" s="15">
        <f>'ESP'!F322</f>
        <v/>
      </c>
      <c r="BC169" s="15">
        <f>'ESP'!G322</f>
        <v/>
      </c>
      <c r="BD169" s="15">
        <f>'ESP'!H322</f>
        <v/>
      </c>
      <c r="BE169" s="15">
        <f>'POR'!C322</f>
        <v/>
      </c>
      <c r="BF169" s="15">
        <f>'POR'!D322</f>
        <v/>
      </c>
      <c r="BG169" s="15">
        <f>'POR'!E322</f>
        <v/>
      </c>
      <c r="BH169" s="15">
        <f>'POR'!F322</f>
        <v/>
      </c>
      <c r="BI169" s="15">
        <f>'POR'!G322</f>
        <v/>
      </c>
      <c r="BJ169" s="15">
        <f>'POR'!H322</f>
        <v/>
      </c>
      <c r="BK169" s="15">
        <f>'ART'!C322</f>
        <v/>
      </c>
      <c r="BL169" s="15">
        <f>'ART'!D322</f>
        <v/>
      </c>
      <c r="BM169" s="15">
        <f>'ART'!E322</f>
        <v/>
      </c>
      <c r="BN169" s="15">
        <f>'ART'!F322</f>
        <v/>
      </c>
      <c r="BO169" s="15">
        <f>'ART'!G322</f>
        <v/>
      </c>
      <c r="BP169" s="15">
        <f>'ART'!H322</f>
        <v/>
      </c>
      <c r="BQ169" s="15">
        <f>'EDF'!C322</f>
        <v/>
      </c>
      <c r="BR169" s="15">
        <f>'EDF'!D322</f>
        <v/>
      </c>
      <c r="BS169" s="15">
        <f>'EDF'!E322</f>
        <v/>
      </c>
      <c r="BT169" s="15">
        <f>'EDF'!F322</f>
        <v/>
      </c>
      <c r="BU169" s="15">
        <f>'EDF'!G322</f>
        <v/>
      </c>
      <c r="BV169" s="15">
        <f>'EDF'!H322</f>
        <v/>
      </c>
      <c r="BW169" s="15">
        <f>'ING'!C322</f>
        <v/>
      </c>
      <c r="BX169" s="15">
        <f>'ING'!D322</f>
        <v/>
      </c>
      <c r="BY169" s="15">
        <f>'ING'!E322</f>
        <v/>
      </c>
      <c r="BZ169" s="15">
        <f>'ING'!F322</f>
        <v/>
      </c>
      <c r="CA169" s="15">
        <f>'ING'!G322</f>
        <v/>
      </c>
      <c r="CB169" s="15">
        <f>'ING'!H322</f>
        <v/>
      </c>
    </row>
    <row r="170">
      <c r="A170" s="8" t="n">
        <v>8</v>
      </c>
      <c r="B170" s="8" t="inlineStr">
        <is>
          <t>João Victor Nóbrega dos Santos</t>
        </is>
      </c>
      <c r="C170" s="15">
        <f>'BIO'!C323</f>
        <v/>
      </c>
      <c r="D170" s="15">
        <f>'BIO'!D323</f>
        <v/>
      </c>
      <c r="E170" s="15">
        <f>'BIO'!E323</f>
        <v/>
      </c>
      <c r="F170" s="15">
        <f>'BIO'!F323</f>
        <v/>
      </c>
      <c r="G170" s="15">
        <f>'BIO'!G323</f>
        <v/>
      </c>
      <c r="H170" s="15">
        <f>'BIO'!H323</f>
        <v/>
      </c>
      <c r="I170" s="15">
        <f>'MAT'!C323</f>
        <v/>
      </c>
      <c r="J170" s="15">
        <f>'MAT'!D323</f>
        <v/>
      </c>
      <c r="K170" s="15">
        <f>'MAT'!E323</f>
        <v/>
      </c>
      <c r="L170" s="15">
        <f>'MAT'!F323</f>
        <v/>
      </c>
      <c r="M170" s="15">
        <f>'MAT'!G323</f>
        <v/>
      </c>
      <c r="N170" s="15">
        <f>'MAT'!H323</f>
        <v/>
      </c>
      <c r="O170" s="15">
        <f>'FIS'!C323</f>
        <v/>
      </c>
      <c r="P170" s="15">
        <f>'FIS'!D323</f>
        <v/>
      </c>
      <c r="Q170" s="15">
        <f>'FIS'!E323</f>
        <v/>
      </c>
      <c r="R170" s="15">
        <f>'FIS'!F323</f>
        <v/>
      </c>
      <c r="S170" s="15">
        <f>'FIS'!G323</f>
        <v/>
      </c>
      <c r="T170" s="15">
        <f>'FIS'!H323</f>
        <v/>
      </c>
      <c r="U170" s="15">
        <f>'QUI'!C323</f>
        <v/>
      </c>
      <c r="V170" s="15">
        <f>'QUI'!D323</f>
        <v/>
      </c>
      <c r="W170" s="15">
        <f>'QUI'!E323</f>
        <v/>
      </c>
      <c r="X170" s="15">
        <f>'QUI'!F323</f>
        <v/>
      </c>
      <c r="Y170" s="15">
        <f>'QUI'!G323</f>
        <v/>
      </c>
      <c r="Z170" s="15">
        <f>'QUI'!H323</f>
        <v/>
      </c>
      <c r="AA170" s="15">
        <f>'GEO'!C323</f>
        <v/>
      </c>
      <c r="AB170" s="15">
        <f>'GEO'!D323</f>
        <v/>
      </c>
      <c r="AC170" s="15">
        <f>'GEO'!E323</f>
        <v/>
      </c>
      <c r="AD170" s="15">
        <f>'GEO'!F323</f>
        <v/>
      </c>
      <c r="AE170" s="15">
        <f>'GEO'!G323</f>
        <v/>
      </c>
      <c r="AF170" s="15">
        <f>'GEO'!H323</f>
        <v/>
      </c>
      <c r="AG170" s="15">
        <f>'SOC'!C323</f>
        <v/>
      </c>
      <c r="AH170" s="15">
        <f>'SOC'!D323</f>
        <v/>
      </c>
      <c r="AI170" s="15">
        <f>'SOC'!E323</f>
        <v/>
      </c>
      <c r="AJ170" s="15">
        <f>'SOC'!F323</f>
        <v/>
      </c>
      <c r="AK170" s="15">
        <f>'SOC'!G323</f>
        <v/>
      </c>
      <c r="AL170" s="15">
        <f>'SOC'!H323</f>
        <v/>
      </c>
      <c r="AM170" s="15">
        <f>'HIS'!C323</f>
        <v/>
      </c>
      <c r="AN170" s="15">
        <f>'HIS'!D323</f>
        <v/>
      </c>
      <c r="AO170" s="15">
        <f>'HIS'!E323</f>
        <v/>
      </c>
      <c r="AP170" s="15">
        <f>'HIS'!F323</f>
        <v/>
      </c>
      <c r="AQ170" s="15">
        <f>'HIS'!G323</f>
        <v/>
      </c>
      <c r="AR170" s="15">
        <f>'HIS'!H323</f>
        <v/>
      </c>
      <c r="AS170" s="15">
        <f>'FIL'!C323</f>
        <v/>
      </c>
      <c r="AT170" s="15">
        <f>'FIL'!D323</f>
        <v/>
      </c>
      <c r="AU170" s="15">
        <f>'FIL'!E323</f>
        <v/>
      </c>
      <c r="AV170" s="15">
        <f>'FIL'!F323</f>
        <v/>
      </c>
      <c r="AW170" s="15">
        <f>'FIL'!G323</f>
        <v/>
      </c>
      <c r="AX170" s="15">
        <f>'FIL'!H323</f>
        <v/>
      </c>
      <c r="AY170" s="15">
        <f>'ESP'!C323</f>
        <v/>
      </c>
      <c r="AZ170" s="15">
        <f>'ESP'!D323</f>
        <v/>
      </c>
      <c r="BA170" s="15">
        <f>'ESP'!E323</f>
        <v/>
      </c>
      <c r="BB170" s="15">
        <f>'ESP'!F323</f>
        <v/>
      </c>
      <c r="BC170" s="15">
        <f>'ESP'!G323</f>
        <v/>
      </c>
      <c r="BD170" s="15">
        <f>'ESP'!H323</f>
        <v/>
      </c>
      <c r="BE170" s="15">
        <f>'POR'!C323</f>
        <v/>
      </c>
      <c r="BF170" s="15">
        <f>'POR'!D323</f>
        <v/>
      </c>
      <c r="BG170" s="15">
        <f>'POR'!E323</f>
        <v/>
      </c>
      <c r="BH170" s="15">
        <f>'POR'!F323</f>
        <v/>
      </c>
      <c r="BI170" s="15">
        <f>'POR'!G323</f>
        <v/>
      </c>
      <c r="BJ170" s="15">
        <f>'POR'!H323</f>
        <v/>
      </c>
      <c r="BK170" s="15">
        <f>'ART'!C323</f>
        <v/>
      </c>
      <c r="BL170" s="15">
        <f>'ART'!D323</f>
        <v/>
      </c>
      <c r="BM170" s="15">
        <f>'ART'!E323</f>
        <v/>
      </c>
      <c r="BN170" s="15">
        <f>'ART'!F323</f>
        <v/>
      </c>
      <c r="BO170" s="15">
        <f>'ART'!G323</f>
        <v/>
      </c>
      <c r="BP170" s="15">
        <f>'ART'!H323</f>
        <v/>
      </c>
      <c r="BQ170" s="15">
        <f>'EDF'!C323</f>
        <v/>
      </c>
      <c r="BR170" s="15">
        <f>'EDF'!D323</f>
        <v/>
      </c>
      <c r="BS170" s="15">
        <f>'EDF'!E323</f>
        <v/>
      </c>
      <c r="BT170" s="15">
        <f>'EDF'!F323</f>
        <v/>
      </c>
      <c r="BU170" s="15">
        <f>'EDF'!G323</f>
        <v/>
      </c>
      <c r="BV170" s="15">
        <f>'EDF'!H323</f>
        <v/>
      </c>
      <c r="BW170" s="15">
        <f>'ING'!C323</f>
        <v/>
      </c>
      <c r="BX170" s="15">
        <f>'ING'!D323</f>
        <v/>
      </c>
      <c r="BY170" s="15">
        <f>'ING'!E323</f>
        <v/>
      </c>
      <c r="BZ170" s="15">
        <f>'ING'!F323</f>
        <v/>
      </c>
      <c r="CA170" s="15">
        <f>'ING'!G323</f>
        <v/>
      </c>
      <c r="CB170" s="15">
        <f>'ING'!H323</f>
        <v/>
      </c>
    </row>
    <row r="171">
      <c r="A171" s="8" t="n">
        <v>9</v>
      </c>
      <c r="B171" s="8" t="inlineStr">
        <is>
          <t>Julie Stefanelli Pereira de Luna</t>
        </is>
      </c>
      <c r="C171" s="15">
        <f>'BIO'!C324</f>
        <v/>
      </c>
      <c r="D171" s="15">
        <f>'BIO'!D324</f>
        <v/>
      </c>
      <c r="E171" s="15">
        <f>'BIO'!E324</f>
        <v/>
      </c>
      <c r="F171" s="15">
        <f>'BIO'!F324</f>
        <v/>
      </c>
      <c r="G171" s="15">
        <f>'BIO'!G324</f>
        <v/>
      </c>
      <c r="H171" s="15">
        <f>'BIO'!H324</f>
        <v/>
      </c>
      <c r="I171" s="15">
        <f>'MAT'!C324</f>
        <v/>
      </c>
      <c r="J171" s="15">
        <f>'MAT'!D324</f>
        <v/>
      </c>
      <c r="K171" s="15">
        <f>'MAT'!E324</f>
        <v/>
      </c>
      <c r="L171" s="15">
        <f>'MAT'!F324</f>
        <v/>
      </c>
      <c r="M171" s="15">
        <f>'MAT'!G324</f>
        <v/>
      </c>
      <c r="N171" s="15">
        <f>'MAT'!H324</f>
        <v/>
      </c>
      <c r="O171" s="15">
        <f>'FIS'!C324</f>
        <v/>
      </c>
      <c r="P171" s="15">
        <f>'FIS'!D324</f>
        <v/>
      </c>
      <c r="Q171" s="15">
        <f>'FIS'!E324</f>
        <v/>
      </c>
      <c r="R171" s="15">
        <f>'FIS'!F324</f>
        <v/>
      </c>
      <c r="S171" s="15">
        <f>'FIS'!G324</f>
        <v/>
      </c>
      <c r="T171" s="15">
        <f>'FIS'!H324</f>
        <v/>
      </c>
      <c r="U171" s="15">
        <f>'QUI'!C324</f>
        <v/>
      </c>
      <c r="V171" s="15">
        <f>'QUI'!D324</f>
        <v/>
      </c>
      <c r="W171" s="15">
        <f>'QUI'!E324</f>
        <v/>
      </c>
      <c r="X171" s="15">
        <f>'QUI'!F324</f>
        <v/>
      </c>
      <c r="Y171" s="15">
        <f>'QUI'!G324</f>
        <v/>
      </c>
      <c r="Z171" s="15">
        <f>'QUI'!H324</f>
        <v/>
      </c>
      <c r="AA171" s="15">
        <f>'GEO'!C324</f>
        <v/>
      </c>
      <c r="AB171" s="15">
        <f>'GEO'!D324</f>
        <v/>
      </c>
      <c r="AC171" s="15">
        <f>'GEO'!E324</f>
        <v/>
      </c>
      <c r="AD171" s="15">
        <f>'GEO'!F324</f>
        <v/>
      </c>
      <c r="AE171" s="15">
        <f>'GEO'!G324</f>
        <v/>
      </c>
      <c r="AF171" s="15">
        <f>'GEO'!H324</f>
        <v/>
      </c>
      <c r="AG171" s="15">
        <f>'SOC'!C324</f>
        <v/>
      </c>
      <c r="AH171" s="15">
        <f>'SOC'!D324</f>
        <v/>
      </c>
      <c r="AI171" s="15">
        <f>'SOC'!E324</f>
        <v/>
      </c>
      <c r="AJ171" s="15">
        <f>'SOC'!F324</f>
        <v/>
      </c>
      <c r="AK171" s="15">
        <f>'SOC'!G324</f>
        <v/>
      </c>
      <c r="AL171" s="15">
        <f>'SOC'!H324</f>
        <v/>
      </c>
      <c r="AM171" s="15">
        <f>'HIS'!C324</f>
        <v/>
      </c>
      <c r="AN171" s="15">
        <f>'HIS'!D324</f>
        <v/>
      </c>
      <c r="AO171" s="15">
        <f>'HIS'!E324</f>
        <v/>
      </c>
      <c r="AP171" s="15">
        <f>'HIS'!F324</f>
        <v/>
      </c>
      <c r="AQ171" s="15">
        <f>'HIS'!G324</f>
        <v/>
      </c>
      <c r="AR171" s="15">
        <f>'HIS'!H324</f>
        <v/>
      </c>
      <c r="AS171" s="15">
        <f>'FIL'!C324</f>
        <v/>
      </c>
      <c r="AT171" s="15">
        <f>'FIL'!D324</f>
        <v/>
      </c>
      <c r="AU171" s="15">
        <f>'FIL'!E324</f>
        <v/>
      </c>
      <c r="AV171" s="15">
        <f>'FIL'!F324</f>
        <v/>
      </c>
      <c r="AW171" s="15">
        <f>'FIL'!G324</f>
        <v/>
      </c>
      <c r="AX171" s="15">
        <f>'FIL'!H324</f>
        <v/>
      </c>
      <c r="AY171" s="15">
        <f>'ESP'!C324</f>
        <v/>
      </c>
      <c r="AZ171" s="15">
        <f>'ESP'!D324</f>
        <v/>
      </c>
      <c r="BA171" s="15">
        <f>'ESP'!E324</f>
        <v/>
      </c>
      <c r="BB171" s="15">
        <f>'ESP'!F324</f>
        <v/>
      </c>
      <c r="BC171" s="15">
        <f>'ESP'!G324</f>
        <v/>
      </c>
      <c r="BD171" s="15">
        <f>'ESP'!H324</f>
        <v/>
      </c>
      <c r="BE171" s="15">
        <f>'POR'!C324</f>
        <v/>
      </c>
      <c r="BF171" s="15">
        <f>'POR'!D324</f>
        <v/>
      </c>
      <c r="BG171" s="15">
        <f>'POR'!E324</f>
        <v/>
      </c>
      <c r="BH171" s="15">
        <f>'POR'!F324</f>
        <v/>
      </c>
      <c r="BI171" s="15">
        <f>'POR'!G324</f>
        <v/>
      </c>
      <c r="BJ171" s="15">
        <f>'POR'!H324</f>
        <v/>
      </c>
      <c r="BK171" s="15">
        <f>'ART'!C324</f>
        <v/>
      </c>
      <c r="BL171" s="15">
        <f>'ART'!D324</f>
        <v/>
      </c>
      <c r="BM171" s="15">
        <f>'ART'!E324</f>
        <v/>
      </c>
      <c r="BN171" s="15">
        <f>'ART'!F324</f>
        <v/>
      </c>
      <c r="BO171" s="15">
        <f>'ART'!G324</f>
        <v/>
      </c>
      <c r="BP171" s="15">
        <f>'ART'!H324</f>
        <v/>
      </c>
      <c r="BQ171" s="15">
        <f>'EDF'!C324</f>
        <v/>
      </c>
      <c r="BR171" s="15">
        <f>'EDF'!D324</f>
        <v/>
      </c>
      <c r="BS171" s="15">
        <f>'EDF'!E324</f>
        <v/>
      </c>
      <c r="BT171" s="15">
        <f>'EDF'!F324</f>
        <v/>
      </c>
      <c r="BU171" s="15">
        <f>'EDF'!G324</f>
        <v/>
      </c>
      <c r="BV171" s="15">
        <f>'EDF'!H324</f>
        <v/>
      </c>
      <c r="BW171" s="15">
        <f>'ING'!C324</f>
        <v/>
      </c>
      <c r="BX171" s="15">
        <f>'ING'!D324</f>
        <v/>
      </c>
      <c r="BY171" s="15">
        <f>'ING'!E324</f>
        <v/>
      </c>
      <c r="BZ171" s="15">
        <f>'ING'!F324</f>
        <v/>
      </c>
      <c r="CA171" s="15">
        <f>'ING'!G324</f>
        <v/>
      </c>
      <c r="CB171" s="15">
        <f>'ING'!H324</f>
        <v/>
      </c>
    </row>
    <row r="172">
      <c r="A172" s="8" t="n">
        <v>10</v>
      </c>
      <c r="B172" s="8" t="inlineStr">
        <is>
          <t>Kalyu Fernandes Henrique</t>
        </is>
      </c>
      <c r="C172" s="15">
        <f>'BIO'!C325</f>
        <v/>
      </c>
      <c r="D172" s="15">
        <f>'BIO'!D325</f>
        <v/>
      </c>
      <c r="E172" s="15">
        <f>'BIO'!E325</f>
        <v/>
      </c>
      <c r="F172" s="15">
        <f>'BIO'!F325</f>
        <v/>
      </c>
      <c r="G172" s="15">
        <f>'BIO'!G325</f>
        <v/>
      </c>
      <c r="H172" s="15">
        <f>'BIO'!H325</f>
        <v/>
      </c>
      <c r="I172" s="15">
        <f>'MAT'!C325</f>
        <v/>
      </c>
      <c r="J172" s="15">
        <f>'MAT'!D325</f>
        <v/>
      </c>
      <c r="K172" s="15">
        <f>'MAT'!E325</f>
        <v/>
      </c>
      <c r="L172" s="15">
        <f>'MAT'!F325</f>
        <v/>
      </c>
      <c r="M172" s="15">
        <f>'MAT'!G325</f>
        <v/>
      </c>
      <c r="N172" s="15">
        <f>'MAT'!H325</f>
        <v/>
      </c>
      <c r="O172" s="15">
        <f>'FIS'!C325</f>
        <v/>
      </c>
      <c r="P172" s="15">
        <f>'FIS'!D325</f>
        <v/>
      </c>
      <c r="Q172" s="15">
        <f>'FIS'!E325</f>
        <v/>
      </c>
      <c r="R172" s="15">
        <f>'FIS'!F325</f>
        <v/>
      </c>
      <c r="S172" s="15">
        <f>'FIS'!G325</f>
        <v/>
      </c>
      <c r="T172" s="15">
        <f>'FIS'!H325</f>
        <v/>
      </c>
      <c r="U172" s="15">
        <f>'QUI'!C325</f>
        <v/>
      </c>
      <c r="V172" s="15">
        <f>'QUI'!D325</f>
        <v/>
      </c>
      <c r="W172" s="15">
        <f>'QUI'!E325</f>
        <v/>
      </c>
      <c r="X172" s="15">
        <f>'QUI'!F325</f>
        <v/>
      </c>
      <c r="Y172" s="15">
        <f>'QUI'!G325</f>
        <v/>
      </c>
      <c r="Z172" s="15">
        <f>'QUI'!H325</f>
        <v/>
      </c>
      <c r="AA172" s="15">
        <f>'GEO'!C325</f>
        <v/>
      </c>
      <c r="AB172" s="15">
        <f>'GEO'!D325</f>
        <v/>
      </c>
      <c r="AC172" s="15">
        <f>'GEO'!E325</f>
        <v/>
      </c>
      <c r="AD172" s="15">
        <f>'GEO'!F325</f>
        <v/>
      </c>
      <c r="AE172" s="15">
        <f>'GEO'!G325</f>
        <v/>
      </c>
      <c r="AF172" s="15">
        <f>'GEO'!H325</f>
        <v/>
      </c>
      <c r="AG172" s="15">
        <f>'SOC'!C325</f>
        <v/>
      </c>
      <c r="AH172" s="15">
        <f>'SOC'!D325</f>
        <v/>
      </c>
      <c r="AI172" s="15">
        <f>'SOC'!E325</f>
        <v/>
      </c>
      <c r="AJ172" s="15">
        <f>'SOC'!F325</f>
        <v/>
      </c>
      <c r="AK172" s="15">
        <f>'SOC'!G325</f>
        <v/>
      </c>
      <c r="AL172" s="15">
        <f>'SOC'!H325</f>
        <v/>
      </c>
      <c r="AM172" s="15">
        <f>'HIS'!C325</f>
        <v/>
      </c>
      <c r="AN172" s="15">
        <f>'HIS'!D325</f>
        <v/>
      </c>
      <c r="AO172" s="15">
        <f>'HIS'!E325</f>
        <v/>
      </c>
      <c r="AP172" s="15">
        <f>'HIS'!F325</f>
        <v/>
      </c>
      <c r="AQ172" s="15">
        <f>'HIS'!G325</f>
        <v/>
      </c>
      <c r="AR172" s="15">
        <f>'HIS'!H325</f>
        <v/>
      </c>
      <c r="AS172" s="15">
        <f>'FIL'!C325</f>
        <v/>
      </c>
      <c r="AT172" s="15">
        <f>'FIL'!D325</f>
        <v/>
      </c>
      <c r="AU172" s="15">
        <f>'FIL'!E325</f>
        <v/>
      </c>
      <c r="AV172" s="15">
        <f>'FIL'!F325</f>
        <v/>
      </c>
      <c r="AW172" s="15">
        <f>'FIL'!G325</f>
        <v/>
      </c>
      <c r="AX172" s="15">
        <f>'FIL'!H325</f>
        <v/>
      </c>
      <c r="AY172" s="15">
        <f>'ESP'!C325</f>
        <v/>
      </c>
      <c r="AZ172" s="15">
        <f>'ESP'!D325</f>
        <v/>
      </c>
      <c r="BA172" s="15">
        <f>'ESP'!E325</f>
        <v/>
      </c>
      <c r="BB172" s="15">
        <f>'ESP'!F325</f>
        <v/>
      </c>
      <c r="BC172" s="15">
        <f>'ESP'!G325</f>
        <v/>
      </c>
      <c r="BD172" s="15">
        <f>'ESP'!H325</f>
        <v/>
      </c>
      <c r="BE172" s="15">
        <f>'POR'!C325</f>
        <v/>
      </c>
      <c r="BF172" s="15">
        <f>'POR'!D325</f>
        <v/>
      </c>
      <c r="BG172" s="15">
        <f>'POR'!E325</f>
        <v/>
      </c>
      <c r="BH172" s="15">
        <f>'POR'!F325</f>
        <v/>
      </c>
      <c r="BI172" s="15">
        <f>'POR'!G325</f>
        <v/>
      </c>
      <c r="BJ172" s="15">
        <f>'POR'!H325</f>
        <v/>
      </c>
      <c r="BK172" s="15">
        <f>'ART'!C325</f>
        <v/>
      </c>
      <c r="BL172" s="15">
        <f>'ART'!D325</f>
        <v/>
      </c>
      <c r="BM172" s="15">
        <f>'ART'!E325</f>
        <v/>
      </c>
      <c r="BN172" s="15">
        <f>'ART'!F325</f>
        <v/>
      </c>
      <c r="BO172" s="15">
        <f>'ART'!G325</f>
        <v/>
      </c>
      <c r="BP172" s="15">
        <f>'ART'!H325</f>
        <v/>
      </c>
      <c r="BQ172" s="15">
        <f>'EDF'!C325</f>
        <v/>
      </c>
      <c r="BR172" s="15">
        <f>'EDF'!D325</f>
        <v/>
      </c>
      <c r="BS172" s="15">
        <f>'EDF'!E325</f>
        <v/>
      </c>
      <c r="BT172" s="15">
        <f>'EDF'!F325</f>
        <v/>
      </c>
      <c r="BU172" s="15">
        <f>'EDF'!G325</f>
        <v/>
      </c>
      <c r="BV172" s="15">
        <f>'EDF'!H325</f>
        <v/>
      </c>
      <c r="BW172" s="15">
        <f>'ING'!C325</f>
        <v/>
      </c>
      <c r="BX172" s="15">
        <f>'ING'!D325</f>
        <v/>
      </c>
      <c r="BY172" s="15">
        <f>'ING'!E325</f>
        <v/>
      </c>
      <c r="BZ172" s="15">
        <f>'ING'!F325</f>
        <v/>
      </c>
      <c r="CA172" s="15">
        <f>'ING'!G325</f>
        <v/>
      </c>
      <c r="CB172" s="15">
        <f>'ING'!H325</f>
        <v/>
      </c>
    </row>
    <row r="173">
      <c r="A173" s="8" t="n">
        <v>11</v>
      </c>
      <c r="B173" s="8" t="inlineStr">
        <is>
          <t>Kauê Ricardo De Souza Braga</t>
        </is>
      </c>
      <c r="C173" s="15">
        <f>'BIO'!C326</f>
        <v/>
      </c>
      <c r="D173" s="15">
        <f>'BIO'!D326</f>
        <v/>
      </c>
      <c r="E173" s="15">
        <f>'BIO'!E326</f>
        <v/>
      </c>
      <c r="F173" s="15">
        <f>'BIO'!F326</f>
        <v/>
      </c>
      <c r="G173" s="15">
        <f>'BIO'!G326</f>
        <v/>
      </c>
      <c r="H173" s="15">
        <f>'BIO'!H326</f>
        <v/>
      </c>
      <c r="I173" s="15">
        <f>'MAT'!C326</f>
        <v/>
      </c>
      <c r="J173" s="15">
        <f>'MAT'!D326</f>
        <v/>
      </c>
      <c r="K173" s="15">
        <f>'MAT'!E326</f>
        <v/>
      </c>
      <c r="L173" s="15">
        <f>'MAT'!F326</f>
        <v/>
      </c>
      <c r="M173" s="15">
        <f>'MAT'!G326</f>
        <v/>
      </c>
      <c r="N173" s="15">
        <f>'MAT'!H326</f>
        <v/>
      </c>
      <c r="O173" s="15">
        <f>'FIS'!C326</f>
        <v/>
      </c>
      <c r="P173" s="15">
        <f>'FIS'!D326</f>
        <v/>
      </c>
      <c r="Q173" s="15">
        <f>'FIS'!E326</f>
        <v/>
      </c>
      <c r="R173" s="15">
        <f>'FIS'!F326</f>
        <v/>
      </c>
      <c r="S173" s="15">
        <f>'FIS'!G326</f>
        <v/>
      </c>
      <c r="T173" s="15">
        <f>'FIS'!H326</f>
        <v/>
      </c>
      <c r="U173" s="15">
        <f>'QUI'!C326</f>
        <v/>
      </c>
      <c r="V173" s="15">
        <f>'QUI'!D326</f>
        <v/>
      </c>
      <c r="W173" s="15">
        <f>'QUI'!E326</f>
        <v/>
      </c>
      <c r="X173" s="15">
        <f>'QUI'!F326</f>
        <v/>
      </c>
      <c r="Y173" s="15">
        <f>'QUI'!G326</f>
        <v/>
      </c>
      <c r="Z173" s="15">
        <f>'QUI'!H326</f>
        <v/>
      </c>
      <c r="AA173" s="15">
        <f>'GEO'!C326</f>
        <v/>
      </c>
      <c r="AB173" s="15">
        <f>'GEO'!D326</f>
        <v/>
      </c>
      <c r="AC173" s="15">
        <f>'GEO'!E326</f>
        <v/>
      </c>
      <c r="AD173" s="15">
        <f>'GEO'!F326</f>
        <v/>
      </c>
      <c r="AE173" s="15">
        <f>'GEO'!G326</f>
        <v/>
      </c>
      <c r="AF173" s="15">
        <f>'GEO'!H326</f>
        <v/>
      </c>
      <c r="AG173" s="15">
        <f>'SOC'!C326</f>
        <v/>
      </c>
      <c r="AH173" s="15">
        <f>'SOC'!D326</f>
        <v/>
      </c>
      <c r="AI173" s="15">
        <f>'SOC'!E326</f>
        <v/>
      </c>
      <c r="AJ173" s="15">
        <f>'SOC'!F326</f>
        <v/>
      </c>
      <c r="AK173" s="15">
        <f>'SOC'!G326</f>
        <v/>
      </c>
      <c r="AL173" s="15">
        <f>'SOC'!H326</f>
        <v/>
      </c>
      <c r="AM173" s="15">
        <f>'HIS'!C326</f>
        <v/>
      </c>
      <c r="AN173" s="15">
        <f>'HIS'!D326</f>
        <v/>
      </c>
      <c r="AO173" s="15">
        <f>'HIS'!E326</f>
        <v/>
      </c>
      <c r="AP173" s="15">
        <f>'HIS'!F326</f>
        <v/>
      </c>
      <c r="AQ173" s="15">
        <f>'HIS'!G326</f>
        <v/>
      </c>
      <c r="AR173" s="15">
        <f>'HIS'!H326</f>
        <v/>
      </c>
      <c r="AS173" s="15">
        <f>'FIL'!C326</f>
        <v/>
      </c>
      <c r="AT173" s="15">
        <f>'FIL'!D326</f>
        <v/>
      </c>
      <c r="AU173" s="15">
        <f>'FIL'!E326</f>
        <v/>
      </c>
      <c r="AV173" s="15">
        <f>'FIL'!F326</f>
        <v/>
      </c>
      <c r="AW173" s="15">
        <f>'FIL'!G326</f>
        <v/>
      </c>
      <c r="AX173" s="15">
        <f>'FIL'!H326</f>
        <v/>
      </c>
      <c r="AY173" s="15">
        <f>'ESP'!C326</f>
        <v/>
      </c>
      <c r="AZ173" s="15">
        <f>'ESP'!D326</f>
        <v/>
      </c>
      <c r="BA173" s="15">
        <f>'ESP'!E326</f>
        <v/>
      </c>
      <c r="BB173" s="15">
        <f>'ESP'!F326</f>
        <v/>
      </c>
      <c r="BC173" s="15">
        <f>'ESP'!G326</f>
        <v/>
      </c>
      <c r="BD173" s="15">
        <f>'ESP'!H326</f>
        <v/>
      </c>
      <c r="BE173" s="15">
        <f>'POR'!C326</f>
        <v/>
      </c>
      <c r="BF173" s="15">
        <f>'POR'!D326</f>
        <v/>
      </c>
      <c r="BG173" s="15">
        <f>'POR'!E326</f>
        <v/>
      </c>
      <c r="BH173" s="15">
        <f>'POR'!F326</f>
        <v/>
      </c>
      <c r="BI173" s="15">
        <f>'POR'!G326</f>
        <v/>
      </c>
      <c r="BJ173" s="15">
        <f>'POR'!H326</f>
        <v/>
      </c>
      <c r="BK173" s="15">
        <f>'ART'!C326</f>
        <v/>
      </c>
      <c r="BL173" s="15">
        <f>'ART'!D326</f>
        <v/>
      </c>
      <c r="BM173" s="15">
        <f>'ART'!E326</f>
        <v/>
      </c>
      <c r="BN173" s="15">
        <f>'ART'!F326</f>
        <v/>
      </c>
      <c r="BO173" s="15">
        <f>'ART'!G326</f>
        <v/>
      </c>
      <c r="BP173" s="15">
        <f>'ART'!H326</f>
        <v/>
      </c>
      <c r="BQ173" s="15">
        <f>'EDF'!C326</f>
        <v/>
      </c>
      <c r="BR173" s="15">
        <f>'EDF'!D326</f>
        <v/>
      </c>
      <c r="BS173" s="15">
        <f>'EDF'!E326</f>
        <v/>
      </c>
      <c r="BT173" s="15">
        <f>'EDF'!F326</f>
        <v/>
      </c>
      <c r="BU173" s="15">
        <f>'EDF'!G326</f>
        <v/>
      </c>
      <c r="BV173" s="15">
        <f>'EDF'!H326</f>
        <v/>
      </c>
      <c r="BW173" s="15">
        <f>'ING'!C326</f>
        <v/>
      </c>
      <c r="BX173" s="15">
        <f>'ING'!D326</f>
        <v/>
      </c>
      <c r="BY173" s="15">
        <f>'ING'!E326</f>
        <v/>
      </c>
      <c r="BZ173" s="15">
        <f>'ING'!F326</f>
        <v/>
      </c>
      <c r="CA173" s="15">
        <f>'ING'!G326</f>
        <v/>
      </c>
      <c r="CB173" s="15">
        <f>'ING'!H326</f>
        <v/>
      </c>
    </row>
    <row r="174">
      <c r="A174" s="8" t="n">
        <v>12</v>
      </c>
      <c r="B174" s="8" t="inlineStr">
        <is>
          <t>Lethícia Melo Cavalcante</t>
        </is>
      </c>
      <c r="C174" s="15">
        <f>'BIO'!C327</f>
        <v/>
      </c>
      <c r="D174" s="15">
        <f>'BIO'!D327</f>
        <v/>
      </c>
      <c r="E174" s="15">
        <f>'BIO'!E327</f>
        <v/>
      </c>
      <c r="F174" s="15">
        <f>'BIO'!F327</f>
        <v/>
      </c>
      <c r="G174" s="15">
        <f>'BIO'!G327</f>
        <v/>
      </c>
      <c r="H174" s="15">
        <f>'BIO'!H327</f>
        <v/>
      </c>
      <c r="I174" s="15">
        <f>'MAT'!C327</f>
        <v/>
      </c>
      <c r="J174" s="15">
        <f>'MAT'!D327</f>
        <v/>
      </c>
      <c r="K174" s="15">
        <f>'MAT'!E327</f>
        <v/>
      </c>
      <c r="L174" s="15">
        <f>'MAT'!F327</f>
        <v/>
      </c>
      <c r="M174" s="15">
        <f>'MAT'!G327</f>
        <v/>
      </c>
      <c r="N174" s="15">
        <f>'MAT'!H327</f>
        <v/>
      </c>
      <c r="O174" s="15">
        <f>'FIS'!C327</f>
        <v/>
      </c>
      <c r="P174" s="15">
        <f>'FIS'!D327</f>
        <v/>
      </c>
      <c r="Q174" s="15">
        <f>'FIS'!E327</f>
        <v/>
      </c>
      <c r="R174" s="15">
        <f>'FIS'!F327</f>
        <v/>
      </c>
      <c r="S174" s="15">
        <f>'FIS'!G327</f>
        <v/>
      </c>
      <c r="T174" s="15">
        <f>'FIS'!H327</f>
        <v/>
      </c>
      <c r="U174" s="15">
        <f>'QUI'!C327</f>
        <v/>
      </c>
      <c r="V174" s="15">
        <f>'QUI'!D327</f>
        <v/>
      </c>
      <c r="W174" s="15">
        <f>'QUI'!E327</f>
        <v/>
      </c>
      <c r="X174" s="15">
        <f>'QUI'!F327</f>
        <v/>
      </c>
      <c r="Y174" s="15">
        <f>'QUI'!G327</f>
        <v/>
      </c>
      <c r="Z174" s="15">
        <f>'QUI'!H327</f>
        <v/>
      </c>
      <c r="AA174" s="15">
        <f>'GEO'!C327</f>
        <v/>
      </c>
      <c r="AB174" s="15">
        <f>'GEO'!D327</f>
        <v/>
      </c>
      <c r="AC174" s="15">
        <f>'GEO'!E327</f>
        <v/>
      </c>
      <c r="AD174" s="15">
        <f>'GEO'!F327</f>
        <v/>
      </c>
      <c r="AE174" s="15">
        <f>'GEO'!G327</f>
        <v/>
      </c>
      <c r="AF174" s="15">
        <f>'GEO'!H327</f>
        <v/>
      </c>
      <c r="AG174" s="15">
        <f>'SOC'!C327</f>
        <v/>
      </c>
      <c r="AH174" s="15">
        <f>'SOC'!D327</f>
        <v/>
      </c>
      <c r="AI174" s="15">
        <f>'SOC'!E327</f>
        <v/>
      </c>
      <c r="AJ174" s="15">
        <f>'SOC'!F327</f>
        <v/>
      </c>
      <c r="AK174" s="15">
        <f>'SOC'!G327</f>
        <v/>
      </c>
      <c r="AL174" s="15">
        <f>'SOC'!H327</f>
        <v/>
      </c>
      <c r="AM174" s="15">
        <f>'HIS'!C327</f>
        <v/>
      </c>
      <c r="AN174" s="15">
        <f>'HIS'!D327</f>
        <v/>
      </c>
      <c r="AO174" s="15">
        <f>'HIS'!E327</f>
        <v/>
      </c>
      <c r="AP174" s="15">
        <f>'HIS'!F327</f>
        <v/>
      </c>
      <c r="AQ174" s="15">
        <f>'HIS'!G327</f>
        <v/>
      </c>
      <c r="AR174" s="15">
        <f>'HIS'!H327</f>
        <v/>
      </c>
      <c r="AS174" s="15">
        <f>'FIL'!C327</f>
        <v/>
      </c>
      <c r="AT174" s="15">
        <f>'FIL'!D327</f>
        <v/>
      </c>
      <c r="AU174" s="15">
        <f>'FIL'!E327</f>
        <v/>
      </c>
      <c r="AV174" s="15">
        <f>'FIL'!F327</f>
        <v/>
      </c>
      <c r="AW174" s="15">
        <f>'FIL'!G327</f>
        <v/>
      </c>
      <c r="AX174" s="15">
        <f>'FIL'!H327</f>
        <v/>
      </c>
      <c r="AY174" s="15">
        <f>'ESP'!C327</f>
        <v/>
      </c>
      <c r="AZ174" s="15">
        <f>'ESP'!D327</f>
        <v/>
      </c>
      <c r="BA174" s="15">
        <f>'ESP'!E327</f>
        <v/>
      </c>
      <c r="BB174" s="15">
        <f>'ESP'!F327</f>
        <v/>
      </c>
      <c r="BC174" s="15">
        <f>'ESP'!G327</f>
        <v/>
      </c>
      <c r="BD174" s="15">
        <f>'ESP'!H327</f>
        <v/>
      </c>
      <c r="BE174" s="15">
        <f>'POR'!C327</f>
        <v/>
      </c>
      <c r="BF174" s="15">
        <f>'POR'!D327</f>
        <v/>
      </c>
      <c r="BG174" s="15">
        <f>'POR'!E327</f>
        <v/>
      </c>
      <c r="BH174" s="15">
        <f>'POR'!F327</f>
        <v/>
      </c>
      <c r="BI174" s="15">
        <f>'POR'!G327</f>
        <v/>
      </c>
      <c r="BJ174" s="15">
        <f>'POR'!H327</f>
        <v/>
      </c>
      <c r="BK174" s="15">
        <f>'ART'!C327</f>
        <v/>
      </c>
      <c r="BL174" s="15">
        <f>'ART'!D327</f>
        <v/>
      </c>
      <c r="BM174" s="15">
        <f>'ART'!E327</f>
        <v/>
      </c>
      <c r="BN174" s="15">
        <f>'ART'!F327</f>
        <v/>
      </c>
      <c r="BO174" s="15">
        <f>'ART'!G327</f>
        <v/>
      </c>
      <c r="BP174" s="15">
        <f>'ART'!H327</f>
        <v/>
      </c>
      <c r="BQ174" s="15">
        <f>'EDF'!C327</f>
        <v/>
      </c>
      <c r="BR174" s="15">
        <f>'EDF'!D327</f>
        <v/>
      </c>
      <c r="BS174" s="15">
        <f>'EDF'!E327</f>
        <v/>
      </c>
      <c r="BT174" s="15">
        <f>'EDF'!F327</f>
        <v/>
      </c>
      <c r="BU174" s="15">
        <f>'EDF'!G327</f>
        <v/>
      </c>
      <c r="BV174" s="15">
        <f>'EDF'!H327</f>
        <v/>
      </c>
      <c r="BW174" s="15">
        <f>'ING'!C327</f>
        <v/>
      </c>
      <c r="BX174" s="15">
        <f>'ING'!D327</f>
        <v/>
      </c>
      <c r="BY174" s="15">
        <f>'ING'!E327</f>
        <v/>
      </c>
      <c r="BZ174" s="15">
        <f>'ING'!F327</f>
        <v/>
      </c>
      <c r="CA174" s="15">
        <f>'ING'!G327</f>
        <v/>
      </c>
      <c r="CB174" s="15">
        <f>'ING'!H327</f>
        <v/>
      </c>
    </row>
    <row r="175">
      <c r="A175" s="8" t="n">
        <v>13</v>
      </c>
      <c r="B175" s="8" t="inlineStr">
        <is>
          <t>Lucas Miguel Benevides</t>
        </is>
      </c>
      <c r="C175" s="15">
        <f>'BIO'!C328</f>
        <v/>
      </c>
      <c r="D175" s="15">
        <f>'BIO'!D328</f>
        <v/>
      </c>
      <c r="E175" s="15">
        <f>'BIO'!E328</f>
        <v/>
      </c>
      <c r="F175" s="15">
        <f>'BIO'!F328</f>
        <v/>
      </c>
      <c r="G175" s="15">
        <f>'BIO'!G328</f>
        <v/>
      </c>
      <c r="H175" s="15">
        <f>'BIO'!H328</f>
        <v/>
      </c>
      <c r="I175" s="15">
        <f>'MAT'!C328</f>
        <v/>
      </c>
      <c r="J175" s="15">
        <f>'MAT'!D328</f>
        <v/>
      </c>
      <c r="K175" s="15">
        <f>'MAT'!E328</f>
        <v/>
      </c>
      <c r="L175" s="15">
        <f>'MAT'!F328</f>
        <v/>
      </c>
      <c r="M175" s="15">
        <f>'MAT'!G328</f>
        <v/>
      </c>
      <c r="N175" s="15">
        <f>'MAT'!H328</f>
        <v/>
      </c>
      <c r="O175" s="15">
        <f>'FIS'!C328</f>
        <v/>
      </c>
      <c r="P175" s="15">
        <f>'FIS'!D328</f>
        <v/>
      </c>
      <c r="Q175" s="15">
        <f>'FIS'!E328</f>
        <v/>
      </c>
      <c r="R175" s="15">
        <f>'FIS'!F328</f>
        <v/>
      </c>
      <c r="S175" s="15">
        <f>'FIS'!G328</f>
        <v/>
      </c>
      <c r="T175" s="15">
        <f>'FIS'!H328</f>
        <v/>
      </c>
      <c r="U175" s="15">
        <f>'QUI'!C328</f>
        <v/>
      </c>
      <c r="V175" s="15">
        <f>'QUI'!D328</f>
        <v/>
      </c>
      <c r="W175" s="15">
        <f>'QUI'!E328</f>
        <v/>
      </c>
      <c r="X175" s="15">
        <f>'QUI'!F328</f>
        <v/>
      </c>
      <c r="Y175" s="15">
        <f>'QUI'!G328</f>
        <v/>
      </c>
      <c r="Z175" s="15">
        <f>'QUI'!H328</f>
        <v/>
      </c>
      <c r="AA175" s="15">
        <f>'GEO'!C328</f>
        <v/>
      </c>
      <c r="AB175" s="15">
        <f>'GEO'!D328</f>
        <v/>
      </c>
      <c r="AC175" s="15">
        <f>'GEO'!E328</f>
        <v/>
      </c>
      <c r="AD175" s="15">
        <f>'GEO'!F328</f>
        <v/>
      </c>
      <c r="AE175" s="15">
        <f>'GEO'!G328</f>
        <v/>
      </c>
      <c r="AF175" s="15">
        <f>'GEO'!H328</f>
        <v/>
      </c>
      <c r="AG175" s="15">
        <f>'SOC'!C328</f>
        <v/>
      </c>
      <c r="AH175" s="15">
        <f>'SOC'!D328</f>
        <v/>
      </c>
      <c r="AI175" s="15">
        <f>'SOC'!E328</f>
        <v/>
      </c>
      <c r="AJ175" s="15">
        <f>'SOC'!F328</f>
        <v/>
      </c>
      <c r="AK175" s="15">
        <f>'SOC'!G328</f>
        <v/>
      </c>
      <c r="AL175" s="15">
        <f>'SOC'!H328</f>
        <v/>
      </c>
      <c r="AM175" s="15">
        <f>'HIS'!C328</f>
        <v/>
      </c>
      <c r="AN175" s="15">
        <f>'HIS'!D328</f>
        <v/>
      </c>
      <c r="AO175" s="15">
        <f>'HIS'!E328</f>
        <v/>
      </c>
      <c r="AP175" s="15">
        <f>'HIS'!F328</f>
        <v/>
      </c>
      <c r="AQ175" s="15">
        <f>'HIS'!G328</f>
        <v/>
      </c>
      <c r="AR175" s="15">
        <f>'HIS'!H328</f>
        <v/>
      </c>
      <c r="AS175" s="15">
        <f>'FIL'!C328</f>
        <v/>
      </c>
      <c r="AT175" s="15">
        <f>'FIL'!D328</f>
        <v/>
      </c>
      <c r="AU175" s="15">
        <f>'FIL'!E328</f>
        <v/>
      </c>
      <c r="AV175" s="15">
        <f>'FIL'!F328</f>
        <v/>
      </c>
      <c r="AW175" s="15">
        <f>'FIL'!G328</f>
        <v/>
      </c>
      <c r="AX175" s="15">
        <f>'FIL'!H328</f>
        <v/>
      </c>
      <c r="AY175" s="15">
        <f>'ESP'!C328</f>
        <v/>
      </c>
      <c r="AZ175" s="15">
        <f>'ESP'!D328</f>
        <v/>
      </c>
      <c r="BA175" s="15">
        <f>'ESP'!E328</f>
        <v/>
      </c>
      <c r="BB175" s="15">
        <f>'ESP'!F328</f>
        <v/>
      </c>
      <c r="BC175" s="15">
        <f>'ESP'!G328</f>
        <v/>
      </c>
      <c r="BD175" s="15">
        <f>'ESP'!H328</f>
        <v/>
      </c>
      <c r="BE175" s="15">
        <f>'POR'!C328</f>
        <v/>
      </c>
      <c r="BF175" s="15">
        <f>'POR'!D328</f>
        <v/>
      </c>
      <c r="BG175" s="15">
        <f>'POR'!E328</f>
        <v/>
      </c>
      <c r="BH175" s="15">
        <f>'POR'!F328</f>
        <v/>
      </c>
      <c r="BI175" s="15">
        <f>'POR'!G328</f>
        <v/>
      </c>
      <c r="BJ175" s="15">
        <f>'POR'!H328</f>
        <v/>
      </c>
      <c r="BK175" s="15">
        <f>'ART'!C328</f>
        <v/>
      </c>
      <c r="BL175" s="15">
        <f>'ART'!D328</f>
        <v/>
      </c>
      <c r="BM175" s="15">
        <f>'ART'!E328</f>
        <v/>
      </c>
      <c r="BN175" s="15">
        <f>'ART'!F328</f>
        <v/>
      </c>
      <c r="BO175" s="15">
        <f>'ART'!G328</f>
        <v/>
      </c>
      <c r="BP175" s="15">
        <f>'ART'!H328</f>
        <v/>
      </c>
      <c r="BQ175" s="15">
        <f>'EDF'!C328</f>
        <v/>
      </c>
      <c r="BR175" s="15">
        <f>'EDF'!D328</f>
        <v/>
      </c>
      <c r="BS175" s="15">
        <f>'EDF'!E328</f>
        <v/>
      </c>
      <c r="BT175" s="15">
        <f>'EDF'!F328</f>
        <v/>
      </c>
      <c r="BU175" s="15">
        <f>'EDF'!G328</f>
        <v/>
      </c>
      <c r="BV175" s="15">
        <f>'EDF'!H328</f>
        <v/>
      </c>
      <c r="BW175" s="15">
        <f>'ING'!C328</f>
        <v/>
      </c>
      <c r="BX175" s="15">
        <f>'ING'!D328</f>
        <v/>
      </c>
      <c r="BY175" s="15">
        <f>'ING'!E328</f>
        <v/>
      </c>
      <c r="BZ175" s="15">
        <f>'ING'!F328</f>
        <v/>
      </c>
      <c r="CA175" s="15">
        <f>'ING'!G328</f>
        <v/>
      </c>
      <c r="CB175" s="15">
        <f>'ING'!H328</f>
        <v/>
      </c>
    </row>
    <row r="176">
      <c r="A176" s="8" t="n">
        <v>14</v>
      </c>
      <c r="B176" s="8" t="inlineStr">
        <is>
          <t>Rafael Henrique Alcântara De Souza</t>
        </is>
      </c>
      <c r="C176" s="15">
        <f>'BIO'!C329</f>
        <v/>
      </c>
      <c r="D176" s="15">
        <f>'BIO'!D329</f>
        <v/>
      </c>
      <c r="E176" s="15">
        <f>'BIO'!E329</f>
        <v/>
      </c>
      <c r="F176" s="15">
        <f>'BIO'!F329</f>
        <v/>
      </c>
      <c r="G176" s="15">
        <f>'BIO'!G329</f>
        <v/>
      </c>
      <c r="H176" s="15">
        <f>'BIO'!H329</f>
        <v/>
      </c>
      <c r="I176" s="15">
        <f>'MAT'!C329</f>
        <v/>
      </c>
      <c r="J176" s="15">
        <f>'MAT'!D329</f>
        <v/>
      </c>
      <c r="K176" s="15">
        <f>'MAT'!E329</f>
        <v/>
      </c>
      <c r="L176" s="15">
        <f>'MAT'!F329</f>
        <v/>
      </c>
      <c r="M176" s="15">
        <f>'MAT'!G329</f>
        <v/>
      </c>
      <c r="N176" s="15">
        <f>'MAT'!H329</f>
        <v/>
      </c>
      <c r="O176" s="15">
        <f>'FIS'!C329</f>
        <v/>
      </c>
      <c r="P176" s="15">
        <f>'FIS'!D329</f>
        <v/>
      </c>
      <c r="Q176" s="15">
        <f>'FIS'!E329</f>
        <v/>
      </c>
      <c r="R176" s="15">
        <f>'FIS'!F329</f>
        <v/>
      </c>
      <c r="S176" s="15">
        <f>'FIS'!G329</f>
        <v/>
      </c>
      <c r="T176" s="15">
        <f>'FIS'!H329</f>
        <v/>
      </c>
      <c r="U176" s="15">
        <f>'QUI'!C329</f>
        <v/>
      </c>
      <c r="V176" s="15">
        <f>'QUI'!D329</f>
        <v/>
      </c>
      <c r="W176" s="15">
        <f>'QUI'!E329</f>
        <v/>
      </c>
      <c r="X176" s="15">
        <f>'QUI'!F329</f>
        <v/>
      </c>
      <c r="Y176" s="15">
        <f>'QUI'!G329</f>
        <v/>
      </c>
      <c r="Z176" s="15">
        <f>'QUI'!H329</f>
        <v/>
      </c>
      <c r="AA176" s="15">
        <f>'GEO'!C329</f>
        <v/>
      </c>
      <c r="AB176" s="15">
        <f>'GEO'!D329</f>
        <v/>
      </c>
      <c r="AC176" s="15">
        <f>'GEO'!E329</f>
        <v/>
      </c>
      <c r="AD176" s="15">
        <f>'GEO'!F329</f>
        <v/>
      </c>
      <c r="AE176" s="15">
        <f>'GEO'!G329</f>
        <v/>
      </c>
      <c r="AF176" s="15">
        <f>'GEO'!H329</f>
        <v/>
      </c>
      <c r="AG176" s="15">
        <f>'SOC'!C329</f>
        <v/>
      </c>
      <c r="AH176" s="15">
        <f>'SOC'!D329</f>
        <v/>
      </c>
      <c r="AI176" s="15">
        <f>'SOC'!E329</f>
        <v/>
      </c>
      <c r="AJ176" s="15">
        <f>'SOC'!F329</f>
        <v/>
      </c>
      <c r="AK176" s="15">
        <f>'SOC'!G329</f>
        <v/>
      </c>
      <c r="AL176" s="15">
        <f>'SOC'!H329</f>
        <v/>
      </c>
      <c r="AM176" s="15">
        <f>'HIS'!C329</f>
        <v/>
      </c>
      <c r="AN176" s="15">
        <f>'HIS'!D329</f>
        <v/>
      </c>
      <c r="AO176" s="15">
        <f>'HIS'!E329</f>
        <v/>
      </c>
      <c r="AP176" s="15">
        <f>'HIS'!F329</f>
        <v/>
      </c>
      <c r="AQ176" s="15">
        <f>'HIS'!G329</f>
        <v/>
      </c>
      <c r="AR176" s="15">
        <f>'HIS'!H329</f>
        <v/>
      </c>
      <c r="AS176" s="15">
        <f>'FIL'!C329</f>
        <v/>
      </c>
      <c r="AT176" s="15">
        <f>'FIL'!D329</f>
        <v/>
      </c>
      <c r="AU176" s="15">
        <f>'FIL'!E329</f>
        <v/>
      </c>
      <c r="AV176" s="15">
        <f>'FIL'!F329</f>
        <v/>
      </c>
      <c r="AW176" s="15">
        <f>'FIL'!G329</f>
        <v/>
      </c>
      <c r="AX176" s="15">
        <f>'FIL'!H329</f>
        <v/>
      </c>
      <c r="AY176" s="15">
        <f>'ESP'!C329</f>
        <v/>
      </c>
      <c r="AZ176" s="15">
        <f>'ESP'!D329</f>
        <v/>
      </c>
      <c r="BA176" s="15">
        <f>'ESP'!E329</f>
        <v/>
      </c>
      <c r="BB176" s="15">
        <f>'ESP'!F329</f>
        <v/>
      </c>
      <c r="BC176" s="15">
        <f>'ESP'!G329</f>
        <v/>
      </c>
      <c r="BD176" s="15">
        <f>'ESP'!H329</f>
        <v/>
      </c>
      <c r="BE176" s="15">
        <f>'POR'!C329</f>
        <v/>
      </c>
      <c r="BF176" s="15">
        <f>'POR'!D329</f>
        <v/>
      </c>
      <c r="BG176" s="15">
        <f>'POR'!E329</f>
        <v/>
      </c>
      <c r="BH176" s="15">
        <f>'POR'!F329</f>
        <v/>
      </c>
      <c r="BI176" s="15">
        <f>'POR'!G329</f>
        <v/>
      </c>
      <c r="BJ176" s="15">
        <f>'POR'!H329</f>
        <v/>
      </c>
      <c r="BK176" s="15">
        <f>'ART'!C329</f>
        <v/>
      </c>
      <c r="BL176" s="15">
        <f>'ART'!D329</f>
        <v/>
      </c>
      <c r="BM176" s="15">
        <f>'ART'!E329</f>
        <v/>
      </c>
      <c r="BN176" s="15">
        <f>'ART'!F329</f>
        <v/>
      </c>
      <c r="BO176" s="15">
        <f>'ART'!G329</f>
        <v/>
      </c>
      <c r="BP176" s="15">
        <f>'ART'!H329</f>
        <v/>
      </c>
      <c r="BQ176" s="15">
        <f>'EDF'!C329</f>
        <v/>
      </c>
      <c r="BR176" s="15">
        <f>'EDF'!D329</f>
        <v/>
      </c>
      <c r="BS176" s="15">
        <f>'EDF'!E329</f>
        <v/>
      </c>
      <c r="BT176" s="15">
        <f>'EDF'!F329</f>
        <v/>
      </c>
      <c r="BU176" s="15">
        <f>'EDF'!G329</f>
        <v/>
      </c>
      <c r="BV176" s="15">
        <f>'EDF'!H329</f>
        <v/>
      </c>
      <c r="BW176" s="15">
        <f>'ING'!C329</f>
        <v/>
      </c>
      <c r="BX176" s="15">
        <f>'ING'!D329</f>
        <v/>
      </c>
      <c r="BY176" s="15">
        <f>'ING'!E329</f>
        <v/>
      </c>
      <c r="BZ176" s="15">
        <f>'ING'!F329</f>
        <v/>
      </c>
      <c r="CA176" s="15">
        <f>'ING'!G329</f>
        <v/>
      </c>
      <c r="CB176" s="15">
        <f>'ING'!H329</f>
        <v/>
      </c>
    </row>
    <row r="177">
      <c r="A177" s="8" t="n">
        <v>15</v>
      </c>
      <c r="B177" s="8" t="inlineStr">
        <is>
          <t>Tierre Alves Silva</t>
        </is>
      </c>
      <c r="C177" s="15">
        <f>'BIO'!C330</f>
        <v/>
      </c>
      <c r="D177" s="15">
        <f>'BIO'!D330</f>
        <v/>
      </c>
      <c r="E177" s="15">
        <f>'BIO'!E330</f>
        <v/>
      </c>
      <c r="F177" s="15">
        <f>'BIO'!F330</f>
        <v/>
      </c>
      <c r="G177" s="15">
        <f>'BIO'!G330</f>
        <v/>
      </c>
      <c r="H177" s="15">
        <f>'BIO'!H330</f>
        <v/>
      </c>
      <c r="I177" s="15">
        <f>'MAT'!C330</f>
        <v/>
      </c>
      <c r="J177" s="15">
        <f>'MAT'!D330</f>
        <v/>
      </c>
      <c r="K177" s="15">
        <f>'MAT'!E330</f>
        <v/>
      </c>
      <c r="L177" s="15">
        <f>'MAT'!F330</f>
        <v/>
      </c>
      <c r="M177" s="15">
        <f>'MAT'!G330</f>
        <v/>
      </c>
      <c r="N177" s="15">
        <f>'MAT'!H330</f>
        <v/>
      </c>
      <c r="O177" s="15">
        <f>'FIS'!C330</f>
        <v/>
      </c>
      <c r="P177" s="15">
        <f>'FIS'!D330</f>
        <v/>
      </c>
      <c r="Q177" s="15">
        <f>'FIS'!E330</f>
        <v/>
      </c>
      <c r="R177" s="15">
        <f>'FIS'!F330</f>
        <v/>
      </c>
      <c r="S177" s="15">
        <f>'FIS'!G330</f>
        <v/>
      </c>
      <c r="T177" s="15">
        <f>'FIS'!H330</f>
        <v/>
      </c>
      <c r="U177" s="15">
        <f>'QUI'!C330</f>
        <v/>
      </c>
      <c r="V177" s="15">
        <f>'QUI'!D330</f>
        <v/>
      </c>
      <c r="W177" s="15">
        <f>'QUI'!E330</f>
        <v/>
      </c>
      <c r="X177" s="15">
        <f>'QUI'!F330</f>
        <v/>
      </c>
      <c r="Y177" s="15">
        <f>'QUI'!G330</f>
        <v/>
      </c>
      <c r="Z177" s="15">
        <f>'QUI'!H330</f>
        <v/>
      </c>
      <c r="AA177" s="15">
        <f>'GEO'!C330</f>
        <v/>
      </c>
      <c r="AB177" s="15">
        <f>'GEO'!D330</f>
        <v/>
      </c>
      <c r="AC177" s="15">
        <f>'GEO'!E330</f>
        <v/>
      </c>
      <c r="AD177" s="15">
        <f>'GEO'!F330</f>
        <v/>
      </c>
      <c r="AE177" s="15">
        <f>'GEO'!G330</f>
        <v/>
      </c>
      <c r="AF177" s="15">
        <f>'GEO'!H330</f>
        <v/>
      </c>
      <c r="AG177" s="15">
        <f>'SOC'!C330</f>
        <v/>
      </c>
      <c r="AH177" s="15">
        <f>'SOC'!D330</f>
        <v/>
      </c>
      <c r="AI177" s="15">
        <f>'SOC'!E330</f>
        <v/>
      </c>
      <c r="AJ177" s="15">
        <f>'SOC'!F330</f>
        <v/>
      </c>
      <c r="AK177" s="15">
        <f>'SOC'!G330</f>
        <v/>
      </c>
      <c r="AL177" s="15">
        <f>'SOC'!H330</f>
        <v/>
      </c>
      <c r="AM177" s="15">
        <f>'HIS'!C330</f>
        <v/>
      </c>
      <c r="AN177" s="15">
        <f>'HIS'!D330</f>
        <v/>
      </c>
      <c r="AO177" s="15">
        <f>'HIS'!E330</f>
        <v/>
      </c>
      <c r="AP177" s="15">
        <f>'HIS'!F330</f>
        <v/>
      </c>
      <c r="AQ177" s="15">
        <f>'HIS'!G330</f>
        <v/>
      </c>
      <c r="AR177" s="15">
        <f>'HIS'!H330</f>
        <v/>
      </c>
      <c r="AS177" s="15">
        <f>'FIL'!C330</f>
        <v/>
      </c>
      <c r="AT177" s="15">
        <f>'FIL'!D330</f>
        <v/>
      </c>
      <c r="AU177" s="15">
        <f>'FIL'!E330</f>
        <v/>
      </c>
      <c r="AV177" s="15">
        <f>'FIL'!F330</f>
        <v/>
      </c>
      <c r="AW177" s="15">
        <f>'FIL'!G330</f>
        <v/>
      </c>
      <c r="AX177" s="15">
        <f>'FIL'!H330</f>
        <v/>
      </c>
      <c r="AY177" s="15">
        <f>'ESP'!C330</f>
        <v/>
      </c>
      <c r="AZ177" s="15">
        <f>'ESP'!D330</f>
        <v/>
      </c>
      <c r="BA177" s="15">
        <f>'ESP'!E330</f>
        <v/>
      </c>
      <c r="BB177" s="15">
        <f>'ESP'!F330</f>
        <v/>
      </c>
      <c r="BC177" s="15">
        <f>'ESP'!G330</f>
        <v/>
      </c>
      <c r="BD177" s="15">
        <f>'ESP'!H330</f>
        <v/>
      </c>
      <c r="BE177" s="15">
        <f>'POR'!C330</f>
        <v/>
      </c>
      <c r="BF177" s="15">
        <f>'POR'!D330</f>
        <v/>
      </c>
      <c r="BG177" s="15">
        <f>'POR'!E330</f>
        <v/>
      </c>
      <c r="BH177" s="15">
        <f>'POR'!F330</f>
        <v/>
      </c>
      <c r="BI177" s="15">
        <f>'POR'!G330</f>
        <v/>
      </c>
      <c r="BJ177" s="15">
        <f>'POR'!H330</f>
        <v/>
      </c>
      <c r="BK177" s="15">
        <f>'ART'!C330</f>
        <v/>
      </c>
      <c r="BL177" s="15">
        <f>'ART'!D330</f>
        <v/>
      </c>
      <c r="BM177" s="15">
        <f>'ART'!E330</f>
        <v/>
      </c>
      <c r="BN177" s="15">
        <f>'ART'!F330</f>
        <v/>
      </c>
      <c r="BO177" s="15">
        <f>'ART'!G330</f>
        <v/>
      </c>
      <c r="BP177" s="15">
        <f>'ART'!H330</f>
        <v/>
      </c>
      <c r="BQ177" s="15">
        <f>'EDF'!C330</f>
        <v/>
      </c>
      <c r="BR177" s="15">
        <f>'EDF'!D330</f>
        <v/>
      </c>
      <c r="BS177" s="15">
        <f>'EDF'!E330</f>
        <v/>
      </c>
      <c r="BT177" s="15">
        <f>'EDF'!F330</f>
        <v/>
      </c>
      <c r="BU177" s="15">
        <f>'EDF'!G330</f>
        <v/>
      </c>
      <c r="BV177" s="15">
        <f>'EDF'!H330</f>
        <v/>
      </c>
      <c r="BW177" s="15">
        <f>'ING'!C330</f>
        <v/>
      </c>
      <c r="BX177" s="15">
        <f>'ING'!D330</f>
        <v/>
      </c>
      <c r="BY177" s="15">
        <f>'ING'!E330</f>
        <v/>
      </c>
      <c r="BZ177" s="15">
        <f>'ING'!F330</f>
        <v/>
      </c>
      <c r="CA177" s="15">
        <f>'ING'!G330</f>
        <v/>
      </c>
      <c r="CB177" s="15">
        <f>'ING'!H330</f>
        <v/>
      </c>
    </row>
    <row r="178">
      <c r="A178" s="8" t="n">
        <v>16</v>
      </c>
      <c r="B178" s="8" t="inlineStr">
        <is>
          <t>Victoria de Miranda H. Gomes</t>
        </is>
      </c>
      <c r="C178" s="15">
        <f>'BIO'!C331</f>
        <v/>
      </c>
      <c r="D178" s="15">
        <f>'BIO'!D331</f>
        <v/>
      </c>
      <c r="E178" s="15">
        <f>'BIO'!E331</f>
        <v/>
      </c>
      <c r="F178" s="15">
        <f>'BIO'!F331</f>
        <v/>
      </c>
      <c r="G178" s="15">
        <f>'BIO'!G331</f>
        <v/>
      </c>
      <c r="H178" s="15">
        <f>'BIO'!H331</f>
        <v/>
      </c>
      <c r="I178" s="15">
        <f>'MAT'!C331</f>
        <v/>
      </c>
      <c r="J178" s="15">
        <f>'MAT'!D331</f>
        <v/>
      </c>
      <c r="K178" s="15">
        <f>'MAT'!E331</f>
        <v/>
      </c>
      <c r="L178" s="15">
        <f>'MAT'!F331</f>
        <v/>
      </c>
      <c r="M178" s="15">
        <f>'MAT'!G331</f>
        <v/>
      </c>
      <c r="N178" s="15">
        <f>'MAT'!H331</f>
        <v/>
      </c>
      <c r="O178" s="15">
        <f>'FIS'!C331</f>
        <v/>
      </c>
      <c r="P178" s="15">
        <f>'FIS'!D331</f>
        <v/>
      </c>
      <c r="Q178" s="15">
        <f>'FIS'!E331</f>
        <v/>
      </c>
      <c r="R178" s="15">
        <f>'FIS'!F331</f>
        <v/>
      </c>
      <c r="S178" s="15">
        <f>'FIS'!G331</f>
        <v/>
      </c>
      <c r="T178" s="15">
        <f>'FIS'!H331</f>
        <v/>
      </c>
      <c r="U178" s="15">
        <f>'QUI'!C331</f>
        <v/>
      </c>
      <c r="V178" s="15">
        <f>'QUI'!D331</f>
        <v/>
      </c>
      <c r="W178" s="15">
        <f>'QUI'!E331</f>
        <v/>
      </c>
      <c r="X178" s="15">
        <f>'QUI'!F331</f>
        <v/>
      </c>
      <c r="Y178" s="15">
        <f>'QUI'!G331</f>
        <v/>
      </c>
      <c r="Z178" s="15">
        <f>'QUI'!H331</f>
        <v/>
      </c>
      <c r="AA178" s="15">
        <f>'GEO'!C331</f>
        <v/>
      </c>
      <c r="AB178" s="15">
        <f>'GEO'!D331</f>
        <v/>
      </c>
      <c r="AC178" s="15">
        <f>'GEO'!E331</f>
        <v/>
      </c>
      <c r="AD178" s="15">
        <f>'GEO'!F331</f>
        <v/>
      </c>
      <c r="AE178" s="15">
        <f>'GEO'!G331</f>
        <v/>
      </c>
      <c r="AF178" s="15">
        <f>'GEO'!H331</f>
        <v/>
      </c>
      <c r="AG178" s="15">
        <f>'SOC'!C331</f>
        <v/>
      </c>
      <c r="AH178" s="15">
        <f>'SOC'!D331</f>
        <v/>
      </c>
      <c r="AI178" s="15">
        <f>'SOC'!E331</f>
        <v/>
      </c>
      <c r="AJ178" s="15">
        <f>'SOC'!F331</f>
        <v/>
      </c>
      <c r="AK178" s="15">
        <f>'SOC'!G331</f>
        <v/>
      </c>
      <c r="AL178" s="15">
        <f>'SOC'!H331</f>
        <v/>
      </c>
      <c r="AM178" s="15">
        <f>'HIS'!C331</f>
        <v/>
      </c>
      <c r="AN178" s="15">
        <f>'HIS'!D331</f>
        <v/>
      </c>
      <c r="AO178" s="15">
        <f>'HIS'!E331</f>
        <v/>
      </c>
      <c r="AP178" s="15">
        <f>'HIS'!F331</f>
        <v/>
      </c>
      <c r="AQ178" s="15">
        <f>'HIS'!G331</f>
        <v/>
      </c>
      <c r="AR178" s="15">
        <f>'HIS'!H331</f>
        <v/>
      </c>
      <c r="AS178" s="15">
        <f>'FIL'!C331</f>
        <v/>
      </c>
      <c r="AT178" s="15">
        <f>'FIL'!D331</f>
        <v/>
      </c>
      <c r="AU178" s="15">
        <f>'FIL'!E331</f>
        <v/>
      </c>
      <c r="AV178" s="15">
        <f>'FIL'!F331</f>
        <v/>
      </c>
      <c r="AW178" s="15">
        <f>'FIL'!G331</f>
        <v/>
      </c>
      <c r="AX178" s="15">
        <f>'FIL'!H331</f>
        <v/>
      </c>
      <c r="AY178" s="15">
        <f>'ESP'!C331</f>
        <v/>
      </c>
      <c r="AZ178" s="15">
        <f>'ESP'!D331</f>
        <v/>
      </c>
      <c r="BA178" s="15">
        <f>'ESP'!E331</f>
        <v/>
      </c>
      <c r="BB178" s="15">
        <f>'ESP'!F331</f>
        <v/>
      </c>
      <c r="BC178" s="15">
        <f>'ESP'!G331</f>
        <v/>
      </c>
      <c r="BD178" s="15">
        <f>'ESP'!H331</f>
        <v/>
      </c>
      <c r="BE178" s="15">
        <f>'POR'!C331</f>
        <v/>
      </c>
      <c r="BF178" s="15">
        <f>'POR'!D331</f>
        <v/>
      </c>
      <c r="BG178" s="15">
        <f>'POR'!E331</f>
        <v/>
      </c>
      <c r="BH178" s="15">
        <f>'POR'!F331</f>
        <v/>
      </c>
      <c r="BI178" s="15">
        <f>'POR'!G331</f>
        <v/>
      </c>
      <c r="BJ178" s="15">
        <f>'POR'!H331</f>
        <v/>
      </c>
      <c r="BK178" s="15">
        <f>'ART'!C331</f>
        <v/>
      </c>
      <c r="BL178" s="15">
        <f>'ART'!D331</f>
        <v/>
      </c>
      <c r="BM178" s="15">
        <f>'ART'!E331</f>
        <v/>
      </c>
      <c r="BN178" s="15">
        <f>'ART'!F331</f>
        <v/>
      </c>
      <c r="BO178" s="15">
        <f>'ART'!G331</f>
        <v/>
      </c>
      <c r="BP178" s="15">
        <f>'ART'!H331</f>
        <v/>
      </c>
      <c r="BQ178" s="15">
        <f>'EDF'!C331</f>
        <v/>
      </c>
      <c r="BR178" s="15">
        <f>'EDF'!D331</f>
        <v/>
      </c>
      <c r="BS178" s="15">
        <f>'EDF'!E331</f>
        <v/>
      </c>
      <c r="BT178" s="15">
        <f>'EDF'!F331</f>
        <v/>
      </c>
      <c r="BU178" s="15">
        <f>'EDF'!G331</f>
        <v/>
      </c>
      <c r="BV178" s="15">
        <f>'EDF'!H331</f>
        <v/>
      </c>
      <c r="BW178" s="15">
        <f>'ING'!C331</f>
        <v/>
      </c>
      <c r="BX178" s="15">
        <f>'ING'!D331</f>
        <v/>
      </c>
      <c r="BY178" s="15">
        <f>'ING'!E331</f>
        <v/>
      </c>
      <c r="BZ178" s="15">
        <f>'ING'!F331</f>
        <v/>
      </c>
      <c r="CA178" s="15">
        <f>'ING'!G331</f>
        <v/>
      </c>
      <c r="CB178" s="15">
        <f>'ING'!H331</f>
        <v/>
      </c>
    </row>
    <row r="179">
      <c r="A179" s="8" t="n">
        <v>17</v>
      </c>
      <c r="B179" s="8" t="inlineStr">
        <is>
          <t>Wallyson Gabriel Soares de Morais</t>
        </is>
      </c>
      <c r="C179" s="15">
        <f>'BIO'!C332</f>
        <v/>
      </c>
      <c r="D179" s="15">
        <f>'BIO'!D332</f>
        <v/>
      </c>
      <c r="E179" s="15">
        <f>'BIO'!E332</f>
        <v/>
      </c>
      <c r="F179" s="15">
        <f>'BIO'!F332</f>
        <v/>
      </c>
      <c r="G179" s="15">
        <f>'BIO'!G332</f>
        <v/>
      </c>
      <c r="H179" s="15">
        <f>'BIO'!H332</f>
        <v/>
      </c>
      <c r="I179" s="15">
        <f>'MAT'!C332</f>
        <v/>
      </c>
      <c r="J179" s="15">
        <f>'MAT'!D332</f>
        <v/>
      </c>
      <c r="K179" s="15">
        <f>'MAT'!E332</f>
        <v/>
      </c>
      <c r="L179" s="15">
        <f>'MAT'!F332</f>
        <v/>
      </c>
      <c r="M179" s="15">
        <f>'MAT'!G332</f>
        <v/>
      </c>
      <c r="N179" s="15">
        <f>'MAT'!H332</f>
        <v/>
      </c>
      <c r="O179" s="15">
        <f>'FIS'!C332</f>
        <v/>
      </c>
      <c r="P179" s="15">
        <f>'FIS'!D332</f>
        <v/>
      </c>
      <c r="Q179" s="15">
        <f>'FIS'!E332</f>
        <v/>
      </c>
      <c r="R179" s="15">
        <f>'FIS'!F332</f>
        <v/>
      </c>
      <c r="S179" s="15">
        <f>'FIS'!G332</f>
        <v/>
      </c>
      <c r="T179" s="15">
        <f>'FIS'!H332</f>
        <v/>
      </c>
      <c r="U179" s="15">
        <f>'QUI'!C332</f>
        <v/>
      </c>
      <c r="V179" s="15">
        <f>'QUI'!D332</f>
        <v/>
      </c>
      <c r="W179" s="15">
        <f>'QUI'!E332</f>
        <v/>
      </c>
      <c r="X179" s="15">
        <f>'QUI'!F332</f>
        <v/>
      </c>
      <c r="Y179" s="15">
        <f>'QUI'!G332</f>
        <v/>
      </c>
      <c r="Z179" s="15">
        <f>'QUI'!H332</f>
        <v/>
      </c>
      <c r="AA179" s="15">
        <f>'GEO'!C332</f>
        <v/>
      </c>
      <c r="AB179" s="15">
        <f>'GEO'!D332</f>
        <v/>
      </c>
      <c r="AC179" s="15">
        <f>'GEO'!E332</f>
        <v/>
      </c>
      <c r="AD179" s="15">
        <f>'GEO'!F332</f>
        <v/>
      </c>
      <c r="AE179" s="15">
        <f>'GEO'!G332</f>
        <v/>
      </c>
      <c r="AF179" s="15">
        <f>'GEO'!H332</f>
        <v/>
      </c>
      <c r="AG179" s="15">
        <f>'SOC'!C332</f>
        <v/>
      </c>
      <c r="AH179" s="15">
        <f>'SOC'!D332</f>
        <v/>
      </c>
      <c r="AI179" s="15">
        <f>'SOC'!E332</f>
        <v/>
      </c>
      <c r="AJ179" s="15">
        <f>'SOC'!F332</f>
        <v/>
      </c>
      <c r="AK179" s="15">
        <f>'SOC'!G332</f>
        <v/>
      </c>
      <c r="AL179" s="15">
        <f>'SOC'!H332</f>
        <v/>
      </c>
      <c r="AM179" s="15">
        <f>'HIS'!C332</f>
        <v/>
      </c>
      <c r="AN179" s="15">
        <f>'HIS'!D332</f>
        <v/>
      </c>
      <c r="AO179" s="15">
        <f>'HIS'!E332</f>
        <v/>
      </c>
      <c r="AP179" s="15">
        <f>'HIS'!F332</f>
        <v/>
      </c>
      <c r="AQ179" s="15">
        <f>'HIS'!G332</f>
        <v/>
      </c>
      <c r="AR179" s="15">
        <f>'HIS'!H332</f>
        <v/>
      </c>
      <c r="AS179" s="15">
        <f>'FIL'!C332</f>
        <v/>
      </c>
      <c r="AT179" s="15">
        <f>'FIL'!D332</f>
        <v/>
      </c>
      <c r="AU179" s="15">
        <f>'FIL'!E332</f>
        <v/>
      </c>
      <c r="AV179" s="15">
        <f>'FIL'!F332</f>
        <v/>
      </c>
      <c r="AW179" s="15">
        <f>'FIL'!G332</f>
        <v/>
      </c>
      <c r="AX179" s="15">
        <f>'FIL'!H332</f>
        <v/>
      </c>
      <c r="AY179" s="15">
        <f>'ESP'!C332</f>
        <v/>
      </c>
      <c r="AZ179" s="15">
        <f>'ESP'!D332</f>
        <v/>
      </c>
      <c r="BA179" s="15">
        <f>'ESP'!E332</f>
        <v/>
      </c>
      <c r="BB179" s="15">
        <f>'ESP'!F332</f>
        <v/>
      </c>
      <c r="BC179" s="15">
        <f>'ESP'!G332</f>
        <v/>
      </c>
      <c r="BD179" s="15">
        <f>'ESP'!H332</f>
        <v/>
      </c>
      <c r="BE179" s="15">
        <f>'POR'!C332</f>
        <v/>
      </c>
      <c r="BF179" s="15">
        <f>'POR'!D332</f>
        <v/>
      </c>
      <c r="BG179" s="15">
        <f>'POR'!E332</f>
        <v/>
      </c>
      <c r="BH179" s="15">
        <f>'POR'!F332</f>
        <v/>
      </c>
      <c r="BI179" s="15">
        <f>'POR'!G332</f>
        <v/>
      </c>
      <c r="BJ179" s="15">
        <f>'POR'!H332</f>
        <v/>
      </c>
      <c r="BK179" s="15">
        <f>'ART'!C332</f>
        <v/>
      </c>
      <c r="BL179" s="15">
        <f>'ART'!D332</f>
        <v/>
      </c>
      <c r="BM179" s="15">
        <f>'ART'!E332</f>
        <v/>
      </c>
      <c r="BN179" s="15">
        <f>'ART'!F332</f>
        <v/>
      </c>
      <c r="BO179" s="15">
        <f>'ART'!G332</f>
        <v/>
      </c>
      <c r="BP179" s="15">
        <f>'ART'!H332</f>
        <v/>
      </c>
      <c r="BQ179" s="15">
        <f>'EDF'!C332</f>
        <v/>
      </c>
      <c r="BR179" s="15">
        <f>'EDF'!D332</f>
        <v/>
      </c>
      <c r="BS179" s="15">
        <f>'EDF'!E332</f>
        <v/>
      </c>
      <c r="BT179" s="15">
        <f>'EDF'!F332</f>
        <v/>
      </c>
      <c r="BU179" s="15">
        <f>'EDF'!G332</f>
        <v/>
      </c>
      <c r="BV179" s="15">
        <f>'EDF'!H332</f>
        <v/>
      </c>
      <c r="BW179" s="15">
        <f>'ING'!C332</f>
        <v/>
      </c>
      <c r="BX179" s="15">
        <f>'ING'!D332</f>
        <v/>
      </c>
      <c r="BY179" s="15">
        <f>'ING'!E332</f>
        <v/>
      </c>
      <c r="BZ179" s="15">
        <f>'ING'!F332</f>
        <v/>
      </c>
      <c r="CA179" s="15">
        <f>'ING'!G332</f>
        <v/>
      </c>
      <c r="CB179" s="15">
        <f>'ING'!H332</f>
        <v/>
      </c>
    </row>
  </sheetData>
  <mergeCells count="8">
    <mergeCell ref="A1:AZ1"/>
    <mergeCell ref="A112:AZ112"/>
    <mergeCell ref="A140:AZ140"/>
    <mergeCell ref="A83:AZ83"/>
    <mergeCell ref="A2:AZ2"/>
    <mergeCell ref="A161:AZ161"/>
    <mergeCell ref="A57:AZ57"/>
    <mergeCell ref="A28:AZ28"/>
  </mergeCells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8.968737048112011</v>
      </c>
      <c r="D4" s="14" t="n">
        <v>2.914935485787475</v>
      </c>
      <c r="E4" s="14" t="n">
        <v>1.350852984608308</v>
      </c>
      <c r="F4" s="14" t="n">
        <v>5.98241869654181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4.223463579111061</v>
      </c>
      <c r="D5" s="14" t="n">
        <v>8.408624822986358</v>
      </c>
      <c r="E5" s="14" t="n">
        <v>1.276647237145685</v>
      </c>
      <c r="F5" s="14" t="n">
        <v>8.258376258097019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9.281265694843547</v>
      </c>
      <c r="D6" s="14" t="n">
        <v>7.900179975416677</v>
      </c>
      <c r="E6" s="14" t="n">
        <v>9.493317961322321</v>
      </c>
      <c r="F6" s="14" t="n">
        <v>7.377368993958269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4.783242509329016</v>
      </c>
      <c r="D7" s="14" t="n">
        <v>9.03785195399195</v>
      </c>
      <c r="E7" s="14" t="n">
        <v>6.049937866568407</v>
      </c>
      <c r="F7" s="14" t="n">
        <v>2.25099588131138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8.088082993978073</v>
      </c>
      <c r="D8" s="14" t="n">
        <v>3.660999521107405</v>
      </c>
      <c r="E8" s="14" t="n">
        <v>5.937150604818035</v>
      </c>
      <c r="F8" s="14" t="n">
        <v>2.842857762892793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8.161501150798554</v>
      </c>
      <c r="D9" s="14" t="n">
        <v>6.102756288269607</v>
      </c>
      <c r="E9" s="14" t="n">
        <v>9.761013905601066</v>
      </c>
      <c r="F9" s="14" t="n">
        <v>1.466706856428396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8.014698256661765</v>
      </c>
      <c r="D10" s="14" t="n">
        <v>7.870195911559891</v>
      </c>
      <c r="E10" s="14" t="n">
        <v>8.69042661086988</v>
      </c>
      <c r="F10" s="14" t="n">
        <v>5.814198483915407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7.749244024293411</v>
      </c>
      <c r="D11" s="14" t="n">
        <v>5.135169336316746</v>
      </c>
      <c r="E11" s="14" t="n">
        <v>6.430670283723168</v>
      </c>
      <c r="F11" s="14" t="n">
        <v>1.331829758607451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9.080705446618776</v>
      </c>
      <c r="D12" s="14" t="n">
        <v>7.877636561300365</v>
      </c>
      <c r="E12" s="14" t="n">
        <v>3.289737590981753</v>
      </c>
      <c r="F12" s="14" t="n">
        <v>2.492907193037347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4.343972550290212</v>
      </c>
      <c r="D13" s="14" t="n">
        <v>6.673454355225321</v>
      </c>
      <c r="E13" s="14" t="n">
        <v>3.583884939901733</v>
      </c>
      <c r="F13" s="14" t="n">
        <v>6.687085002889006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1.505516314393903</v>
      </c>
      <c r="D14" s="14" t="n">
        <v>1.296098609463149</v>
      </c>
      <c r="E14" s="14" t="n">
        <v>3.434293649594279</v>
      </c>
      <c r="F14" s="14" t="n">
        <v>6.07827643095897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7.228591078575501</v>
      </c>
      <c r="D15" s="14" t="n">
        <v>6.541697362798378</v>
      </c>
      <c r="E15" s="14" t="n">
        <v>7.476425427827402</v>
      </c>
      <c r="F15" s="14" t="n">
        <v>3.062932736141147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4.407450593822995</v>
      </c>
      <c r="D16" s="14" t="n">
        <v>7.39271693389509</v>
      </c>
      <c r="E16" s="14" t="n">
        <v>9.712273394048459</v>
      </c>
      <c r="F16" s="14" t="n">
        <v>8.412814180672619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9.804819917301867</v>
      </c>
      <c r="D17" s="14" t="n">
        <v>5.392459447817874</v>
      </c>
      <c r="E17" s="14" t="n">
        <v>1.725264339449878</v>
      </c>
      <c r="F17" s="14" t="n">
        <v>7.233128194922599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1.789730606442372</v>
      </c>
      <c r="D18" s="14" t="n">
        <v>7.540391207959104</v>
      </c>
      <c r="E18" s="14" t="n">
        <v>4.602398331553935</v>
      </c>
      <c r="F18" s="14" t="n">
        <v>7.459550006510696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4.623690428291519</v>
      </c>
      <c r="D19" s="14" t="n">
        <v>5.834688054826637</v>
      </c>
      <c r="E19" s="14" t="n">
        <v>8.036785014386233</v>
      </c>
      <c r="F19" s="14" t="n">
        <v>3.043840269100618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6.78084614778974</v>
      </c>
      <c r="D20" s="14" t="n">
        <v>2.966988406512717</v>
      </c>
      <c r="E20" s="14" t="n">
        <v>9.481927119916801</v>
      </c>
      <c r="F20" s="14" t="n">
        <v>3.475285464576077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7.316286525807154</v>
      </c>
      <c r="D21" s="14" t="n">
        <v>6.055624052080102</v>
      </c>
      <c r="E21" s="14" t="n">
        <v>4.257683487825665</v>
      </c>
      <c r="F21" s="14" t="n">
        <v>6.073896933001179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8.854244532115256</v>
      </c>
      <c r="D22" s="14" t="n">
        <v>1.080372778841086</v>
      </c>
      <c r="E22" s="14" t="n">
        <v>7.577931011177037</v>
      </c>
      <c r="F22" s="14" t="n">
        <v>6.557554032931185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2.382365640357849</v>
      </c>
      <c r="D23" s="14" t="n">
        <v>4.915896729123922</v>
      </c>
      <c r="E23" s="14" t="n">
        <v>9.832825829782131</v>
      </c>
      <c r="F23" s="14" t="n">
        <v>9.341726711196788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2.543681374303249</v>
      </c>
      <c r="D24" s="14" t="n">
        <v>3.276753136745171</v>
      </c>
      <c r="E24" s="14" t="n">
        <v>8.949463498292108</v>
      </c>
      <c r="F24" s="14" t="n">
        <v>1.205568461959776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8.35134439893525</v>
      </c>
      <c r="D25" s="14" t="n">
        <v>8.422734805212992</v>
      </c>
      <c r="E25" s="14" t="n">
        <v>6.404511619136618</v>
      </c>
      <c r="F25" s="14" t="n">
        <v>9.217701953061781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2.115719357565749</v>
      </c>
      <c r="D56" s="14" t="n">
        <v>2.075078011184838</v>
      </c>
      <c r="E56" s="14" t="n">
        <v>4.881233167872591</v>
      </c>
      <c r="F56" s="14" t="n">
        <v>4.701764189030509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9.100933138837517</v>
      </c>
      <c r="D57" s="14" t="n">
        <v>4.338775458533341</v>
      </c>
      <c r="E57" s="14" t="n">
        <v>7.838154800006452</v>
      </c>
      <c r="F57" s="14" t="n">
        <v>6.390233886467282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3.76398814595731</v>
      </c>
      <c r="D58" s="14" t="n">
        <v>7.206396489458282</v>
      </c>
      <c r="E58" s="14" t="n">
        <v>8.259451984503961</v>
      </c>
      <c r="F58" s="14" t="n">
        <v>5.827970240960629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8.674823874304817</v>
      </c>
      <c r="D59" s="14" t="n">
        <v>7.52239515396715</v>
      </c>
      <c r="E59" s="14" t="n">
        <v>1.395800578951223</v>
      </c>
      <c r="F59" s="14" t="n">
        <v>1.356966969152339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7.806470056345884</v>
      </c>
      <c r="D60" s="14" t="n">
        <v>9.897474645396478</v>
      </c>
      <c r="E60" s="14" t="n">
        <v>6.134282231257193</v>
      </c>
      <c r="F60" s="14" t="n">
        <v>1.003699601936971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7.990909564808824</v>
      </c>
      <c r="D61" s="14" t="n">
        <v>9.614940537231613</v>
      </c>
      <c r="E61" s="14" t="n">
        <v>5.123776804067701</v>
      </c>
      <c r="F61" s="14" t="n">
        <v>8.838253421935873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3.874799213082321</v>
      </c>
      <c r="D62" s="14" t="n">
        <v>2.193835477538867</v>
      </c>
      <c r="E62" s="14" t="n">
        <v>5.014956441347928</v>
      </c>
      <c r="F62" s="14" t="n">
        <v>8.62422041586251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3.733776615510739</v>
      </c>
      <c r="D63" s="14" t="n">
        <v>7.174326985878443</v>
      </c>
      <c r="E63" s="14" t="n">
        <v>8.086119000977419</v>
      </c>
      <c r="F63" s="14" t="n">
        <v>3.054994626436272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4.659268674558666</v>
      </c>
      <c r="D64" s="14" t="n">
        <v>5.866998762260009</v>
      </c>
      <c r="E64" s="14" t="n">
        <v>1.656817809983214</v>
      </c>
      <c r="F64" s="14" t="n">
        <v>9.869201822893766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5.79250333668866</v>
      </c>
      <c r="D65" s="14" t="n">
        <v>7.7999693680857</v>
      </c>
      <c r="E65" s="14" t="n">
        <v>2.338570497288803</v>
      </c>
      <c r="F65" s="14" t="n">
        <v>2.035400473418177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6.293355882473208</v>
      </c>
      <c r="D66" s="14" t="n">
        <v>6.674253563497746</v>
      </c>
      <c r="E66" s="14" t="n">
        <v>8.909910458300232</v>
      </c>
      <c r="F66" s="14" t="n">
        <v>9.53710482026333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6.528725680976207</v>
      </c>
      <c r="D67" s="14" t="n">
        <v>8.138560570639228</v>
      </c>
      <c r="E67" s="14" t="n">
        <v>5.731448421818033</v>
      </c>
      <c r="F67" s="14" t="n">
        <v>7.771959545324266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2.940411658758856</v>
      </c>
      <c r="D68" s="14" t="n">
        <v>5.865477171560817</v>
      </c>
      <c r="E68" s="14" t="n">
        <v>8.794346719689209</v>
      </c>
      <c r="F68" s="14" t="n">
        <v>2.739839117613594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9.679844590532573</v>
      </c>
      <c r="D69" s="14" t="n">
        <v>7.13235808775551</v>
      </c>
      <c r="E69" s="14" t="n">
        <v>3.190175810426232</v>
      </c>
      <c r="F69" s="14" t="n">
        <v>6.980775396498345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1.821716103270011</v>
      </c>
      <c r="D70" s="14" t="n">
        <v>9.537566369828529</v>
      </c>
      <c r="E70" s="14" t="n">
        <v>9.24599277483915</v>
      </c>
      <c r="F70" s="14" t="n">
        <v>4.472632895184849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3.650854535270035</v>
      </c>
      <c r="D71" s="14" t="n">
        <v>5.531445000803107</v>
      </c>
      <c r="E71" s="14" t="n">
        <v>4.727740697094752</v>
      </c>
      <c r="F71" s="14" t="n">
        <v>6.337179803393036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4.536867598807792</v>
      </c>
      <c r="D72" s="14" t="n">
        <v>3.165720830688604</v>
      </c>
      <c r="E72" s="14" t="n">
        <v>6.41667127655032</v>
      </c>
      <c r="F72" s="14" t="n">
        <v>6.204278404976339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7.658081934830762</v>
      </c>
      <c r="D73" s="14" t="n">
        <v>9.92023970307905</v>
      </c>
      <c r="E73" s="14" t="n">
        <v>1.657582680747618</v>
      </c>
      <c r="F73" s="14" t="n">
        <v>6.656931914031177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6.517987913597088</v>
      </c>
      <c r="D74" s="14" t="n">
        <v>1.421836649150223</v>
      </c>
      <c r="E74" s="14" t="n">
        <v>1.966072790067467</v>
      </c>
      <c r="F74" s="14" t="n">
        <v>8.581341432250193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3.98026765425662</v>
      </c>
      <c r="D75" s="14" t="n">
        <v>1.141675847016428</v>
      </c>
      <c r="E75" s="14" t="n">
        <v>7.519062048671884</v>
      </c>
      <c r="F75" s="14" t="n">
        <v>2.969437275363499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9.776044477725806</v>
      </c>
      <c r="D76" s="14" t="n">
        <v>6.533538191388049</v>
      </c>
      <c r="E76" s="14" t="n">
        <v>1.664380108518658</v>
      </c>
      <c r="F76" s="14" t="n">
        <v>5.716277375820985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6.727677452192552</v>
      </c>
      <c r="D77" s="14" t="n">
        <v>4.436525794382379</v>
      </c>
      <c r="E77" s="14" t="n">
        <v>9.324462807291837</v>
      </c>
      <c r="F77" s="14" t="n">
        <v>9.245677084171769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7.549532209885725</v>
      </c>
      <c r="D78" s="14" t="n">
        <v>2.953343892367679</v>
      </c>
      <c r="E78" s="14" t="n">
        <v>1.425107419018858</v>
      </c>
      <c r="F78" s="14" t="n">
        <v>9.868044360534842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9.245493286893002</v>
      </c>
      <c r="D79" s="14" t="n">
        <v>3.331988356403755</v>
      </c>
      <c r="E79" s="14" t="n">
        <v>7.751961147641905</v>
      </c>
      <c r="F79" s="14" t="n">
        <v>5.234058455396541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7.948330738629324</v>
      </c>
      <c r="D80" s="14" t="n">
        <v>7.421398544772231</v>
      </c>
      <c r="E80" s="14" t="n">
        <v>7.92410369584714</v>
      </c>
      <c r="F80" s="14" t="n">
        <v>8.287006023811218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1.963151215200551</v>
      </c>
      <c r="D108" s="14" t="n">
        <v>1.003522943643439</v>
      </c>
      <c r="E108" s="14" t="n">
        <v>9.841594200780115</v>
      </c>
      <c r="F108" s="14" t="n">
        <v>8.781573485461632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1.254650252866472</v>
      </c>
      <c r="D109" s="14" t="n">
        <v>4.954539386445391</v>
      </c>
      <c r="E109" s="14" t="n">
        <v>8.610015575950481</v>
      </c>
      <c r="F109" s="14" t="n">
        <v>1.847305386530903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5.029643783402065</v>
      </c>
      <c r="D110" s="14" t="n">
        <v>9.341051319570859</v>
      </c>
      <c r="E110" s="14" t="n">
        <v>3.554046097766173</v>
      </c>
      <c r="F110" s="14" t="n">
        <v>8.776120422116559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6.633071239730023</v>
      </c>
      <c r="D111" s="14" t="n">
        <v>7.699430541949859</v>
      </c>
      <c r="E111" s="14" t="n">
        <v>5.604489695180317</v>
      </c>
      <c r="F111" s="14" t="n">
        <v>2.888258197951284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9.198279533468273</v>
      </c>
      <c r="D112" s="14" t="n">
        <v>2.336697746622726</v>
      </c>
      <c r="E112" s="14" t="n">
        <v>9.622588114558944</v>
      </c>
      <c r="F112" s="14" t="n">
        <v>5.653115401063174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2.92376222905866</v>
      </c>
      <c r="D113" s="14" t="n">
        <v>1.243979969421924</v>
      </c>
      <c r="E113" s="14" t="n">
        <v>6.139681500189152</v>
      </c>
      <c r="F113" s="14" t="n">
        <v>3.41611252385183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4.597912718723582</v>
      </c>
      <c r="D114" s="14" t="n">
        <v>8.355732048960411</v>
      </c>
      <c r="E114" s="14" t="n">
        <v>2.082593158351857</v>
      </c>
      <c r="F114" s="14" t="n">
        <v>8.198575202154672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1.17692344073113</v>
      </c>
      <c r="D115" s="14" t="n">
        <v>2.968350256069108</v>
      </c>
      <c r="E115" s="14" t="n">
        <v>6.154384025863587</v>
      </c>
      <c r="F115" s="14" t="n">
        <v>6.27153872190794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1.850817499052817</v>
      </c>
      <c r="D116" s="14" t="n">
        <v>3.367957167409886</v>
      </c>
      <c r="E116" s="14" t="n">
        <v>6.587951848772226</v>
      </c>
      <c r="F116" s="14" t="n">
        <v>9.945183978073514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2.948798139899004</v>
      </c>
      <c r="D117" s="14" t="n">
        <v>6.41781389527937</v>
      </c>
      <c r="E117" s="14" t="n">
        <v>4.442888195219007</v>
      </c>
      <c r="F117" s="14" t="n">
        <v>6.504028459886698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7.957848392234795</v>
      </c>
      <c r="D118" s="14" t="n">
        <v>4.74108981183662</v>
      </c>
      <c r="E118" s="14" t="n">
        <v>2.05702252053124</v>
      </c>
      <c r="F118" s="14" t="n">
        <v>5.170320948526378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3.246284877324127</v>
      </c>
      <c r="D119" s="14" t="n">
        <v>1.913960875660677</v>
      </c>
      <c r="E119" s="14" t="n">
        <v>1.777654869936713</v>
      </c>
      <c r="F119" s="14" t="n">
        <v>2.06007429342441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1.325713954527389</v>
      </c>
      <c r="D120" s="14" t="n">
        <v>2.861426292644179</v>
      </c>
      <c r="E120" s="14" t="n">
        <v>8.78091639235187</v>
      </c>
      <c r="F120" s="14" t="n">
        <v>4.537421851673121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4.172195875767171</v>
      </c>
      <c r="D121" s="14" t="n">
        <v>9.187461370040001</v>
      </c>
      <c r="E121" s="14" t="n">
        <v>1.162573998833529</v>
      </c>
      <c r="F121" s="14" t="n">
        <v>3.268940835054762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2.21891206224872</v>
      </c>
      <c r="D122" s="14" t="n">
        <v>6.723901627684359</v>
      </c>
      <c r="E122" s="14" t="n">
        <v>1.67543681820681</v>
      </c>
      <c r="F122" s="14" t="n">
        <v>9.143454947399542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1.202253117462726</v>
      </c>
      <c r="D123" s="14" t="n">
        <v>5.033393181999059</v>
      </c>
      <c r="E123" s="14" t="n">
        <v>6.488751682738636</v>
      </c>
      <c r="F123" s="14" t="n">
        <v>9.527499104367202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4.779266333678466</v>
      </c>
      <c r="D124" s="14" t="n">
        <v>3.999287892665163</v>
      </c>
      <c r="E124" s="14" t="n">
        <v>7.111408751965518</v>
      </c>
      <c r="F124" s="14" t="n">
        <v>8.408886194766108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4.08024592420831</v>
      </c>
      <c r="D125" s="14" t="n">
        <v>8.084220668239015</v>
      </c>
      <c r="E125" s="14" t="n">
        <v>1.987280634039842</v>
      </c>
      <c r="F125" s="14" t="n">
        <v>4.278610488642405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1.403607482076803</v>
      </c>
      <c r="D126" s="14" t="n">
        <v>5.555516976311622</v>
      </c>
      <c r="E126" s="14" t="n">
        <v>5.751906346213497</v>
      </c>
      <c r="F126" s="14" t="n">
        <v>8.461563328056897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7.427281340661041</v>
      </c>
      <c r="D127" s="14" t="n">
        <v>8.103362525013001</v>
      </c>
      <c r="E127" s="14" t="n">
        <v>1.824036328159891</v>
      </c>
      <c r="F127" s="14" t="n">
        <v>9.290475008226633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7.307025975093651</v>
      </c>
      <c r="D128" s="14" t="n">
        <v>8.479568715152677</v>
      </c>
      <c r="E128" s="14" t="n">
        <v>7.480842913050619</v>
      </c>
      <c r="F128" s="14" t="n">
        <v>8.847530883373036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5.935900719339346</v>
      </c>
      <c r="D129" s="14" t="n">
        <v>4.746622779344852</v>
      </c>
      <c r="E129" s="14" t="n">
        <v>3.039766385636448</v>
      </c>
      <c r="F129" s="14" t="n">
        <v>4.63727543219937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4.722388279715863</v>
      </c>
      <c r="D160" s="14" t="n">
        <v>3.752535018252392</v>
      </c>
      <c r="E160" s="14" t="n">
        <v>1.679147670693823</v>
      </c>
      <c r="F160" s="14" t="n">
        <v>7.370677685576254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9.772672856374134</v>
      </c>
      <c r="D161" s="14" t="n">
        <v>9.963688383737601</v>
      </c>
      <c r="E161" s="14" t="n">
        <v>1.598590677819028</v>
      </c>
      <c r="F161" s="14" t="n">
        <v>2.969857616121372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6.462895816276513</v>
      </c>
      <c r="D162" s="14" t="n">
        <v>1.056300075968207</v>
      </c>
      <c r="E162" s="14" t="n">
        <v>3.491089043856389</v>
      </c>
      <c r="F162" s="14" t="n">
        <v>5.867151453914096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1.566693391473854</v>
      </c>
      <c r="D163" s="14" t="n">
        <v>8.741950892322357</v>
      </c>
      <c r="E163" s="14" t="n">
        <v>3.861616244797914</v>
      </c>
      <c r="F163" s="14" t="n">
        <v>5.245394853079234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5.581806332442801</v>
      </c>
      <c r="D164" s="14" t="n">
        <v>2.959647219005813</v>
      </c>
      <c r="E164" s="14" t="n">
        <v>4.130185575289018</v>
      </c>
      <c r="F164" s="14" t="n">
        <v>3.38798135975598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2.877445779448856</v>
      </c>
      <c r="D165" s="14" t="n">
        <v>2.649650239243771</v>
      </c>
      <c r="E165" s="14" t="n">
        <v>7.096967569364745</v>
      </c>
      <c r="F165" s="14" t="n">
        <v>1.471948292989559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1.715516234266628</v>
      </c>
      <c r="D166" s="14" t="n">
        <v>8.177689881075263</v>
      </c>
      <c r="E166" s="14" t="n">
        <v>4.229052104025676</v>
      </c>
      <c r="F166" s="14" t="n">
        <v>5.130963652651428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9.823296231468138</v>
      </c>
      <c r="D167" s="14" t="n">
        <v>5.397123728082406</v>
      </c>
      <c r="E167" s="14" t="n">
        <v>9.504131143831128</v>
      </c>
      <c r="F167" s="14" t="n">
        <v>1.343312700902658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9.56557993133775</v>
      </c>
      <c r="D168" s="14" t="n">
        <v>3.553223198647887</v>
      </c>
      <c r="E168" s="14" t="n">
        <v>1.895101136669248</v>
      </c>
      <c r="F168" s="14" t="n">
        <v>2.840693041005967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6.83952948974991</v>
      </c>
      <c r="D169" s="14" t="n">
        <v>2.831244141689059</v>
      </c>
      <c r="E169" s="14" t="n">
        <v>5.09747623072777</v>
      </c>
      <c r="F169" s="14" t="n">
        <v>3.944627424682095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2.08803124289684</v>
      </c>
      <c r="D170" s="14" t="n">
        <v>2.427152428530504</v>
      </c>
      <c r="E170" s="14" t="n">
        <v>3.176032198976622</v>
      </c>
      <c r="F170" s="14" t="n">
        <v>7.351903954517266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9.60156818577061</v>
      </c>
      <c r="D171" s="14" t="n">
        <v>2.993851675706466</v>
      </c>
      <c r="E171" s="14" t="n">
        <v>5.700510813782222</v>
      </c>
      <c r="F171" s="14" t="n">
        <v>5.96270308871965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5.785483746014283</v>
      </c>
      <c r="D172" s="14" t="n">
        <v>4.293516226035832</v>
      </c>
      <c r="E172" s="14" t="n">
        <v>5.982193963784844</v>
      </c>
      <c r="F172" s="14" t="n">
        <v>1.103975137397489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9.257979797380539</v>
      </c>
      <c r="D173" s="14" t="n">
        <v>5.720581117845438</v>
      </c>
      <c r="E173" s="14" t="n">
        <v>2.640558237855972</v>
      </c>
      <c r="F173" s="14" t="n">
        <v>5.145132536361753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2.140245538833963</v>
      </c>
      <c r="D174" s="14" t="n">
        <v>2.055761206715482</v>
      </c>
      <c r="E174" s="14" t="n">
        <v>1.095477635648086</v>
      </c>
      <c r="F174" s="14" t="n">
        <v>7.779730277189112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9.100816902631143</v>
      </c>
      <c r="D175" s="14" t="n">
        <v>2.624550577664357</v>
      </c>
      <c r="E175" s="14" t="n">
        <v>3.336698361892942</v>
      </c>
      <c r="F175" s="14" t="n">
        <v>7.448932457600371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6.668419542444732</v>
      </c>
      <c r="D176" s="14" t="n">
        <v>5.919256224383811</v>
      </c>
      <c r="E176" s="14" t="n">
        <v>9.365186616445648</v>
      </c>
      <c r="F176" s="14" t="n">
        <v>8.749241020658987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9.112930018480926</v>
      </c>
      <c r="D177" s="14" t="n">
        <v>2.919398912363536</v>
      </c>
      <c r="E177" s="14" t="n">
        <v>1.355784573994572</v>
      </c>
      <c r="F177" s="14" t="n">
        <v>6.361797835608835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2.447909675265577</v>
      </c>
      <c r="D178" s="14" t="n">
        <v>5.614687372365077</v>
      </c>
      <c r="E178" s="14" t="n">
        <v>8.093273122231246</v>
      </c>
      <c r="F178" s="14" t="n">
        <v>1.500598425743383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4.026345285359168</v>
      </c>
      <c r="D179" s="14" t="n">
        <v>4.172121951760353</v>
      </c>
      <c r="E179" s="14" t="n">
        <v>4.709385167875385</v>
      </c>
      <c r="F179" s="14" t="n">
        <v>7.577796716864016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4.523338670803895</v>
      </c>
      <c r="D180" s="14" t="n">
        <v>6.696143125145239</v>
      </c>
      <c r="E180" s="14" t="n">
        <v>3.142873515565744</v>
      </c>
      <c r="F180" s="14" t="n">
        <v>4.293807342241538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2.77089241708272</v>
      </c>
      <c r="D181" s="14" t="n">
        <v>5.921717897292984</v>
      </c>
      <c r="E181" s="14" t="n">
        <v>8.586369963304989</v>
      </c>
      <c r="F181" s="14" t="n">
        <v>9.404492393011003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4.40828685815795</v>
      </c>
      <c r="D182" s="14" t="n">
        <v>4.425999864368245</v>
      </c>
      <c r="E182" s="14" t="n">
        <v>2.174709602877717</v>
      </c>
      <c r="F182" s="14" t="n">
        <v>5.191445573380648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6.882162960103723</v>
      </c>
      <c r="D183" s="14" t="n">
        <v>2.726371817728459</v>
      </c>
      <c r="E183" s="14" t="n">
        <v>4.411693816692776</v>
      </c>
      <c r="F183" s="14" t="n">
        <v>4.187660820063083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2.716344315818957</v>
      </c>
      <c r="D184" s="14" t="n">
        <v>1.464041022704708</v>
      </c>
      <c r="E184" s="14" t="n">
        <v>4.066916046667968</v>
      </c>
      <c r="F184" s="14" t="n">
        <v>3.749838615135458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5.968514501399662</v>
      </c>
      <c r="D212" s="14" t="n">
        <v>1.868652393173121</v>
      </c>
      <c r="E212" s="14" t="n">
        <v>1.530548689381501</v>
      </c>
      <c r="F212" s="14" t="n">
        <v>5.580341037672468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6.883488530222638</v>
      </c>
      <c r="D213" s="14" t="n">
        <v>5.176253586891058</v>
      </c>
      <c r="E213" s="14" t="n">
        <v>2.489198976173444</v>
      </c>
      <c r="F213" s="14" t="n">
        <v>3.856797636759729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1.780878803703558</v>
      </c>
      <c r="D214" s="14" t="n">
        <v>8.164195853221431</v>
      </c>
      <c r="E214" s="14" t="n">
        <v>5.352136923809415</v>
      </c>
      <c r="F214" s="14" t="n">
        <v>2.735441986186135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6.749484329533455</v>
      </c>
      <c r="D215" s="14" t="n">
        <v>2.091129320363492</v>
      </c>
      <c r="E215" s="14" t="n">
        <v>7.441835221317032</v>
      </c>
      <c r="F215" s="14" t="n">
        <v>4.980640704490948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9.123575883548074</v>
      </c>
      <c r="D216" s="14" t="n">
        <v>8.955075414947649</v>
      </c>
      <c r="E216" s="14" t="n">
        <v>2.719058969351312</v>
      </c>
      <c r="F216" s="14" t="n">
        <v>3.053809852955132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2.393047571709727</v>
      </c>
      <c r="D217" s="14" t="n">
        <v>2.477684583088696</v>
      </c>
      <c r="E217" s="14" t="n">
        <v>9.64605623521485</v>
      </c>
      <c r="F217" s="14" t="n">
        <v>9.923740901308861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1.152128894851178</v>
      </c>
      <c r="D218" s="14" t="n">
        <v>2.515290945456932</v>
      </c>
      <c r="E218" s="14" t="n">
        <v>2.546419545115772</v>
      </c>
      <c r="F218" s="14" t="n">
        <v>2.80416067065627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3.302649024883835</v>
      </c>
      <c r="D219" s="14" t="n">
        <v>1.151947884283417</v>
      </c>
      <c r="E219" s="14" t="n">
        <v>6.871601930976714</v>
      </c>
      <c r="F219" s="14" t="n">
        <v>8.834082963969728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7.040567020688545</v>
      </c>
      <c r="D220" s="14" t="n">
        <v>5.971571196391411</v>
      </c>
      <c r="E220" s="14" t="n">
        <v>8.711961276473488</v>
      </c>
      <c r="F220" s="14" t="n">
        <v>8.37834333990299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3.059848925072564</v>
      </c>
      <c r="D221" s="14" t="n">
        <v>3.221108121429519</v>
      </c>
      <c r="E221" s="14" t="n">
        <v>3.432240436907742</v>
      </c>
      <c r="F221" s="14" t="n">
        <v>6.364002475707291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3.965131562821834</v>
      </c>
      <c r="D222" s="14" t="n">
        <v>1.235753674288819</v>
      </c>
      <c r="E222" s="14" t="n">
        <v>9.44127272436317</v>
      </c>
      <c r="F222" s="14" t="n">
        <v>7.324718624613127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4.705584520883165</v>
      </c>
      <c r="D223" s="14" t="n">
        <v>5.722355241415523</v>
      </c>
      <c r="E223" s="14" t="n">
        <v>4.142403711355339</v>
      </c>
      <c r="F223" s="14" t="n">
        <v>7.741821250757255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5.749776296551921</v>
      </c>
      <c r="D224" s="14" t="n">
        <v>2.726666914371578</v>
      </c>
      <c r="E224" s="14" t="n">
        <v>5.820730289377547</v>
      </c>
      <c r="F224" s="14" t="n">
        <v>7.992126586173865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2.808016981540513</v>
      </c>
      <c r="D225" s="14" t="n">
        <v>3.283843283483439</v>
      </c>
      <c r="E225" s="14" t="n">
        <v>6.49667871339802</v>
      </c>
      <c r="F225" s="14" t="n">
        <v>3.344676829007168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5.07430186701035</v>
      </c>
      <c r="D226" s="14" t="n">
        <v>6.055302785718546</v>
      </c>
      <c r="E226" s="14" t="n">
        <v>6.942539504736883</v>
      </c>
      <c r="F226" s="14" t="n">
        <v>3.075656283673816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3.447012249798944</v>
      </c>
      <c r="D227" s="14" t="n">
        <v>2.692213257234609</v>
      </c>
      <c r="E227" s="14" t="n">
        <v>8.151854059744114</v>
      </c>
      <c r="F227" s="14" t="n">
        <v>2.767364824728811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2.155147819624155</v>
      </c>
      <c r="D228" s="14" t="n">
        <v>9.649861045289837</v>
      </c>
      <c r="E228" s="14" t="n">
        <v>6.616302869470782</v>
      </c>
      <c r="F228" s="14" t="n">
        <v>6.828423475795863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4.80596091180718</v>
      </c>
      <c r="D229" s="14" t="n">
        <v>9.427481518919121</v>
      </c>
      <c r="E229" s="14" t="n">
        <v>5.629414210951368</v>
      </c>
      <c r="F229" s="14" t="n">
        <v>5.081158571281735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8.76141532234158</v>
      </c>
      <c r="D230" s="14" t="n">
        <v>6.338667798114535</v>
      </c>
      <c r="E230" s="14" t="n">
        <v>7.508745275894052</v>
      </c>
      <c r="F230" s="14" t="n">
        <v>3.87531177079948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3.74632419178669</v>
      </c>
      <c r="D231" s="14" t="n">
        <v>6.054512651306198</v>
      </c>
      <c r="E231" s="14" t="n">
        <v>6.973511931126273</v>
      </c>
      <c r="F231" s="14" t="n">
        <v>1.845616015491782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7.021423419139452</v>
      </c>
      <c r="D232" s="14" t="n">
        <v>8.271771511740468</v>
      </c>
      <c r="E232" s="14" t="n">
        <v>9.607133626555218</v>
      </c>
      <c r="F232" s="14" t="n">
        <v>6.972902029172371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8.621223526395422</v>
      </c>
      <c r="D233" s="14" t="n">
        <v>4.91349597332673</v>
      </c>
      <c r="E233" s="14" t="n">
        <v>4.031895874626436</v>
      </c>
      <c r="F233" s="14" t="n">
        <v>2.428694135720675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6.553570567106536</v>
      </c>
      <c r="D234" s="14" t="n">
        <v>5.796744451729726</v>
      </c>
      <c r="E234" s="14" t="n">
        <v>1.351905748929185</v>
      </c>
      <c r="F234" s="14" t="n">
        <v>5.222357368650826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8.275730848953183</v>
      </c>
      <c r="D235" s="14" t="n">
        <v>1.933946909827037</v>
      </c>
      <c r="E235" s="14" t="n">
        <v>6.770823672859206</v>
      </c>
      <c r="F235" s="14" t="n">
        <v>5.829745412501407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7.414422557646951</v>
      </c>
      <c r="D264" s="14" t="n">
        <v>2.089813641451049</v>
      </c>
      <c r="E264" s="14" t="n">
        <v>6.5486486898959</v>
      </c>
      <c r="F264" s="14" t="n">
        <v>4.641954917819763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2.736829720260817</v>
      </c>
      <c r="D265" s="14" t="n">
        <v>5.292521423192696</v>
      </c>
      <c r="E265" s="14" t="n">
        <v>2.255546523190382</v>
      </c>
      <c r="F265" s="14" t="n">
        <v>9.208671878864774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5.062843932244327</v>
      </c>
      <c r="D266" s="14" t="n">
        <v>3.372785925453094</v>
      </c>
      <c r="E266" s="14" t="n">
        <v>5.372242720055191</v>
      </c>
      <c r="F266" s="14" t="n">
        <v>9.958903402310517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7.65501726023932</v>
      </c>
      <c r="D267" s="14" t="n">
        <v>2.150317300770578</v>
      </c>
      <c r="E267" s="14" t="n">
        <v>6.68495012547659</v>
      </c>
      <c r="F267" s="14" t="n">
        <v>8.480147211690118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5.725386652063672</v>
      </c>
      <c r="D268" s="14" t="n">
        <v>3.052376355801592</v>
      </c>
      <c r="E268" s="14" t="n">
        <v>8.812124082731627</v>
      </c>
      <c r="F268" s="14" t="n">
        <v>7.043561447875931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9.17444883625253</v>
      </c>
      <c r="D269" s="14" t="n">
        <v>2.480467668799342</v>
      </c>
      <c r="E269" s="14" t="n">
        <v>9.330984810766134</v>
      </c>
      <c r="F269" s="14" t="n">
        <v>5.841283803120422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6.587647134733053</v>
      </c>
      <c r="D270" s="14" t="n">
        <v>6.929417310343667</v>
      </c>
      <c r="E270" s="14" t="n">
        <v>9.532386587676051</v>
      </c>
      <c r="F270" s="14" t="n">
        <v>8.195086307234025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3.100815794622284</v>
      </c>
      <c r="D271" s="14" t="n">
        <v>1.143958675660806</v>
      </c>
      <c r="E271" s="14" t="n">
        <v>6.593989541495689</v>
      </c>
      <c r="F271" s="14" t="n">
        <v>7.214858878175673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4.151517384404684</v>
      </c>
      <c r="D272" s="14" t="n">
        <v>8.895294878887386</v>
      </c>
      <c r="E272" s="14" t="n">
        <v>6.146391519821471</v>
      </c>
      <c r="F272" s="14" t="n">
        <v>9.032393380686274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4.788814281160046</v>
      </c>
      <c r="D273" s="14" t="n">
        <v>3.059188607036746</v>
      </c>
      <c r="E273" s="14" t="n">
        <v>4.628548825987254</v>
      </c>
      <c r="F273" s="14" t="n">
        <v>3.633494096088512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4.413627782367236</v>
      </c>
      <c r="D274" s="14" t="n">
        <v>5.874916543883724</v>
      </c>
      <c r="E274" s="14" t="n">
        <v>3.658525474200023</v>
      </c>
      <c r="F274" s="14" t="n">
        <v>6.378553474761095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4.867496068849536</v>
      </c>
      <c r="D275" s="14" t="n">
        <v>9.963712514705163</v>
      </c>
      <c r="E275" s="14" t="n">
        <v>4.11355595981253</v>
      </c>
      <c r="F275" s="14" t="n">
        <v>6.058513633261357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6.156689587854281</v>
      </c>
      <c r="D276" s="14" t="n">
        <v>9.111969725243334</v>
      </c>
      <c r="E276" s="14" t="n">
        <v>6.035119561488273</v>
      </c>
      <c r="F276" s="14" t="n">
        <v>4.900444433552739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4.523783448488057</v>
      </c>
      <c r="D277" s="14" t="n">
        <v>2.83767174381979</v>
      </c>
      <c r="E277" s="14" t="n">
        <v>3.073513758334539</v>
      </c>
      <c r="F277" s="14" t="n">
        <v>6.21951610697989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7.70772944509864</v>
      </c>
      <c r="D278" s="14" t="n">
        <v>4.460761436335256</v>
      </c>
      <c r="E278" s="14" t="n">
        <v>8.758615043182413</v>
      </c>
      <c r="F278" s="14" t="n">
        <v>7.455229485881604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9.243718613600585</v>
      </c>
      <c r="D279" s="14" t="n">
        <v>4.013391443880444</v>
      </c>
      <c r="E279" s="14" t="n">
        <v>9.065972229628219</v>
      </c>
      <c r="F279" s="14" t="n">
        <v>6.600421293327515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2.223910623687758</v>
      </c>
      <c r="D280" s="14" t="n">
        <v>5.917601092602151</v>
      </c>
      <c r="E280" s="14" t="n">
        <v>3.557537140829973</v>
      </c>
      <c r="F280" s="14" t="n">
        <v>2.553417531993821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1.44592068536458</v>
      </c>
      <c r="D316" s="14" t="n">
        <v>4.051037157547708</v>
      </c>
      <c r="E316" s="14" t="n">
        <v>3.91009421454007</v>
      </c>
      <c r="F316" s="14" t="n">
        <v>4.107270386247526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1.932704466660772</v>
      </c>
      <c r="D317" s="14" t="n">
        <v>2.16957036367369</v>
      </c>
      <c r="E317" s="14" t="n">
        <v>1.342776150560938</v>
      </c>
      <c r="F317" s="14" t="n">
        <v>6.161952656265297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9.266224622384351</v>
      </c>
      <c r="D318" s="14" t="n">
        <v>8.519584804195961</v>
      </c>
      <c r="E318" s="14" t="n">
        <v>6.383388313931694</v>
      </c>
      <c r="F318" s="14" t="n">
        <v>7.297152875412765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1.805109691237889</v>
      </c>
      <c r="D319" s="14" t="n">
        <v>2.959906902850574</v>
      </c>
      <c r="E319" s="14" t="n">
        <v>9.369784582375896</v>
      </c>
      <c r="F319" s="14" t="n">
        <v>9.905637276450351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9.513044336671797</v>
      </c>
      <c r="D320" s="14" t="n">
        <v>1.83344211665192</v>
      </c>
      <c r="E320" s="14" t="n">
        <v>4.222424504011688</v>
      </c>
      <c r="F320" s="14" t="n">
        <v>8.666241092952816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7.969803360185513</v>
      </c>
      <c r="D321" s="14" t="n">
        <v>7.860199277766688</v>
      </c>
      <c r="E321" s="14" t="n">
        <v>7.335797800428717</v>
      </c>
      <c r="F321" s="14" t="n">
        <v>8.789848007650145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1.769484742028844</v>
      </c>
      <c r="D322" s="14" t="n">
        <v>3.025792725283415</v>
      </c>
      <c r="E322" s="14" t="n">
        <v>8.093825632396879</v>
      </c>
      <c r="F322" s="14" t="n">
        <v>1.81292730456752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3.957401195931454</v>
      </c>
      <c r="D323" s="14" t="n">
        <v>3.480584395412662</v>
      </c>
      <c r="E323" s="14" t="n">
        <v>5.702053738000591</v>
      </c>
      <c r="F323" s="14" t="n">
        <v>5.513209493787299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4.145889569284106</v>
      </c>
      <c r="D324" s="14" t="n">
        <v>7.004456344333281</v>
      </c>
      <c r="E324" s="14" t="n">
        <v>7.807708678398402</v>
      </c>
      <c r="F324" s="14" t="n">
        <v>7.978895373878117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1.502113750462448</v>
      </c>
      <c r="D325" s="14" t="n">
        <v>7.441130421966938</v>
      </c>
      <c r="E325" s="14" t="n">
        <v>2.550894250658681</v>
      </c>
      <c r="F325" s="14" t="n">
        <v>6.45704415090841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2.416277336628729</v>
      </c>
      <c r="D326" s="14" t="n">
        <v>5.503411815482989</v>
      </c>
      <c r="E326" s="14" t="n">
        <v>5.044521204688267</v>
      </c>
      <c r="F326" s="14" t="n">
        <v>5.966084482622799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7.470875495862214</v>
      </c>
      <c r="D327" s="14" t="n">
        <v>2.839584551267067</v>
      </c>
      <c r="E327" s="14" t="n">
        <v>9.79456604301788</v>
      </c>
      <c r="F327" s="14" t="n">
        <v>2.012528798597057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5.279081826792253</v>
      </c>
      <c r="D328" s="14" t="n">
        <v>9.059342629531196</v>
      </c>
      <c r="E328" s="14" t="n">
        <v>3.31061137356589</v>
      </c>
      <c r="F328" s="14" t="n">
        <v>1.315763978753625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9.827766373107076</v>
      </c>
      <c r="D329" s="14" t="n">
        <v>4.603455855514222</v>
      </c>
      <c r="E329" s="14" t="n">
        <v>8.612167384999124</v>
      </c>
      <c r="F329" s="14" t="n">
        <v>5.292646637776583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4.540573384983363</v>
      </c>
      <c r="D330" s="14" t="n">
        <v>2.176149451802423</v>
      </c>
      <c r="E330" s="14" t="n">
        <v>1.014641831941758</v>
      </c>
      <c r="F330" s="14" t="n">
        <v>4.774470344391244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6.837566041516562</v>
      </c>
      <c r="D331" s="14" t="n">
        <v>9.637939696531522</v>
      </c>
      <c r="E331" s="14" t="n">
        <v>2.182390012470437</v>
      </c>
      <c r="F331" s="14" t="n">
        <v>7.026864574328428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8.890396593560094</v>
      </c>
      <c r="D332" s="14" t="n">
        <v>8.655954517551079</v>
      </c>
      <c r="E332" s="14" t="n">
        <v>9.082291560524633</v>
      </c>
      <c r="F332" s="14" t="n">
        <v>1.44478350684211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9.337061078590168</v>
      </c>
      <c r="D4" s="14" t="n">
        <v>3.484935055562513</v>
      </c>
      <c r="E4" s="14" t="n">
        <v>2.486921894043791</v>
      </c>
      <c r="F4" s="14" t="n">
        <v>8.565118549854068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1.376177024029601</v>
      </c>
      <c r="D5" s="14" t="n">
        <v>5.243998574007106</v>
      </c>
      <c r="E5" s="14" t="n">
        <v>5.931240131175025</v>
      </c>
      <c r="F5" s="14" t="n">
        <v>1.034623058033951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3.362352968623053</v>
      </c>
      <c r="D6" s="14" t="n">
        <v>9.668338126898114</v>
      </c>
      <c r="E6" s="14" t="n">
        <v>8.616376945331551</v>
      </c>
      <c r="F6" s="14" t="n">
        <v>8.222952221575255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8.519374180811532</v>
      </c>
      <c r="D7" s="14" t="n">
        <v>7.539800506284707</v>
      </c>
      <c r="E7" s="14" t="n">
        <v>1.633837624108189</v>
      </c>
      <c r="F7" s="14" t="n">
        <v>3.196743213946708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2.727655696977509</v>
      </c>
      <c r="D8" s="14" t="n">
        <v>1.69027676250093</v>
      </c>
      <c r="E8" s="14" t="n">
        <v>1.517888176277679</v>
      </c>
      <c r="F8" s="14" t="n">
        <v>6.436349248026962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4.699802007813139</v>
      </c>
      <c r="D9" s="14" t="n">
        <v>1.421870127412909</v>
      </c>
      <c r="E9" s="14" t="n">
        <v>3.324684727982032</v>
      </c>
      <c r="F9" s="14" t="n">
        <v>5.253010464209396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3.185079283933416</v>
      </c>
      <c r="D10" s="14" t="n">
        <v>1.650267499884424</v>
      </c>
      <c r="E10" s="14" t="n">
        <v>2.667694386570996</v>
      </c>
      <c r="F10" s="14" t="n">
        <v>5.861992646555273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3.458285466500047</v>
      </c>
      <c r="D11" s="14" t="n">
        <v>8.943041178446041</v>
      </c>
      <c r="E11" s="14" t="n">
        <v>1.783944548998201</v>
      </c>
      <c r="F11" s="14" t="n">
        <v>4.923175567366286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2.876120057696629</v>
      </c>
      <c r="D12" s="14" t="n">
        <v>8.791366431640242</v>
      </c>
      <c r="E12" s="14" t="n">
        <v>3.756062658758339</v>
      </c>
      <c r="F12" s="14" t="n">
        <v>3.394363485684196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5.9628681610568</v>
      </c>
      <c r="D13" s="14" t="n">
        <v>4.569716231222399</v>
      </c>
      <c r="E13" s="14" t="n">
        <v>7.768978884636195</v>
      </c>
      <c r="F13" s="14" t="n">
        <v>1.143980757994837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3.14561216156315</v>
      </c>
      <c r="D14" s="14" t="n">
        <v>8.8314432210035</v>
      </c>
      <c r="E14" s="14" t="n">
        <v>2.483073718645046</v>
      </c>
      <c r="F14" s="14" t="n">
        <v>3.151383075193558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4.930929070085579</v>
      </c>
      <c r="D15" s="14" t="n">
        <v>2.458937038294726</v>
      </c>
      <c r="E15" s="14" t="n">
        <v>5.189838612623175</v>
      </c>
      <c r="F15" s="14" t="n">
        <v>7.871514646293368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6.262456059393739</v>
      </c>
      <c r="D16" s="14" t="n">
        <v>6.936917897606069</v>
      </c>
      <c r="E16" s="14" t="n">
        <v>7.670156401266084</v>
      </c>
      <c r="F16" s="14" t="n">
        <v>9.535935842054405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6.264770343678186</v>
      </c>
      <c r="D17" s="14" t="n">
        <v>7.64614996273572</v>
      </c>
      <c r="E17" s="14" t="n">
        <v>4.471879733285951</v>
      </c>
      <c r="F17" s="14" t="n">
        <v>6.649504636018744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8.605351743881325</v>
      </c>
      <c r="D18" s="14" t="n">
        <v>3.370914780789401</v>
      </c>
      <c r="E18" s="14" t="n">
        <v>7.626933931423938</v>
      </c>
      <c r="F18" s="14" t="n">
        <v>4.302527725068399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5.229902675690672</v>
      </c>
      <c r="D19" s="14" t="n">
        <v>3.527533498791172</v>
      </c>
      <c r="E19" s="14" t="n">
        <v>5.032605734695801</v>
      </c>
      <c r="F19" s="14" t="n">
        <v>2.586387132125136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1.78133096672886</v>
      </c>
      <c r="D20" s="14" t="n">
        <v>9.846490753843135</v>
      </c>
      <c r="E20" s="14" t="n">
        <v>4.483078428758706</v>
      </c>
      <c r="F20" s="14" t="n">
        <v>5.149622504480077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8.476543470647908</v>
      </c>
      <c r="D21" s="14" t="n">
        <v>5.098450891562926</v>
      </c>
      <c r="E21" s="14" t="n">
        <v>8.815411837674368</v>
      </c>
      <c r="F21" s="14" t="n">
        <v>6.567054439181633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7.028633517135863</v>
      </c>
      <c r="D22" s="14" t="n">
        <v>3.116593671293947</v>
      </c>
      <c r="E22" s="14" t="n">
        <v>7.498844277761045</v>
      </c>
      <c r="F22" s="14" t="n">
        <v>1.738781079819762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6.767050614035012</v>
      </c>
      <c r="D23" s="14" t="n">
        <v>8.758048912169944</v>
      </c>
      <c r="E23" s="14" t="n">
        <v>9.955642523649745</v>
      </c>
      <c r="F23" s="14" t="n">
        <v>5.734584005652346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9.856224122054895</v>
      </c>
      <c r="D24" s="14" t="n">
        <v>3.687592269215258</v>
      </c>
      <c r="E24" s="14" t="n">
        <v>5.43905582339517</v>
      </c>
      <c r="F24" s="14" t="n">
        <v>1.458370241525481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1.18561241131879</v>
      </c>
      <c r="D25" s="14" t="n">
        <v>2.55614840391125</v>
      </c>
      <c r="E25" s="14" t="n">
        <v>6.962627959138207</v>
      </c>
      <c r="F25" s="14" t="n">
        <v>1.686714186117308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6.518427418068844</v>
      </c>
      <c r="D56" s="14" t="n">
        <v>1.949309963311396</v>
      </c>
      <c r="E56" s="14" t="n">
        <v>4.267218817073532</v>
      </c>
      <c r="F56" s="14" t="n">
        <v>6.975978437235045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3.726253447624141</v>
      </c>
      <c r="D57" s="14" t="n">
        <v>6.11909691998056</v>
      </c>
      <c r="E57" s="14" t="n">
        <v>6.152438569041547</v>
      </c>
      <c r="F57" s="14" t="n">
        <v>5.791430267675155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7.055200670744533</v>
      </c>
      <c r="D58" s="14" t="n">
        <v>6.115908474181178</v>
      </c>
      <c r="E58" s="14" t="n">
        <v>5.571390765497283</v>
      </c>
      <c r="F58" s="14" t="n">
        <v>6.415841925849466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3.142119492875924</v>
      </c>
      <c r="D59" s="14" t="n">
        <v>1.417332813654042</v>
      </c>
      <c r="E59" s="14" t="n">
        <v>6.471455840654092</v>
      </c>
      <c r="F59" s="14" t="n">
        <v>1.344553668476152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4.570975132859212</v>
      </c>
      <c r="D60" s="14" t="n">
        <v>3.396693827878119</v>
      </c>
      <c r="E60" s="14" t="n">
        <v>9.430640858524697</v>
      </c>
      <c r="F60" s="14" t="n">
        <v>6.928935629958898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1.892418469631335</v>
      </c>
      <c r="D61" s="14" t="n">
        <v>6.880821308697408</v>
      </c>
      <c r="E61" s="14" t="n">
        <v>5.636004275381286</v>
      </c>
      <c r="F61" s="14" t="n">
        <v>3.668006009149062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4.536720955134903</v>
      </c>
      <c r="D62" s="14" t="n">
        <v>5.851323202021064</v>
      </c>
      <c r="E62" s="14" t="n">
        <v>2.550969725480355</v>
      </c>
      <c r="F62" s="14" t="n">
        <v>5.305399760935141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9.82236777381881</v>
      </c>
      <c r="D63" s="14" t="n">
        <v>1.479190896772076</v>
      </c>
      <c r="E63" s="14" t="n">
        <v>2.482804136710524</v>
      </c>
      <c r="F63" s="14" t="n">
        <v>7.800547349396896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2.305933057651603</v>
      </c>
      <c r="D64" s="14" t="n">
        <v>9.953865984916771</v>
      </c>
      <c r="E64" s="14" t="n">
        <v>3.954829202209603</v>
      </c>
      <c r="F64" s="14" t="n">
        <v>5.848660986484026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4.621226228512114</v>
      </c>
      <c r="D65" s="14" t="n">
        <v>8.787986183118772</v>
      </c>
      <c r="E65" s="14" t="n">
        <v>8.805385063517388</v>
      </c>
      <c r="F65" s="14" t="n">
        <v>2.8224553509643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9.059319982806947</v>
      </c>
      <c r="D66" s="14" t="n">
        <v>9.831345229409605</v>
      </c>
      <c r="E66" s="14" t="n">
        <v>5.475679223079872</v>
      </c>
      <c r="F66" s="14" t="n">
        <v>4.46222678696142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1.411771619808987</v>
      </c>
      <c r="D67" s="14" t="n">
        <v>1.465711122299669</v>
      </c>
      <c r="E67" s="14" t="n">
        <v>1.839163282332193</v>
      </c>
      <c r="F67" s="14" t="n">
        <v>3.569921527429058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4.782071364718639</v>
      </c>
      <c r="D68" s="14" t="n">
        <v>6.677935998347811</v>
      </c>
      <c r="E68" s="14" t="n">
        <v>8.323020449302893</v>
      </c>
      <c r="F68" s="14" t="n">
        <v>2.594740390532173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7.317466755045904</v>
      </c>
      <c r="D69" s="14" t="n">
        <v>8.961187111470213</v>
      </c>
      <c r="E69" s="14" t="n">
        <v>6.523750542552658</v>
      </c>
      <c r="F69" s="14" t="n">
        <v>5.577866046834417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8.315490876987027</v>
      </c>
      <c r="D70" s="14" t="n">
        <v>3.05352277461735</v>
      </c>
      <c r="E70" s="14" t="n">
        <v>4.857599761796983</v>
      </c>
      <c r="F70" s="14" t="n">
        <v>5.169946976752952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3.588430890202747</v>
      </c>
      <c r="D71" s="14" t="n">
        <v>2.372601755942667</v>
      </c>
      <c r="E71" s="14" t="n">
        <v>5.770284316617865</v>
      </c>
      <c r="F71" s="14" t="n">
        <v>8.354909702177459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6.477297435278409</v>
      </c>
      <c r="D72" s="14" t="n">
        <v>1.421708836757057</v>
      </c>
      <c r="E72" s="14" t="n">
        <v>2.61278262680253</v>
      </c>
      <c r="F72" s="14" t="n">
        <v>7.691790509620091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4.747278398566477</v>
      </c>
      <c r="D73" s="14" t="n">
        <v>1.4044636798555</v>
      </c>
      <c r="E73" s="14" t="n">
        <v>9.181371054137751</v>
      </c>
      <c r="F73" s="14" t="n">
        <v>4.056734563918777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3.331580727779636</v>
      </c>
      <c r="D74" s="14" t="n">
        <v>7.885171707839808</v>
      </c>
      <c r="E74" s="14" t="n">
        <v>5.163482995874375</v>
      </c>
      <c r="F74" s="14" t="n">
        <v>9.223129088216279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2.52276393336144</v>
      </c>
      <c r="D75" s="14" t="n">
        <v>4.932898484905587</v>
      </c>
      <c r="E75" s="14" t="n">
        <v>1.592824999239569</v>
      </c>
      <c r="F75" s="14" t="n">
        <v>7.014210122499033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6.85618688228545</v>
      </c>
      <c r="D76" s="14" t="n">
        <v>8.257369898256112</v>
      </c>
      <c r="E76" s="14" t="n">
        <v>1.876584913564985</v>
      </c>
      <c r="F76" s="14" t="n">
        <v>4.990097518999107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4.879795377811938</v>
      </c>
      <c r="D77" s="14" t="n">
        <v>6.855455570319038</v>
      </c>
      <c r="E77" s="14" t="n">
        <v>4.670744112510105</v>
      </c>
      <c r="F77" s="14" t="n">
        <v>4.320558242376613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5.662042124931149</v>
      </c>
      <c r="D78" s="14" t="n">
        <v>6.106129497035383</v>
      </c>
      <c r="E78" s="14" t="n">
        <v>3.287604155864651</v>
      </c>
      <c r="F78" s="14" t="n">
        <v>8.073503005174494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3.959705039230248</v>
      </c>
      <c r="D79" s="14" t="n">
        <v>4.690737782742588</v>
      </c>
      <c r="E79" s="14" t="n">
        <v>8.613133718532028</v>
      </c>
      <c r="F79" s="14" t="n">
        <v>2.61011005343233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4.180598435971858</v>
      </c>
      <c r="D80" s="14" t="n">
        <v>9.677864246309918</v>
      </c>
      <c r="E80" s="14" t="n">
        <v>6.676020101953226</v>
      </c>
      <c r="F80" s="14" t="n">
        <v>6.121745129669003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8.765534593330834</v>
      </c>
      <c r="D108" s="14" t="n">
        <v>1.698837293745735</v>
      </c>
      <c r="E108" s="14" t="n">
        <v>6.484405778984823</v>
      </c>
      <c r="F108" s="14" t="n">
        <v>8.699403153829754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9.160055344063743</v>
      </c>
      <c r="D109" s="14" t="n">
        <v>6.872134750087146</v>
      </c>
      <c r="E109" s="14" t="n">
        <v>7.990088831529233</v>
      </c>
      <c r="F109" s="14" t="n">
        <v>1.943583770876481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7.348449231450964</v>
      </c>
      <c r="D110" s="14" t="n">
        <v>6.6615473588796</v>
      </c>
      <c r="E110" s="14" t="n">
        <v>3.172831269626894</v>
      </c>
      <c r="F110" s="14" t="n">
        <v>8.075592978438641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3.42144511737373</v>
      </c>
      <c r="D111" s="14" t="n">
        <v>1.730034315685502</v>
      </c>
      <c r="E111" s="14" t="n">
        <v>1.321913331916938</v>
      </c>
      <c r="F111" s="14" t="n">
        <v>7.974014746543296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2.774156652052823</v>
      </c>
      <c r="D112" s="14" t="n">
        <v>8.101377944350684</v>
      </c>
      <c r="E112" s="14" t="n">
        <v>7.539284305596599</v>
      </c>
      <c r="F112" s="14" t="n">
        <v>3.46585957323514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2.656484455406477</v>
      </c>
      <c r="D113" s="14" t="n">
        <v>6.908097165593136</v>
      </c>
      <c r="E113" s="14" t="n">
        <v>9.063975335739311</v>
      </c>
      <c r="F113" s="14" t="n">
        <v>5.975008681909362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4.638736796487451</v>
      </c>
      <c r="D114" s="14" t="n">
        <v>6.82937565770033</v>
      </c>
      <c r="E114" s="14" t="n">
        <v>7.855782956397468</v>
      </c>
      <c r="F114" s="14" t="n">
        <v>3.344001827757902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4.978602710181851</v>
      </c>
      <c r="D115" s="14" t="n">
        <v>5.895006685547543</v>
      </c>
      <c r="E115" s="14" t="n">
        <v>9.607941996089345</v>
      </c>
      <c r="F115" s="14" t="n">
        <v>1.830047735165461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4.308266643377459</v>
      </c>
      <c r="D116" s="14" t="n">
        <v>2.326085452359523</v>
      </c>
      <c r="E116" s="14" t="n">
        <v>5.255117653799214</v>
      </c>
      <c r="F116" s="14" t="n">
        <v>8.131820733812932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8.560934443244797</v>
      </c>
      <c r="D117" s="14" t="n">
        <v>6.509395923883148</v>
      </c>
      <c r="E117" s="14" t="n">
        <v>7.200208575053982</v>
      </c>
      <c r="F117" s="14" t="n">
        <v>5.928671756237037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4.524525868238187</v>
      </c>
      <c r="D118" s="14" t="n">
        <v>1.400575407137056</v>
      </c>
      <c r="E118" s="14" t="n">
        <v>3.298401716216256</v>
      </c>
      <c r="F118" s="14" t="n">
        <v>7.121390643995698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2.078633907753124</v>
      </c>
      <c r="D119" s="14" t="n">
        <v>2.429197625793898</v>
      </c>
      <c r="E119" s="14" t="n">
        <v>2.738349011799518</v>
      </c>
      <c r="F119" s="14" t="n">
        <v>2.751661078485322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5.906439053304537</v>
      </c>
      <c r="D120" s="14" t="n">
        <v>5.173483557006462</v>
      </c>
      <c r="E120" s="14" t="n">
        <v>1.698514234823596</v>
      </c>
      <c r="F120" s="14" t="n">
        <v>5.172844753744436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7.888912574317077</v>
      </c>
      <c r="D121" s="14" t="n">
        <v>8.813792007702375</v>
      </c>
      <c r="E121" s="14" t="n">
        <v>7.145966360719968</v>
      </c>
      <c r="F121" s="14" t="n">
        <v>4.817957257219906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5.874074454976843</v>
      </c>
      <c r="D122" s="14" t="n">
        <v>5.354243316969277</v>
      </c>
      <c r="E122" s="14" t="n">
        <v>4.944006089016659</v>
      </c>
      <c r="F122" s="14" t="n">
        <v>1.205105915428293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7.56876869302335</v>
      </c>
      <c r="D123" s="14" t="n">
        <v>3.965139674787615</v>
      </c>
      <c r="E123" s="14" t="n">
        <v>7.948074869903824</v>
      </c>
      <c r="F123" s="14" t="n">
        <v>6.930256452011157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3.806542002841198</v>
      </c>
      <c r="D124" s="14" t="n">
        <v>5.579046236898489</v>
      </c>
      <c r="E124" s="14" t="n">
        <v>3.209265328479103</v>
      </c>
      <c r="F124" s="14" t="n">
        <v>3.218642051383884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1.870784104989108</v>
      </c>
      <c r="D125" s="14" t="n">
        <v>8.972793603273015</v>
      </c>
      <c r="E125" s="14" t="n">
        <v>3.188408300785036</v>
      </c>
      <c r="F125" s="14" t="n">
        <v>4.455000550341916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3.092315215095262</v>
      </c>
      <c r="D126" s="14" t="n">
        <v>4.971389176778626</v>
      </c>
      <c r="E126" s="14" t="n">
        <v>7.897212867272064</v>
      </c>
      <c r="F126" s="14" t="n">
        <v>2.064026359968714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5.551740670149144</v>
      </c>
      <c r="D127" s="14" t="n">
        <v>9.508065005594785</v>
      </c>
      <c r="E127" s="14" t="n">
        <v>1.984305498581793</v>
      </c>
      <c r="F127" s="14" t="n">
        <v>9.949985979880758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1.63572860366951</v>
      </c>
      <c r="D128" s="14" t="n">
        <v>7.844191034536674</v>
      </c>
      <c r="E128" s="14" t="n">
        <v>4.961581781742252</v>
      </c>
      <c r="F128" s="14" t="n">
        <v>2.815461369816865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9.985704946733893</v>
      </c>
      <c r="D129" s="14" t="n">
        <v>4.506963267457934</v>
      </c>
      <c r="E129" s="14" t="n">
        <v>2.18607231672617</v>
      </c>
      <c r="F129" s="14" t="n">
        <v>8.238668448047521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8.104180573067705</v>
      </c>
      <c r="D160" s="14" t="n">
        <v>6.071404138490432</v>
      </c>
      <c r="E160" s="14" t="n">
        <v>6.256546901035273</v>
      </c>
      <c r="F160" s="14" t="n">
        <v>2.609953641875945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6.942000262062427</v>
      </c>
      <c r="D161" s="14" t="n">
        <v>6.580312706917132</v>
      </c>
      <c r="E161" s="14" t="n">
        <v>2.64136984440726</v>
      </c>
      <c r="F161" s="14" t="n">
        <v>4.483060088324194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8.661164804059377</v>
      </c>
      <c r="D162" s="14" t="n">
        <v>8.377124983846102</v>
      </c>
      <c r="E162" s="14" t="n">
        <v>9.114372000643227</v>
      </c>
      <c r="F162" s="14" t="n">
        <v>3.299261172648317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1.793231728638579</v>
      </c>
      <c r="D163" s="14" t="n">
        <v>2.732037925753362</v>
      </c>
      <c r="E163" s="14" t="n">
        <v>7.541002531442894</v>
      </c>
      <c r="F163" s="14" t="n">
        <v>1.788791556318807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5.163965560532723</v>
      </c>
      <c r="D164" s="14" t="n">
        <v>6.215230836477796</v>
      </c>
      <c r="E164" s="14" t="n">
        <v>2.091463453429244</v>
      </c>
      <c r="F164" s="14" t="n">
        <v>6.468055015506271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7.644510551568588</v>
      </c>
      <c r="D165" s="14" t="n">
        <v>5.825229474162182</v>
      </c>
      <c r="E165" s="14" t="n">
        <v>5.639082173269117</v>
      </c>
      <c r="F165" s="14" t="n">
        <v>4.346563915472831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4.843046970260806</v>
      </c>
      <c r="D166" s="14" t="n">
        <v>8.571828826501998</v>
      </c>
      <c r="E166" s="14" t="n">
        <v>8.01520575225495</v>
      </c>
      <c r="F166" s="14" t="n">
        <v>2.019424824973129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3.512482897798323</v>
      </c>
      <c r="D167" s="14" t="n">
        <v>5.221598725810177</v>
      </c>
      <c r="E167" s="14" t="n">
        <v>2.387578446167398</v>
      </c>
      <c r="F167" s="14" t="n">
        <v>5.157092469001334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8.150965250200318</v>
      </c>
      <c r="D168" s="14" t="n">
        <v>2.112902954244131</v>
      </c>
      <c r="E168" s="14" t="n">
        <v>4.187675395109455</v>
      </c>
      <c r="F168" s="14" t="n">
        <v>8.7665370555282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6.12449097931921</v>
      </c>
      <c r="D169" s="14" t="n">
        <v>9.970232452339866</v>
      </c>
      <c r="E169" s="14" t="n">
        <v>4.844903517819937</v>
      </c>
      <c r="F169" s="14" t="n">
        <v>8.507919106528442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2.287321911573569</v>
      </c>
      <c r="D170" s="14" t="n">
        <v>8.079948856739113</v>
      </c>
      <c r="E170" s="14" t="n">
        <v>2.26970381201177</v>
      </c>
      <c r="F170" s="14" t="n">
        <v>2.292848438185969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3.240817404068067</v>
      </c>
      <c r="D171" s="14" t="n">
        <v>4.475361365733288</v>
      </c>
      <c r="E171" s="14" t="n">
        <v>8.402599072251856</v>
      </c>
      <c r="F171" s="14" t="n">
        <v>3.37701823481083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5.265924251805391</v>
      </c>
      <c r="D172" s="14" t="n">
        <v>6.034961423809231</v>
      </c>
      <c r="E172" s="14" t="n">
        <v>5.899597254277669</v>
      </c>
      <c r="F172" s="14" t="n">
        <v>8.431603187645639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1.683497310441041</v>
      </c>
      <c r="D173" s="14" t="n">
        <v>3.351416703890768</v>
      </c>
      <c r="E173" s="14" t="n">
        <v>5.237003523080141</v>
      </c>
      <c r="F173" s="14" t="n">
        <v>4.372686554385179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3.964898110280798</v>
      </c>
      <c r="D174" s="14" t="n">
        <v>8.083930928189137</v>
      </c>
      <c r="E174" s="14" t="n">
        <v>1.421471164764273</v>
      </c>
      <c r="F174" s="14" t="n">
        <v>5.323198866670172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8.766534286456324</v>
      </c>
      <c r="D175" s="14" t="n">
        <v>9.231348596463201</v>
      </c>
      <c r="E175" s="14" t="n">
        <v>2.463728319927211</v>
      </c>
      <c r="F175" s="14" t="n">
        <v>4.877585758338787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1.951421517413071</v>
      </c>
      <c r="D176" s="14" t="n">
        <v>1.058517780950781</v>
      </c>
      <c r="E176" s="14" t="n">
        <v>2.894416976852103</v>
      </c>
      <c r="F176" s="14" t="n">
        <v>3.25251707930974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4.675799602873842</v>
      </c>
      <c r="D177" s="14" t="n">
        <v>3.905327198527225</v>
      </c>
      <c r="E177" s="14" t="n">
        <v>8.318188362467787</v>
      </c>
      <c r="F177" s="14" t="n">
        <v>1.870437362158426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9.367036449066044</v>
      </c>
      <c r="D178" s="14" t="n">
        <v>4.184179792195913</v>
      </c>
      <c r="E178" s="14" t="n">
        <v>2.805428198948463</v>
      </c>
      <c r="F178" s="14" t="n">
        <v>5.550619610100902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6.470209125807933</v>
      </c>
      <c r="D179" s="14" t="n">
        <v>4.137956517735954</v>
      </c>
      <c r="E179" s="14" t="n">
        <v>2.755276093694598</v>
      </c>
      <c r="F179" s="14" t="n">
        <v>2.903623041273715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5.739106372720308</v>
      </c>
      <c r="D180" s="14" t="n">
        <v>8.153247979354552</v>
      </c>
      <c r="E180" s="14" t="n">
        <v>3.713471501621143</v>
      </c>
      <c r="F180" s="14" t="n">
        <v>6.636466142943802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2.47330143476854</v>
      </c>
      <c r="D181" s="14" t="n">
        <v>2.391862385096764</v>
      </c>
      <c r="E181" s="14" t="n">
        <v>3.480413924071456</v>
      </c>
      <c r="F181" s="14" t="n">
        <v>7.244332171267048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3.586296032025548</v>
      </c>
      <c r="D182" s="14" t="n">
        <v>3.289867267087764</v>
      </c>
      <c r="E182" s="14" t="n">
        <v>1.199133919643219</v>
      </c>
      <c r="F182" s="14" t="n">
        <v>9.293740383505614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1.334650979599177</v>
      </c>
      <c r="D183" s="14" t="n">
        <v>9.568961758756128</v>
      </c>
      <c r="E183" s="14" t="n">
        <v>1.062896031336141</v>
      </c>
      <c r="F183" s="14" t="n">
        <v>8.340599096962936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2.327497396170005</v>
      </c>
      <c r="D184" s="14" t="n">
        <v>3.091907159814226</v>
      </c>
      <c r="E184" s="14" t="n">
        <v>7.012746387813467</v>
      </c>
      <c r="F184" s="14" t="n">
        <v>8.331570126780932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5.942024744750761</v>
      </c>
      <c r="D212" s="14" t="n">
        <v>1.968654200593492</v>
      </c>
      <c r="E212" s="14" t="n">
        <v>9.672078981734845</v>
      </c>
      <c r="F212" s="14" t="n">
        <v>6.91462630426582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8.346312221194212</v>
      </c>
      <c r="D213" s="14" t="n">
        <v>3.575783748003527</v>
      </c>
      <c r="E213" s="14" t="n">
        <v>7.154505068658651</v>
      </c>
      <c r="F213" s="14" t="n">
        <v>8.557674055873111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6.589778027805361</v>
      </c>
      <c r="D214" s="14" t="n">
        <v>1.493360868497066</v>
      </c>
      <c r="E214" s="14" t="n">
        <v>1.340517652119814</v>
      </c>
      <c r="F214" s="14" t="n">
        <v>2.423561693925003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4.603326845854525</v>
      </c>
      <c r="D215" s="14" t="n">
        <v>8.503149345138507</v>
      </c>
      <c r="E215" s="14" t="n">
        <v>9.00197518207141</v>
      </c>
      <c r="F215" s="14" t="n">
        <v>5.733211276058265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8.32741003299517</v>
      </c>
      <c r="D216" s="14" t="n">
        <v>2.590964010456136</v>
      </c>
      <c r="E216" s="14" t="n">
        <v>3.165751740455087</v>
      </c>
      <c r="F216" s="14" t="n">
        <v>1.194698499288247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2.498024774175369</v>
      </c>
      <c r="D217" s="14" t="n">
        <v>3.789669737091263</v>
      </c>
      <c r="E217" s="14" t="n">
        <v>4.903156877862918</v>
      </c>
      <c r="F217" s="14" t="n">
        <v>2.602778957598412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6.2428123464707</v>
      </c>
      <c r="D218" s="14" t="n">
        <v>4.690832328757764</v>
      </c>
      <c r="E218" s="14" t="n">
        <v>3.345735121476396</v>
      </c>
      <c r="F218" s="14" t="n">
        <v>5.053410122873904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8.266144060904494</v>
      </c>
      <c r="D219" s="14" t="n">
        <v>6.497349669015186</v>
      </c>
      <c r="E219" s="14" t="n">
        <v>7.261712679084094</v>
      </c>
      <c r="F219" s="14" t="n">
        <v>3.009115463320537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3.403427108398247</v>
      </c>
      <c r="D220" s="14" t="n">
        <v>3.515442655432274</v>
      </c>
      <c r="E220" s="14" t="n">
        <v>6.282398785757273</v>
      </c>
      <c r="F220" s="14" t="n">
        <v>3.27188299020581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5.206592189623134</v>
      </c>
      <c r="D221" s="14" t="n">
        <v>9.39628829837673</v>
      </c>
      <c r="E221" s="14" t="n">
        <v>2.383028808458094</v>
      </c>
      <c r="F221" s="14" t="n">
        <v>5.496564634428733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4.473925279949557</v>
      </c>
      <c r="D222" s="14" t="n">
        <v>5.637295801375914</v>
      </c>
      <c r="E222" s="14" t="n">
        <v>3.208751930140427</v>
      </c>
      <c r="F222" s="14" t="n">
        <v>3.200152216804237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8.232407275946175</v>
      </c>
      <c r="D223" s="14" t="n">
        <v>5.934439292966224</v>
      </c>
      <c r="E223" s="14" t="n">
        <v>9.84500352763353</v>
      </c>
      <c r="F223" s="14" t="n">
        <v>5.585205164704989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1.703146867132626</v>
      </c>
      <c r="D224" s="14" t="n">
        <v>2.189812367869195</v>
      </c>
      <c r="E224" s="14" t="n">
        <v>9.484732159705171</v>
      </c>
      <c r="F224" s="14" t="n">
        <v>5.744015318687224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5.135152418685952</v>
      </c>
      <c r="D225" s="14" t="n">
        <v>7.737523146687068</v>
      </c>
      <c r="E225" s="14" t="n">
        <v>1.096627175412787</v>
      </c>
      <c r="F225" s="14" t="n">
        <v>7.584644888125553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3.086843243787491</v>
      </c>
      <c r="D226" s="14" t="n">
        <v>2.589401778678922</v>
      </c>
      <c r="E226" s="14" t="n">
        <v>4.390971045710989</v>
      </c>
      <c r="F226" s="14" t="n">
        <v>4.63756128244449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7.946894048983637</v>
      </c>
      <c r="D227" s="14" t="n">
        <v>3.758352276919703</v>
      </c>
      <c r="E227" s="14" t="n">
        <v>4.316885614370374</v>
      </c>
      <c r="F227" s="14" t="n">
        <v>1.935394978514238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4.913855527024475</v>
      </c>
      <c r="D228" s="14" t="n">
        <v>7.14758856219041</v>
      </c>
      <c r="E228" s="14" t="n">
        <v>8.842270724635327</v>
      </c>
      <c r="F228" s="14" t="n">
        <v>9.416982189928744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8.834352611735566</v>
      </c>
      <c r="D229" s="14" t="n">
        <v>2.326808651277077</v>
      </c>
      <c r="E229" s="14" t="n">
        <v>4.289059892821406</v>
      </c>
      <c r="F229" s="14" t="n">
        <v>3.129022510298103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2.264997281389971</v>
      </c>
      <c r="D230" s="14" t="n">
        <v>4.188246747077356</v>
      </c>
      <c r="E230" s="14" t="n">
        <v>7.200346972541187</v>
      </c>
      <c r="F230" s="14" t="n">
        <v>9.975133187690879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2.839467114678332</v>
      </c>
      <c r="D231" s="14" t="n">
        <v>7.527427272351352</v>
      </c>
      <c r="E231" s="14" t="n">
        <v>3.385197818665636</v>
      </c>
      <c r="F231" s="14" t="n">
        <v>5.533285035390749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8.053053043435249</v>
      </c>
      <c r="D232" s="14" t="n">
        <v>5.607170234984407</v>
      </c>
      <c r="E232" s="14" t="n">
        <v>3.323661809450026</v>
      </c>
      <c r="F232" s="14" t="n">
        <v>9.516759442661654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4.512849956915801</v>
      </c>
      <c r="D233" s="14" t="n">
        <v>2.751840823444475</v>
      </c>
      <c r="E233" s="14" t="n">
        <v>6.931383384965205</v>
      </c>
      <c r="F233" s="14" t="n">
        <v>4.070617199449443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2.317434019193485</v>
      </c>
      <c r="D234" s="14" t="n">
        <v>4.001735661919376</v>
      </c>
      <c r="E234" s="14" t="n">
        <v>3.163467382699756</v>
      </c>
      <c r="F234" s="14" t="n">
        <v>9.851487251856565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3.442650585325176</v>
      </c>
      <c r="D235" s="14" t="n">
        <v>4.46104590252753</v>
      </c>
      <c r="E235" s="14" t="n">
        <v>8.437548967981185</v>
      </c>
      <c r="F235" s="14" t="n">
        <v>7.988001524202303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2.032491793520938</v>
      </c>
      <c r="D264" s="14" t="n">
        <v>8.67361588674286</v>
      </c>
      <c r="E264" s="14" t="n">
        <v>1.336217475782426</v>
      </c>
      <c r="F264" s="14" t="n">
        <v>4.996507840924298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3.533607497574477</v>
      </c>
      <c r="D265" s="14" t="n">
        <v>6.54105306108071</v>
      </c>
      <c r="E265" s="14" t="n">
        <v>4.207171900914226</v>
      </c>
      <c r="F265" s="14" t="n">
        <v>8.475136631030995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7.66817216543528</v>
      </c>
      <c r="D266" s="14" t="n">
        <v>3.936840573383948</v>
      </c>
      <c r="E266" s="14" t="n">
        <v>8.342104409052791</v>
      </c>
      <c r="F266" s="14" t="n">
        <v>5.779939532010308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5.514794077357656</v>
      </c>
      <c r="D267" s="14" t="n">
        <v>9.73368580510958</v>
      </c>
      <c r="E267" s="14" t="n">
        <v>3.687530730239067</v>
      </c>
      <c r="F267" s="14" t="n">
        <v>4.410410477833914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6.503648231066402</v>
      </c>
      <c r="D268" s="14" t="n">
        <v>9.998787317677921</v>
      </c>
      <c r="E268" s="14" t="n">
        <v>4.50895502593351</v>
      </c>
      <c r="F268" s="14" t="n">
        <v>2.705316011498562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8.664415427869674</v>
      </c>
      <c r="D269" s="14" t="n">
        <v>5.722770534277855</v>
      </c>
      <c r="E269" s="14" t="n">
        <v>3.86946715761026</v>
      </c>
      <c r="F269" s="14" t="n">
        <v>5.69963492136459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2.426897110036028</v>
      </c>
      <c r="D270" s="14" t="n">
        <v>9.231313518803336</v>
      </c>
      <c r="E270" s="14" t="n">
        <v>4.205390531599048</v>
      </c>
      <c r="F270" s="14" t="n">
        <v>8.796584884163906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9.602345371120833</v>
      </c>
      <c r="D271" s="14" t="n">
        <v>3.047590926152156</v>
      </c>
      <c r="E271" s="14" t="n">
        <v>8.338284962037788</v>
      </c>
      <c r="F271" s="14" t="n">
        <v>2.524450317676933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7.650391505695638</v>
      </c>
      <c r="D272" s="14" t="n">
        <v>4.983217193310939</v>
      </c>
      <c r="E272" s="14" t="n">
        <v>3.696543524891666</v>
      </c>
      <c r="F272" s="14" t="n">
        <v>9.893625347364559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1.27498697354699</v>
      </c>
      <c r="D273" s="14" t="n">
        <v>6.109807231573374</v>
      </c>
      <c r="E273" s="14" t="n">
        <v>1.879977454040225</v>
      </c>
      <c r="F273" s="14" t="n">
        <v>4.833164632884239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2.444256457294097</v>
      </c>
      <c r="D274" s="14" t="n">
        <v>4.404026990714148</v>
      </c>
      <c r="E274" s="14" t="n">
        <v>4.596499481136757</v>
      </c>
      <c r="F274" s="14" t="n">
        <v>7.980049300002311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8.632264882440758</v>
      </c>
      <c r="D275" s="14" t="n">
        <v>8.756782316189621</v>
      </c>
      <c r="E275" s="14" t="n">
        <v>8.337759841008848</v>
      </c>
      <c r="F275" s="14" t="n">
        <v>2.317355924075683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4.913899900898322</v>
      </c>
      <c r="D276" s="14" t="n">
        <v>4.553274712310248</v>
      </c>
      <c r="E276" s="14" t="n">
        <v>9.433029950533529</v>
      </c>
      <c r="F276" s="14" t="n">
        <v>7.122758959874709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7.16467099400556</v>
      </c>
      <c r="D277" s="14" t="n">
        <v>5.906783543362263</v>
      </c>
      <c r="E277" s="14" t="n">
        <v>8.9412250906651</v>
      </c>
      <c r="F277" s="14" t="n">
        <v>5.757609924961424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9.749411268901435</v>
      </c>
      <c r="D278" s="14" t="n">
        <v>4.034030548849222</v>
      </c>
      <c r="E278" s="14" t="n">
        <v>9.945415126860755</v>
      </c>
      <c r="F278" s="14" t="n">
        <v>2.745693870319146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6.440798550318575</v>
      </c>
      <c r="D279" s="14" t="n">
        <v>7.396640491885934</v>
      </c>
      <c r="E279" s="14" t="n">
        <v>1.781574004121524</v>
      </c>
      <c r="F279" s="14" t="n">
        <v>5.774903454961954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9.804843450780099</v>
      </c>
      <c r="D280" s="14" t="n">
        <v>4.597272765101101</v>
      </c>
      <c r="E280" s="14" t="n">
        <v>7.377596689989005</v>
      </c>
      <c r="F280" s="14" t="n">
        <v>2.168409636144184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5.663501361404685</v>
      </c>
      <c r="D316" s="14" t="n">
        <v>7.641493346316083</v>
      </c>
      <c r="E316" s="14" t="n">
        <v>9.070301045134745</v>
      </c>
      <c r="F316" s="14" t="n">
        <v>8.411117935895568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2.192314274665701</v>
      </c>
      <c r="D317" s="14" t="n">
        <v>7.458891442070353</v>
      </c>
      <c r="E317" s="14" t="n">
        <v>4.894483937566984</v>
      </c>
      <c r="F317" s="14" t="n">
        <v>3.128807108578141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4.031848879643042</v>
      </c>
      <c r="D318" s="14" t="n">
        <v>9.906166858394155</v>
      </c>
      <c r="E318" s="14" t="n">
        <v>8.451486053318931</v>
      </c>
      <c r="F318" s="14" t="n">
        <v>8.320046412895802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6.660809867276019</v>
      </c>
      <c r="D319" s="14" t="n">
        <v>1.125000737689359</v>
      </c>
      <c r="E319" s="14" t="n">
        <v>8.780171976063532</v>
      </c>
      <c r="F319" s="14" t="n">
        <v>7.007731532170524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2.445154776426238</v>
      </c>
      <c r="D320" s="14" t="n">
        <v>5.4565745485904</v>
      </c>
      <c r="E320" s="14" t="n">
        <v>8.779195585662039</v>
      </c>
      <c r="F320" s="14" t="n">
        <v>3.656086958606318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7.406152279734211</v>
      </c>
      <c r="D321" s="14" t="n">
        <v>6.68369333929651</v>
      </c>
      <c r="E321" s="14" t="n">
        <v>7.502072759715307</v>
      </c>
      <c r="F321" s="14" t="n">
        <v>8.028990519303878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7.514124696887551</v>
      </c>
      <c r="D322" s="14" t="n">
        <v>7.034251097233146</v>
      </c>
      <c r="E322" s="14" t="n">
        <v>2.737001727663345</v>
      </c>
      <c r="F322" s="14" t="n">
        <v>5.685674555560557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6.49914417765803</v>
      </c>
      <c r="D323" s="14" t="n">
        <v>4.908462004176664</v>
      </c>
      <c r="E323" s="14" t="n">
        <v>5.301244435649183</v>
      </c>
      <c r="F323" s="14" t="n">
        <v>6.993238974081066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6.779212296405511</v>
      </c>
      <c r="D324" s="14" t="n">
        <v>2.403532897959624</v>
      </c>
      <c r="E324" s="14" t="n">
        <v>9.755828923209631</v>
      </c>
      <c r="F324" s="14" t="n">
        <v>6.931841317624159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1.850917335278207</v>
      </c>
      <c r="D325" s="14" t="n">
        <v>1.678303314751355</v>
      </c>
      <c r="E325" s="14" t="n">
        <v>8.333599841523977</v>
      </c>
      <c r="F325" s="14" t="n">
        <v>4.961517092133392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3.82680955259563</v>
      </c>
      <c r="D326" s="14" t="n">
        <v>7.730547773680205</v>
      </c>
      <c r="E326" s="14" t="n">
        <v>9.924715412781975</v>
      </c>
      <c r="F326" s="14" t="n">
        <v>8.326407605934619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6.287455509243406</v>
      </c>
      <c r="D327" s="14" t="n">
        <v>4.440537894942564</v>
      </c>
      <c r="E327" s="14" t="n">
        <v>9.567705277916732</v>
      </c>
      <c r="F327" s="14" t="n">
        <v>1.715344071845854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5.471669459864109</v>
      </c>
      <c r="D328" s="14" t="n">
        <v>2.75002055308739</v>
      </c>
      <c r="E328" s="14" t="n">
        <v>4.367120406323512</v>
      </c>
      <c r="F328" s="14" t="n">
        <v>3.021291085351515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7.269808880271002</v>
      </c>
      <c r="D329" s="14" t="n">
        <v>5.392162926771162</v>
      </c>
      <c r="E329" s="14" t="n">
        <v>1.558342642226983</v>
      </c>
      <c r="F329" s="14" t="n">
        <v>9.635418310017281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2.166927215898394</v>
      </c>
      <c r="D330" s="14" t="n">
        <v>5.068303245606915</v>
      </c>
      <c r="E330" s="14" t="n">
        <v>5.328409828464356</v>
      </c>
      <c r="F330" s="14" t="n">
        <v>1.413333681181995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8.576926692316725</v>
      </c>
      <c r="D331" s="14" t="n">
        <v>1.650502850819894</v>
      </c>
      <c r="E331" s="14" t="n">
        <v>8.710208330001974</v>
      </c>
      <c r="F331" s="14" t="n">
        <v>9.514675654984545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7.076495299299291</v>
      </c>
      <c r="D332" s="14" t="n">
        <v>5.811623094105022</v>
      </c>
      <c r="E332" s="14" t="n">
        <v>7.830576577114217</v>
      </c>
      <c r="F332" s="14" t="n">
        <v>5.463222994556602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7.949679794252798</v>
      </c>
      <c r="D4" s="14" t="n">
        <v>6.298491193248084</v>
      </c>
      <c r="E4" s="14" t="n">
        <v>2.943132861340547</v>
      </c>
      <c r="F4" s="14" t="n">
        <v>8.882066716996981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5.61538690310122</v>
      </c>
      <c r="D5" s="14" t="n">
        <v>9.489038292361085</v>
      </c>
      <c r="E5" s="14" t="n">
        <v>3.707647587813026</v>
      </c>
      <c r="F5" s="14" t="n">
        <v>9.984925431227543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5.173616390125288</v>
      </c>
      <c r="D6" s="14" t="n">
        <v>3.474508876484232</v>
      </c>
      <c r="E6" s="14" t="n">
        <v>9.477045569380117</v>
      </c>
      <c r="F6" s="14" t="n">
        <v>8.569936776049001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9.584821385392706</v>
      </c>
      <c r="D7" s="14" t="n">
        <v>7.618673810484098</v>
      </c>
      <c r="E7" s="14" t="n">
        <v>7.551848303359243</v>
      </c>
      <c r="F7" s="14" t="n">
        <v>8.303793906756898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3.957605849001326</v>
      </c>
      <c r="D8" s="14" t="n">
        <v>1.529575320830077</v>
      </c>
      <c r="E8" s="14" t="n">
        <v>2.070155126758363</v>
      </c>
      <c r="F8" s="14" t="n">
        <v>1.184577769806276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5.714724790482169</v>
      </c>
      <c r="D9" s="14" t="n">
        <v>4.3199717974628</v>
      </c>
      <c r="E9" s="14" t="n">
        <v>2.794626426048594</v>
      </c>
      <c r="F9" s="14" t="n">
        <v>7.783699975873775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6.096091390747752</v>
      </c>
      <c r="D10" s="14" t="n">
        <v>4.511020248751132</v>
      </c>
      <c r="E10" s="14" t="n">
        <v>7.420096110531208</v>
      </c>
      <c r="F10" s="14" t="n">
        <v>3.566709496350889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5.378973060874098</v>
      </c>
      <c r="D11" s="14" t="n">
        <v>2.61621183519876</v>
      </c>
      <c r="E11" s="14" t="n">
        <v>1.133215532778571</v>
      </c>
      <c r="F11" s="14" t="n">
        <v>8.982772703152852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1.220997194611718</v>
      </c>
      <c r="D12" s="14" t="n">
        <v>5.016488136725461</v>
      </c>
      <c r="E12" s="14" t="n">
        <v>1.26624113309075</v>
      </c>
      <c r="F12" s="14" t="n">
        <v>6.300998268959562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4.943279844466636</v>
      </c>
      <c r="D13" s="14" t="n">
        <v>7.019258275717764</v>
      </c>
      <c r="E13" s="14" t="n">
        <v>5.289928277304513</v>
      </c>
      <c r="F13" s="14" t="n">
        <v>4.779838671016746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1.535974981907712</v>
      </c>
      <c r="D14" s="14" t="n">
        <v>6.907884842348137</v>
      </c>
      <c r="E14" s="14" t="n">
        <v>8.91204861350532</v>
      </c>
      <c r="F14" s="14" t="n">
        <v>1.217157923454013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4.259641999445762</v>
      </c>
      <c r="D15" s="14" t="n">
        <v>4.651325971005889</v>
      </c>
      <c r="E15" s="14" t="n">
        <v>6.15120220904781</v>
      </c>
      <c r="F15" s="14" t="n">
        <v>7.301958231104918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9.098880850605587</v>
      </c>
      <c r="D16" s="14" t="n">
        <v>3.781879070536802</v>
      </c>
      <c r="E16" s="14" t="n">
        <v>9.560017852016387</v>
      </c>
      <c r="F16" s="14" t="n">
        <v>3.79462053072952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6.096555441528121</v>
      </c>
      <c r="D17" s="14" t="n">
        <v>3.880788793738695</v>
      </c>
      <c r="E17" s="14" t="n">
        <v>5.055633392530133</v>
      </c>
      <c r="F17" s="14" t="n">
        <v>3.161179118152567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8.039549415308045</v>
      </c>
      <c r="D18" s="14" t="n">
        <v>7.80066970334745</v>
      </c>
      <c r="E18" s="14" t="n">
        <v>2.113046422640663</v>
      </c>
      <c r="F18" s="14" t="n">
        <v>7.583992089942692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4.274306959896366</v>
      </c>
      <c r="D19" s="14" t="n">
        <v>1.417584549197844</v>
      </c>
      <c r="E19" s="14" t="n">
        <v>2.699321693717776</v>
      </c>
      <c r="F19" s="14" t="n">
        <v>1.66861629504939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3.059255117413571</v>
      </c>
      <c r="D20" s="14" t="n">
        <v>2.419299308665428</v>
      </c>
      <c r="E20" s="14" t="n">
        <v>5.715409174724603</v>
      </c>
      <c r="F20" s="14" t="n">
        <v>6.128301416693533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9.947315179296531</v>
      </c>
      <c r="D21" s="14" t="n">
        <v>7.002189581149548</v>
      </c>
      <c r="E21" s="14" t="n">
        <v>6.709374784312407</v>
      </c>
      <c r="F21" s="14" t="n">
        <v>8.615927744967786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4.554420172384929</v>
      </c>
      <c r="D22" s="14" t="n">
        <v>7.52965059244809</v>
      </c>
      <c r="E22" s="14" t="n">
        <v>3.215934768584172</v>
      </c>
      <c r="F22" s="14" t="n">
        <v>6.507393095916266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8.716389852345566</v>
      </c>
      <c r="D23" s="14" t="n">
        <v>2.610818440934461</v>
      </c>
      <c r="E23" s="14" t="n">
        <v>1.226587920868432</v>
      </c>
      <c r="F23" s="14" t="n">
        <v>8.013904985841677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1.424110382457217</v>
      </c>
      <c r="D24" s="14" t="n">
        <v>3.68161639390715</v>
      </c>
      <c r="E24" s="14" t="n">
        <v>9.527353482656743</v>
      </c>
      <c r="F24" s="14" t="n">
        <v>6.070445271527193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8.329705918272008</v>
      </c>
      <c r="D25" s="14" t="n">
        <v>5.386522532343218</v>
      </c>
      <c r="E25" s="14" t="n">
        <v>4.066993533497211</v>
      </c>
      <c r="F25" s="14" t="n">
        <v>2.217573479757612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6.360268028761737</v>
      </c>
      <c r="D56" s="14" t="n">
        <v>9.855442612501959</v>
      </c>
      <c r="E56" s="14" t="n">
        <v>5.65053270841264</v>
      </c>
      <c r="F56" s="14" t="n">
        <v>6.361990300473564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6.895478191007722</v>
      </c>
      <c r="D57" s="14" t="n">
        <v>4.958127412869814</v>
      </c>
      <c r="E57" s="14" t="n">
        <v>3.135703894635588</v>
      </c>
      <c r="F57" s="14" t="n">
        <v>9.111182978078368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7.691764971814297</v>
      </c>
      <c r="D58" s="14" t="n">
        <v>2.786885634726607</v>
      </c>
      <c r="E58" s="14" t="n">
        <v>2.422120131579273</v>
      </c>
      <c r="F58" s="14" t="n">
        <v>5.609039897564429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2.041504274938286</v>
      </c>
      <c r="D59" s="14" t="n">
        <v>1.273800078355696</v>
      </c>
      <c r="E59" s="14" t="n">
        <v>6.042561505803214</v>
      </c>
      <c r="F59" s="14" t="n">
        <v>3.030166628821741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4.283929044740567</v>
      </c>
      <c r="D60" s="14" t="n">
        <v>2.355137572867867</v>
      </c>
      <c r="E60" s="14" t="n">
        <v>6.271892909685768</v>
      </c>
      <c r="F60" s="14" t="n">
        <v>9.546358100761854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8.188592819861455</v>
      </c>
      <c r="D61" s="14" t="n">
        <v>6.972027941780935</v>
      </c>
      <c r="E61" s="14" t="n">
        <v>4.010453752851671</v>
      </c>
      <c r="F61" s="14" t="n">
        <v>4.680836704940453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4.96818037068719</v>
      </c>
      <c r="D62" s="14" t="n">
        <v>7.463236344641203</v>
      </c>
      <c r="E62" s="14" t="n">
        <v>7.24121228964474</v>
      </c>
      <c r="F62" s="14" t="n">
        <v>9.277090461485679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2.003126282993993</v>
      </c>
      <c r="D63" s="14" t="n">
        <v>4.615774044125465</v>
      </c>
      <c r="E63" s="14" t="n">
        <v>4.164162143021517</v>
      </c>
      <c r="F63" s="14" t="n">
        <v>9.39635269644069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5.109997578279554</v>
      </c>
      <c r="D64" s="14" t="n">
        <v>9.343577739296878</v>
      </c>
      <c r="E64" s="14" t="n">
        <v>2.154652135040457</v>
      </c>
      <c r="F64" s="14" t="n">
        <v>7.93357396717542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5.072708481828184</v>
      </c>
      <c r="D65" s="14" t="n">
        <v>4.385900801252665</v>
      </c>
      <c r="E65" s="14" t="n">
        <v>5.070807922406036</v>
      </c>
      <c r="F65" s="14" t="n">
        <v>4.969395671310959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9.416790112908664</v>
      </c>
      <c r="D66" s="14" t="n">
        <v>1.190234853064308</v>
      </c>
      <c r="E66" s="14" t="n">
        <v>9.317487590200285</v>
      </c>
      <c r="F66" s="14" t="n">
        <v>2.573678047530455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2.698908762392133</v>
      </c>
      <c r="D67" s="14" t="n">
        <v>4.953144716990041</v>
      </c>
      <c r="E67" s="14" t="n">
        <v>3.928239426627753</v>
      </c>
      <c r="F67" s="14" t="n">
        <v>6.189260342241932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6.039312287398965</v>
      </c>
      <c r="D68" s="14" t="n">
        <v>8.766428696726887</v>
      </c>
      <c r="E68" s="14" t="n">
        <v>7.742369813161713</v>
      </c>
      <c r="F68" s="14" t="n">
        <v>3.58616230256989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2.613463431465042</v>
      </c>
      <c r="D69" s="14" t="n">
        <v>2.187250567538352</v>
      </c>
      <c r="E69" s="14" t="n">
        <v>6.217639324579642</v>
      </c>
      <c r="F69" s="14" t="n">
        <v>4.930033685334546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6.529130322386298</v>
      </c>
      <c r="D70" s="14" t="n">
        <v>4.863779680650516</v>
      </c>
      <c r="E70" s="14" t="n">
        <v>3.794432832038686</v>
      </c>
      <c r="F70" s="14" t="n">
        <v>8.758827391658411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9.871230246645283</v>
      </c>
      <c r="D71" s="14" t="n">
        <v>7.011544840738595</v>
      </c>
      <c r="E71" s="14" t="n">
        <v>6.83646169486483</v>
      </c>
      <c r="F71" s="14" t="n">
        <v>3.073813821169023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1.7032401828795</v>
      </c>
      <c r="D72" s="14" t="n">
        <v>1.85845832910375</v>
      </c>
      <c r="E72" s="14" t="n">
        <v>4.428562023698801</v>
      </c>
      <c r="F72" s="14" t="n">
        <v>9.58205684464469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5.990347872630891</v>
      </c>
      <c r="D73" s="14" t="n">
        <v>5.501690247287483</v>
      </c>
      <c r="E73" s="14" t="n">
        <v>4.279708182417743</v>
      </c>
      <c r="F73" s="14" t="n">
        <v>9.162896553261612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9.229479635971593</v>
      </c>
      <c r="D74" s="14" t="n">
        <v>9.299065962183384</v>
      </c>
      <c r="E74" s="14" t="n">
        <v>1.845227865454068</v>
      </c>
      <c r="F74" s="14" t="n">
        <v>9.430980084467585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4.652025970180793</v>
      </c>
      <c r="D75" s="14" t="n">
        <v>3.097442485906182</v>
      </c>
      <c r="E75" s="14" t="n">
        <v>7.012958166333834</v>
      </c>
      <c r="F75" s="14" t="n">
        <v>1.187761122889224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4.590775002280679</v>
      </c>
      <c r="D76" s="14" t="n">
        <v>1.731318598561788</v>
      </c>
      <c r="E76" s="14" t="n">
        <v>6.068080619024612</v>
      </c>
      <c r="F76" s="14" t="n">
        <v>4.196130889960288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1.585559139820041</v>
      </c>
      <c r="D77" s="14" t="n">
        <v>4.93896303661516</v>
      </c>
      <c r="E77" s="14" t="n">
        <v>1.085978671321779</v>
      </c>
      <c r="F77" s="14" t="n">
        <v>3.839191979362453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5.582795053519276</v>
      </c>
      <c r="D78" s="14" t="n">
        <v>9.352041267552147</v>
      </c>
      <c r="E78" s="14" t="n">
        <v>6.434985641534272</v>
      </c>
      <c r="F78" s="14" t="n">
        <v>3.130284695080167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2.34727647014692</v>
      </c>
      <c r="D79" s="14" t="n">
        <v>8.14891818152612</v>
      </c>
      <c r="E79" s="14" t="n">
        <v>8.60456887945163</v>
      </c>
      <c r="F79" s="14" t="n">
        <v>7.826728456540498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6.521515901618309</v>
      </c>
      <c r="D80" s="14" t="n">
        <v>5.576198690764909</v>
      </c>
      <c r="E80" s="14" t="n">
        <v>6.564652684017847</v>
      </c>
      <c r="F80" s="14" t="n">
        <v>9.336182416583677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5.88997009768083</v>
      </c>
      <c r="D108" s="14" t="n">
        <v>5.857189054148797</v>
      </c>
      <c r="E108" s="14" t="n">
        <v>3.860941113389665</v>
      </c>
      <c r="F108" s="14" t="n">
        <v>8.095114450611648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5.553474363727415</v>
      </c>
      <c r="D109" s="14" t="n">
        <v>8.514575204840558</v>
      </c>
      <c r="E109" s="14" t="n">
        <v>6.871155544513592</v>
      </c>
      <c r="F109" s="14" t="n">
        <v>8.061995573476796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6.122544050042709</v>
      </c>
      <c r="D110" s="14" t="n">
        <v>4.869362910804871</v>
      </c>
      <c r="E110" s="14" t="n">
        <v>7.902074770487686</v>
      </c>
      <c r="F110" s="14" t="n">
        <v>1.539247206823563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2.684332470241097</v>
      </c>
      <c r="D111" s="14" t="n">
        <v>7.176370330251063</v>
      </c>
      <c r="E111" s="14" t="n">
        <v>4.725015353736369</v>
      </c>
      <c r="F111" s="14" t="n">
        <v>5.499391239672962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8.343075467881807</v>
      </c>
      <c r="D112" s="14" t="n">
        <v>4.788780110080953</v>
      </c>
      <c r="E112" s="14" t="n">
        <v>2.923836491700427</v>
      </c>
      <c r="F112" s="14" t="n">
        <v>3.651564744366981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6.353847895407326</v>
      </c>
      <c r="D113" s="14" t="n">
        <v>6.158731970013417</v>
      </c>
      <c r="E113" s="14" t="n">
        <v>7.900314398068773</v>
      </c>
      <c r="F113" s="14" t="n">
        <v>7.881960088368335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9.837225291863428</v>
      </c>
      <c r="D114" s="14" t="n">
        <v>7.983632621598203</v>
      </c>
      <c r="E114" s="14" t="n">
        <v>1.593768802586629</v>
      </c>
      <c r="F114" s="14" t="n">
        <v>8.291144997363645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4.244688493068825</v>
      </c>
      <c r="D115" s="14" t="n">
        <v>8.67633926865785</v>
      </c>
      <c r="E115" s="14" t="n">
        <v>9.376180002636049</v>
      </c>
      <c r="F115" s="14" t="n">
        <v>2.195120220850061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4.036757202590579</v>
      </c>
      <c r="D116" s="14" t="n">
        <v>2.38696887059661</v>
      </c>
      <c r="E116" s="14" t="n">
        <v>1.964347909799742</v>
      </c>
      <c r="F116" s="14" t="n">
        <v>3.823949645664264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8.386199744077913</v>
      </c>
      <c r="D117" s="14" t="n">
        <v>4.519337705213675</v>
      </c>
      <c r="E117" s="14" t="n">
        <v>5.96838043868947</v>
      </c>
      <c r="F117" s="14" t="n">
        <v>9.053916291287859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6.949474222901202</v>
      </c>
      <c r="D118" s="14" t="n">
        <v>6.173050103506916</v>
      </c>
      <c r="E118" s="14" t="n">
        <v>6.897022756955255</v>
      </c>
      <c r="F118" s="14" t="n">
        <v>9.626210201617365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1.05979895886409</v>
      </c>
      <c r="D119" s="14" t="n">
        <v>1.786983114386107</v>
      </c>
      <c r="E119" s="14" t="n">
        <v>4.43402648901042</v>
      </c>
      <c r="F119" s="14" t="n">
        <v>3.048885931947656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7.0751822155651</v>
      </c>
      <c r="D120" s="14" t="n">
        <v>1.947247497643377</v>
      </c>
      <c r="E120" s="14" t="n">
        <v>9.107231821916546</v>
      </c>
      <c r="F120" s="14" t="n">
        <v>8.337706300607874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7.844706799948266</v>
      </c>
      <c r="D121" s="14" t="n">
        <v>7.587812198560344</v>
      </c>
      <c r="E121" s="14" t="n">
        <v>2.268493039002167</v>
      </c>
      <c r="F121" s="14" t="n">
        <v>4.387272543091677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7.3282510770293</v>
      </c>
      <c r="D122" s="14" t="n">
        <v>8.228057060313228</v>
      </c>
      <c r="E122" s="14" t="n">
        <v>4.915933913910765</v>
      </c>
      <c r="F122" s="14" t="n">
        <v>7.83689737235933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2.833144200822923</v>
      </c>
      <c r="D123" s="14" t="n">
        <v>6.418935791847604</v>
      </c>
      <c r="E123" s="14" t="n">
        <v>3.42198647106281</v>
      </c>
      <c r="F123" s="14" t="n">
        <v>3.832421978722401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9.971447532369517</v>
      </c>
      <c r="D124" s="14" t="n">
        <v>1.693624944533195</v>
      </c>
      <c r="E124" s="14" t="n">
        <v>1.708874913616704</v>
      </c>
      <c r="F124" s="14" t="n">
        <v>7.468463147963542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1.568229766060231</v>
      </c>
      <c r="D125" s="14" t="n">
        <v>8.608698259692172</v>
      </c>
      <c r="E125" s="14" t="n">
        <v>1.531121240638778</v>
      </c>
      <c r="F125" s="14" t="n">
        <v>9.879504561533562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5.184087709264419</v>
      </c>
      <c r="D126" s="14" t="n">
        <v>1.03251152375161</v>
      </c>
      <c r="E126" s="14" t="n">
        <v>6.509993176881565</v>
      </c>
      <c r="F126" s="14" t="n">
        <v>3.721157043975113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7.31675111026332</v>
      </c>
      <c r="D127" s="14" t="n">
        <v>4.881750226968946</v>
      </c>
      <c r="E127" s="14" t="n">
        <v>6.270990762574057</v>
      </c>
      <c r="F127" s="14" t="n">
        <v>9.020266354145388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6.424824586015428</v>
      </c>
      <c r="D128" s="14" t="n">
        <v>4.29609651293557</v>
      </c>
      <c r="E128" s="14" t="n">
        <v>3.801505105213115</v>
      </c>
      <c r="F128" s="14" t="n">
        <v>2.044394430365695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1.52531202412311</v>
      </c>
      <c r="D129" s="14" t="n">
        <v>9.083857364483951</v>
      </c>
      <c r="E129" s="14" t="n">
        <v>8.796005337568293</v>
      </c>
      <c r="F129" s="14" t="n">
        <v>8.911590040709608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3.528845835514722</v>
      </c>
      <c r="D160" s="14" t="n">
        <v>5.137606346036186</v>
      </c>
      <c r="E160" s="14" t="n">
        <v>5.118377429777887</v>
      </c>
      <c r="F160" s="14" t="n">
        <v>8.185998804986047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7.510890055353901</v>
      </c>
      <c r="D161" s="14" t="n">
        <v>4.599104350935157</v>
      </c>
      <c r="E161" s="14" t="n">
        <v>3.934556173394107</v>
      </c>
      <c r="F161" s="14" t="n">
        <v>8.618559748080619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6.087951616098594</v>
      </c>
      <c r="D162" s="14" t="n">
        <v>3.845455454907051</v>
      </c>
      <c r="E162" s="14" t="n">
        <v>7.027218977912479</v>
      </c>
      <c r="F162" s="14" t="n">
        <v>3.479289160714087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8.614249161341192</v>
      </c>
      <c r="D163" s="14" t="n">
        <v>2.656531792922285</v>
      </c>
      <c r="E163" s="14" t="n">
        <v>9.71110119256444</v>
      </c>
      <c r="F163" s="14" t="n">
        <v>8.005418143062549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4.302798508015605</v>
      </c>
      <c r="D164" s="14" t="n">
        <v>1.940173785892546</v>
      </c>
      <c r="E164" s="14" t="n">
        <v>5.628874712718615</v>
      </c>
      <c r="F164" s="14" t="n">
        <v>4.38919889353334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5.49073452601467</v>
      </c>
      <c r="D165" s="14" t="n">
        <v>1.815850333552056</v>
      </c>
      <c r="E165" s="14" t="n">
        <v>7.297856381324194</v>
      </c>
      <c r="F165" s="14" t="n">
        <v>8.887173769723008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9.976838569090919</v>
      </c>
      <c r="D166" s="14" t="n">
        <v>4.175205855984366</v>
      </c>
      <c r="E166" s="14" t="n">
        <v>1.178948859861789</v>
      </c>
      <c r="F166" s="14" t="n">
        <v>6.67960355212051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9.947460211800095</v>
      </c>
      <c r="D167" s="14" t="n">
        <v>7.569184500005138</v>
      </c>
      <c r="E167" s="14" t="n">
        <v>5.733807544703468</v>
      </c>
      <c r="F167" s="14" t="n">
        <v>7.836919398627786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9.966780662994664</v>
      </c>
      <c r="D168" s="14" t="n">
        <v>4.676954741924531</v>
      </c>
      <c r="E168" s="14" t="n">
        <v>6.436620694579716</v>
      </c>
      <c r="F168" s="14" t="n">
        <v>6.043679542457779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2.64801650537128</v>
      </c>
      <c r="D169" s="14" t="n">
        <v>9.577395371043753</v>
      </c>
      <c r="E169" s="14" t="n">
        <v>7.142288306074332</v>
      </c>
      <c r="F169" s="14" t="n">
        <v>3.638871006855841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2.360271418275492</v>
      </c>
      <c r="D170" s="14" t="n">
        <v>5.19733724702078</v>
      </c>
      <c r="E170" s="14" t="n">
        <v>7.445886511807189</v>
      </c>
      <c r="F170" s="14" t="n">
        <v>8.638075059651138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9.907026120566751</v>
      </c>
      <c r="D171" s="14" t="n">
        <v>7.688718913480407</v>
      </c>
      <c r="E171" s="14" t="n">
        <v>9.977732251968533</v>
      </c>
      <c r="F171" s="14" t="n">
        <v>6.295834206127777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4.59020141279265</v>
      </c>
      <c r="D172" s="14" t="n">
        <v>1.709533493109427</v>
      </c>
      <c r="E172" s="14" t="n">
        <v>2.229252389476924</v>
      </c>
      <c r="F172" s="14" t="n">
        <v>3.018052039280936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6.024009094357949</v>
      </c>
      <c r="D173" s="14" t="n">
        <v>4.158366104856437</v>
      </c>
      <c r="E173" s="14" t="n">
        <v>5.490020179481995</v>
      </c>
      <c r="F173" s="14" t="n">
        <v>8.864327920755823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1.890399765995186</v>
      </c>
      <c r="D174" s="14" t="n">
        <v>2.545309857991892</v>
      </c>
      <c r="E174" s="14" t="n">
        <v>5.842560727012327</v>
      </c>
      <c r="F174" s="14" t="n">
        <v>4.683868175894359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4.297155458125894</v>
      </c>
      <c r="D175" s="14" t="n">
        <v>4.080860839827568</v>
      </c>
      <c r="E175" s="14" t="n">
        <v>2.223634653678153</v>
      </c>
      <c r="F175" s="14" t="n">
        <v>7.914140376930971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2.835696476167666</v>
      </c>
      <c r="D176" s="14" t="n">
        <v>7.165349505335096</v>
      </c>
      <c r="E176" s="14" t="n">
        <v>3.407046923388141</v>
      </c>
      <c r="F176" s="14" t="n">
        <v>1.723119443439156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3.464890673305678</v>
      </c>
      <c r="D177" s="14" t="n">
        <v>7.120404885999566</v>
      </c>
      <c r="E177" s="14" t="n">
        <v>9.339864816057769</v>
      </c>
      <c r="F177" s="14" t="n">
        <v>4.136752906881247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9.028911554289824</v>
      </c>
      <c r="D178" s="14" t="n">
        <v>6.466801440929756</v>
      </c>
      <c r="E178" s="14" t="n">
        <v>2.529148124337705</v>
      </c>
      <c r="F178" s="14" t="n">
        <v>1.267497238597623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8.871080615123464</v>
      </c>
      <c r="D179" s="14" t="n">
        <v>2.583920066099612</v>
      </c>
      <c r="E179" s="14" t="n">
        <v>1.42726217095635</v>
      </c>
      <c r="F179" s="14" t="n">
        <v>2.026103260393929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5.68104696836545</v>
      </c>
      <c r="D180" s="14" t="n">
        <v>1.780765556476307</v>
      </c>
      <c r="E180" s="14" t="n">
        <v>6.585591259440081</v>
      </c>
      <c r="F180" s="14" t="n">
        <v>5.902677970642837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1.692909509548447</v>
      </c>
      <c r="D181" s="14" t="n">
        <v>7.940538781646913</v>
      </c>
      <c r="E181" s="14" t="n">
        <v>5.701476464132825</v>
      </c>
      <c r="F181" s="14" t="n">
        <v>4.022086485477972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3.437874339957443</v>
      </c>
      <c r="D182" s="14" t="n">
        <v>8.703416150754204</v>
      </c>
      <c r="E182" s="14" t="n">
        <v>5.130198378703477</v>
      </c>
      <c r="F182" s="14" t="n">
        <v>1.291595313434533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4.254926922387304</v>
      </c>
      <c r="D183" s="14" t="n">
        <v>4.70558064266942</v>
      </c>
      <c r="E183" s="14" t="n">
        <v>8.628659190017721</v>
      </c>
      <c r="F183" s="14" t="n">
        <v>4.018152405044493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7.140749824431476</v>
      </c>
      <c r="D184" s="14" t="n">
        <v>4.826931774933414</v>
      </c>
      <c r="E184" s="14" t="n">
        <v>4.524135965722003</v>
      </c>
      <c r="F184" s="14" t="n">
        <v>5.394762227937206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5.862506432178574</v>
      </c>
      <c r="D212" s="14" t="n">
        <v>8.951348522612717</v>
      </c>
      <c r="E212" s="14" t="n">
        <v>4.478435505899257</v>
      </c>
      <c r="F212" s="14" t="n">
        <v>5.876254030021106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4.902690633018711</v>
      </c>
      <c r="D213" s="14" t="n">
        <v>4.02948258545289</v>
      </c>
      <c r="E213" s="14" t="n">
        <v>1.29705536390081</v>
      </c>
      <c r="F213" s="14" t="n">
        <v>6.377381842948216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9.759537144783568</v>
      </c>
      <c r="D214" s="14" t="n">
        <v>8.970378147898078</v>
      </c>
      <c r="E214" s="14" t="n">
        <v>7.843904231633267</v>
      </c>
      <c r="F214" s="14" t="n">
        <v>1.30520278850156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1.800041941352522</v>
      </c>
      <c r="D215" s="14" t="n">
        <v>3.326128011266281</v>
      </c>
      <c r="E215" s="14" t="n">
        <v>2.864772777404647</v>
      </c>
      <c r="F215" s="14" t="n">
        <v>8.123114679436412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6.25535705977581</v>
      </c>
      <c r="D216" s="14" t="n">
        <v>5.197728600048986</v>
      </c>
      <c r="E216" s="14" t="n">
        <v>9.369679551379182</v>
      </c>
      <c r="F216" s="14" t="n">
        <v>5.442070273840719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8.96304923045281</v>
      </c>
      <c r="D217" s="14" t="n">
        <v>4.58119436627767</v>
      </c>
      <c r="E217" s="14" t="n">
        <v>2.725728418177367</v>
      </c>
      <c r="F217" s="14" t="n">
        <v>9.44768063082088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1.59406146942976</v>
      </c>
      <c r="D218" s="14" t="n">
        <v>5.205379840059272</v>
      </c>
      <c r="E218" s="14" t="n">
        <v>5.538822675816598</v>
      </c>
      <c r="F218" s="14" t="n">
        <v>4.454546753459347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8.816382734350784</v>
      </c>
      <c r="D219" s="14" t="n">
        <v>9.970231887870936</v>
      </c>
      <c r="E219" s="14" t="n">
        <v>4.43392286109686</v>
      </c>
      <c r="F219" s="14" t="n">
        <v>9.506750121827407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6.609215149329238</v>
      </c>
      <c r="D220" s="14" t="n">
        <v>5.738229662313778</v>
      </c>
      <c r="E220" s="14" t="n">
        <v>4.059441939038896</v>
      </c>
      <c r="F220" s="14" t="n">
        <v>9.832037876443778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2.263235533004976</v>
      </c>
      <c r="D221" s="14" t="n">
        <v>4.889074243995368</v>
      </c>
      <c r="E221" s="14" t="n">
        <v>5.217589297736222</v>
      </c>
      <c r="F221" s="14" t="n">
        <v>5.721443505990177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4.347807758063082</v>
      </c>
      <c r="D222" s="14" t="n">
        <v>8.512152660469079</v>
      </c>
      <c r="E222" s="14" t="n">
        <v>1.369677743673563</v>
      </c>
      <c r="F222" s="14" t="n">
        <v>7.763517688669884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5.329508603752411</v>
      </c>
      <c r="D223" s="14" t="n">
        <v>7.729046111414214</v>
      </c>
      <c r="E223" s="14" t="n">
        <v>1.962873341271973</v>
      </c>
      <c r="F223" s="14" t="n">
        <v>7.440251404604443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1.410121903289247</v>
      </c>
      <c r="D224" s="14" t="n">
        <v>4.396657356756178</v>
      </c>
      <c r="E224" s="14" t="n">
        <v>8.885509064101822</v>
      </c>
      <c r="F224" s="14" t="n">
        <v>1.04857276883277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7.568501530615133</v>
      </c>
      <c r="D225" s="14" t="n">
        <v>8.168914837712554</v>
      </c>
      <c r="E225" s="14" t="n">
        <v>9.24010279482267</v>
      </c>
      <c r="F225" s="14" t="n">
        <v>3.26400973815914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9.337354656208735</v>
      </c>
      <c r="D226" s="14" t="n">
        <v>2.867824168495106</v>
      </c>
      <c r="E226" s="14" t="n">
        <v>7.970993829578284</v>
      </c>
      <c r="F226" s="14" t="n">
        <v>4.261434773616886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8.172996213000351</v>
      </c>
      <c r="D227" s="14" t="n">
        <v>5.607979710270737</v>
      </c>
      <c r="E227" s="14" t="n">
        <v>4.539630540292453</v>
      </c>
      <c r="F227" s="14" t="n">
        <v>7.979361677417866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8.327933103990873</v>
      </c>
      <c r="D228" s="14" t="n">
        <v>2.212208320735948</v>
      </c>
      <c r="E228" s="14" t="n">
        <v>3.212089449552063</v>
      </c>
      <c r="F228" s="14" t="n">
        <v>6.994098675107807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3.707067722612812</v>
      </c>
      <c r="D229" s="14" t="n">
        <v>3.089414682993141</v>
      </c>
      <c r="E229" s="14" t="n">
        <v>5.769645909895988</v>
      </c>
      <c r="F229" s="14" t="n">
        <v>8.057745616922865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2.776758121076728</v>
      </c>
      <c r="D230" s="14" t="n">
        <v>8.533258271347425</v>
      </c>
      <c r="E230" s="14" t="n">
        <v>1.837009982967637</v>
      </c>
      <c r="F230" s="14" t="n">
        <v>4.341490838868637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5.551614885141325</v>
      </c>
      <c r="D231" s="14" t="n">
        <v>9.235021979475194</v>
      </c>
      <c r="E231" s="14" t="n">
        <v>7.026498342158368</v>
      </c>
      <c r="F231" s="14" t="n">
        <v>7.082623374193283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8.650961284697342</v>
      </c>
      <c r="D232" s="14" t="n">
        <v>1.046322797296868</v>
      </c>
      <c r="E232" s="14" t="n">
        <v>1.738519009490805</v>
      </c>
      <c r="F232" s="14" t="n">
        <v>2.406999993941691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5.702146830655757</v>
      </c>
      <c r="D233" s="14" t="n">
        <v>7.412435129363778</v>
      </c>
      <c r="E233" s="14" t="n">
        <v>8.048232012566245</v>
      </c>
      <c r="F233" s="14" t="n">
        <v>2.710817716202377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6.438935557639072</v>
      </c>
      <c r="D234" s="14" t="n">
        <v>1.770773278446403</v>
      </c>
      <c r="E234" s="14" t="n">
        <v>3.134752244912645</v>
      </c>
      <c r="F234" s="14" t="n">
        <v>7.018763247720365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1.934147290256277</v>
      </c>
      <c r="D235" s="14" t="n">
        <v>4.859151882925276</v>
      </c>
      <c r="E235" s="14" t="n">
        <v>3.115705545901934</v>
      </c>
      <c r="F235" s="14" t="n">
        <v>6.732565617949803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4.648274288012049</v>
      </c>
      <c r="D264" s="14" t="n">
        <v>6.172021797707938</v>
      </c>
      <c r="E264" s="14" t="n">
        <v>6.674758553461613</v>
      </c>
      <c r="F264" s="14" t="n">
        <v>5.537808061813525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1.154250693111025</v>
      </c>
      <c r="D265" s="14" t="n">
        <v>5.723250731437833</v>
      </c>
      <c r="E265" s="14" t="n">
        <v>9.342136595500842</v>
      </c>
      <c r="F265" s="14" t="n">
        <v>3.167696216496148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8.648109153846818</v>
      </c>
      <c r="D266" s="14" t="n">
        <v>2.608831482345568</v>
      </c>
      <c r="E266" s="14" t="n">
        <v>4.067922808992634</v>
      </c>
      <c r="F266" s="14" t="n">
        <v>7.825140333420642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9.092278558438402</v>
      </c>
      <c r="D267" s="14" t="n">
        <v>6.172509114658906</v>
      </c>
      <c r="E267" s="14" t="n">
        <v>2.319862680700899</v>
      </c>
      <c r="F267" s="14" t="n">
        <v>9.431730998009135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5.145145711312615</v>
      </c>
      <c r="D268" s="14" t="n">
        <v>7.799415961539501</v>
      </c>
      <c r="E268" s="14" t="n">
        <v>4.460408726624618</v>
      </c>
      <c r="F268" s="14" t="n">
        <v>2.828342324769166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1.235990409886476</v>
      </c>
      <c r="D269" s="14" t="n">
        <v>8.834941378987597</v>
      </c>
      <c r="E269" s="14" t="n">
        <v>5.755504103375253</v>
      </c>
      <c r="F269" s="14" t="n">
        <v>6.314194340536362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8.098478413838148</v>
      </c>
      <c r="D270" s="14" t="n">
        <v>4.120395948336634</v>
      </c>
      <c r="E270" s="14" t="n">
        <v>4.777940278112842</v>
      </c>
      <c r="F270" s="14" t="n">
        <v>3.710235801689141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3.164666518442804</v>
      </c>
      <c r="D271" s="14" t="n">
        <v>8.108130211394549</v>
      </c>
      <c r="E271" s="14" t="n">
        <v>3.646468215137618</v>
      </c>
      <c r="F271" s="14" t="n">
        <v>7.652328028775606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5.248893700491332</v>
      </c>
      <c r="D272" s="14" t="n">
        <v>5.383067575270858</v>
      </c>
      <c r="E272" s="14" t="n">
        <v>9.402267185112976</v>
      </c>
      <c r="F272" s="14" t="n">
        <v>8.358640605317888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6.027972896339389</v>
      </c>
      <c r="D273" s="14" t="n">
        <v>1.955453918986122</v>
      </c>
      <c r="E273" s="14" t="n">
        <v>2.593112022755021</v>
      </c>
      <c r="F273" s="14" t="n">
        <v>2.994076270621947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8.899844066357669</v>
      </c>
      <c r="D274" s="14" t="n">
        <v>1.712503933511625</v>
      </c>
      <c r="E274" s="14" t="n">
        <v>9.618842057766001</v>
      </c>
      <c r="F274" s="14" t="n">
        <v>1.986432529119562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6.007366931982944</v>
      </c>
      <c r="D275" s="14" t="n">
        <v>3.683838695499002</v>
      </c>
      <c r="E275" s="14" t="n">
        <v>4.958807633459509</v>
      </c>
      <c r="F275" s="14" t="n">
        <v>7.305589518491262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1.362459308408229</v>
      </c>
      <c r="D276" s="14" t="n">
        <v>1.293256158217076</v>
      </c>
      <c r="E276" s="14" t="n">
        <v>8.934577098327313</v>
      </c>
      <c r="F276" s="14" t="n">
        <v>6.022596434596483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5.945253474543159</v>
      </c>
      <c r="D277" s="14" t="n">
        <v>1.788717147208741</v>
      </c>
      <c r="E277" s="14" t="n">
        <v>7.839350324034574</v>
      </c>
      <c r="F277" s="14" t="n">
        <v>3.558204282116837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3.124372502461572</v>
      </c>
      <c r="D278" s="14" t="n">
        <v>6.021612304470207</v>
      </c>
      <c r="E278" s="14" t="n">
        <v>2.518884745300664</v>
      </c>
      <c r="F278" s="14" t="n">
        <v>5.268268546008771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6.168118378370213</v>
      </c>
      <c r="D279" s="14" t="n">
        <v>9.654127292661524</v>
      </c>
      <c r="E279" s="14" t="n">
        <v>8.326922281535836</v>
      </c>
      <c r="F279" s="14" t="n">
        <v>3.577902705653837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1.892811392642775</v>
      </c>
      <c r="D280" s="14" t="n">
        <v>5.816338825446349</v>
      </c>
      <c r="E280" s="14" t="n">
        <v>2.486209590751352</v>
      </c>
      <c r="F280" s="14" t="n">
        <v>5.541147786326039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6.686266186305829</v>
      </c>
      <c r="D316" s="14" t="n">
        <v>3.348978597803282</v>
      </c>
      <c r="E316" s="14" t="n">
        <v>7.353692613268096</v>
      </c>
      <c r="F316" s="14" t="n">
        <v>6.124717320691769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9.945101083479912</v>
      </c>
      <c r="D317" s="14" t="n">
        <v>1.520834912123001</v>
      </c>
      <c r="E317" s="14" t="n">
        <v>5.672642523472069</v>
      </c>
      <c r="F317" s="14" t="n">
        <v>5.759393287778966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8.101077033241223</v>
      </c>
      <c r="D318" s="14" t="n">
        <v>8.746154904424944</v>
      </c>
      <c r="E318" s="14" t="n">
        <v>6.093458532866509</v>
      </c>
      <c r="F318" s="14" t="n">
        <v>7.284397256554637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5.913417106943938</v>
      </c>
      <c r="D319" s="14" t="n">
        <v>1.630508016900096</v>
      </c>
      <c r="E319" s="14" t="n">
        <v>5.367148689022427</v>
      </c>
      <c r="F319" s="14" t="n">
        <v>3.73482743172567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3.37567954933943</v>
      </c>
      <c r="D320" s="14" t="n">
        <v>2.269788463008312</v>
      </c>
      <c r="E320" s="14" t="n">
        <v>4.796042238226891</v>
      </c>
      <c r="F320" s="14" t="n">
        <v>3.071012116167623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4.812125657631595</v>
      </c>
      <c r="D321" s="14" t="n">
        <v>4.240231640422428</v>
      </c>
      <c r="E321" s="14" t="n">
        <v>3.740523955412955</v>
      </c>
      <c r="F321" s="14" t="n">
        <v>4.880526163780648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4.513609843641472</v>
      </c>
      <c r="D322" s="14" t="n">
        <v>3.8937155912195</v>
      </c>
      <c r="E322" s="14" t="n">
        <v>3.269363061699774</v>
      </c>
      <c r="F322" s="14" t="n">
        <v>6.291322924495274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8.415003163619152</v>
      </c>
      <c r="D323" s="14" t="n">
        <v>5.182813671296083</v>
      </c>
      <c r="E323" s="14" t="n">
        <v>6.049287886669578</v>
      </c>
      <c r="F323" s="14" t="n">
        <v>7.089539393757275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4.755023641838723</v>
      </c>
      <c r="D324" s="14" t="n">
        <v>1.96037170451807</v>
      </c>
      <c r="E324" s="14" t="n">
        <v>5.518314377727575</v>
      </c>
      <c r="F324" s="14" t="n">
        <v>8.958481442230912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6.545258863980262</v>
      </c>
      <c r="D325" s="14" t="n">
        <v>9.505642338012418</v>
      </c>
      <c r="E325" s="14" t="n">
        <v>5.27711351809246</v>
      </c>
      <c r="F325" s="14" t="n">
        <v>9.269784952400856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6.013493642331239</v>
      </c>
      <c r="D326" s="14" t="n">
        <v>7.338567452182779</v>
      </c>
      <c r="E326" s="14" t="n">
        <v>1.16140818195238</v>
      </c>
      <c r="F326" s="14" t="n">
        <v>3.883811757298859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3.839203853933463</v>
      </c>
      <c r="D327" s="14" t="n">
        <v>4.521706471653236</v>
      </c>
      <c r="E327" s="14" t="n">
        <v>7.101551019417982</v>
      </c>
      <c r="F327" s="14" t="n">
        <v>7.542874336843792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3.184744153428396</v>
      </c>
      <c r="D328" s="14" t="n">
        <v>6.666203317940694</v>
      </c>
      <c r="E328" s="14" t="n">
        <v>7.188816940319023</v>
      </c>
      <c r="F328" s="14" t="n">
        <v>8.216558858294807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2.509919703413429</v>
      </c>
      <c r="D329" s="14" t="n">
        <v>8.346380570604586</v>
      </c>
      <c r="E329" s="14" t="n">
        <v>1.00953202307608</v>
      </c>
      <c r="F329" s="14" t="n">
        <v>2.616557576998177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9.49642620091385</v>
      </c>
      <c r="D330" s="14" t="n">
        <v>6.968947069408104</v>
      </c>
      <c r="E330" s="14" t="n">
        <v>3.752769370262877</v>
      </c>
      <c r="F330" s="14" t="n">
        <v>7.026326868198184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9.028634620642945</v>
      </c>
      <c r="D331" s="14" t="n">
        <v>6.885455707326162</v>
      </c>
      <c r="E331" s="14" t="n">
        <v>6.285034457605321</v>
      </c>
      <c r="F331" s="14" t="n">
        <v>4.365519285038317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3.27125397316378</v>
      </c>
      <c r="D332" s="14" t="n">
        <v>4.012729481674095</v>
      </c>
      <c r="E332" s="14" t="n">
        <v>2.237898833666749</v>
      </c>
      <c r="F332" s="14" t="n">
        <v>4.721242856703256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8.718413398874336</v>
      </c>
      <c r="D4" s="14" t="n">
        <v>4.381032580501804</v>
      </c>
      <c r="E4" s="14" t="n">
        <v>3.460565831922104</v>
      </c>
      <c r="F4" s="14" t="n">
        <v>2.877249482555727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8.449467840593364</v>
      </c>
      <c r="D5" s="14" t="n">
        <v>1.510902532387367</v>
      </c>
      <c r="E5" s="14" t="n">
        <v>4.092388481829964</v>
      </c>
      <c r="F5" s="14" t="n">
        <v>9.835661910207014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9.038499069072355</v>
      </c>
      <c r="D6" s="14" t="n">
        <v>4.556461371166825</v>
      </c>
      <c r="E6" s="14" t="n">
        <v>9.403492958596928</v>
      </c>
      <c r="F6" s="14" t="n">
        <v>6.470524958493167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8.388870840973876</v>
      </c>
      <c r="D7" s="14" t="n">
        <v>9.185506998460198</v>
      </c>
      <c r="E7" s="14" t="n">
        <v>5.108193928216057</v>
      </c>
      <c r="F7" s="14" t="n">
        <v>9.164956589686913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7.946107094600875</v>
      </c>
      <c r="D8" s="14" t="n">
        <v>4.866095752958506</v>
      </c>
      <c r="E8" s="14" t="n">
        <v>1.209084906052917</v>
      </c>
      <c r="F8" s="14" t="n">
        <v>8.79146812768589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7.585517387561906</v>
      </c>
      <c r="D9" s="14" t="n">
        <v>9.598411476851954</v>
      </c>
      <c r="E9" s="14" t="n">
        <v>3.188567063989442</v>
      </c>
      <c r="F9" s="14" t="n">
        <v>8.927626507008894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4.456974002545131</v>
      </c>
      <c r="D10" s="14" t="n">
        <v>4.994278526001416</v>
      </c>
      <c r="E10" s="14" t="n">
        <v>3.804365551082161</v>
      </c>
      <c r="F10" s="14" t="n">
        <v>8.183683780032297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8.669935303759811</v>
      </c>
      <c r="D11" s="14" t="n">
        <v>7.728110544111614</v>
      </c>
      <c r="E11" s="14" t="n">
        <v>1.386056539179037</v>
      </c>
      <c r="F11" s="14" t="n">
        <v>7.736311054377504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8.454554088254753</v>
      </c>
      <c r="D12" s="14" t="n">
        <v>4.912742161178198</v>
      </c>
      <c r="E12" s="14" t="n">
        <v>8.60241653610824</v>
      </c>
      <c r="F12" s="14" t="n">
        <v>7.041056795590139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9.644387404009425</v>
      </c>
      <c r="D13" s="14" t="n">
        <v>5.876842982732624</v>
      </c>
      <c r="E13" s="14" t="n">
        <v>9.858336242165</v>
      </c>
      <c r="F13" s="14" t="n">
        <v>5.5996685642469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6.253611350671975</v>
      </c>
      <c r="D14" s="14" t="n">
        <v>5.554886717290459</v>
      </c>
      <c r="E14" s="14" t="n">
        <v>6.113056038817715</v>
      </c>
      <c r="F14" s="14" t="n">
        <v>6.116661622499613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4.577504219823282</v>
      </c>
      <c r="D15" s="14" t="n">
        <v>8.556364657988102</v>
      </c>
      <c r="E15" s="14" t="n">
        <v>3.987842817956766</v>
      </c>
      <c r="F15" s="14" t="n">
        <v>2.372592170705532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1.567693287288372</v>
      </c>
      <c r="D16" s="14" t="n">
        <v>7.915707690312567</v>
      </c>
      <c r="E16" s="14" t="n">
        <v>7.629771355814266</v>
      </c>
      <c r="F16" s="14" t="n">
        <v>4.937082011783335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8.434523028662376</v>
      </c>
      <c r="D17" s="14" t="n">
        <v>7.446466367056023</v>
      </c>
      <c r="E17" s="14" t="n">
        <v>3.882835880662343</v>
      </c>
      <c r="F17" s="14" t="n">
        <v>3.144789767104284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3.259274792775105</v>
      </c>
      <c r="D18" s="14" t="n">
        <v>2.878922327992614</v>
      </c>
      <c r="E18" s="14" t="n">
        <v>1.123502915784055</v>
      </c>
      <c r="F18" s="14" t="n">
        <v>7.946040733027508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2.637999284978767</v>
      </c>
      <c r="D19" s="14" t="n">
        <v>1.981152575926868</v>
      </c>
      <c r="E19" s="14" t="n">
        <v>1.160710307847811</v>
      </c>
      <c r="F19" s="14" t="n">
        <v>8.803339865355412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3.961360869620542</v>
      </c>
      <c r="D20" s="14" t="n">
        <v>5.666457982526626</v>
      </c>
      <c r="E20" s="14" t="n">
        <v>5.238486350327556</v>
      </c>
      <c r="F20" s="14" t="n">
        <v>8.821259531768955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2.188198208158884</v>
      </c>
      <c r="D21" s="14" t="n">
        <v>5.568166610001239</v>
      </c>
      <c r="E21" s="14" t="n">
        <v>9.679864745304108</v>
      </c>
      <c r="F21" s="14" t="n">
        <v>9.829659072325638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8.166686178024184</v>
      </c>
      <c r="D22" s="14" t="n">
        <v>9.89572251896667</v>
      </c>
      <c r="E22" s="14" t="n">
        <v>1.595145625159551</v>
      </c>
      <c r="F22" s="14" t="n">
        <v>6.506442671043346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2.347600162668377</v>
      </c>
      <c r="D23" s="14" t="n">
        <v>2.991839181680467</v>
      </c>
      <c r="E23" s="14" t="n">
        <v>3.459840873890488</v>
      </c>
      <c r="F23" s="14" t="n">
        <v>5.190055671005795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6.059017331195704</v>
      </c>
      <c r="D24" s="14" t="n">
        <v>3.038924641473337</v>
      </c>
      <c r="E24" s="14" t="n">
        <v>9.731000891691654</v>
      </c>
      <c r="F24" s="14" t="n">
        <v>6.306989882477533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4.750718116955964</v>
      </c>
      <c r="D25" s="14" t="n">
        <v>9.180413520646839</v>
      </c>
      <c r="E25" s="14" t="n">
        <v>6.974618656463281</v>
      </c>
      <c r="F25" s="14" t="n">
        <v>2.163944959804958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6.74462519598979</v>
      </c>
      <c r="D56" s="14" t="n">
        <v>6.513570964203431</v>
      </c>
      <c r="E56" s="14" t="n">
        <v>8.605241229931224</v>
      </c>
      <c r="F56" s="14" t="n">
        <v>1.088299227829579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1.345807352622807</v>
      </c>
      <c r="D57" s="14" t="n">
        <v>2.367562208525676</v>
      </c>
      <c r="E57" s="14" t="n">
        <v>1.144585015274546</v>
      </c>
      <c r="F57" s="14" t="n">
        <v>9.020270172248843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1.422041319474991</v>
      </c>
      <c r="D58" s="14" t="n">
        <v>4.446924499017042</v>
      </c>
      <c r="E58" s="14" t="n">
        <v>2.15436781497323</v>
      </c>
      <c r="F58" s="14" t="n">
        <v>2.979288739300001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3.011232635108808</v>
      </c>
      <c r="D59" s="14" t="n">
        <v>7.830861784460055</v>
      </c>
      <c r="E59" s="14" t="n">
        <v>2.999962898491779</v>
      </c>
      <c r="F59" s="14" t="n">
        <v>7.312076011776975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4.845790136519599</v>
      </c>
      <c r="D60" s="14" t="n">
        <v>8.537103403670116</v>
      </c>
      <c r="E60" s="14" t="n">
        <v>6.976400098558845</v>
      </c>
      <c r="F60" s="14" t="n">
        <v>9.066177276451096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1.767736355132744</v>
      </c>
      <c r="D61" s="14" t="n">
        <v>2.609122684052837</v>
      </c>
      <c r="E61" s="14" t="n">
        <v>5.538185912001045</v>
      </c>
      <c r="F61" s="14" t="n">
        <v>2.536619873596178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7.367089819478655</v>
      </c>
      <c r="D62" s="14" t="n">
        <v>7.468053455722185</v>
      </c>
      <c r="E62" s="14" t="n">
        <v>8.075066209593819</v>
      </c>
      <c r="F62" s="14" t="n">
        <v>3.521350792991209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7.305603421420894</v>
      </c>
      <c r="D63" s="14" t="n">
        <v>4.88708785059841</v>
      </c>
      <c r="E63" s="14" t="n">
        <v>7.8593397116502</v>
      </c>
      <c r="F63" s="14" t="n">
        <v>2.898908019776616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6.840432083893319</v>
      </c>
      <c r="D64" s="14" t="n">
        <v>6.537788294076305</v>
      </c>
      <c r="E64" s="14" t="n">
        <v>2.19315909607056</v>
      </c>
      <c r="F64" s="14" t="n">
        <v>6.606311093015448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7.172917693973218</v>
      </c>
      <c r="D65" s="14" t="n">
        <v>8.228998327409677</v>
      </c>
      <c r="E65" s="14" t="n">
        <v>8.165066012580521</v>
      </c>
      <c r="F65" s="14" t="n">
        <v>6.310428236650709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2.394201219889839</v>
      </c>
      <c r="D66" s="14" t="n">
        <v>8.026419582834139</v>
      </c>
      <c r="E66" s="14" t="n">
        <v>5.440029596871705</v>
      </c>
      <c r="F66" s="14" t="n">
        <v>8.904596737207346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4.192256128473967</v>
      </c>
      <c r="D67" s="14" t="n">
        <v>7.869545343676712</v>
      </c>
      <c r="E67" s="14" t="n">
        <v>8.663661155803554</v>
      </c>
      <c r="F67" s="14" t="n">
        <v>5.941996113056662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2.566386896427387</v>
      </c>
      <c r="D68" s="14" t="n">
        <v>2.531784719757202</v>
      </c>
      <c r="E68" s="14" t="n">
        <v>2.944981149369888</v>
      </c>
      <c r="F68" s="14" t="n">
        <v>1.102883019792437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5.00677308195676</v>
      </c>
      <c r="D69" s="14" t="n">
        <v>6.647681987487675</v>
      </c>
      <c r="E69" s="14" t="n">
        <v>6.179159677334766</v>
      </c>
      <c r="F69" s="14" t="n">
        <v>6.647313635937107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4.210290680307429</v>
      </c>
      <c r="D70" s="14" t="n">
        <v>4.066672796485522</v>
      </c>
      <c r="E70" s="14" t="n">
        <v>9.91183022477437</v>
      </c>
      <c r="F70" s="14" t="n">
        <v>9.490379952423252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6.105331180407361</v>
      </c>
      <c r="D71" s="14" t="n">
        <v>9.18974453363416</v>
      </c>
      <c r="E71" s="14" t="n">
        <v>5.766380150536449</v>
      </c>
      <c r="F71" s="14" t="n">
        <v>9.268526914758421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8.406157867581047</v>
      </c>
      <c r="D72" s="14" t="n">
        <v>8.730881799210913</v>
      </c>
      <c r="E72" s="14" t="n">
        <v>1.895868956826154</v>
      </c>
      <c r="F72" s="14" t="n">
        <v>5.924318261634454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6.135182160806364</v>
      </c>
      <c r="D73" s="14" t="n">
        <v>2.844167867501194</v>
      </c>
      <c r="E73" s="14" t="n">
        <v>1.826125224291959</v>
      </c>
      <c r="F73" s="14" t="n">
        <v>8.398788243002109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8.811293188140052</v>
      </c>
      <c r="D74" s="14" t="n">
        <v>1.397094731926607</v>
      </c>
      <c r="E74" s="14" t="n">
        <v>2.436521012464064</v>
      </c>
      <c r="F74" s="14" t="n">
        <v>7.824562638010304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3.432872837180685</v>
      </c>
      <c r="D75" s="14" t="n">
        <v>7.176425963707321</v>
      </c>
      <c r="E75" s="14" t="n">
        <v>8.518643933769278</v>
      </c>
      <c r="F75" s="14" t="n">
        <v>2.289332151109778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6.282301129341312</v>
      </c>
      <c r="D76" s="14" t="n">
        <v>8.243103559184295</v>
      </c>
      <c r="E76" s="14" t="n">
        <v>8.608162490492996</v>
      </c>
      <c r="F76" s="14" t="n">
        <v>5.324523561736262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8.777849131363794</v>
      </c>
      <c r="D77" s="14" t="n">
        <v>3.352561567269286</v>
      </c>
      <c r="E77" s="14" t="n">
        <v>9.640386021977729</v>
      </c>
      <c r="F77" s="14" t="n">
        <v>1.496339072290493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4.317458144737195</v>
      </c>
      <c r="D78" s="14" t="n">
        <v>8.313346895568197</v>
      </c>
      <c r="E78" s="14" t="n">
        <v>4.002237117458474</v>
      </c>
      <c r="F78" s="14" t="n">
        <v>3.906654942278319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8.45828681361256</v>
      </c>
      <c r="D79" s="14" t="n">
        <v>7.141054797353965</v>
      </c>
      <c r="E79" s="14" t="n">
        <v>8.251977483974853</v>
      </c>
      <c r="F79" s="14" t="n">
        <v>8.702475661255233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8.22347913926941</v>
      </c>
      <c r="D80" s="14" t="n">
        <v>8.72819078130137</v>
      </c>
      <c r="E80" s="14" t="n">
        <v>9.879302688194494</v>
      </c>
      <c r="F80" s="14" t="n">
        <v>7.494299532911023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2.677879822538149</v>
      </c>
      <c r="D108" s="14" t="n">
        <v>9.401348720255847</v>
      </c>
      <c r="E108" s="14" t="n">
        <v>3.636556087095511</v>
      </c>
      <c r="F108" s="14" t="n">
        <v>7.428781611479537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9.763826127366871</v>
      </c>
      <c r="D109" s="14" t="n">
        <v>4.21218114168276</v>
      </c>
      <c r="E109" s="14" t="n">
        <v>1.420444533999992</v>
      </c>
      <c r="F109" s="14" t="n">
        <v>6.489167307729867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6.60004287267662</v>
      </c>
      <c r="D110" s="14" t="n">
        <v>8.308271410945331</v>
      </c>
      <c r="E110" s="14" t="n">
        <v>8.745857589230724</v>
      </c>
      <c r="F110" s="14" t="n">
        <v>3.269020618651591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8.815774012835989</v>
      </c>
      <c r="D111" s="14" t="n">
        <v>1.852738552232106</v>
      </c>
      <c r="E111" s="14" t="n">
        <v>7.694278485857073</v>
      </c>
      <c r="F111" s="14" t="n">
        <v>6.784502373313001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1.283538228919937</v>
      </c>
      <c r="D112" s="14" t="n">
        <v>2.447818101798286</v>
      </c>
      <c r="E112" s="14" t="n">
        <v>8.511010928931766</v>
      </c>
      <c r="F112" s="14" t="n">
        <v>4.362125466558693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1.111195063843038</v>
      </c>
      <c r="D113" s="14" t="n">
        <v>3.805107805052808</v>
      </c>
      <c r="E113" s="14" t="n">
        <v>8.59317047812301</v>
      </c>
      <c r="F113" s="14" t="n">
        <v>4.613231360656549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3.709600743604631</v>
      </c>
      <c r="D114" s="14" t="n">
        <v>8.545653590745761</v>
      </c>
      <c r="E114" s="14" t="n">
        <v>8.250383572819306</v>
      </c>
      <c r="F114" s="14" t="n">
        <v>2.090920384809362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8.578043358932149</v>
      </c>
      <c r="D115" s="14" t="n">
        <v>5.423815536751195</v>
      </c>
      <c r="E115" s="14" t="n">
        <v>1.647208087856279</v>
      </c>
      <c r="F115" s="14" t="n">
        <v>3.725808585122437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1.446041381370419</v>
      </c>
      <c r="D116" s="14" t="n">
        <v>6.218238940570124</v>
      </c>
      <c r="E116" s="14" t="n">
        <v>1.063134905696198</v>
      </c>
      <c r="F116" s="14" t="n">
        <v>9.887746052771627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4.929770358400767</v>
      </c>
      <c r="D117" s="14" t="n">
        <v>7.54906346299049</v>
      </c>
      <c r="E117" s="14" t="n">
        <v>8.534294659965326</v>
      </c>
      <c r="F117" s="14" t="n">
        <v>5.916199144007205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8.285217664047339</v>
      </c>
      <c r="D118" s="14" t="n">
        <v>7.973100722594361</v>
      </c>
      <c r="E118" s="14" t="n">
        <v>8.803525464434781</v>
      </c>
      <c r="F118" s="14" t="n">
        <v>8.706541044321195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8.980185762386689</v>
      </c>
      <c r="D119" s="14" t="n">
        <v>1.810277981159882</v>
      </c>
      <c r="E119" s="14" t="n">
        <v>3.070000764250164</v>
      </c>
      <c r="F119" s="14" t="n">
        <v>8.042679771401831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4.585932693039105</v>
      </c>
      <c r="D120" s="14" t="n">
        <v>7.570725256503518</v>
      </c>
      <c r="E120" s="14" t="n">
        <v>8.94665052963736</v>
      </c>
      <c r="F120" s="14" t="n">
        <v>2.34500747798458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4.954343232734146</v>
      </c>
      <c r="D121" s="14" t="n">
        <v>5.726592241659428</v>
      </c>
      <c r="E121" s="14" t="n">
        <v>4.84627157134761</v>
      </c>
      <c r="F121" s="14" t="n">
        <v>4.356265670045433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3.209937596532479</v>
      </c>
      <c r="D122" s="14" t="n">
        <v>3.028691216439855</v>
      </c>
      <c r="E122" s="14" t="n">
        <v>4.771721231036494</v>
      </c>
      <c r="F122" s="14" t="n">
        <v>4.499952745845578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4.236280810369782</v>
      </c>
      <c r="D123" s="14" t="n">
        <v>2.788724957071424</v>
      </c>
      <c r="E123" s="14" t="n">
        <v>5.327197502821341</v>
      </c>
      <c r="F123" s="14" t="n">
        <v>1.939842282584388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7.907888424190491</v>
      </c>
      <c r="D124" s="14" t="n">
        <v>4.685021040174551</v>
      </c>
      <c r="E124" s="14" t="n">
        <v>7.520845925867874</v>
      </c>
      <c r="F124" s="14" t="n">
        <v>3.219655204579792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7.73211016717924</v>
      </c>
      <c r="D125" s="14" t="n">
        <v>4.523704944825344</v>
      </c>
      <c r="E125" s="14" t="n">
        <v>6.045312863472285</v>
      </c>
      <c r="F125" s="14" t="n">
        <v>4.692808960752984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3.717565575813883</v>
      </c>
      <c r="D126" s="14" t="n">
        <v>5.43893322512015</v>
      </c>
      <c r="E126" s="14" t="n">
        <v>4.063253063357745</v>
      </c>
      <c r="F126" s="14" t="n">
        <v>4.642731990310716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7.787259328811501</v>
      </c>
      <c r="D127" s="14" t="n">
        <v>3.38187543075589</v>
      </c>
      <c r="E127" s="14" t="n">
        <v>4.753095705822003</v>
      </c>
      <c r="F127" s="14" t="n">
        <v>4.779607431834857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1.851119580644861</v>
      </c>
      <c r="D128" s="14" t="n">
        <v>5.23264595636951</v>
      </c>
      <c r="E128" s="14" t="n">
        <v>4.22670397151632</v>
      </c>
      <c r="F128" s="14" t="n">
        <v>2.285010959034061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2.301090515605558</v>
      </c>
      <c r="D129" s="14" t="n">
        <v>7.778740513322478</v>
      </c>
      <c r="E129" s="14" t="n">
        <v>5.865768130498463</v>
      </c>
      <c r="F129" s="14" t="n">
        <v>5.191694640510267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3.96925254304986</v>
      </c>
      <c r="D160" s="14" t="n">
        <v>4.913960285980856</v>
      </c>
      <c r="E160" s="14" t="n">
        <v>3.617700269189833</v>
      </c>
      <c r="F160" s="14" t="n">
        <v>8.71629152114143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1.508668723167688</v>
      </c>
      <c r="D161" s="14" t="n">
        <v>7.435078642370385</v>
      </c>
      <c r="E161" s="14" t="n">
        <v>1.002139319121944</v>
      </c>
      <c r="F161" s="14" t="n">
        <v>3.31277246493532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4.183391310482898</v>
      </c>
      <c r="D162" s="14" t="n">
        <v>9.3536668012469</v>
      </c>
      <c r="E162" s="14" t="n">
        <v>2.12244457211261</v>
      </c>
      <c r="F162" s="14" t="n">
        <v>5.576586313150531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7.825403946613697</v>
      </c>
      <c r="D163" s="14" t="n">
        <v>8.691537872684345</v>
      </c>
      <c r="E163" s="14" t="n">
        <v>9.65676325959274</v>
      </c>
      <c r="F163" s="14" t="n">
        <v>1.972550038153462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3.839679113671582</v>
      </c>
      <c r="D164" s="14" t="n">
        <v>2.940142673626089</v>
      </c>
      <c r="E164" s="14" t="n">
        <v>3.582187431862503</v>
      </c>
      <c r="F164" s="14" t="n">
        <v>8.16478652864371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9.557593887998976</v>
      </c>
      <c r="D165" s="14" t="n">
        <v>1.18093581009733</v>
      </c>
      <c r="E165" s="14" t="n">
        <v>6.345014034492279</v>
      </c>
      <c r="F165" s="14" t="n">
        <v>1.691353994268087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3.761854276235337</v>
      </c>
      <c r="D166" s="14" t="n">
        <v>4.372604498157773</v>
      </c>
      <c r="E166" s="14" t="n">
        <v>6.92390259809159</v>
      </c>
      <c r="F166" s="14" t="n">
        <v>6.33777978725421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5.230178193250459</v>
      </c>
      <c r="D167" s="14" t="n">
        <v>7.708966546323358</v>
      </c>
      <c r="E167" s="14" t="n">
        <v>3.290990505393097</v>
      </c>
      <c r="F167" s="14" t="n">
        <v>7.753909037931907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1.293296603470313</v>
      </c>
      <c r="D168" s="14" t="n">
        <v>4.113807827255211</v>
      </c>
      <c r="E168" s="14" t="n">
        <v>2.542257533993384</v>
      </c>
      <c r="F168" s="14" t="n">
        <v>3.884056684762429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5.164730974641333</v>
      </c>
      <c r="D169" s="14" t="n">
        <v>9.332717087894306</v>
      </c>
      <c r="E169" s="14" t="n">
        <v>2.315151845001287</v>
      </c>
      <c r="F169" s="14" t="n">
        <v>5.076975125678454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5.456016203684515</v>
      </c>
      <c r="D170" s="14" t="n">
        <v>4.596136814364373</v>
      </c>
      <c r="E170" s="14" t="n">
        <v>5.906144914679836</v>
      </c>
      <c r="F170" s="14" t="n">
        <v>8.195413495705239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1.388040291028144</v>
      </c>
      <c r="D171" s="14" t="n">
        <v>3.612510548782776</v>
      </c>
      <c r="E171" s="14" t="n">
        <v>1.917063836570258</v>
      </c>
      <c r="F171" s="14" t="n">
        <v>6.736179497712376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7.566548548558145</v>
      </c>
      <c r="D172" s="14" t="n">
        <v>5.601062062738666</v>
      </c>
      <c r="E172" s="14" t="n">
        <v>4.271012782876431</v>
      </c>
      <c r="F172" s="14" t="n">
        <v>7.649292376084721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6.629383883356081</v>
      </c>
      <c r="D173" s="14" t="n">
        <v>7.865884621684667</v>
      </c>
      <c r="E173" s="14" t="n">
        <v>9.783298695655752</v>
      </c>
      <c r="F173" s="14" t="n">
        <v>9.557849015464583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5.717919574477307</v>
      </c>
      <c r="D174" s="14" t="n">
        <v>7.261930350188345</v>
      </c>
      <c r="E174" s="14" t="n">
        <v>9.65588663904021</v>
      </c>
      <c r="F174" s="14" t="n">
        <v>5.43268882340189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4.233707433908844</v>
      </c>
      <c r="D175" s="14" t="n">
        <v>2.267620312221171</v>
      </c>
      <c r="E175" s="14" t="n">
        <v>2.384487166184566</v>
      </c>
      <c r="F175" s="14" t="n">
        <v>1.015088581405587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6.176666412024748</v>
      </c>
      <c r="D176" s="14" t="n">
        <v>9.07657939323842</v>
      </c>
      <c r="E176" s="14" t="n">
        <v>6.386648163056278</v>
      </c>
      <c r="F176" s="14" t="n">
        <v>3.477221895918698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1.23893017047414</v>
      </c>
      <c r="D177" s="14" t="n">
        <v>7.050330945278656</v>
      </c>
      <c r="E177" s="14" t="n">
        <v>6.336885157105661</v>
      </c>
      <c r="F177" s="14" t="n">
        <v>4.79244548640712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3.61384476482053</v>
      </c>
      <c r="D178" s="14" t="n">
        <v>1.954556584248246</v>
      </c>
      <c r="E178" s="14" t="n">
        <v>6.380477309577749</v>
      </c>
      <c r="F178" s="14" t="n">
        <v>7.563483695494805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3.146904408550418</v>
      </c>
      <c r="D179" s="14" t="n">
        <v>7.271988760009209</v>
      </c>
      <c r="E179" s="14" t="n">
        <v>6.448327570610721</v>
      </c>
      <c r="F179" s="14" t="n">
        <v>7.610125333145815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2.514544866768675</v>
      </c>
      <c r="D180" s="14" t="n">
        <v>2.439089366102429</v>
      </c>
      <c r="E180" s="14" t="n">
        <v>6.184996947148893</v>
      </c>
      <c r="F180" s="14" t="n">
        <v>6.250268297945341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9.239816730557191</v>
      </c>
      <c r="D181" s="14" t="n">
        <v>6.852737339909072</v>
      </c>
      <c r="E181" s="14" t="n">
        <v>8.042490121318483</v>
      </c>
      <c r="F181" s="14" t="n">
        <v>4.33876573474946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4.468428373986457</v>
      </c>
      <c r="D182" s="14" t="n">
        <v>9.920510424116248</v>
      </c>
      <c r="E182" s="14" t="n">
        <v>3.840452223358364</v>
      </c>
      <c r="F182" s="14" t="n">
        <v>6.662974420093275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9.027005388606456</v>
      </c>
      <c r="D183" s="14" t="n">
        <v>4.192431774685461</v>
      </c>
      <c r="E183" s="14" t="n">
        <v>8.066248060783202</v>
      </c>
      <c r="F183" s="14" t="n">
        <v>2.536694838057533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9.547246122170813</v>
      </c>
      <c r="D184" s="14" t="n">
        <v>1.774402908353555</v>
      </c>
      <c r="E184" s="14" t="n">
        <v>3.750484180784223</v>
      </c>
      <c r="F184" s="14" t="n">
        <v>3.57715209457579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7.921866662623293</v>
      </c>
      <c r="D212" s="14" t="n">
        <v>1.614621412629605</v>
      </c>
      <c r="E212" s="14" t="n">
        <v>8.083374498785076</v>
      </c>
      <c r="F212" s="14" t="n">
        <v>8.577951610002451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9.97544028185462</v>
      </c>
      <c r="D213" s="14" t="n">
        <v>8.774401557505957</v>
      </c>
      <c r="E213" s="14" t="n">
        <v>8.572748555907392</v>
      </c>
      <c r="F213" s="14" t="n">
        <v>7.162352704423331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3.821402965831688</v>
      </c>
      <c r="D214" s="14" t="n">
        <v>3.999605232533006</v>
      </c>
      <c r="E214" s="14" t="n">
        <v>2.150997531590572</v>
      </c>
      <c r="F214" s="14" t="n">
        <v>1.116495898692875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8.585348470198657</v>
      </c>
      <c r="D215" s="14" t="n">
        <v>5.086650753978658</v>
      </c>
      <c r="E215" s="14" t="n">
        <v>1.586558833175776</v>
      </c>
      <c r="F215" s="14" t="n">
        <v>2.184645714509576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8.189196041717665</v>
      </c>
      <c r="D216" s="14" t="n">
        <v>5.271027900510894</v>
      </c>
      <c r="E216" s="14" t="n">
        <v>3.7285374381714</v>
      </c>
      <c r="F216" s="14" t="n">
        <v>9.162147043868069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2.703228062944979</v>
      </c>
      <c r="D217" s="14" t="n">
        <v>7.558513677459993</v>
      </c>
      <c r="E217" s="14" t="n">
        <v>9.53729573362042</v>
      </c>
      <c r="F217" s="14" t="n">
        <v>9.249638718962432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9.695966835823116</v>
      </c>
      <c r="D218" s="14" t="n">
        <v>8.396634536021702</v>
      </c>
      <c r="E218" s="14" t="n">
        <v>9.224881450942487</v>
      </c>
      <c r="F218" s="14" t="n">
        <v>2.527209922394154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8.720047842007773</v>
      </c>
      <c r="D219" s="14" t="n">
        <v>7.989619105205444</v>
      </c>
      <c r="E219" s="14" t="n">
        <v>2.619789333923684</v>
      </c>
      <c r="F219" s="14" t="n">
        <v>2.436116591799772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7.884027002524433</v>
      </c>
      <c r="D220" s="14" t="n">
        <v>3.919294911807937</v>
      </c>
      <c r="E220" s="14" t="n">
        <v>1.21925765797155</v>
      </c>
      <c r="F220" s="14" t="n">
        <v>5.14252208624348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9.656566838170971</v>
      </c>
      <c r="D221" s="14" t="n">
        <v>6.633147893649273</v>
      </c>
      <c r="E221" s="14" t="n">
        <v>1.458745664893948</v>
      </c>
      <c r="F221" s="14" t="n">
        <v>7.390564740197863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8.530642579890287</v>
      </c>
      <c r="D222" s="14" t="n">
        <v>1.500315734063411</v>
      </c>
      <c r="E222" s="14" t="n">
        <v>7.420875919602948</v>
      </c>
      <c r="F222" s="14" t="n">
        <v>6.297909901476071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7.671426750734936</v>
      </c>
      <c r="D223" s="14" t="n">
        <v>3.177189022728404</v>
      </c>
      <c r="E223" s="14" t="n">
        <v>7.677544622614175</v>
      </c>
      <c r="F223" s="14" t="n">
        <v>2.260191033149592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3.237183934519612</v>
      </c>
      <c r="D224" s="14" t="n">
        <v>1.951445869990684</v>
      </c>
      <c r="E224" s="14" t="n">
        <v>1.138626668419958</v>
      </c>
      <c r="F224" s="14" t="n">
        <v>8.150211948608778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2.851600797293351</v>
      </c>
      <c r="D225" s="14" t="n">
        <v>2.663353127948338</v>
      </c>
      <c r="E225" s="14" t="n">
        <v>3.714502758971209</v>
      </c>
      <c r="F225" s="14" t="n">
        <v>8.555496752284396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3.790977304007679</v>
      </c>
      <c r="D226" s="14" t="n">
        <v>8.514912640601924</v>
      </c>
      <c r="E226" s="14" t="n">
        <v>8.132831150201213</v>
      </c>
      <c r="F226" s="14" t="n">
        <v>8.282963481647128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9.810019725935261</v>
      </c>
      <c r="D227" s="14" t="n">
        <v>7.127464408219483</v>
      </c>
      <c r="E227" s="14" t="n">
        <v>9.155683359994136</v>
      </c>
      <c r="F227" s="14" t="n">
        <v>7.708737401971661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9.717608987580201</v>
      </c>
      <c r="D228" s="14" t="n">
        <v>7.004887100475315</v>
      </c>
      <c r="E228" s="14" t="n">
        <v>6.503405917844336</v>
      </c>
      <c r="F228" s="14" t="n">
        <v>8.512885326153693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3.364516694624924</v>
      </c>
      <c r="D229" s="14" t="n">
        <v>7.357588326972048</v>
      </c>
      <c r="E229" s="14" t="n">
        <v>2.861287754392827</v>
      </c>
      <c r="F229" s="14" t="n">
        <v>8.336347043370507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4.226988935050322</v>
      </c>
      <c r="D230" s="14" t="n">
        <v>1.141238859084905</v>
      </c>
      <c r="E230" s="14" t="n">
        <v>5.804116841923755</v>
      </c>
      <c r="F230" s="14" t="n">
        <v>1.462169938693558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5.766049460048783</v>
      </c>
      <c r="D231" s="14" t="n">
        <v>2.207687647707241</v>
      </c>
      <c r="E231" s="14" t="n">
        <v>9.149064139361144</v>
      </c>
      <c r="F231" s="14" t="n">
        <v>1.979758931963836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9.544042754354464</v>
      </c>
      <c r="D232" s="14" t="n">
        <v>9.789666791644358</v>
      </c>
      <c r="E232" s="14" t="n">
        <v>6.676393624130923</v>
      </c>
      <c r="F232" s="14" t="n">
        <v>3.526237831688985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7.475033438659997</v>
      </c>
      <c r="D233" s="14" t="n">
        <v>8.031082016875796</v>
      </c>
      <c r="E233" s="14" t="n">
        <v>9.144661136315477</v>
      </c>
      <c r="F233" s="14" t="n">
        <v>2.86905149227768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5.647715793528007</v>
      </c>
      <c r="D234" s="14" t="n">
        <v>3.878622590838213</v>
      </c>
      <c r="E234" s="14" t="n">
        <v>2.341807960744332</v>
      </c>
      <c r="F234" s="14" t="n">
        <v>9.037487094899777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5.695364141447496</v>
      </c>
      <c r="D235" s="14" t="n">
        <v>5.603188596894205</v>
      </c>
      <c r="E235" s="14" t="n">
        <v>2.02510982495593</v>
      </c>
      <c r="F235" s="14" t="n">
        <v>6.048745449859184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7.173744066785147</v>
      </c>
      <c r="D264" s="14" t="n">
        <v>7.684879730299644</v>
      </c>
      <c r="E264" s="14" t="n">
        <v>9.690228237233722</v>
      </c>
      <c r="F264" s="14" t="n">
        <v>4.395710927065146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5.09837143765954</v>
      </c>
      <c r="D265" s="14" t="n">
        <v>7.569204579100506</v>
      </c>
      <c r="E265" s="14" t="n">
        <v>4.505984464896239</v>
      </c>
      <c r="F265" s="14" t="n">
        <v>2.700494073719575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1.469961457620218</v>
      </c>
      <c r="D266" s="14" t="n">
        <v>7.277608807309831</v>
      </c>
      <c r="E266" s="14" t="n">
        <v>9.924698789434538</v>
      </c>
      <c r="F266" s="14" t="n">
        <v>8.109826366106267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3.248421667369085</v>
      </c>
      <c r="D267" s="14" t="n">
        <v>7.96234720412941</v>
      </c>
      <c r="E267" s="14" t="n">
        <v>8.910374662027946</v>
      </c>
      <c r="F267" s="14" t="n">
        <v>4.352822432361504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2.691812995036558</v>
      </c>
      <c r="D268" s="14" t="n">
        <v>7.801122558288638</v>
      </c>
      <c r="E268" s="14" t="n">
        <v>9.580758165745378</v>
      </c>
      <c r="F268" s="14" t="n">
        <v>5.623541358055879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4.591048018640246</v>
      </c>
      <c r="D269" s="14" t="n">
        <v>4.344186253919304</v>
      </c>
      <c r="E269" s="14" t="n">
        <v>6.885628692351982</v>
      </c>
      <c r="F269" s="14" t="n">
        <v>4.6364470863464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9.469232416612147</v>
      </c>
      <c r="D270" s="14" t="n">
        <v>8.633569942479586</v>
      </c>
      <c r="E270" s="14" t="n">
        <v>9.042077348992816</v>
      </c>
      <c r="F270" s="14" t="n">
        <v>8.426611397088127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4.934362681013043</v>
      </c>
      <c r="D271" s="14" t="n">
        <v>9.198343161540631</v>
      </c>
      <c r="E271" s="14" t="n">
        <v>2.98115460112398</v>
      </c>
      <c r="F271" s="14" t="n">
        <v>4.463707941490341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4.499791696907644</v>
      </c>
      <c r="D272" s="14" t="n">
        <v>8.068544428792652</v>
      </c>
      <c r="E272" s="14" t="n">
        <v>4.620304339998627</v>
      </c>
      <c r="F272" s="14" t="n">
        <v>9.815182749287995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3.552980701197001</v>
      </c>
      <c r="D273" s="14" t="n">
        <v>1.918140531883997</v>
      </c>
      <c r="E273" s="14" t="n">
        <v>9.531138412454835</v>
      </c>
      <c r="F273" s="14" t="n">
        <v>9.175371508759389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6.771437385085427</v>
      </c>
      <c r="D274" s="14" t="n">
        <v>6.922218463000365</v>
      </c>
      <c r="E274" s="14" t="n">
        <v>7.739481987928515</v>
      </c>
      <c r="F274" s="14" t="n">
        <v>8.235454105184067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6.459097705988998</v>
      </c>
      <c r="D275" s="14" t="n">
        <v>5.007121934551218</v>
      </c>
      <c r="E275" s="14" t="n">
        <v>2.935116657581478</v>
      </c>
      <c r="F275" s="14" t="n">
        <v>1.788846846882349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3.467717308712769</v>
      </c>
      <c r="D276" s="14" t="n">
        <v>3.24315659059439</v>
      </c>
      <c r="E276" s="14" t="n">
        <v>2.3531939537404</v>
      </c>
      <c r="F276" s="14" t="n">
        <v>1.521194985481596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9.990686377887791</v>
      </c>
      <c r="D277" s="14" t="n">
        <v>2.019183985096113</v>
      </c>
      <c r="E277" s="14" t="n">
        <v>1.843553166532819</v>
      </c>
      <c r="F277" s="14" t="n">
        <v>2.398604819476357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8.840585664958549</v>
      </c>
      <c r="D278" s="14" t="n">
        <v>1.922835442924116</v>
      </c>
      <c r="E278" s="14" t="n">
        <v>1.636081382073511</v>
      </c>
      <c r="F278" s="14" t="n">
        <v>5.008707896180573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2.856120064236387</v>
      </c>
      <c r="D279" s="14" t="n">
        <v>4.022805951733218</v>
      </c>
      <c r="E279" s="14" t="n">
        <v>1.351545497284267</v>
      </c>
      <c r="F279" s="14" t="n">
        <v>8.934272155933733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4.180143632327369</v>
      </c>
      <c r="D280" s="14" t="n">
        <v>2.455771751000702</v>
      </c>
      <c r="E280" s="14" t="n">
        <v>4.711713473097292</v>
      </c>
      <c r="F280" s="14" t="n">
        <v>7.824123582643705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2.604225926351805</v>
      </c>
      <c r="D316" s="14" t="n">
        <v>5.951633198558286</v>
      </c>
      <c r="E316" s="14" t="n">
        <v>1.900907886904063</v>
      </c>
      <c r="F316" s="14" t="n">
        <v>6.349907086183197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5.668320417397746</v>
      </c>
      <c r="D317" s="14" t="n">
        <v>3.977160133655143</v>
      </c>
      <c r="E317" s="14" t="n">
        <v>2.084926023441507</v>
      </c>
      <c r="F317" s="14" t="n">
        <v>2.849799093158554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5.407228285247418</v>
      </c>
      <c r="D318" s="14" t="n">
        <v>5.01787860708736</v>
      </c>
      <c r="E318" s="14" t="n">
        <v>6.864055002148826</v>
      </c>
      <c r="F318" s="14" t="n">
        <v>3.238684615482042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6.983061770964291</v>
      </c>
      <c r="D319" s="14" t="n">
        <v>3.322077205275254</v>
      </c>
      <c r="E319" s="14" t="n">
        <v>1.878938403585278</v>
      </c>
      <c r="F319" s="14" t="n">
        <v>4.547250657905294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5.293428513624133</v>
      </c>
      <c r="D320" s="14" t="n">
        <v>6.759313338725889</v>
      </c>
      <c r="E320" s="14" t="n">
        <v>1.182184514749389</v>
      </c>
      <c r="F320" s="14" t="n">
        <v>7.582952780365916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4.988263593769414</v>
      </c>
      <c r="D321" s="14" t="n">
        <v>8.566858596677069</v>
      </c>
      <c r="E321" s="14" t="n">
        <v>5.467794183827559</v>
      </c>
      <c r="F321" s="14" t="n">
        <v>8.654281101597828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2.470022254226683</v>
      </c>
      <c r="D322" s="14" t="n">
        <v>5.978447894747058</v>
      </c>
      <c r="E322" s="14" t="n">
        <v>4.745067351433116</v>
      </c>
      <c r="F322" s="14" t="n">
        <v>4.993653785434161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9.908652064194809</v>
      </c>
      <c r="D323" s="14" t="n">
        <v>1.740756489041791</v>
      </c>
      <c r="E323" s="14" t="n">
        <v>2.095106608360823</v>
      </c>
      <c r="F323" s="14" t="n">
        <v>4.795444284671848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4.265694007394027</v>
      </c>
      <c r="D324" s="14" t="n">
        <v>2.945790055633558</v>
      </c>
      <c r="E324" s="14" t="n">
        <v>6.455637082151109</v>
      </c>
      <c r="F324" s="14" t="n">
        <v>9.105893010442045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3.664137499475582</v>
      </c>
      <c r="D325" s="14" t="n">
        <v>9.729331488084489</v>
      </c>
      <c r="E325" s="14" t="n">
        <v>1.946435954720767</v>
      </c>
      <c r="F325" s="14" t="n">
        <v>9.863968108659449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1.415288666452931</v>
      </c>
      <c r="D326" s="14" t="n">
        <v>4.573552571859569</v>
      </c>
      <c r="E326" s="14" t="n">
        <v>8.95756053987426</v>
      </c>
      <c r="F326" s="14" t="n">
        <v>9.663705245664094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3.767173526369831</v>
      </c>
      <c r="D327" s="14" t="n">
        <v>6.375822656338983</v>
      </c>
      <c r="E327" s="14" t="n">
        <v>8.618123116006064</v>
      </c>
      <c r="F327" s="14" t="n">
        <v>4.914770293719867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3.868660453056828</v>
      </c>
      <c r="D328" s="14" t="n">
        <v>1.229700544751632</v>
      </c>
      <c r="E328" s="14" t="n">
        <v>4.633012060990292</v>
      </c>
      <c r="F328" s="14" t="n">
        <v>3.264497315821755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9.519545450568572</v>
      </c>
      <c r="D329" s="14" t="n">
        <v>5.530187822834939</v>
      </c>
      <c r="E329" s="14" t="n">
        <v>1.965564602751751</v>
      </c>
      <c r="F329" s="14" t="n">
        <v>1.378815335602955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9.409786171147717</v>
      </c>
      <c r="D330" s="14" t="n">
        <v>3.024182021096201</v>
      </c>
      <c r="E330" s="14" t="n">
        <v>8.893050095430272</v>
      </c>
      <c r="F330" s="14" t="n">
        <v>3.013121634157217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1.829645504400863</v>
      </c>
      <c r="D331" s="14" t="n">
        <v>2.721204340613077</v>
      </c>
      <c r="E331" s="14" t="n">
        <v>2.274738079852918</v>
      </c>
      <c r="F331" s="14" t="n">
        <v>5.22832048131241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8.336628168014695</v>
      </c>
      <c r="D332" s="14" t="n">
        <v>8.978429100938451</v>
      </c>
      <c r="E332" s="14" t="n">
        <v>6.261821448294888</v>
      </c>
      <c r="F332" s="14" t="n">
        <v>6.172848365547675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3.257539996235757</v>
      </c>
      <c r="D4" s="14" t="n">
        <v>7.293184116749802</v>
      </c>
      <c r="E4" s="14" t="n">
        <v>8.529890488727368</v>
      </c>
      <c r="F4" s="14" t="n">
        <v>2.978914971558104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6.129671489715622</v>
      </c>
      <c r="D5" s="14" t="n">
        <v>5.23262553233583</v>
      </c>
      <c r="E5" s="14" t="n">
        <v>7.160025150192834</v>
      </c>
      <c r="F5" s="14" t="n">
        <v>1.984650322892291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2.891456253133295</v>
      </c>
      <c r="D6" s="14" t="n">
        <v>8.980516974488927</v>
      </c>
      <c r="E6" s="14" t="n">
        <v>6.690274900427672</v>
      </c>
      <c r="F6" s="14" t="n">
        <v>4.321188720434269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9.898380386411873</v>
      </c>
      <c r="D7" s="14" t="n">
        <v>7.477739609890197</v>
      </c>
      <c r="E7" s="14" t="n">
        <v>6.695535890526304</v>
      </c>
      <c r="F7" s="14" t="n">
        <v>7.767240953480912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6.052033109740342</v>
      </c>
      <c r="D8" s="14" t="n">
        <v>8.647950442114947</v>
      </c>
      <c r="E8" s="14" t="n">
        <v>1.070796967592553</v>
      </c>
      <c r="F8" s="14" t="n">
        <v>6.830720807224704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8.563534910992765</v>
      </c>
      <c r="D9" s="14" t="n">
        <v>4.472693415449143</v>
      </c>
      <c r="E9" s="14" t="n">
        <v>7.34417876028663</v>
      </c>
      <c r="F9" s="14" t="n">
        <v>2.578146346834127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1.261356368405226</v>
      </c>
      <c r="D10" s="14" t="n">
        <v>4.860133446761414</v>
      </c>
      <c r="E10" s="14" t="n">
        <v>1.665239531579725</v>
      </c>
      <c r="F10" s="14" t="n">
        <v>4.609294363994488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2.069577260114202</v>
      </c>
      <c r="D11" s="14" t="n">
        <v>9.344294682868085</v>
      </c>
      <c r="E11" s="14" t="n">
        <v>1.647809937797079</v>
      </c>
      <c r="F11" s="14" t="n">
        <v>3.415010173930261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5.239451204065002</v>
      </c>
      <c r="D12" s="14" t="n">
        <v>7.741410854117147</v>
      </c>
      <c r="E12" s="14" t="n">
        <v>1.155933998968949</v>
      </c>
      <c r="F12" s="14" t="n">
        <v>5.497942917251191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6.29094317696808</v>
      </c>
      <c r="D13" s="14" t="n">
        <v>9.417084196927208</v>
      </c>
      <c r="E13" s="14" t="n">
        <v>6.913377815197574</v>
      </c>
      <c r="F13" s="14" t="n">
        <v>5.494724585633732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2.175369378050706</v>
      </c>
      <c r="D14" s="14" t="n">
        <v>2.284676360062242</v>
      </c>
      <c r="E14" s="14" t="n">
        <v>7.256533140630856</v>
      </c>
      <c r="F14" s="14" t="n">
        <v>5.217041310361028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4.548908372079953</v>
      </c>
      <c r="D15" s="14" t="n">
        <v>9.472319025489968</v>
      </c>
      <c r="E15" s="14" t="n">
        <v>5.043683089308146</v>
      </c>
      <c r="F15" s="14" t="n">
        <v>3.858435013004353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1.772454460347269</v>
      </c>
      <c r="D16" s="14" t="n">
        <v>5.301172586508229</v>
      </c>
      <c r="E16" s="14" t="n">
        <v>9.838205767293861</v>
      </c>
      <c r="F16" s="14" t="n">
        <v>2.890091078517488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1.686454851411712</v>
      </c>
      <c r="D17" s="14" t="n">
        <v>5.469213689707089</v>
      </c>
      <c r="E17" s="14" t="n">
        <v>3.869348201254101</v>
      </c>
      <c r="F17" s="14" t="n">
        <v>1.081143713317454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9.399527603056018</v>
      </c>
      <c r="D18" s="14" t="n">
        <v>3.115547532345682</v>
      </c>
      <c r="E18" s="14" t="n">
        <v>4.626714352092767</v>
      </c>
      <c r="F18" s="14" t="n">
        <v>6.697444865427314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5.242147096875858</v>
      </c>
      <c r="D19" s="14" t="n">
        <v>3.398226534585528</v>
      </c>
      <c r="E19" s="14" t="n">
        <v>3.281373808709198</v>
      </c>
      <c r="F19" s="14" t="n">
        <v>9.024440770183755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3.990561342903767</v>
      </c>
      <c r="D20" s="14" t="n">
        <v>7.147383622963736</v>
      </c>
      <c r="E20" s="14" t="n">
        <v>9.441249818627915</v>
      </c>
      <c r="F20" s="14" t="n">
        <v>6.316249775166354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2.503902550778067</v>
      </c>
      <c r="D21" s="14" t="n">
        <v>3.673246261474156</v>
      </c>
      <c r="E21" s="14" t="n">
        <v>5.67275918601727</v>
      </c>
      <c r="F21" s="14" t="n">
        <v>3.29226908920371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9.244039060541557</v>
      </c>
      <c r="D22" s="14" t="n">
        <v>2.148933505099511</v>
      </c>
      <c r="E22" s="14" t="n">
        <v>2.358848799666712</v>
      </c>
      <c r="F22" s="14" t="n">
        <v>3.221107140693156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8.138679552168522</v>
      </c>
      <c r="D23" s="14" t="n">
        <v>7.923855027245235</v>
      </c>
      <c r="E23" s="14" t="n">
        <v>3.380431352288148</v>
      </c>
      <c r="F23" s="14" t="n">
        <v>2.250727192759275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8.822335586789354</v>
      </c>
      <c r="D24" s="14" t="n">
        <v>5.186104186737492</v>
      </c>
      <c r="E24" s="14" t="n">
        <v>8.193759778082836</v>
      </c>
      <c r="F24" s="14" t="n">
        <v>5.197776675557986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8.210263364646222</v>
      </c>
      <c r="D25" s="14" t="n">
        <v>7.650087566353454</v>
      </c>
      <c r="E25" s="14" t="n">
        <v>1.315298360899159</v>
      </c>
      <c r="F25" s="14" t="n">
        <v>7.338676925670777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6.091583304859401</v>
      </c>
      <c r="D56" s="14" t="n">
        <v>1.461965469760196</v>
      </c>
      <c r="E56" s="14" t="n">
        <v>6.1383571946244</v>
      </c>
      <c r="F56" s="14" t="n">
        <v>9.68722752651237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1.386133252409497</v>
      </c>
      <c r="D57" s="14" t="n">
        <v>4.880732054425933</v>
      </c>
      <c r="E57" s="14" t="n">
        <v>7.652391495669479</v>
      </c>
      <c r="F57" s="14" t="n">
        <v>5.647785603720607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9.472432868720256</v>
      </c>
      <c r="D58" s="14" t="n">
        <v>8.976097920132805</v>
      </c>
      <c r="E58" s="14" t="n">
        <v>1.679613024199324</v>
      </c>
      <c r="F58" s="14" t="n">
        <v>9.62971944891035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6.950063042583772</v>
      </c>
      <c r="D59" s="14" t="n">
        <v>5.391670623325274</v>
      </c>
      <c r="E59" s="14" t="n">
        <v>8.022189896259794</v>
      </c>
      <c r="F59" s="14" t="n">
        <v>4.772431704269003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4.742323902539294</v>
      </c>
      <c r="D60" s="14" t="n">
        <v>9.735562350096933</v>
      </c>
      <c r="E60" s="14" t="n">
        <v>8.374990957152008</v>
      </c>
      <c r="F60" s="14" t="n">
        <v>5.913886773759653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5.340274933606738</v>
      </c>
      <c r="D61" s="14" t="n">
        <v>3.912738531916037</v>
      </c>
      <c r="E61" s="14" t="n">
        <v>4.980522928873571</v>
      </c>
      <c r="F61" s="14" t="n">
        <v>1.499839163845444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9.191967917067176</v>
      </c>
      <c r="D62" s="14" t="n">
        <v>1.078658325306931</v>
      </c>
      <c r="E62" s="14" t="n">
        <v>3.68212777432613</v>
      </c>
      <c r="F62" s="14" t="n">
        <v>9.5775858023915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5.024245819677459</v>
      </c>
      <c r="D63" s="14" t="n">
        <v>6.384368894310024</v>
      </c>
      <c r="E63" s="14" t="n">
        <v>8.480472173742587</v>
      </c>
      <c r="F63" s="14" t="n">
        <v>8.401707222149422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5.043672102138638</v>
      </c>
      <c r="D64" s="14" t="n">
        <v>8.050656439743573</v>
      </c>
      <c r="E64" s="14" t="n">
        <v>8.687375530057979</v>
      </c>
      <c r="F64" s="14" t="n">
        <v>6.13387892906597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6.115866370773697</v>
      </c>
      <c r="D65" s="14" t="n">
        <v>1.911701948084912</v>
      </c>
      <c r="E65" s="14" t="n">
        <v>3.043841222003166</v>
      </c>
      <c r="F65" s="14" t="n">
        <v>3.066269883998853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7.636798084381937</v>
      </c>
      <c r="D66" s="14" t="n">
        <v>1.831003388916163</v>
      </c>
      <c r="E66" s="14" t="n">
        <v>3.837010414582363</v>
      </c>
      <c r="F66" s="14" t="n">
        <v>6.853426317848218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6.686382869031838</v>
      </c>
      <c r="D67" s="14" t="n">
        <v>1.865553208357517</v>
      </c>
      <c r="E67" s="14" t="n">
        <v>6.331648838865217</v>
      </c>
      <c r="F67" s="14" t="n">
        <v>1.331851881317788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1.932134118421089</v>
      </c>
      <c r="D68" s="14" t="n">
        <v>3.123156039405535</v>
      </c>
      <c r="E68" s="14" t="n">
        <v>8.642532818226282</v>
      </c>
      <c r="F68" s="14" t="n">
        <v>9.804729455643834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8.779206798684795</v>
      </c>
      <c r="D69" s="14" t="n">
        <v>4.975223145696502</v>
      </c>
      <c r="E69" s="14" t="n">
        <v>3.865610487968675</v>
      </c>
      <c r="F69" s="14" t="n">
        <v>6.98691903862828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2.685794159734023</v>
      </c>
      <c r="D70" s="14" t="n">
        <v>2.436949485199541</v>
      </c>
      <c r="E70" s="14" t="n">
        <v>8.37304449356245</v>
      </c>
      <c r="F70" s="14" t="n">
        <v>1.379759332448955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3.675422376958583</v>
      </c>
      <c r="D71" s="14" t="n">
        <v>7.823905094215233</v>
      </c>
      <c r="E71" s="14" t="n">
        <v>2.014535920328516</v>
      </c>
      <c r="F71" s="14" t="n">
        <v>8.5846157264323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5.419855798057569</v>
      </c>
      <c r="D72" s="14" t="n">
        <v>8.695946576141697</v>
      </c>
      <c r="E72" s="14" t="n">
        <v>9.221937614756804</v>
      </c>
      <c r="F72" s="14" t="n">
        <v>6.729125226922271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8.521054392856524</v>
      </c>
      <c r="D73" s="14" t="n">
        <v>4.172318361714666</v>
      </c>
      <c r="E73" s="14" t="n">
        <v>6.895070102751837</v>
      </c>
      <c r="F73" s="14" t="n">
        <v>2.73815799561451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4.024903302057071</v>
      </c>
      <c r="D74" s="14" t="n">
        <v>6.985233793732063</v>
      </c>
      <c r="E74" s="14" t="n">
        <v>2.062475236782765</v>
      </c>
      <c r="F74" s="14" t="n">
        <v>9.897425361403007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9.833466368043331</v>
      </c>
      <c r="D75" s="14" t="n">
        <v>6.273675348545341</v>
      </c>
      <c r="E75" s="14" t="n">
        <v>4.167731218150719</v>
      </c>
      <c r="F75" s="14" t="n">
        <v>5.992069317693288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8.690238363398985</v>
      </c>
      <c r="D76" s="14" t="n">
        <v>2.575534633095997</v>
      </c>
      <c r="E76" s="14" t="n">
        <v>2.796775922028736</v>
      </c>
      <c r="F76" s="14" t="n">
        <v>3.864817617835155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8.806064486350861</v>
      </c>
      <c r="D77" s="14" t="n">
        <v>1.746386199783913</v>
      </c>
      <c r="E77" s="14" t="n">
        <v>5.477898300231862</v>
      </c>
      <c r="F77" s="14" t="n">
        <v>5.902257311187019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9.368246315443978</v>
      </c>
      <c r="D78" s="14" t="n">
        <v>7.92846813745355</v>
      </c>
      <c r="E78" s="14" t="n">
        <v>8.659140408950559</v>
      </c>
      <c r="F78" s="14" t="n">
        <v>9.018815558088146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7.965364119158402</v>
      </c>
      <c r="D79" s="14" t="n">
        <v>5.641114386432902</v>
      </c>
      <c r="E79" s="14" t="n">
        <v>2.477526875926822</v>
      </c>
      <c r="F79" s="14" t="n">
        <v>4.153975919335092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9.233680836868277</v>
      </c>
      <c r="D80" s="14" t="n">
        <v>1.436852347061268</v>
      </c>
      <c r="E80" s="14" t="n">
        <v>3.514652023495095</v>
      </c>
      <c r="F80" s="14" t="n">
        <v>3.881208918871093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7.084092172763444</v>
      </c>
      <c r="D108" s="14" t="n">
        <v>9.108861260022858</v>
      </c>
      <c r="E108" s="14" t="n">
        <v>4.482015394231491</v>
      </c>
      <c r="F108" s="14" t="n">
        <v>5.944342456403673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4.750632397713698</v>
      </c>
      <c r="D109" s="14" t="n">
        <v>7.800815644507415</v>
      </c>
      <c r="E109" s="14" t="n">
        <v>4.098671458391568</v>
      </c>
      <c r="F109" s="14" t="n">
        <v>4.358009584934432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9.526861530806075</v>
      </c>
      <c r="D110" s="14" t="n">
        <v>8.886517592454821</v>
      </c>
      <c r="E110" s="14" t="n">
        <v>2.149258576930503</v>
      </c>
      <c r="F110" s="14" t="n">
        <v>7.989483201275025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3.595925268312272</v>
      </c>
      <c r="D111" s="14" t="n">
        <v>6.367942048572799</v>
      </c>
      <c r="E111" s="14" t="n">
        <v>1.794142295811311</v>
      </c>
      <c r="F111" s="14" t="n">
        <v>1.693375022516213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3.227208151990022</v>
      </c>
      <c r="D112" s="14" t="n">
        <v>1.045969905204156</v>
      </c>
      <c r="E112" s="14" t="n">
        <v>2.556352207461687</v>
      </c>
      <c r="F112" s="14" t="n">
        <v>8.852688662019167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7.210677179406598</v>
      </c>
      <c r="D113" s="14" t="n">
        <v>9.297459118783353</v>
      </c>
      <c r="E113" s="14" t="n">
        <v>1.983374869582659</v>
      </c>
      <c r="F113" s="14" t="n">
        <v>3.686240767192842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3.027312957410216</v>
      </c>
      <c r="D114" s="14" t="n">
        <v>4.086812931739344</v>
      </c>
      <c r="E114" s="14" t="n">
        <v>2.830740868453002</v>
      </c>
      <c r="F114" s="14" t="n">
        <v>1.831866252323682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1.730576178090114</v>
      </c>
      <c r="D115" s="14" t="n">
        <v>8.622067004570317</v>
      </c>
      <c r="E115" s="14" t="n">
        <v>5.792563476327578</v>
      </c>
      <c r="F115" s="14" t="n">
        <v>4.196326745899615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5.375067877551769</v>
      </c>
      <c r="D116" s="14" t="n">
        <v>4.020273131019587</v>
      </c>
      <c r="E116" s="14" t="n">
        <v>8.643292367781147</v>
      </c>
      <c r="F116" s="14" t="n">
        <v>7.904874149487997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4.026811008850544</v>
      </c>
      <c r="D117" s="14" t="n">
        <v>1.395226239013678</v>
      </c>
      <c r="E117" s="14" t="n">
        <v>4.000850747306344</v>
      </c>
      <c r="F117" s="14" t="n">
        <v>6.20136529034579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4.477894248883651</v>
      </c>
      <c r="D118" s="14" t="n">
        <v>4.162130206656749</v>
      </c>
      <c r="E118" s="14" t="n">
        <v>7.583944136560303</v>
      </c>
      <c r="F118" s="14" t="n">
        <v>4.931653451818553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5.141791443302285</v>
      </c>
      <c r="D119" s="14" t="n">
        <v>6.11977964310125</v>
      </c>
      <c r="E119" s="14" t="n">
        <v>3.787423510166707</v>
      </c>
      <c r="F119" s="14" t="n">
        <v>3.905036610275916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3.273027581784775</v>
      </c>
      <c r="D120" s="14" t="n">
        <v>1.492682394564538</v>
      </c>
      <c r="E120" s="14" t="n">
        <v>7.274698664079991</v>
      </c>
      <c r="F120" s="14" t="n">
        <v>6.473246898857828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8.218546136687484</v>
      </c>
      <c r="D121" s="14" t="n">
        <v>8.525176175059208</v>
      </c>
      <c r="E121" s="14" t="n">
        <v>7.199643955376036</v>
      </c>
      <c r="F121" s="14" t="n">
        <v>5.711080549860663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9.674783161507234</v>
      </c>
      <c r="D122" s="14" t="n">
        <v>2.555619330680005</v>
      </c>
      <c r="E122" s="14" t="n">
        <v>1.195584367855225</v>
      </c>
      <c r="F122" s="14" t="n">
        <v>5.984638483312053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1.075867780200933</v>
      </c>
      <c r="D123" s="14" t="n">
        <v>3.199748902499723</v>
      </c>
      <c r="E123" s="14" t="n">
        <v>7.64024498066206</v>
      </c>
      <c r="F123" s="14" t="n">
        <v>7.14413773915362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7.68232939195166</v>
      </c>
      <c r="D124" s="14" t="n">
        <v>4.091729906936668</v>
      </c>
      <c r="E124" s="14" t="n">
        <v>5.741659640353801</v>
      </c>
      <c r="F124" s="14" t="n">
        <v>4.494413588421795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1.992758312032917</v>
      </c>
      <c r="D125" s="14" t="n">
        <v>4.265801195828548</v>
      </c>
      <c r="E125" s="14" t="n">
        <v>5.607742076856675</v>
      </c>
      <c r="F125" s="14" t="n">
        <v>9.503321831674558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9.379808408164543</v>
      </c>
      <c r="D126" s="14" t="n">
        <v>1.313697992002818</v>
      </c>
      <c r="E126" s="14" t="n">
        <v>7.875525613195022</v>
      </c>
      <c r="F126" s="14" t="n">
        <v>4.061645520145663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4.407121456939219</v>
      </c>
      <c r="D127" s="14" t="n">
        <v>3.425188190015514</v>
      </c>
      <c r="E127" s="14" t="n">
        <v>5.441630933359282</v>
      </c>
      <c r="F127" s="14" t="n">
        <v>6.107730746222235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3.071137070201616</v>
      </c>
      <c r="D128" s="14" t="n">
        <v>4.064789656824566</v>
      </c>
      <c r="E128" s="14" t="n">
        <v>9.286493128460034</v>
      </c>
      <c r="F128" s="14" t="n">
        <v>2.283539531022073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6.021939171448843</v>
      </c>
      <c r="D129" s="14" t="n">
        <v>6.656912044607187</v>
      </c>
      <c r="E129" s="14" t="n">
        <v>1.866912923866864</v>
      </c>
      <c r="F129" s="14" t="n">
        <v>8.709943100735465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8.72270304288727</v>
      </c>
      <c r="D160" s="14" t="n">
        <v>4.204963673668214</v>
      </c>
      <c r="E160" s="14" t="n">
        <v>6.611877983069674</v>
      </c>
      <c r="F160" s="14" t="n">
        <v>4.586488546471889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3.134452094276287</v>
      </c>
      <c r="D161" s="14" t="n">
        <v>2.484100322937094</v>
      </c>
      <c r="E161" s="14" t="n">
        <v>6.158008409664162</v>
      </c>
      <c r="F161" s="14" t="n">
        <v>9.772188119678615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4.831859318682818</v>
      </c>
      <c r="D162" s="14" t="n">
        <v>8.914701248008221</v>
      </c>
      <c r="E162" s="14" t="n">
        <v>1.592702708395188</v>
      </c>
      <c r="F162" s="14" t="n">
        <v>8.061618598152593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1.51540898602937</v>
      </c>
      <c r="D163" s="14" t="n">
        <v>3.914692377987555</v>
      </c>
      <c r="E163" s="14" t="n">
        <v>4.287480568557235</v>
      </c>
      <c r="F163" s="14" t="n">
        <v>2.35246426842001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3.276117274106529</v>
      </c>
      <c r="D164" s="14" t="n">
        <v>3.346243519192879</v>
      </c>
      <c r="E164" s="14" t="n">
        <v>3.207813305186494</v>
      </c>
      <c r="F164" s="14" t="n">
        <v>5.143609089660813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7.285855207872673</v>
      </c>
      <c r="D165" s="14" t="n">
        <v>2.599293849475897</v>
      </c>
      <c r="E165" s="14" t="n">
        <v>4.065267373307806</v>
      </c>
      <c r="F165" s="14" t="n">
        <v>6.914863795007724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8.479468723649981</v>
      </c>
      <c r="D166" s="14" t="n">
        <v>8.829783155199539</v>
      </c>
      <c r="E166" s="14" t="n">
        <v>3.531273321456275</v>
      </c>
      <c r="F166" s="14" t="n">
        <v>5.744415386232992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1.201680478750357</v>
      </c>
      <c r="D167" s="14" t="n">
        <v>4.950885235899326</v>
      </c>
      <c r="E167" s="14" t="n">
        <v>9.027100045945701</v>
      </c>
      <c r="F167" s="14" t="n">
        <v>8.804913774870435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6.314332861103741</v>
      </c>
      <c r="D168" s="14" t="n">
        <v>9.016985987316392</v>
      </c>
      <c r="E168" s="14" t="n">
        <v>1.354254771193853</v>
      </c>
      <c r="F168" s="14" t="n">
        <v>3.189873261540995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8.282852494873241</v>
      </c>
      <c r="D169" s="14" t="n">
        <v>1.735174573626777</v>
      </c>
      <c r="E169" s="14" t="n">
        <v>2.196748875697175</v>
      </c>
      <c r="F169" s="14" t="n">
        <v>1.689863835891853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3.625093872172601</v>
      </c>
      <c r="D170" s="14" t="n">
        <v>5.125462661131104</v>
      </c>
      <c r="E170" s="14" t="n">
        <v>5.1595483870723</v>
      </c>
      <c r="F170" s="14" t="n">
        <v>2.025249935507063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3.515103281161716</v>
      </c>
      <c r="D171" s="14" t="n">
        <v>3.99845882625404</v>
      </c>
      <c r="E171" s="14" t="n">
        <v>8.866619687349896</v>
      </c>
      <c r="F171" s="14" t="n">
        <v>5.217462181450496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6.226639402157894</v>
      </c>
      <c r="D172" s="14" t="n">
        <v>3.662917599402682</v>
      </c>
      <c r="E172" s="14" t="n">
        <v>1.843898292852737</v>
      </c>
      <c r="F172" s="14" t="n">
        <v>1.25829360366356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9.105471865914211</v>
      </c>
      <c r="D173" s="14" t="n">
        <v>6.063622915721556</v>
      </c>
      <c r="E173" s="14" t="n">
        <v>1.551888002738885</v>
      </c>
      <c r="F173" s="14" t="n">
        <v>8.282577917814729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6.516163352155149</v>
      </c>
      <c r="D174" s="14" t="n">
        <v>7.874022944207537</v>
      </c>
      <c r="E174" s="14" t="n">
        <v>2.848101874998329</v>
      </c>
      <c r="F174" s="14" t="n">
        <v>5.751367931409311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6.393145732502704</v>
      </c>
      <c r="D175" s="14" t="n">
        <v>4.305358715174476</v>
      </c>
      <c r="E175" s="14" t="n">
        <v>5.272382746613907</v>
      </c>
      <c r="F175" s="14" t="n">
        <v>1.616023880145653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3.825290052787547</v>
      </c>
      <c r="D176" s="14" t="n">
        <v>5.618024156487032</v>
      </c>
      <c r="E176" s="14" t="n">
        <v>3.896175782841557</v>
      </c>
      <c r="F176" s="14" t="n">
        <v>4.041224036310616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7.344010426078517</v>
      </c>
      <c r="D177" s="14" t="n">
        <v>5.333600151752449</v>
      </c>
      <c r="E177" s="14" t="n">
        <v>5.286236361384871</v>
      </c>
      <c r="F177" s="14" t="n">
        <v>7.759175021214596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1.054327025053806</v>
      </c>
      <c r="D178" s="14" t="n">
        <v>8.972758545457603</v>
      </c>
      <c r="E178" s="14" t="n">
        <v>3.790954996585685</v>
      </c>
      <c r="F178" s="14" t="n">
        <v>8.205041635799516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3.570167136627589</v>
      </c>
      <c r="D179" s="14" t="n">
        <v>3.492752415390354</v>
      </c>
      <c r="E179" s="14" t="n">
        <v>8.182827572438095</v>
      </c>
      <c r="F179" s="14" t="n">
        <v>3.757298784603536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1.66245565057157</v>
      </c>
      <c r="D180" s="14" t="n">
        <v>5.840546841219817</v>
      </c>
      <c r="E180" s="14" t="n">
        <v>9.507600478856002</v>
      </c>
      <c r="F180" s="14" t="n">
        <v>1.736252195294596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2.185538471541346</v>
      </c>
      <c r="D181" s="14" t="n">
        <v>5.252446685941862</v>
      </c>
      <c r="E181" s="14" t="n">
        <v>7.531631939404298</v>
      </c>
      <c r="F181" s="14" t="n">
        <v>8.443460597697491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5.365406099222895</v>
      </c>
      <c r="D182" s="14" t="n">
        <v>9.577712028227792</v>
      </c>
      <c r="E182" s="14" t="n">
        <v>8.709446223016448</v>
      </c>
      <c r="F182" s="14" t="n">
        <v>3.339339970209308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2.380525288607783</v>
      </c>
      <c r="D183" s="14" t="n">
        <v>4.649081459715845</v>
      </c>
      <c r="E183" s="14" t="n">
        <v>9.729895682633895</v>
      </c>
      <c r="F183" s="14" t="n">
        <v>6.821980189942274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8.265151847775996</v>
      </c>
      <c r="D184" s="14" t="n">
        <v>6.211085521170241</v>
      </c>
      <c r="E184" s="14" t="n">
        <v>9.03999246412091</v>
      </c>
      <c r="F184" s="14" t="n">
        <v>9.066406496115034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5.951490728394321</v>
      </c>
      <c r="D212" s="14" t="n">
        <v>5.459396786384633</v>
      </c>
      <c r="E212" s="14" t="n">
        <v>7.9857196497285</v>
      </c>
      <c r="F212" s="14" t="n">
        <v>8.194134025672355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4.986156625380556</v>
      </c>
      <c r="D213" s="14" t="n">
        <v>1.085488148691758</v>
      </c>
      <c r="E213" s="14" t="n">
        <v>5.811577520018575</v>
      </c>
      <c r="F213" s="14" t="n">
        <v>9.371999556469298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3.945869408868794</v>
      </c>
      <c r="D214" s="14" t="n">
        <v>3.66611535739764</v>
      </c>
      <c r="E214" s="14" t="n">
        <v>5.4017444128354</v>
      </c>
      <c r="F214" s="14" t="n">
        <v>1.077172259067286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6.000319535823177</v>
      </c>
      <c r="D215" s="14" t="n">
        <v>8.445207322065565</v>
      </c>
      <c r="E215" s="14" t="n">
        <v>1.951686392429201</v>
      </c>
      <c r="F215" s="14" t="n">
        <v>1.60509446642694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1.079707436978647</v>
      </c>
      <c r="D216" s="14" t="n">
        <v>9.77404540873823</v>
      </c>
      <c r="E216" s="14" t="n">
        <v>4.277013687568246</v>
      </c>
      <c r="F216" s="14" t="n">
        <v>4.371182213694551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7.51064011422705</v>
      </c>
      <c r="D217" s="14" t="n">
        <v>1.422412719676553</v>
      </c>
      <c r="E217" s="14" t="n">
        <v>4.397146827146456</v>
      </c>
      <c r="F217" s="14" t="n">
        <v>2.958496682947784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7.391979929529558</v>
      </c>
      <c r="D218" s="14" t="n">
        <v>3.890001960754806</v>
      </c>
      <c r="E218" s="14" t="n">
        <v>1.434448057533239</v>
      </c>
      <c r="F218" s="14" t="n">
        <v>8.465530701492176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3.204228999612889</v>
      </c>
      <c r="D219" s="14" t="n">
        <v>1.971054808277002</v>
      </c>
      <c r="E219" s="14" t="n">
        <v>8.024541656083333</v>
      </c>
      <c r="F219" s="14" t="n">
        <v>7.655958333914402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8.295969445084499</v>
      </c>
      <c r="D220" s="14" t="n">
        <v>7.331020759035058</v>
      </c>
      <c r="E220" s="14" t="n">
        <v>5.492197825707046</v>
      </c>
      <c r="F220" s="14" t="n">
        <v>8.543649107303093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8.202572750113635</v>
      </c>
      <c r="D221" s="14" t="n">
        <v>8.286295650137662</v>
      </c>
      <c r="E221" s="14" t="n">
        <v>1.11920743914135</v>
      </c>
      <c r="F221" s="14" t="n">
        <v>1.673323359932107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1.894785980360973</v>
      </c>
      <c r="D222" s="14" t="n">
        <v>2.583195835809898</v>
      </c>
      <c r="E222" s="14" t="n">
        <v>9.67078444166272</v>
      </c>
      <c r="F222" s="14" t="n">
        <v>2.417200934763408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4.471073032977747</v>
      </c>
      <c r="D223" s="14" t="n">
        <v>7.494677194427079</v>
      </c>
      <c r="E223" s="14" t="n">
        <v>3.399870887407412</v>
      </c>
      <c r="F223" s="14" t="n">
        <v>4.157535756647145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3.739213519130661</v>
      </c>
      <c r="D224" s="14" t="n">
        <v>8.395605144499338</v>
      </c>
      <c r="E224" s="14" t="n">
        <v>1.43245832905631</v>
      </c>
      <c r="F224" s="14" t="n">
        <v>2.757005753751956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7.919630018190651</v>
      </c>
      <c r="D225" s="14" t="n">
        <v>9.887786111115961</v>
      </c>
      <c r="E225" s="14" t="n">
        <v>4.241159090988813</v>
      </c>
      <c r="F225" s="14" t="n">
        <v>4.202560868999644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7.963112412790003</v>
      </c>
      <c r="D226" s="14" t="n">
        <v>2.45858150318255</v>
      </c>
      <c r="E226" s="14" t="n">
        <v>8.211161521188949</v>
      </c>
      <c r="F226" s="14" t="n">
        <v>9.480331865846869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3.945473010468067</v>
      </c>
      <c r="D227" s="14" t="n">
        <v>6.259850924301006</v>
      </c>
      <c r="E227" s="14" t="n">
        <v>5.827652244937291</v>
      </c>
      <c r="F227" s="14" t="n">
        <v>5.659217987113507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3.160392185845482</v>
      </c>
      <c r="D228" s="14" t="n">
        <v>1.510846168551143</v>
      </c>
      <c r="E228" s="14" t="n">
        <v>3.605602339615447</v>
      </c>
      <c r="F228" s="14" t="n">
        <v>6.171805365071807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6.318260811907662</v>
      </c>
      <c r="D229" s="14" t="n">
        <v>7.124291498350688</v>
      </c>
      <c r="E229" s="14" t="n">
        <v>1.87055000666606</v>
      </c>
      <c r="F229" s="14" t="n">
        <v>8.179245480707323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5.126748909710733</v>
      </c>
      <c r="D230" s="14" t="n">
        <v>1.993317931964046</v>
      </c>
      <c r="E230" s="14" t="n">
        <v>3.160993240924809</v>
      </c>
      <c r="F230" s="14" t="n">
        <v>8.043821643512949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3.115657987189866</v>
      </c>
      <c r="D231" s="14" t="n">
        <v>4.467514073132762</v>
      </c>
      <c r="E231" s="14" t="n">
        <v>9.775644782660025</v>
      </c>
      <c r="F231" s="14" t="n">
        <v>5.7088446163382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6.131204207725323</v>
      </c>
      <c r="D232" s="14" t="n">
        <v>3.536516103617213</v>
      </c>
      <c r="E232" s="14" t="n">
        <v>3.723506700582465</v>
      </c>
      <c r="F232" s="14" t="n">
        <v>2.008922171098213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5.355057771111534</v>
      </c>
      <c r="D233" s="14" t="n">
        <v>4.751040486707968</v>
      </c>
      <c r="E233" s="14" t="n">
        <v>6.881715084211022</v>
      </c>
      <c r="F233" s="14" t="n">
        <v>3.692015911186235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5.508437766507045</v>
      </c>
      <c r="D234" s="14" t="n">
        <v>2.238153736038993</v>
      </c>
      <c r="E234" s="14" t="n">
        <v>3.023445103837489</v>
      </c>
      <c r="F234" s="14" t="n">
        <v>1.114556254195469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8.151501932728127</v>
      </c>
      <c r="D235" s="14" t="n">
        <v>3.989264569004352</v>
      </c>
      <c r="E235" s="14" t="n">
        <v>5.380588724784518</v>
      </c>
      <c r="F235" s="14" t="n">
        <v>2.585265362195697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2.163207222375011</v>
      </c>
      <c r="D264" s="14" t="n">
        <v>8.38058842987078</v>
      </c>
      <c r="E264" s="14" t="n">
        <v>1.893883988259744</v>
      </c>
      <c r="F264" s="14" t="n">
        <v>9.655390553882867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4.932406902649898</v>
      </c>
      <c r="D265" s="14" t="n">
        <v>4.906463745779075</v>
      </c>
      <c r="E265" s="14" t="n">
        <v>3.293951749722132</v>
      </c>
      <c r="F265" s="14" t="n">
        <v>8.010247114115714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6.002610243900505</v>
      </c>
      <c r="D266" s="14" t="n">
        <v>5.043435909100237</v>
      </c>
      <c r="E266" s="14" t="n">
        <v>6.451412120222407</v>
      </c>
      <c r="F266" s="14" t="n">
        <v>2.377019736568907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8.647053835322748</v>
      </c>
      <c r="D267" s="14" t="n">
        <v>5.857315406262185</v>
      </c>
      <c r="E267" s="14" t="n">
        <v>6.268585796651877</v>
      </c>
      <c r="F267" s="14" t="n">
        <v>3.786880569756488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9.994508828273901</v>
      </c>
      <c r="D268" s="14" t="n">
        <v>9.73578257451533</v>
      </c>
      <c r="E268" s="14" t="n">
        <v>5.113421620020454</v>
      </c>
      <c r="F268" s="14" t="n">
        <v>9.952075467099663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1.358976785203111</v>
      </c>
      <c r="D269" s="14" t="n">
        <v>3.058327332587907</v>
      </c>
      <c r="E269" s="14" t="n">
        <v>6.066679202322137</v>
      </c>
      <c r="F269" s="14" t="n">
        <v>4.186428083993296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9.696143259843598</v>
      </c>
      <c r="D270" s="14" t="n">
        <v>7.348999902594234</v>
      </c>
      <c r="E270" s="14" t="n">
        <v>6.257385000769012</v>
      </c>
      <c r="F270" s="14" t="n">
        <v>4.989262909344884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3.632294616445328</v>
      </c>
      <c r="D271" s="14" t="n">
        <v>5.467979967830969</v>
      </c>
      <c r="E271" s="14" t="n">
        <v>9.254015174710343</v>
      </c>
      <c r="F271" s="14" t="n">
        <v>6.018075219329378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6.132248094224513</v>
      </c>
      <c r="D272" s="14" t="n">
        <v>5.402400446202435</v>
      </c>
      <c r="E272" s="14" t="n">
        <v>4.04731634948496</v>
      </c>
      <c r="F272" s="14" t="n">
        <v>8.28317608221781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4.460080469475503</v>
      </c>
      <c r="D273" s="14" t="n">
        <v>6.229982364364282</v>
      </c>
      <c r="E273" s="14" t="n">
        <v>4.838702705521841</v>
      </c>
      <c r="F273" s="14" t="n">
        <v>9.227592915300358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9.024640651393717</v>
      </c>
      <c r="D274" s="14" t="n">
        <v>9.867360435979753</v>
      </c>
      <c r="E274" s="14" t="n">
        <v>2.598679666396407</v>
      </c>
      <c r="F274" s="14" t="n">
        <v>1.64363594073454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4.988318437695259</v>
      </c>
      <c r="D275" s="14" t="n">
        <v>3.23972197640318</v>
      </c>
      <c r="E275" s="14" t="n">
        <v>2.64176573602905</v>
      </c>
      <c r="F275" s="14" t="n">
        <v>7.86129369722067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5.236764499250863</v>
      </c>
      <c r="D276" s="14" t="n">
        <v>4.442681316936507</v>
      </c>
      <c r="E276" s="14" t="n">
        <v>9.570623694304857</v>
      </c>
      <c r="F276" s="14" t="n">
        <v>2.067774124068475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9.602082173791999</v>
      </c>
      <c r="D277" s="14" t="n">
        <v>7.207013287483892</v>
      </c>
      <c r="E277" s="14" t="n">
        <v>8.526582672995289</v>
      </c>
      <c r="F277" s="14" t="n">
        <v>3.16632017088851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3.836674733400621</v>
      </c>
      <c r="D278" s="14" t="n">
        <v>3.379118112268524</v>
      </c>
      <c r="E278" s="14" t="n">
        <v>5.939683142189692</v>
      </c>
      <c r="F278" s="14" t="n">
        <v>2.522013879776151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3.655946518304392</v>
      </c>
      <c r="D279" s="14" t="n">
        <v>8.999984653480924</v>
      </c>
      <c r="E279" s="14" t="n">
        <v>5.263554254354291</v>
      </c>
      <c r="F279" s="14" t="n">
        <v>2.986218292248127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1.871529671533453</v>
      </c>
      <c r="D280" s="14" t="n">
        <v>1.924208711136903</v>
      </c>
      <c r="E280" s="14" t="n">
        <v>7.50003261275268</v>
      </c>
      <c r="F280" s="14" t="n">
        <v>3.395868587041244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8.14806442062115</v>
      </c>
      <c r="D316" s="14" t="n">
        <v>7.909260360881032</v>
      </c>
      <c r="E316" s="14" t="n">
        <v>4.167999086107898</v>
      </c>
      <c r="F316" s="14" t="n">
        <v>9.475524789581785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1.365344413040608</v>
      </c>
      <c r="D317" s="14" t="n">
        <v>1.772421204793447</v>
      </c>
      <c r="E317" s="14" t="n">
        <v>6.928212675979699</v>
      </c>
      <c r="F317" s="14" t="n">
        <v>3.107008557724972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8.604761160959287</v>
      </c>
      <c r="D318" s="14" t="n">
        <v>1.667579216346706</v>
      </c>
      <c r="E318" s="14" t="n">
        <v>6.44885345682694</v>
      </c>
      <c r="F318" s="14" t="n">
        <v>3.878801817364016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7.079078809557297</v>
      </c>
      <c r="D319" s="14" t="n">
        <v>7.213914287241086</v>
      </c>
      <c r="E319" s="14" t="n">
        <v>9.661256792549644</v>
      </c>
      <c r="F319" s="14" t="n">
        <v>6.820666031830672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9.126655829489669</v>
      </c>
      <c r="D320" s="14" t="n">
        <v>5.282835618430179</v>
      </c>
      <c r="E320" s="14" t="n">
        <v>5.483327661484089</v>
      </c>
      <c r="F320" s="14" t="n">
        <v>8.656382720909496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4.312820829925538</v>
      </c>
      <c r="D321" s="14" t="n">
        <v>3.148978219186946</v>
      </c>
      <c r="E321" s="14" t="n">
        <v>4.851420448744279</v>
      </c>
      <c r="F321" s="14" t="n">
        <v>6.039425143839376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5.104895719583974</v>
      </c>
      <c r="D322" s="14" t="n">
        <v>9.658304230502289</v>
      </c>
      <c r="E322" s="14" t="n">
        <v>1.623996429176504</v>
      </c>
      <c r="F322" s="14" t="n">
        <v>3.757621642205472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4.088146589039486</v>
      </c>
      <c r="D323" s="14" t="n">
        <v>2.772380149094373</v>
      </c>
      <c r="E323" s="14" t="n">
        <v>9.111330364249183</v>
      </c>
      <c r="F323" s="14" t="n">
        <v>7.826599927326026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2.183269513223828</v>
      </c>
      <c r="D324" s="14" t="n">
        <v>3.864626626696888</v>
      </c>
      <c r="E324" s="14" t="n">
        <v>6.826032693070649</v>
      </c>
      <c r="F324" s="14" t="n">
        <v>5.581545772318719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8.677227008291384</v>
      </c>
      <c r="D325" s="14" t="n">
        <v>5.101316067987819</v>
      </c>
      <c r="E325" s="14" t="n">
        <v>7.848280844164481</v>
      </c>
      <c r="F325" s="14" t="n">
        <v>5.422742559906234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2.502864387085334</v>
      </c>
      <c r="D326" s="14" t="n">
        <v>6.714600772779185</v>
      </c>
      <c r="E326" s="14" t="n">
        <v>1.359516466692906</v>
      </c>
      <c r="F326" s="14" t="n">
        <v>2.890116233448667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4.387380385948874</v>
      </c>
      <c r="D327" s="14" t="n">
        <v>8.638689824543276</v>
      </c>
      <c r="E327" s="14" t="n">
        <v>2.289257997221018</v>
      </c>
      <c r="F327" s="14" t="n">
        <v>5.927803546562491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8.513662221383516</v>
      </c>
      <c r="D328" s="14" t="n">
        <v>6.07891467750918</v>
      </c>
      <c r="E328" s="14" t="n">
        <v>3.12216352326966</v>
      </c>
      <c r="F328" s="14" t="n">
        <v>9.289456218032495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2.683006959542893</v>
      </c>
      <c r="D329" s="14" t="n">
        <v>3.337169183022117</v>
      </c>
      <c r="E329" s="14" t="n">
        <v>9.652302483073717</v>
      </c>
      <c r="F329" s="14" t="n">
        <v>1.660720901508203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9.74564342714196</v>
      </c>
      <c r="D330" s="14" t="n">
        <v>7.47443964483156</v>
      </c>
      <c r="E330" s="14" t="n">
        <v>4.495505473338184</v>
      </c>
      <c r="F330" s="14" t="n">
        <v>2.420008534162131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7.972512113841087</v>
      </c>
      <c r="D331" s="14" t="n">
        <v>7.437950397818863</v>
      </c>
      <c r="E331" s="14" t="n">
        <v>5.699623731629754</v>
      </c>
      <c r="F331" s="14" t="n">
        <v>7.085924099134199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4.964096014439274</v>
      </c>
      <c r="D332" s="14" t="n">
        <v>1.681410014479078</v>
      </c>
      <c r="E332" s="14" t="n">
        <v>5.950253829876276</v>
      </c>
      <c r="F332" s="14" t="n">
        <v>4.824591130681188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9.22019278893649</v>
      </c>
      <c r="D4" s="14" t="n">
        <v>6.461251069439627</v>
      </c>
      <c r="E4" s="14" t="n">
        <v>2.521804104378611</v>
      </c>
      <c r="F4" s="14" t="n">
        <v>5.89658713587199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1.705410886071867</v>
      </c>
      <c r="D5" s="14" t="n">
        <v>8.099008228240359</v>
      </c>
      <c r="E5" s="14" t="n">
        <v>3.67922045881538</v>
      </c>
      <c r="F5" s="14" t="n">
        <v>9.626908635890963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6.066419377776215</v>
      </c>
      <c r="D6" s="14" t="n">
        <v>7.149357410998642</v>
      </c>
      <c r="E6" s="14" t="n">
        <v>9.955421393550075</v>
      </c>
      <c r="F6" s="14" t="n">
        <v>9.702402794332322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5.901446211885696</v>
      </c>
      <c r="D7" s="14" t="n">
        <v>6.383007190579913</v>
      </c>
      <c r="E7" s="14" t="n">
        <v>4.108765212067152</v>
      </c>
      <c r="F7" s="14" t="n">
        <v>1.101280857178152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6.137472073673128</v>
      </c>
      <c r="D8" s="14" t="n">
        <v>9.706496616180807</v>
      </c>
      <c r="E8" s="14" t="n">
        <v>1.90312739488139</v>
      </c>
      <c r="F8" s="14" t="n">
        <v>1.174140039543803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7.643796030690376</v>
      </c>
      <c r="D9" s="14" t="n">
        <v>2.374833103916446</v>
      </c>
      <c r="E9" s="14" t="n">
        <v>7.057395804037871</v>
      </c>
      <c r="F9" s="14" t="n">
        <v>3.062841634454578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6.170940091000965</v>
      </c>
      <c r="D10" s="14" t="n">
        <v>3.441690644118348</v>
      </c>
      <c r="E10" s="14" t="n">
        <v>5.003458393824426</v>
      </c>
      <c r="F10" s="14" t="n">
        <v>8.051812558533296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9.38848609645232</v>
      </c>
      <c r="D11" s="14" t="n">
        <v>8.498569514086132</v>
      </c>
      <c r="E11" s="14" t="n">
        <v>6.161792496758214</v>
      </c>
      <c r="F11" s="14" t="n">
        <v>2.506434393902187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2.716568765462047</v>
      </c>
      <c r="D12" s="14" t="n">
        <v>5.867395187520522</v>
      </c>
      <c r="E12" s="14" t="n">
        <v>9.040388280475563</v>
      </c>
      <c r="F12" s="14" t="n">
        <v>8.038103236100643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7.660393677573692</v>
      </c>
      <c r="D13" s="14" t="n">
        <v>3.623593082976784</v>
      </c>
      <c r="E13" s="14" t="n">
        <v>8.884087764006992</v>
      </c>
      <c r="F13" s="14" t="n">
        <v>6.987401598628128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4.444217896887007</v>
      </c>
      <c r="D14" s="14" t="n">
        <v>6.011983038760892</v>
      </c>
      <c r="E14" s="14" t="n">
        <v>9.524239058728146</v>
      </c>
      <c r="F14" s="14" t="n">
        <v>7.26993026668716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3.443467970963781</v>
      </c>
      <c r="D15" s="14" t="n">
        <v>6.510806891127928</v>
      </c>
      <c r="E15" s="14" t="n">
        <v>8.635144736276192</v>
      </c>
      <c r="F15" s="14" t="n">
        <v>2.306239656071141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1.159338464338765</v>
      </c>
      <c r="D16" s="14" t="n">
        <v>7.956662999561347</v>
      </c>
      <c r="E16" s="14" t="n">
        <v>6.333858152546973</v>
      </c>
      <c r="F16" s="14" t="n">
        <v>4.269460673720671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3.328698412813921</v>
      </c>
      <c r="D17" s="14" t="n">
        <v>6.587162828204334</v>
      </c>
      <c r="E17" s="14" t="n">
        <v>5.442790430561267</v>
      </c>
      <c r="F17" s="14" t="n">
        <v>9.69674601456876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9.570325037923251</v>
      </c>
      <c r="D18" s="14" t="n">
        <v>1.030754089298148</v>
      </c>
      <c r="E18" s="14" t="n">
        <v>3.364252873811924</v>
      </c>
      <c r="F18" s="14" t="n">
        <v>5.573553442686361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2.820530835128382</v>
      </c>
      <c r="D19" s="14" t="n">
        <v>3.124060744983642</v>
      </c>
      <c r="E19" s="14" t="n">
        <v>3.066908674250342</v>
      </c>
      <c r="F19" s="14" t="n">
        <v>6.867940078659193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7.732684346701654</v>
      </c>
      <c r="D20" s="14" t="n">
        <v>9.637130864893246</v>
      </c>
      <c r="E20" s="14" t="n">
        <v>7.649953004103544</v>
      </c>
      <c r="F20" s="14" t="n">
        <v>7.041976401466115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1.839820434957739</v>
      </c>
      <c r="D21" s="14" t="n">
        <v>4.634338486151742</v>
      </c>
      <c r="E21" s="14" t="n">
        <v>2.894296221462334</v>
      </c>
      <c r="F21" s="14" t="n">
        <v>8.769208642577917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7.286887418421468</v>
      </c>
      <c r="D22" s="14" t="n">
        <v>3.601604466339245</v>
      </c>
      <c r="E22" s="14" t="n">
        <v>3.108458581739852</v>
      </c>
      <c r="F22" s="14" t="n">
        <v>7.151530747236299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3.756028692890935</v>
      </c>
      <c r="D23" s="14" t="n">
        <v>2.728182697671335</v>
      </c>
      <c r="E23" s="14" t="n">
        <v>7.605186812236681</v>
      </c>
      <c r="F23" s="14" t="n">
        <v>5.930946777616357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3.820407265986791</v>
      </c>
      <c r="D24" s="14" t="n">
        <v>4.236253666655304</v>
      </c>
      <c r="E24" s="14" t="n">
        <v>2.178777283764028</v>
      </c>
      <c r="F24" s="14" t="n">
        <v>3.352945083394785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3.868740736970505</v>
      </c>
      <c r="D25" s="14" t="n">
        <v>1.003041879650939</v>
      </c>
      <c r="E25" s="14" t="n">
        <v>1.522442021792535</v>
      </c>
      <c r="F25" s="14" t="n">
        <v>3.250625671903946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1.127026216668682</v>
      </c>
      <c r="D56" s="14" t="n">
        <v>1.352470226963299</v>
      </c>
      <c r="E56" s="14" t="n">
        <v>9.51593157076695</v>
      </c>
      <c r="F56" s="14" t="n">
        <v>2.858046011263543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6.269109118060804</v>
      </c>
      <c r="D57" s="14" t="n">
        <v>6.777073632765659</v>
      </c>
      <c r="E57" s="14" t="n">
        <v>1.362575526086705</v>
      </c>
      <c r="F57" s="14" t="n">
        <v>6.484026885684251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6.106267086184337</v>
      </c>
      <c r="D58" s="14" t="n">
        <v>5.902471295059008</v>
      </c>
      <c r="E58" s="14" t="n">
        <v>4.637119424193397</v>
      </c>
      <c r="F58" s="14" t="n">
        <v>6.26887219798548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3.751377509703846</v>
      </c>
      <c r="D59" s="14" t="n">
        <v>9.96103288058934</v>
      </c>
      <c r="E59" s="14" t="n">
        <v>9.103233220640805</v>
      </c>
      <c r="F59" s="14" t="n">
        <v>9.004683722162504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6.964627005704357</v>
      </c>
      <c r="D60" s="14" t="n">
        <v>8.762070203599718</v>
      </c>
      <c r="E60" s="14" t="n">
        <v>7.201166823122997</v>
      </c>
      <c r="F60" s="14" t="n">
        <v>3.932130157456393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9.232428804377337</v>
      </c>
      <c r="D61" s="14" t="n">
        <v>8.806232406416605</v>
      </c>
      <c r="E61" s="14" t="n">
        <v>6.189499631071643</v>
      </c>
      <c r="F61" s="14" t="n">
        <v>2.495154167518668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9.649831987495295</v>
      </c>
      <c r="D62" s="14" t="n">
        <v>7.162378329298583</v>
      </c>
      <c r="E62" s="14" t="n">
        <v>9.130606916257054</v>
      </c>
      <c r="F62" s="14" t="n">
        <v>6.226161615659157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8.419764971857131</v>
      </c>
      <c r="D63" s="14" t="n">
        <v>4.155193909063853</v>
      </c>
      <c r="E63" s="14" t="n">
        <v>9.235016217108262</v>
      </c>
      <c r="F63" s="14" t="n">
        <v>4.061943153614408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1.759574298939666</v>
      </c>
      <c r="D64" s="14" t="n">
        <v>3.238138192804333</v>
      </c>
      <c r="E64" s="14" t="n">
        <v>2.098296807459237</v>
      </c>
      <c r="F64" s="14" t="n">
        <v>1.74849837242947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5.859156584503243</v>
      </c>
      <c r="D65" s="14" t="n">
        <v>8.925916522683007</v>
      </c>
      <c r="E65" s="14" t="n">
        <v>6.573811190427162</v>
      </c>
      <c r="F65" s="14" t="n">
        <v>3.562295217505639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1.672399488830588</v>
      </c>
      <c r="D66" s="14" t="n">
        <v>8.915798628492215</v>
      </c>
      <c r="E66" s="14" t="n">
        <v>1.486373223611389</v>
      </c>
      <c r="F66" s="14" t="n">
        <v>2.599703329072468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9.047596270834086</v>
      </c>
      <c r="D67" s="14" t="n">
        <v>3.152067613430876</v>
      </c>
      <c r="E67" s="14" t="n">
        <v>2.754310439528116</v>
      </c>
      <c r="F67" s="14" t="n">
        <v>3.630855344784186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7.869902559874662</v>
      </c>
      <c r="D68" s="14" t="n">
        <v>9.152353922546656</v>
      </c>
      <c r="E68" s="14" t="n">
        <v>8.613745778372884</v>
      </c>
      <c r="F68" s="14" t="n">
        <v>3.354863691654076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4.063766106865116</v>
      </c>
      <c r="D69" s="14" t="n">
        <v>5.440075770641817</v>
      </c>
      <c r="E69" s="14" t="n">
        <v>1.19590971119409</v>
      </c>
      <c r="F69" s="14" t="n">
        <v>1.986568948496161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7.369545245527169</v>
      </c>
      <c r="D70" s="14" t="n">
        <v>7.963334976708648</v>
      </c>
      <c r="E70" s="14" t="n">
        <v>3.42841033198818</v>
      </c>
      <c r="F70" s="14" t="n">
        <v>6.398819740162681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6.387248569830652</v>
      </c>
      <c r="D71" s="14" t="n">
        <v>4.841733165845552</v>
      </c>
      <c r="E71" s="14" t="n">
        <v>9.285168700552907</v>
      </c>
      <c r="F71" s="14" t="n">
        <v>9.900854160479895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4.027378120616669</v>
      </c>
      <c r="D72" s="14" t="n">
        <v>8.695468417223642</v>
      </c>
      <c r="E72" s="14" t="n">
        <v>8.138239047122138</v>
      </c>
      <c r="F72" s="14" t="n">
        <v>9.979487030395447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9.069449242536354</v>
      </c>
      <c r="D73" s="14" t="n">
        <v>9.785279050798811</v>
      </c>
      <c r="E73" s="14" t="n">
        <v>2.7839584503668</v>
      </c>
      <c r="F73" s="14" t="n">
        <v>1.667288765338305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7.987067799944841</v>
      </c>
      <c r="D74" s="14" t="n">
        <v>8.978058034902947</v>
      </c>
      <c r="E74" s="14" t="n">
        <v>6.02853355926467</v>
      </c>
      <c r="F74" s="14" t="n">
        <v>7.291496578790592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1.949920802625203</v>
      </c>
      <c r="D75" s="14" t="n">
        <v>8.362262432212214</v>
      </c>
      <c r="E75" s="14" t="n">
        <v>7.942013274640051</v>
      </c>
      <c r="F75" s="14" t="n">
        <v>8.868326197225779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4.740705727991271</v>
      </c>
      <c r="D76" s="14" t="n">
        <v>8.54053867245397</v>
      </c>
      <c r="E76" s="14" t="n">
        <v>4.554427414436623</v>
      </c>
      <c r="F76" s="14" t="n">
        <v>2.98684494141504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1.804465790523328</v>
      </c>
      <c r="D77" s="14" t="n">
        <v>9.217724610389551</v>
      </c>
      <c r="E77" s="14" t="n">
        <v>9.109988556896125</v>
      </c>
      <c r="F77" s="14" t="n">
        <v>8.943063838601972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4.157433793391761</v>
      </c>
      <c r="D78" s="14" t="n">
        <v>7.675504342020196</v>
      </c>
      <c r="E78" s="14" t="n">
        <v>9.995072753066978</v>
      </c>
      <c r="F78" s="14" t="n">
        <v>7.27505816411704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5.338514612198896</v>
      </c>
      <c r="D79" s="14" t="n">
        <v>5.186826856830077</v>
      </c>
      <c r="E79" s="14" t="n">
        <v>3.251939178208031</v>
      </c>
      <c r="F79" s="14" t="n">
        <v>5.711033880504531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2.929180226725187</v>
      </c>
      <c r="D80" s="14" t="n">
        <v>8.056347957146709</v>
      </c>
      <c r="E80" s="14" t="n">
        <v>7.145781387294864</v>
      </c>
      <c r="F80" s="14" t="n">
        <v>4.980856058779822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8.183505087031573</v>
      </c>
      <c r="D108" s="14" t="n">
        <v>8.864900461908038</v>
      </c>
      <c r="E108" s="14" t="n">
        <v>9.020134168577778</v>
      </c>
      <c r="F108" s="14" t="n">
        <v>7.393098709320306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2.731096141848465</v>
      </c>
      <c r="D109" s="14" t="n">
        <v>1.011337114441697</v>
      </c>
      <c r="E109" s="14" t="n">
        <v>9.401142482195844</v>
      </c>
      <c r="F109" s="14" t="n">
        <v>9.411001572484988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3.866695396408068</v>
      </c>
      <c r="D110" s="14" t="n">
        <v>5.758339686618046</v>
      </c>
      <c r="E110" s="14" t="n">
        <v>3.471968292618789</v>
      </c>
      <c r="F110" s="14" t="n">
        <v>2.588370922473248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5.686167767554661</v>
      </c>
      <c r="D111" s="14" t="n">
        <v>5.588456140983617</v>
      </c>
      <c r="E111" s="14" t="n">
        <v>4.835551956011988</v>
      </c>
      <c r="F111" s="14" t="n">
        <v>6.387492563472176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2.531546884367927</v>
      </c>
      <c r="D112" s="14" t="n">
        <v>7.929885224559645</v>
      </c>
      <c r="E112" s="14" t="n">
        <v>3.428100800723385</v>
      </c>
      <c r="F112" s="14" t="n">
        <v>9.243601128289658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9.79397717771425</v>
      </c>
      <c r="D113" s="14" t="n">
        <v>4.415811722535627</v>
      </c>
      <c r="E113" s="14" t="n">
        <v>5.781893357564063</v>
      </c>
      <c r="F113" s="14" t="n">
        <v>1.266127237783549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7.953506916753456</v>
      </c>
      <c r="D114" s="14" t="n">
        <v>4.693763584545237</v>
      </c>
      <c r="E114" s="14" t="n">
        <v>1.847470220452825</v>
      </c>
      <c r="F114" s="14" t="n">
        <v>4.788445365936902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1.099880936395856</v>
      </c>
      <c r="D115" s="14" t="n">
        <v>5.917306415944921</v>
      </c>
      <c r="E115" s="14" t="n">
        <v>2.304061604959564</v>
      </c>
      <c r="F115" s="14" t="n">
        <v>6.918487503861734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7.043961632196059</v>
      </c>
      <c r="D116" s="14" t="n">
        <v>4.382992968762085</v>
      </c>
      <c r="E116" s="14" t="n">
        <v>2.685693345793546</v>
      </c>
      <c r="F116" s="14" t="n">
        <v>7.073606931418686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2.839347090641998</v>
      </c>
      <c r="D117" s="14" t="n">
        <v>2.699640013991364</v>
      </c>
      <c r="E117" s="14" t="n">
        <v>8.372179315490126</v>
      </c>
      <c r="F117" s="14" t="n">
        <v>2.008296463428932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5.083090887739518</v>
      </c>
      <c r="D118" s="14" t="n">
        <v>8.490417160909995</v>
      </c>
      <c r="E118" s="14" t="n">
        <v>1.676034827148835</v>
      </c>
      <c r="F118" s="14" t="n">
        <v>2.177365329451332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5.128870722570825</v>
      </c>
      <c r="D119" s="14" t="n">
        <v>9.011784875727452</v>
      </c>
      <c r="E119" s="14" t="n">
        <v>2.750658247491799</v>
      </c>
      <c r="F119" s="14" t="n">
        <v>2.767375363528015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9.17393055085445</v>
      </c>
      <c r="D120" s="14" t="n">
        <v>5.960156231485607</v>
      </c>
      <c r="E120" s="14" t="n">
        <v>6.988422192189293</v>
      </c>
      <c r="F120" s="14" t="n">
        <v>1.239765618388427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8.281137560369555</v>
      </c>
      <c r="D121" s="14" t="n">
        <v>6.964547351012298</v>
      </c>
      <c r="E121" s="14" t="n">
        <v>6.291455337165658</v>
      </c>
      <c r="F121" s="14" t="n">
        <v>5.055067987770623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6.310259925280413</v>
      </c>
      <c r="D122" s="14" t="n">
        <v>8.216713897175687</v>
      </c>
      <c r="E122" s="14" t="n">
        <v>9.684366380824608</v>
      </c>
      <c r="F122" s="14" t="n">
        <v>1.386751040400149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3.314232162547908</v>
      </c>
      <c r="D123" s="14" t="n">
        <v>4.924956051313627</v>
      </c>
      <c r="E123" s="14" t="n">
        <v>7.216919337228926</v>
      </c>
      <c r="F123" s="14" t="n">
        <v>8.337813175223815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4.619029439764826</v>
      </c>
      <c r="D124" s="14" t="n">
        <v>1.614643039053707</v>
      </c>
      <c r="E124" s="14" t="n">
        <v>4.356692888741491</v>
      </c>
      <c r="F124" s="14" t="n">
        <v>2.214644330275553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5.384161933050626</v>
      </c>
      <c r="D125" s="14" t="n">
        <v>3.927672037237409</v>
      </c>
      <c r="E125" s="14" t="n">
        <v>7.559580738445796</v>
      </c>
      <c r="F125" s="14" t="n">
        <v>1.534382154734507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9.390804719784061</v>
      </c>
      <c r="D126" s="14" t="n">
        <v>5.556590104763965</v>
      </c>
      <c r="E126" s="14" t="n">
        <v>4.351080323211475</v>
      </c>
      <c r="F126" s="14" t="n">
        <v>8.59063127447433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7.595959685674742</v>
      </c>
      <c r="D127" s="14" t="n">
        <v>5.853049615167933</v>
      </c>
      <c r="E127" s="14" t="n">
        <v>3.587975515404113</v>
      </c>
      <c r="F127" s="14" t="n">
        <v>2.210216972815697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1.079873445325804</v>
      </c>
      <c r="D128" s="14" t="n">
        <v>1.153502904714801</v>
      </c>
      <c r="E128" s="14" t="n">
        <v>3.612947323116848</v>
      </c>
      <c r="F128" s="14" t="n">
        <v>9.694294359782106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3.407233408785759</v>
      </c>
      <c r="D129" s="14" t="n">
        <v>9.048690710901415</v>
      </c>
      <c r="E129" s="14" t="n">
        <v>6.1179480926585</v>
      </c>
      <c r="F129" s="14" t="n">
        <v>8.187189003497584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4.919770071331699</v>
      </c>
      <c r="D160" s="14" t="n">
        <v>4.975445129466182</v>
      </c>
      <c r="E160" s="14" t="n">
        <v>4.407473253640376</v>
      </c>
      <c r="F160" s="14" t="n">
        <v>6.583457998387832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5.996633041657703</v>
      </c>
      <c r="D161" s="14" t="n">
        <v>6.541845591880791</v>
      </c>
      <c r="E161" s="14" t="n">
        <v>1.043182627792718</v>
      </c>
      <c r="F161" s="14" t="n">
        <v>8.539855071162005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5.830864743534653</v>
      </c>
      <c r="D162" s="14" t="n">
        <v>6.269777812687075</v>
      </c>
      <c r="E162" s="14" t="n">
        <v>3.285187575809575</v>
      </c>
      <c r="F162" s="14" t="n">
        <v>6.196207070640632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1.32041317996248</v>
      </c>
      <c r="D163" s="14" t="n">
        <v>2.639434499225825</v>
      </c>
      <c r="E163" s="14" t="n">
        <v>4.032557652338762</v>
      </c>
      <c r="F163" s="14" t="n">
        <v>6.172347266272068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2.841787100089964</v>
      </c>
      <c r="D164" s="14" t="n">
        <v>3.066952954846483</v>
      </c>
      <c r="E164" s="14" t="n">
        <v>7.679803125729036</v>
      </c>
      <c r="F164" s="14" t="n">
        <v>5.644636720506336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9.385716135426252</v>
      </c>
      <c r="D165" s="14" t="n">
        <v>6.875648955198793</v>
      </c>
      <c r="E165" s="14" t="n">
        <v>7.132213592433561</v>
      </c>
      <c r="F165" s="14" t="n">
        <v>5.288818015240618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7.089469403712408</v>
      </c>
      <c r="D166" s="14" t="n">
        <v>5.043714698981944</v>
      </c>
      <c r="E166" s="14" t="n">
        <v>1.801932243120311</v>
      </c>
      <c r="F166" s="14" t="n">
        <v>7.877288088896601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9.482236681797842</v>
      </c>
      <c r="D167" s="14" t="n">
        <v>1.968045651921522</v>
      </c>
      <c r="E167" s="14" t="n">
        <v>1.28910200007889</v>
      </c>
      <c r="F167" s="14" t="n">
        <v>9.555526460243641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1.772730822337068</v>
      </c>
      <c r="D168" s="14" t="n">
        <v>3.214937015631046</v>
      </c>
      <c r="E168" s="14" t="n">
        <v>4.948504937631657</v>
      </c>
      <c r="F168" s="14" t="n">
        <v>1.864468917148312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5.589421806945162</v>
      </c>
      <c r="D169" s="14" t="n">
        <v>2.218479121713509</v>
      </c>
      <c r="E169" s="14" t="n">
        <v>2.920167512320085</v>
      </c>
      <c r="F169" s="14" t="n">
        <v>5.356874148061218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7.793031818322754</v>
      </c>
      <c r="D170" s="14" t="n">
        <v>6.255389146018347</v>
      </c>
      <c r="E170" s="14" t="n">
        <v>7.322456766655415</v>
      </c>
      <c r="F170" s="14" t="n">
        <v>9.849400687976228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7.116517880166658</v>
      </c>
      <c r="D171" s="14" t="n">
        <v>9.224282400511282</v>
      </c>
      <c r="E171" s="14" t="n">
        <v>6.885351930926825</v>
      </c>
      <c r="F171" s="14" t="n">
        <v>2.355974823841892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3.47833232635301</v>
      </c>
      <c r="D172" s="14" t="n">
        <v>9.713213962291611</v>
      </c>
      <c r="E172" s="14" t="n">
        <v>4.799708851000362</v>
      </c>
      <c r="F172" s="14" t="n">
        <v>2.752524888633642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5.289334629251754</v>
      </c>
      <c r="D173" s="14" t="n">
        <v>5.468042888999607</v>
      </c>
      <c r="E173" s="14" t="n">
        <v>8.17799968513682</v>
      </c>
      <c r="F173" s="14" t="n">
        <v>3.297298148496971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8.19690943800326</v>
      </c>
      <c r="D174" s="14" t="n">
        <v>8.468805279284304</v>
      </c>
      <c r="E174" s="14" t="n">
        <v>1.629639820907699</v>
      </c>
      <c r="F174" s="14" t="n">
        <v>4.075729118792948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3.580214332679239</v>
      </c>
      <c r="D175" s="14" t="n">
        <v>8.452058900931725</v>
      </c>
      <c r="E175" s="14" t="n">
        <v>8.153566176286349</v>
      </c>
      <c r="F175" s="14" t="n">
        <v>9.164722415032994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7.275339458747246</v>
      </c>
      <c r="D176" s="14" t="n">
        <v>2.088286166239649</v>
      </c>
      <c r="E176" s="14" t="n">
        <v>4.853850292465474</v>
      </c>
      <c r="F176" s="14" t="n">
        <v>4.997196640907431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3.542742044094578</v>
      </c>
      <c r="D177" s="14" t="n">
        <v>7.159095374283734</v>
      </c>
      <c r="E177" s="14" t="n">
        <v>4.80291642573067</v>
      </c>
      <c r="F177" s="14" t="n">
        <v>5.281831152247479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2.487249703031988</v>
      </c>
      <c r="D178" s="14" t="n">
        <v>1.312196226537093</v>
      </c>
      <c r="E178" s="14" t="n">
        <v>9.478160277560574</v>
      </c>
      <c r="F178" s="14" t="n">
        <v>5.101959509490131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7.184470175217441</v>
      </c>
      <c r="D179" s="14" t="n">
        <v>2.589693656297504</v>
      </c>
      <c r="E179" s="14" t="n">
        <v>6.991846084954405</v>
      </c>
      <c r="F179" s="14" t="n">
        <v>4.804708574491308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2.723637131361319</v>
      </c>
      <c r="D180" s="14" t="n">
        <v>4.769230039057271</v>
      </c>
      <c r="E180" s="14" t="n">
        <v>3.730626330797742</v>
      </c>
      <c r="F180" s="14" t="n">
        <v>9.585539629411329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2.002084405355686</v>
      </c>
      <c r="D181" s="14" t="n">
        <v>9.272098574812423</v>
      </c>
      <c r="E181" s="14" t="n">
        <v>2.9205030006428</v>
      </c>
      <c r="F181" s="14" t="n">
        <v>1.628845666856416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6.059699277814307</v>
      </c>
      <c r="D182" s="14" t="n">
        <v>5.101731160141998</v>
      </c>
      <c r="E182" s="14" t="n">
        <v>1.959481177458258</v>
      </c>
      <c r="F182" s="14" t="n">
        <v>7.358888640712314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2.862091701741776</v>
      </c>
      <c r="D183" s="14" t="n">
        <v>6.250162446634456</v>
      </c>
      <c r="E183" s="14" t="n">
        <v>9.280637292319032</v>
      </c>
      <c r="F183" s="14" t="n">
        <v>6.570910971593786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4.775169928989344</v>
      </c>
      <c r="D184" s="14" t="n">
        <v>7.373413244346216</v>
      </c>
      <c r="E184" s="14" t="n">
        <v>8.114417546871792</v>
      </c>
      <c r="F184" s="14" t="n">
        <v>7.239560369807397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2.217689325319257</v>
      </c>
      <c r="D212" s="14" t="n">
        <v>4.861906297763374</v>
      </c>
      <c r="E212" s="14" t="n">
        <v>1.998589012821537</v>
      </c>
      <c r="F212" s="14" t="n">
        <v>4.538127118785283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6.630428294887576</v>
      </c>
      <c r="D213" s="14" t="n">
        <v>8.40399990947104</v>
      </c>
      <c r="E213" s="14" t="n">
        <v>9.026653258390404</v>
      </c>
      <c r="F213" s="14" t="n">
        <v>1.357974581958697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4.299973412326175</v>
      </c>
      <c r="D214" s="14" t="n">
        <v>1.779127148861185</v>
      </c>
      <c r="E214" s="14" t="n">
        <v>6.479623958953746</v>
      </c>
      <c r="F214" s="14" t="n">
        <v>3.847344995326707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4.87950575665881</v>
      </c>
      <c r="D215" s="14" t="n">
        <v>3.6390903861044</v>
      </c>
      <c r="E215" s="14" t="n">
        <v>1.854951755345824</v>
      </c>
      <c r="F215" s="14" t="n">
        <v>3.393233200101163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7.083788843261339</v>
      </c>
      <c r="D216" s="14" t="n">
        <v>7.021363566182964</v>
      </c>
      <c r="E216" s="14" t="n">
        <v>8.377211457820341</v>
      </c>
      <c r="F216" s="14" t="n">
        <v>4.721845153179951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6.919771328781033</v>
      </c>
      <c r="D217" s="14" t="n">
        <v>7.733801547877235</v>
      </c>
      <c r="E217" s="14" t="n">
        <v>8.894250985319735</v>
      </c>
      <c r="F217" s="14" t="n">
        <v>9.980812062469379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2.403231692276806</v>
      </c>
      <c r="D218" s="14" t="n">
        <v>6.817067871566034</v>
      </c>
      <c r="E218" s="14" t="n">
        <v>7.533298130117411</v>
      </c>
      <c r="F218" s="14" t="n">
        <v>6.273239092542648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9.151144554640005</v>
      </c>
      <c r="D219" s="14" t="n">
        <v>8.659172430722611</v>
      </c>
      <c r="E219" s="14" t="n">
        <v>3.708663428236145</v>
      </c>
      <c r="F219" s="14" t="n">
        <v>6.110554974450049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9.600627330010456</v>
      </c>
      <c r="D220" s="14" t="n">
        <v>7.914506435554539</v>
      </c>
      <c r="E220" s="14" t="n">
        <v>6.833423953684661</v>
      </c>
      <c r="F220" s="14" t="n">
        <v>2.603916087965095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3.779611154534767</v>
      </c>
      <c r="D221" s="14" t="n">
        <v>9.454114065133881</v>
      </c>
      <c r="E221" s="14" t="n">
        <v>5.850061956523293</v>
      </c>
      <c r="F221" s="14" t="n">
        <v>5.677980639822564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4.433369272773597</v>
      </c>
      <c r="D222" s="14" t="n">
        <v>3.82284753266973</v>
      </c>
      <c r="E222" s="14" t="n">
        <v>7.475071486840768</v>
      </c>
      <c r="F222" s="14" t="n">
        <v>2.465627561289706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1.457111519702901</v>
      </c>
      <c r="D223" s="14" t="n">
        <v>8.180459381261819</v>
      </c>
      <c r="E223" s="14" t="n">
        <v>9.106201402130914</v>
      </c>
      <c r="F223" s="14" t="n">
        <v>1.78714827931752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2.032306305585868</v>
      </c>
      <c r="D224" s="14" t="n">
        <v>1.921585192794362</v>
      </c>
      <c r="E224" s="14" t="n">
        <v>6.495127950409892</v>
      </c>
      <c r="F224" s="14" t="n">
        <v>1.181161290062111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7.652714548645765</v>
      </c>
      <c r="D225" s="14" t="n">
        <v>6.692778076518676</v>
      </c>
      <c r="E225" s="14" t="n">
        <v>8.596657057731417</v>
      </c>
      <c r="F225" s="14" t="n">
        <v>6.089272282139322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4.720843836226798</v>
      </c>
      <c r="D226" s="14" t="n">
        <v>9.003057800896222</v>
      </c>
      <c r="E226" s="14" t="n">
        <v>4.279839917233442</v>
      </c>
      <c r="F226" s="14" t="n">
        <v>8.654274508370413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1.759885975301876</v>
      </c>
      <c r="D227" s="14" t="n">
        <v>3.372339524174612</v>
      </c>
      <c r="E227" s="14" t="n">
        <v>5.304168352663494</v>
      </c>
      <c r="F227" s="14" t="n">
        <v>7.759871887551411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4.891969316211702</v>
      </c>
      <c r="D228" s="14" t="n">
        <v>1.503288398794894</v>
      </c>
      <c r="E228" s="14" t="n">
        <v>9.727120089715815</v>
      </c>
      <c r="F228" s="14" t="n">
        <v>9.546594841625947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2.801163673218591</v>
      </c>
      <c r="D229" s="14" t="n">
        <v>4.580502530295083</v>
      </c>
      <c r="E229" s="14" t="n">
        <v>9.646172081587093</v>
      </c>
      <c r="F229" s="14" t="n">
        <v>7.428778303818704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9.358336668059916</v>
      </c>
      <c r="D230" s="14" t="n">
        <v>6.606940707319398</v>
      </c>
      <c r="E230" s="14" t="n">
        <v>9.734895660237456</v>
      </c>
      <c r="F230" s="14" t="n">
        <v>9.334069120081162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8.674161913831023</v>
      </c>
      <c r="D231" s="14" t="n">
        <v>1.472384255025334</v>
      </c>
      <c r="E231" s="14" t="n">
        <v>9.050727762838617</v>
      </c>
      <c r="F231" s="14" t="n">
        <v>9.694936378161808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8.264146147877701</v>
      </c>
      <c r="D232" s="14" t="n">
        <v>6.857470849236251</v>
      </c>
      <c r="E232" s="14" t="n">
        <v>1.139102776048616</v>
      </c>
      <c r="F232" s="14" t="n">
        <v>8.054133603790724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9.585847886681936</v>
      </c>
      <c r="D233" s="14" t="n">
        <v>3.321711717089252</v>
      </c>
      <c r="E233" s="14" t="n">
        <v>9.061422156058203</v>
      </c>
      <c r="F233" s="14" t="n">
        <v>5.141001703108868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7.541471611662901</v>
      </c>
      <c r="D234" s="14" t="n">
        <v>3.105880222706616</v>
      </c>
      <c r="E234" s="14" t="n">
        <v>3.181203994522379</v>
      </c>
      <c r="F234" s="14" t="n">
        <v>8.935254557353186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1.535078888187346</v>
      </c>
      <c r="D235" s="14" t="n">
        <v>8.788265094028077</v>
      </c>
      <c r="E235" s="14" t="n">
        <v>7.557398812384267</v>
      </c>
      <c r="F235" s="14" t="n">
        <v>4.777447355357429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2.821763800145549</v>
      </c>
      <c r="D264" s="14" t="n">
        <v>9.422136132770124</v>
      </c>
      <c r="E264" s="14" t="n">
        <v>8.26062159350327</v>
      </c>
      <c r="F264" s="14" t="n">
        <v>3.249590407611546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3.98548379076647</v>
      </c>
      <c r="D265" s="14" t="n">
        <v>8.139562664436301</v>
      </c>
      <c r="E265" s="14" t="n">
        <v>7.814781685903132</v>
      </c>
      <c r="F265" s="14" t="n">
        <v>6.113121594667523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5.463654581474218</v>
      </c>
      <c r="D266" s="14" t="n">
        <v>5.142318344354619</v>
      </c>
      <c r="E266" s="14" t="n">
        <v>1.882969592333388</v>
      </c>
      <c r="F266" s="14" t="n">
        <v>6.726235854153803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5.279927383485813</v>
      </c>
      <c r="D267" s="14" t="n">
        <v>4.067148462348325</v>
      </c>
      <c r="E267" s="14" t="n">
        <v>7.211822228938368</v>
      </c>
      <c r="F267" s="14" t="n">
        <v>1.522001884034487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1.852715241194316</v>
      </c>
      <c r="D268" s="14" t="n">
        <v>3.378405753657518</v>
      </c>
      <c r="E268" s="14" t="n">
        <v>9.294397274233615</v>
      </c>
      <c r="F268" s="14" t="n">
        <v>9.403838412716958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4.896670440643489</v>
      </c>
      <c r="D269" s="14" t="n">
        <v>5.171551343349215</v>
      </c>
      <c r="E269" s="14" t="n">
        <v>2.092559347922993</v>
      </c>
      <c r="F269" s="14" t="n">
        <v>8.270934335305267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3.505401430495293</v>
      </c>
      <c r="D270" s="14" t="n">
        <v>1.088173260142127</v>
      </c>
      <c r="E270" s="14" t="n">
        <v>8.305417200122616</v>
      </c>
      <c r="F270" s="14" t="n">
        <v>6.808657586179034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6.591789738961505</v>
      </c>
      <c r="D271" s="14" t="n">
        <v>5.025197946528627</v>
      </c>
      <c r="E271" s="14" t="n">
        <v>3.584318484614733</v>
      </c>
      <c r="F271" s="14" t="n">
        <v>6.059381074394881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4.750947658534175</v>
      </c>
      <c r="D272" s="14" t="n">
        <v>1.392576027389414</v>
      </c>
      <c r="E272" s="14" t="n">
        <v>8.208955650821043</v>
      </c>
      <c r="F272" s="14" t="n">
        <v>6.534562043930386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4.870631253863584</v>
      </c>
      <c r="D273" s="14" t="n">
        <v>7.217301511374886</v>
      </c>
      <c r="E273" s="14" t="n">
        <v>2.44760067501328</v>
      </c>
      <c r="F273" s="14" t="n">
        <v>7.809155694168529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1.226755485395238</v>
      </c>
      <c r="D274" s="14" t="n">
        <v>4.122376003755623</v>
      </c>
      <c r="E274" s="14" t="n">
        <v>4.213875971523473</v>
      </c>
      <c r="F274" s="14" t="n">
        <v>4.893527622383933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1.964853732967406</v>
      </c>
      <c r="D275" s="14" t="n">
        <v>4.260744922106815</v>
      </c>
      <c r="E275" s="14" t="n">
        <v>2.509039637779471</v>
      </c>
      <c r="F275" s="14" t="n">
        <v>4.140305065824446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6.841177013310775</v>
      </c>
      <c r="D276" s="14" t="n">
        <v>1.988776294094123</v>
      </c>
      <c r="E276" s="14" t="n">
        <v>8.34144115398432</v>
      </c>
      <c r="F276" s="14" t="n">
        <v>4.70852191938042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5.76889768505367</v>
      </c>
      <c r="D277" s="14" t="n">
        <v>1.696519900517882</v>
      </c>
      <c r="E277" s="14" t="n">
        <v>1.782067051677277</v>
      </c>
      <c r="F277" s="14" t="n">
        <v>7.880017696106158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1.227818604221442</v>
      </c>
      <c r="D278" s="14" t="n">
        <v>4.967333529914734</v>
      </c>
      <c r="E278" s="14" t="n">
        <v>9.541321611074402</v>
      </c>
      <c r="F278" s="14" t="n">
        <v>2.220431494575145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7.774065696075886</v>
      </c>
      <c r="D279" s="14" t="n">
        <v>2.473747295385448</v>
      </c>
      <c r="E279" s="14" t="n">
        <v>3.654885776995407</v>
      </c>
      <c r="F279" s="14" t="n">
        <v>5.118741579617009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7.7270650281147</v>
      </c>
      <c r="D280" s="14" t="n">
        <v>7.390407401381061</v>
      </c>
      <c r="E280" s="14" t="n">
        <v>7.538944809249689</v>
      </c>
      <c r="F280" s="14" t="n">
        <v>3.769050991013038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8.513595283453226</v>
      </c>
      <c r="D316" s="14" t="n">
        <v>1.902576280923395</v>
      </c>
      <c r="E316" s="14" t="n">
        <v>2.803570265947976</v>
      </c>
      <c r="F316" s="14" t="n">
        <v>9.638807076835674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1.937330951598879</v>
      </c>
      <c r="D317" s="14" t="n">
        <v>9.364930037028996</v>
      </c>
      <c r="E317" s="14" t="n">
        <v>8.743735977638073</v>
      </c>
      <c r="F317" s="14" t="n">
        <v>7.072116166767226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6.961626652770244</v>
      </c>
      <c r="D318" s="14" t="n">
        <v>6.468461228606567</v>
      </c>
      <c r="E318" s="14" t="n">
        <v>9.326504722017349</v>
      </c>
      <c r="F318" s="14" t="n">
        <v>5.018966794176742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6.707300236276117</v>
      </c>
      <c r="D319" s="14" t="n">
        <v>9.79869673467859</v>
      </c>
      <c r="E319" s="14" t="n">
        <v>3.157775438858636</v>
      </c>
      <c r="F319" s="14" t="n">
        <v>6.838889703204455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8.077981297109091</v>
      </c>
      <c r="D320" s="14" t="n">
        <v>3.283553982257815</v>
      </c>
      <c r="E320" s="14" t="n">
        <v>3.227286821694809</v>
      </c>
      <c r="F320" s="14" t="n">
        <v>4.568582975670751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3.407569437863698</v>
      </c>
      <c r="D321" s="14" t="n">
        <v>1.701628046613671</v>
      </c>
      <c r="E321" s="14" t="n">
        <v>8.289123707812546</v>
      </c>
      <c r="F321" s="14" t="n">
        <v>9.445382690831835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8.021258502655844</v>
      </c>
      <c r="D322" s="14" t="n">
        <v>6.0857992235014</v>
      </c>
      <c r="E322" s="14" t="n">
        <v>9.693489071308488</v>
      </c>
      <c r="F322" s="14" t="n">
        <v>4.425364702526302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8.525684275824403</v>
      </c>
      <c r="D323" s="14" t="n">
        <v>2.726978733497578</v>
      </c>
      <c r="E323" s="14" t="n">
        <v>3.924196009157062</v>
      </c>
      <c r="F323" s="14" t="n">
        <v>3.389881751856354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8.809564711991793</v>
      </c>
      <c r="D324" s="14" t="n">
        <v>3.126556436986621</v>
      </c>
      <c r="E324" s="14" t="n">
        <v>9.263158034430445</v>
      </c>
      <c r="F324" s="14" t="n">
        <v>3.216631342232669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1.562708642810934</v>
      </c>
      <c r="D325" s="14" t="n">
        <v>7.204873986983438</v>
      </c>
      <c r="E325" s="14" t="n">
        <v>7.591422584646295</v>
      </c>
      <c r="F325" s="14" t="n">
        <v>5.894322569164032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9.120932818765151</v>
      </c>
      <c r="D326" s="14" t="n">
        <v>6.115224646488774</v>
      </c>
      <c r="E326" s="14" t="n">
        <v>6.395236966792411</v>
      </c>
      <c r="F326" s="14" t="n">
        <v>4.649128149730223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5.612995620621674</v>
      </c>
      <c r="D327" s="14" t="n">
        <v>8.563105578137733</v>
      </c>
      <c r="E327" s="14" t="n">
        <v>7.025568997914314</v>
      </c>
      <c r="F327" s="14" t="n">
        <v>6.435593737567873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7.209318931243184</v>
      </c>
      <c r="D328" s="14" t="n">
        <v>8.194977536191498</v>
      </c>
      <c r="E328" s="14" t="n">
        <v>1.846832617751562</v>
      </c>
      <c r="F328" s="14" t="n">
        <v>8.513101123937622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8.439035924258317</v>
      </c>
      <c r="D329" s="14" t="n">
        <v>3.507703699445487</v>
      </c>
      <c r="E329" s="14" t="n">
        <v>1.959748056167222</v>
      </c>
      <c r="F329" s="14" t="n">
        <v>8.455298798554487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3.351405016629944</v>
      </c>
      <c r="D330" s="14" t="n">
        <v>1.114100724145551</v>
      </c>
      <c r="E330" s="14" t="n">
        <v>2.29111456243149</v>
      </c>
      <c r="F330" s="14" t="n">
        <v>5.144590097658707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4.852960450410015</v>
      </c>
      <c r="D331" s="14" t="n">
        <v>2.447715185623214</v>
      </c>
      <c r="E331" s="14" t="n">
        <v>2.15957112760739</v>
      </c>
      <c r="F331" s="14" t="n">
        <v>8.767426326578587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7.856984417312157</v>
      </c>
      <c r="D332" s="14" t="n">
        <v>1.708668132174552</v>
      </c>
      <c r="E332" s="14" t="n">
        <v>6.773803984010589</v>
      </c>
      <c r="F332" s="14" t="n">
        <v>2.553113948322963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8.712878608543557</v>
      </c>
      <c r="D4" s="14" t="n">
        <v>3.785808537096085</v>
      </c>
      <c r="E4" s="14" t="n">
        <v>9.506412811002772</v>
      </c>
      <c r="F4" s="14" t="n">
        <v>4.655770188093083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7.872946355844853</v>
      </c>
      <c r="D5" s="14" t="n">
        <v>5.409682105723939</v>
      </c>
      <c r="E5" s="14" t="n">
        <v>2.732199289420555</v>
      </c>
      <c r="F5" s="14" t="n">
        <v>6.41692881472988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4.244158149508784</v>
      </c>
      <c r="D6" s="14" t="n">
        <v>9.628574215028157</v>
      </c>
      <c r="E6" s="14" t="n">
        <v>8.507249009674567</v>
      </c>
      <c r="F6" s="14" t="n">
        <v>4.995391845068082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4.209642246440033</v>
      </c>
      <c r="D7" s="14" t="n">
        <v>2.573605670267608</v>
      </c>
      <c r="E7" s="14" t="n">
        <v>9.01493241625799</v>
      </c>
      <c r="F7" s="14" t="n">
        <v>3.20522496684166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7.450656236172879</v>
      </c>
      <c r="D8" s="14" t="n">
        <v>2.653661680763306</v>
      </c>
      <c r="E8" s="14" t="n">
        <v>4.037082600400037</v>
      </c>
      <c r="F8" s="14" t="n">
        <v>7.223695893786097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2.525888761406248</v>
      </c>
      <c r="D9" s="14" t="n">
        <v>9.369812442128216</v>
      </c>
      <c r="E9" s="14" t="n">
        <v>6.452941367410312</v>
      </c>
      <c r="F9" s="14" t="n">
        <v>5.993245531444506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9.006108131310265</v>
      </c>
      <c r="D10" s="14" t="n">
        <v>8.056319592077951</v>
      </c>
      <c r="E10" s="14" t="n">
        <v>9.095768628059826</v>
      </c>
      <c r="F10" s="14" t="n">
        <v>4.943358895806387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1.894384322181567</v>
      </c>
      <c r="D11" s="14" t="n">
        <v>6.639478416263459</v>
      </c>
      <c r="E11" s="14" t="n">
        <v>4.596838689113167</v>
      </c>
      <c r="F11" s="14" t="n">
        <v>3.737791491412699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2.524867163964802</v>
      </c>
      <c r="D12" s="14" t="n">
        <v>9.544285491290081</v>
      </c>
      <c r="E12" s="14" t="n">
        <v>5.634274641273707</v>
      </c>
      <c r="F12" s="14" t="n">
        <v>2.151145747771195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8.36058283686566</v>
      </c>
      <c r="D13" s="14" t="n">
        <v>3.251861284127089</v>
      </c>
      <c r="E13" s="14" t="n">
        <v>9.896035891719995</v>
      </c>
      <c r="F13" s="14" t="n">
        <v>9.980023815018475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3.321592417287466</v>
      </c>
      <c r="D14" s="14" t="n">
        <v>2.759211227420427</v>
      </c>
      <c r="E14" s="14" t="n">
        <v>8.432507561233827</v>
      </c>
      <c r="F14" s="14" t="n">
        <v>1.139323276272705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2.667949973135212</v>
      </c>
      <c r="D15" s="14" t="n">
        <v>2.348457976694658</v>
      </c>
      <c r="E15" s="14" t="n">
        <v>3.473164788052597</v>
      </c>
      <c r="F15" s="14" t="n">
        <v>6.694581119988337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4.232608739872889</v>
      </c>
      <c r="D16" s="14" t="n">
        <v>6.550865967317268</v>
      </c>
      <c r="E16" s="14" t="n">
        <v>5.464595049882539</v>
      </c>
      <c r="F16" s="14" t="n">
        <v>5.142899806809993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1.713805181777907</v>
      </c>
      <c r="D17" s="14" t="n">
        <v>6.76777605693761</v>
      </c>
      <c r="E17" s="14" t="n">
        <v>7.58946726530356</v>
      </c>
      <c r="F17" s="14" t="n">
        <v>1.562914014421926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2.783096786684911</v>
      </c>
      <c r="D18" s="14" t="n">
        <v>4.215839964828735</v>
      </c>
      <c r="E18" s="14" t="n">
        <v>7.907406345463276</v>
      </c>
      <c r="F18" s="14" t="n">
        <v>1.417378992054318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6.147255021972199</v>
      </c>
      <c r="D19" s="14" t="n">
        <v>6.592645108478656</v>
      </c>
      <c r="E19" s="14" t="n">
        <v>8.503639480382443</v>
      </c>
      <c r="F19" s="14" t="n">
        <v>4.665574641957734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5.992823518270473</v>
      </c>
      <c r="D20" s="14" t="n">
        <v>1.721300989489859</v>
      </c>
      <c r="E20" s="14" t="n">
        <v>2.495244231113063</v>
      </c>
      <c r="F20" s="14" t="n">
        <v>2.409294806980233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7.497894040586679</v>
      </c>
      <c r="D21" s="14" t="n">
        <v>9.334095638425886</v>
      </c>
      <c r="E21" s="14" t="n">
        <v>3.643998432177495</v>
      </c>
      <c r="F21" s="14" t="n">
        <v>6.022299896155399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7.571407402757132</v>
      </c>
      <c r="D22" s="14" t="n">
        <v>5.242824599465678</v>
      </c>
      <c r="E22" s="14" t="n">
        <v>9.293886469872792</v>
      </c>
      <c r="F22" s="14" t="n">
        <v>2.473711569148851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6.783431437075212</v>
      </c>
      <c r="D23" s="14" t="n">
        <v>6.867818523017023</v>
      </c>
      <c r="E23" s="14" t="n">
        <v>7.192301252862617</v>
      </c>
      <c r="F23" s="14" t="n">
        <v>4.028093069150566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8.762216675883733</v>
      </c>
      <c r="D24" s="14" t="n">
        <v>6.27679643300221</v>
      </c>
      <c r="E24" s="14" t="n">
        <v>2.937589224926758</v>
      </c>
      <c r="F24" s="14" t="n">
        <v>4.663245619967729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1.743402515063377</v>
      </c>
      <c r="D25" s="14" t="n">
        <v>1.625804893693245</v>
      </c>
      <c r="E25" s="14" t="n">
        <v>1.055977036972056</v>
      </c>
      <c r="F25" s="14" t="n">
        <v>6.345133621182665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8.608746612294155</v>
      </c>
      <c r="D56" s="14" t="n">
        <v>6.779633641174513</v>
      </c>
      <c r="E56" s="14" t="n">
        <v>7.631574192989782</v>
      </c>
      <c r="F56" s="14" t="n">
        <v>4.296552801136736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1.254600572258579</v>
      </c>
      <c r="D57" s="14" t="n">
        <v>6.14295087207462</v>
      </c>
      <c r="E57" s="14" t="n">
        <v>3.759700351521709</v>
      </c>
      <c r="F57" s="14" t="n">
        <v>3.90969504341678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3.492208296434201</v>
      </c>
      <c r="D58" s="14" t="n">
        <v>9.514283949193043</v>
      </c>
      <c r="E58" s="14" t="n">
        <v>8.635114196594568</v>
      </c>
      <c r="F58" s="14" t="n">
        <v>5.943344086576662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7.264929827026901</v>
      </c>
      <c r="D59" s="14" t="n">
        <v>5.000584449990181</v>
      </c>
      <c r="E59" s="14" t="n">
        <v>8.998287994114653</v>
      </c>
      <c r="F59" s="14" t="n">
        <v>7.289181668863426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8.22654266820425</v>
      </c>
      <c r="D60" s="14" t="n">
        <v>1.319695085568074</v>
      </c>
      <c r="E60" s="14" t="n">
        <v>6.118100728324312</v>
      </c>
      <c r="F60" s="14" t="n">
        <v>9.028085017556892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1.688548168556131</v>
      </c>
      <c r="D61" s="14" t="n">
        <v>7.419919646455169</v>
      </c>
      <c r="E61" s="14" t="n">
        <v>2.843552867663041</v>
      </c>
      <c r="F61" s="14" t="n">
        <v>5.477872343068942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8.145031199153074</v>
      </c>
      <c r="D62" s="14" t="n">
        <v>5.678536768306634</v>
      </c>
      <c r="E62" s="14" t="n">
        <v>3.727675553799741</v>
      </c>
      <c r="F62" s="14" t="n">
        <v>1.18644748976725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1.993793125067534</v>
      </c>
      <c r="D63" s="14" t="n">
        <v>9.525578074598281</v>
      </c>
      <c r="E63" s="14" t="n">
        <v>9.844070341691884</v>
      </c>
      <c r="F63" s="14" t="n">
        <v>7.273176407531492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6.826605110469044</v>
      </c>
      <c r="D64" s="14" t="n">
        <v>9.229156031840613</v>
      </c>
      <c r="E64" s="14" t="n">
        <v>3.676503435070317</v>
      </c>
      <c r="F64" s="14" t="n">
        <v>2.848435103333563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8.612366688988981</v>
      </c>
      <c r="D65" s="14" t="n">
        <v>6.89648394408538</v>
      </c>
      <c r="E65" s="14" t="n">
        <v>7.721535209110816</v>
      </c>
      <c r="F65" s="14" t="n">
        <v>8.089298009111502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6.972068332865232</v>
      </c>
      <c r="D66" s="14" t="n">
        <v>7.643874934054192</v>
      </c>
      <c r="E66" s="14" t="n">
        <v>8.728185321467162</v>
      </c>
      <c r="F66" s="14" t="n">
        <v>5.701432625243709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9.082435932853416</v>
      </c>
      <c r="D67" s="14" t="n">
        <v>9.361857390266257</v>
      </c>
      <c r="E67" s="14" t="n">
        <v>7.635523099498705</v>
      </c>
      <c r="F67" s="14" t="n">
        <v>1.31546129632628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8.038500351724474</v>
      </c>
      <c r="D68" s="14" t="n">
        <v>5.329721997932403</v>
      </c>
      <c r="E68" s="14" t="n">
        <v>3.182372016381841</v>
      </c>
      <c r="F68" s="14" t="n">
        <v>3.780539764014697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5.110073820855572</v>
      </c>
      <c r="D69" s="14" t="n">
        <v>3.847283528778761</v>
      </c>
      <c r="E69" s="14" t="n">
        <v>2.346194546561055</v>
      </c>
      <c r="F69" s="14" t="n">
        <v>7.918861022096812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5.862179852586404</v>
      </c>
      <c r="D70" s="14" t="n">
        <v>3.252561081685851</v>
      </c>
      <c r="E70" s="14" t="n">
        <v>5.2163172836483</v>
      </c>
      <c r="F70" s="14" t="n">
        <v>5.881213065082022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4.74765074715912</v>
      </c>
      <c r="D71" s="14" t="n">
        <v>3.182223043897209</v>
      </c>
      <c r="E71" s="14" t="n">
        <v>3.062082391281238</v>
      </c>
      <c r="F71" s="14" t="n">
        <v>4.285227306607346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6.080327341873292</v>
      </c>
      <c r="D72" s="14" t="n">
        <v>8.238521988640924</v>
      </c>
      <c r="E72" s="14" t="n">
        <v>3.138315572053645</v>
      </c>
      <c r="F72" s="14" t="n">
        <v>3.222492429794253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5.653315994863593</v>
      </c>
      <c r="D73" s="14" t="n">
        <v>6.085553189964298</v>
      </c>
      <c r="E73" s="14" t="n">
        <v>2.64134709711581</v>
      </c>
      <c r="F73" s="14" t="n">
        <v>7.125454687577003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4.271013068823428</v>
      </c>
      <c r="D74" s="14" t="n">
        <v>7.648255463979544</v>
      </c>
      <c r="E74" s="14" t="n">
        <v>7.174804230938006</v>
      </c>
      <c r="F74" s="14" t="n">
        <v>5.352416090043954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8.804100649487259</v>
      </c>
      <c r="D75" s="14" t="n">
        <v>9.176547713154033</v>
      </c>
      <c r="E75" s="14" t="n">
        <v>9.472395094029888</v>
      </c>
      <c r="F75" s="14" t="n">
        <v>8.130923712295257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8.918310975285031</v>
      </c>
      <c r="D76" s="14" t="n">
        <v>7.106758417490226</v>
      </c>
      <c r="E76" s="14" t="n">
        <v>2.380860538561557</v>
      </c>
      <c r="F76" s="14" t="n">
        <v>3.710164488983933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5.801459636032383</v>
      </c>
      <c r="D77" s="14" t="n">
        <v>4.708389644980436</v>
      </c>
      <c r="E77" s="14" t="n">
        <v>4.8864967993061</v>
      </c>
      <c r="F77" s="14" t="n">
        <v>7.421759102284049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8.529230862984805</v>
      </c>
      <c r="D78" s="14" t="n">
        <v>5.814662340261567</v>
      </c>
      <c r="E78" s="14" t="n">
        <v>8.734527287020562</v>
      </c>
      <c r="F78" s="14" t="n">
        <v>8.967189495102456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2.574904738869834</v>
      </c>
      <c r="D79" s="14" t="n">
        <v>9.671112222806832</v>
      </c>
      <c r="E79" s="14" t="n">
        <v>8.202728577434684</v>
      </c>
      <c r="F79" s="14" t="n">
        <v>5.514670702813651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4.777976761175662</v>
      </c>
      <c r="D80" s="14" t="n">
        <v>5.503046698740062</v>
      </c>
      <c r="E80" s="14" t="n">
        <v>4.378791553740494</v>
      </c>
      <c r="F80" s="14" t="n">
        <v>9.288459072593716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9.946116713625631</v>
      </c>
      <c r="D108" s="14" t="n">
        <v>8.013483737156124</v>
      </c>
      <c r="E108" s="14" t="n">
        <v>2.771193001202536</v>
      </c>
      <c r="F108" s="14" t="n">
        <v>7.235248285394768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1.527820756964552</v>
      </c>
      <c r="D109" s="14" t="n">
        <v>5.535773522074168</v>
      </c>
      <c r="E109" s="14" t="n">
        <v>3.073050062311347</v>
      </c>
      <c r="F109" s="14" t="n">
        <v>3.319355074032264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1.7426901048983</v>
      </c>
      <c r="D110" s="14" t="n">
        <v>5.26151145563313</v>
      </c>
      <c r="E110" s="14" t="n">
        <v>4.228550268118899</v>
      </c>
      <c r="F110" s="14" t="n">
        <v>2.728327665607495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6.883496881726949</v>
      </c>
      <c r="D111" s="14" t="n">
        <v>7.863560549833963</v>
      </c>
      <c r="E111" s="14" t="n">
        <v>6.05940904376056</v>
      </c>
      <c r="F111" s="14" t="n">
        <v>3.2118355500963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5.651068282308775</v>
      </c>
      <c r="D112" s="14" t="n">
        <v>1.527177447822694</v>
      </c>
      <c r="E112" s="14" t="n">
        <v>4.414444791465697</v>
      </c>
      <c r="F112" s="14" t="n">
        <v>6.988059887420348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6.981244590304514</v>
      </c>
      <c r="D113" s="14" t="n">
        <v>2.936295248565918</v>
      </c>
      <c r="E113" s="14" t="n">
        <v>3.099042344382884</v>
      </c>
      <c r="F113" s="14" t="n">
        <v>6.817924275106104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5.007451824410573</v>
      </c>
      <c r="D114" s="14" t="n">
        <v>6.075618663451626</v>
      </c>
      <c r="E114" s="14" t="n">
        <v>6.055059637756484</v>
      </c>
      <c r="F114" s="14" t="n">
        <v>9.159780546205143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1.196415702118709</v>
      </c>
      <c r="D115" s="14" t="n">
        <v>2.5893694401573</v>
      </c>
      <c r="E115" s="14" t="n">
        <v>5.650953271062412</v>
      </c>
      <c r="F115" s="14" t="n">
        <v>4.126221210931005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5.568832513748376</v>
      </c>
      <c r="D116" s="14" t="n">
        <v>7.387614695388516</v>
      </c>
      <c r="E116" s="14" t="n">
        <v>8.891844832839137</v>
      </c>
      <c r="F116" s="14" t="n">
        <v>6.525605898016721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5.443802204523245</v>
      </c>
      <c r="D117" s="14" t="n">
        <v>3.508362714524665</v>
      </c>
      <c r="E117" s="14" t="n">
        <v>5.736205275211214</v>
      </c>
      <c r="F117" s="14" t="n">
        <v>5.050309120403844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2.446313403495116</v>
      </c>
      <c r="D118" s="14" t="n">
        <v>8.982783603347746</v>
      </c>
      <c r="E118" s="14" t="n">
        <v>2.054605409118024</v>
      </c>
      <c r="F118" s="14" t="n">
        <v>1.317627599203196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8.805453111415478</v>
      </c>
      <c r="D119" s="14" t="n">
        <v>3.786615283892989</v>
      </c>
      <c r="E119" s="14" t="n">
        <v>5.515758709577351</v>
      </c>
      <c r="F119" s="14" t="n">
        <v>4.613375064791471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6.170517519971529</v>
      </c>
      <c r="D120" s="14" t="n">
        <v>8.181237487362154</v>
      </c>
      <c r="E120" s="14" t="n">
        <v>2.268807725109442</v>
      </c>
      <c r="F120" s="14" t="n">
        <v>8.20984115817981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9.903117520221244</v>
      </c>
      <c r="D121" s="14" t="n">
        <v>5.862248606956074</v>
      </c>
      <c r="E121" s="14" t="n">
        <v>2.656386633463286</v>
      </c>
      <c r="F121" s="14" t="n">
        <v>8.171351373917862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9.769195501233403</v>
      </c>
      <c r="D122" s="14" t="n">
        <v>4.041118516077422</v>
      </c>
      <c r="E122" s="14" t="n">
        <v>9.529277805435871</v>
      </c>
      <c r="F122" s="14" t="n">
        <v>2.672637950473169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9.21842944095954</v>
      </c>
      <c r="D123" s="14" t="n">
        <v>9.909455324419355</v>
      </c>
      <c r="E123" s="14" t="n">
        <v>8.202603959490641</v>
      </c>
      <c r="F123" s="14" t="n">
        <v>7.143287863363455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8.011253175472927</v>
      </c>
      <c r="D124" s="14" t="n">
        <v>7.213705763270779</v>
      </c>
      <c r="E124" s="14" t="n">
        <v>3.210326505958777</v>
      </c>
      <c r="F124" s="14" t="n">
        <v>5.540368806852578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4.000699103435114</v>
      </c>
      <c r="D125" s="14" t="n">
        <v>7.099417626010553</v>
      </c>
      <c r="E125" s="14" t="n">
        <v>4.366825171324819</v>
      </c>
      <c r="F125" s="14" t="n">
        <v>5.898437036358819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2.524126879441428</v>
      </c>
      <c r="D126" s="14" t="n">
        <v>9.566711518042627</v>
      </c>
      <c r="E126" s="14" t="n">
        <v>9.597946052751199</v>
      </c>
      <c r="F126" s="14" t="n">
        <v>2.146247544344364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4.099197027169453</v>
      </c>
      <c r="D127" s="14" t="n">
        <v>8.237334216615812</v>
      </c>
      <c r="E127" s="14" t="n">
        <v>6.162100887223573</v>
      </c>
      <c r="F127" s="14" t="n">
        <v>1.555421403725426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6.033988565160206</v>
      </c>
      <c r="D128" s="14" t="n">
        <v>4.072887755043625</v>
      </c>
      <c r="E128" s="14" t="n">
        <v>5.04742021992504</v>
      </c>
      <c r="F128" s="14" t="n">
        <v>8.098997613140231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4.633260019863293</v>
      </c>
      <c r="D129" s="14" t="n">
        <v>6.601541135787302</v>
      </c>
      <c r="E129" s="14" t="n">
        <v>2.666459503764453</v>
      </c>
      <c r="F129" s="14" t="n">
        <v>6.834624006360889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9.184704078194475</v>
      </c>
      <c r="D160" s="14" t="n">
        <v>1.611706061649534</v>
      </c>
      <c r="E160" s="14" t="n">
        <v>1.915455839919074</v>
      </c>
      <c r="F160" s="14" t="n">
        <v>8.701196988623606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5.690176406478004</v>
      </c>
      <c r="D161" s="14" t="n">
        <v>6.645256937900446</v>
      </c>
      <c r="E161" s="14" t="n">
        <v>1.387667329173227</v>
      </c>
      <c r="F161" s="14" t="n">
        <v>6.982642089743963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9.295468832147181</v>
      </c>
      <c r="D162" s="14" t="n">
        <v>2.464850305870091</v>
      </c>
      <c r="E162" s="14" t="n">
        <v>7.97314146519479</v>
      </c>
      <c r="F162" s="14" t="n">
        <v>2.780671394208034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2.748530284524136</v>
      </c>
      <c r="D163" s="14" t="n">
        <v>8.710646084292055</v>
      </c>
      <c r="E163" s="14" t="n">
        <v>7.501593772097239</v>
      </c>
      <c r="F163" s="14" t="n">
        <v>3.117337993052252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3.000820913174962</v>
      </c>
      <c r="D164" s="14" t="n">
        <v>1.216066384024604</v>
      </c>
      <c r="E164" s="14" t="n">
        <v>3.174828763863821</v>
      </c>
      <c r="F164" s="14" t="n">
        <v>9.552747921346471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4.607084763961062</v>
      </c>
      <c r="D165" s="14" t="n">
        <v>4.809413177281948</v>
      </c>
      <c r="E165" s="14" t="n">
        <v>4.906639550522526</v>
      </c>
      <c r="F165" s="14" t="n">
        <v>4.147947304631291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3.917392394249084</v>
      </c>
      <c r="D166" s="14" t="n">
        <v>9.022853522826395</v>
      </c>
      <c r="E166" s="14" t="n">
        <v>8.181899430095285</v>
      </c>
      <c r="F166" s="14" t="n">
        <v>1.38658377876937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4.222488314237872</v>
      </c>
      <c r="D167" s="14" t="n">
        <v>2.333643821413894</v>
      </c>
      <c r="E167" s="14" t="n">
        <v>3.928578000757861</v>
      </c>
      <c r="F167" s="14" t="n">
        <v>7.102422802907276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7.193883280182832</v>
      </c>
      <c r="D168" s="14" t="n">
        <v>9.344916416424093</v>
      </c>
      <c r="E168" s="14" t="n">
        <v>4.398638017811932</v>
      </c>
      <c r="F168" s="14" t="n">
        <v>1.528062141555428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9.767364681395982</v>
      </c>
      <c r="D169" s="14" t="n">
        <v>4.671714192760366</v>
      </c>
      <c r="E169" s="14" t="n">
        <v>6.871829054792317</v>
      </c>
      <c r="F169" s="14" t="n">
        <v>5.261336744850847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4.247659279988795</v>
      </c>
      <c r="D170" s="14" t="n">
        <v>9.921744821070112</v>
      </c>
      <c r="E170" s="14" t="n">
        <v>3.176800382723568</v>
      </c>
      <c r="F170" s="14" t="n">
        <v>8.431973657297117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8.485709919660618</v>
      </c>
      <c r="D171" s="14" t="n">
        <v>7.594703345555927</v>
      </c>
      <c r="E171" s="14" t="n">
        <v>6.888208960213793</v>
      </c>
      <c r="F171" s="14" t="n">
        <v>5.881088099465296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7.091674460810322</v>
      </c>
      <c r="D172" s="14" t="n">
        <v>3.339405435338028</v>
      </c>
      <c r="E172" s="14" t="n">
        <v>6.779619875684684</v>
      </c>
      <c r="F172" s="14" t="n">
        <v>5.904541282108688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5.844325137384854</v>
      </c>
      <c r="D173" s="14" t="n">
        <v>4.111565746411761</v>
      </c>
      <c r="E173" s="14" t="n">
        <v>9.196494732906023</v>
      </c>
      <c r="F173" s="14" t="n">
        <v>1.520680755052279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2.440185061069645</v>
      </c>
      <c r="D174" s="14" t="n">
        <v>6.732042941360424</v>
      </c>
      <c r="E174" s="14" t="n">
        <v>8.578022362157743</v>
      </c>
      <c r="F174" s="14" t="n">
        <v>6.269245718734306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9.317571490081827</v>
      </c>
      <c r="D175" s="14" t="n">
        <v>2.580754939745253</v>
      </c>
      <c r="E175" s="14" t="n">
        <v>4.049629535853857</v>
      </c>
      <c r="F175" s="14" t="n">
        <v>7.984304768858453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6.243105331964527</v>
      </c>
      <c r="D176" s="14" t="n">
        <v>9.759032255790434</v>
      </c>
      <c r="E176" s="14" t="n">
        <v>1.214772337404034</v>
      </c>
      <c r="F176" s="14" t="n">
        <v>5.102120176614125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7.152450415408963</v>
      </c>
      <c r="D177" s="14" t="n">
        <v>5.772588596476376</v>
      </c>
      <c r="E177" s="14" t="n">
        <v>5.162528578009483</v>
      </c>
      <c r="F177" s="14" t="n">
        <v>6.193901995276485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6.682536352945742</v>
      </c>
      <c r="D178" s="14" t="n">
        <v>5.717758187229892</v>
      </c>
      <c r="E178" s="14" t="n">
        <v>4.894634232829779</v>
      </c>
      <c r="F178" s="14" t="n">
        <v>2.614340803809112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5.843173766621027</v>
      </c>
      <c r="D179" s="14" t="n">
        <v>6.735688225375707</v>
      </c>
      <c r="E179" s="14" t="n">
        <v>5.392950345174281</v>
      </c>
      <c r="F179" s="14" t="n">
        <v>4.536512191378666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4.042959302375978</v>
      </c>
      <c r="D180" s="14" t="n">
        <v>2.730243023227483</v>
      </c>
      <c r="E180" s="14" t="n">
        <v>3.915709259657041</v>
      </c>
      <c r="F180" s="14" t="n">
        <v>8.937578363096879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1.204972089599766</v>
      </c>
      <c r="D181" s="14" t="n">
        <v>4.457390826365744</v>
      </c>
      <c r="E181" s="14" t="n">
        <v>8.186080840135251</v>
      </c>
      <c r="F181" s="14" t="n">
        <v>3.685307606363184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8.988285888838078</v>
      </c>
      <c r="D182" s="14" t="n">
        <v>3.353512679446951</v>
      </c>
      <c r="E182" s="14" t="n">
        <v>7.04379968060531</v>
      </c>
      <c r="F182" s="14" t="n">
        <v>8.063100470708212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6.466114159947446</v>
      </c>
      <c r="D183" s="14" t="n">
        <v>6.82180308432385</v>
      </c>
      <c r="E183" s="14" t="n">
        <v>8.8190167433056</v>
      </c>
      <c r="F183" s="14" t="n">
        <v>5.251771147645625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9.963254899257791</v>
      </c>
      <c r="D184" s="14" t="n">
        <v>5.893521075639711</v>
      </c>
      <c r="E184" s="14" t="n">
        <v>5.799379521552983</v>
      </c>
      <c r="F184" s="14" t="n">
        <v>2.678358666657212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7.680258287233456</v>
      </c>
      <c r="D212" s="14" t="n">
        <v>1.186160071742305</v>
      </c>
      <c r="E212" s="14" t="n">
        <v>8.157144923435538</v>
      </c>
      <c r="F212" s="14" t="n">
        <v>5.973023875907257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3.847903638076852</v>
      </c>
      <c r="D213" s="14" t="n">
        <v>2.245479496170626</v>
      </c>
      <c r="E213" s="14" t="n">
        <v>8.969700241816209</v>
      </c>
      <c r="F213" s="14" t="n">
        <v>7.027677209615967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6.430532476087723</v>
      </c>
      <c r="D214" s="14" t="n">
        <v>5.091654228065674</v>
      </c>
      <c r="E214" s="14" t="n">
        <v>4.686920341589913</v>
      </c>
      <c r="F214" s="14" t="n">
        <v>2.120052492110357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4.837637601202559</v>
      </c>
      <c r="D215" s="14" t="n">
        <v>5.174642857563009</v>
      </c>
      <c r="E215" s="14" t="n">
        <v>9.832416519866399</v>
      </c>
      <c r="F215" s="14" t="n">
        <v>5.186702585542883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5.24976402892649</v>
      </c>
      <c r="D216" s="14" t="n">
        <v>8.43992949596996</v>
      </c>
      <c r="E216" s="14" t="n">
        <v>6.25066176877282</v>
      </c>
      <c r="F216" s="14" t="n">
        <v>1.668206640184842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2.393639156513517</v>
      </c>
      <c r="D217" s="14" t="n">
        <v>8.813742989654834</v>
      </c>
      <c r="E217" s="14" t="n">
        <v>2.285014418820311</v>
      </c>
      <c r="F217" s="14" t="n">
        <v>7.722276214201916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1.555929401603227</v>
      </c>
      <c r="D218" s="14" t="n">
        <v>8.514504052366551</v>
      </c>
      <c r="E218" s="14" t="n">
        <v>4.78219383524846</v>
      </c>
      <c r="F218" s="14" t="n">
        <v>1.871109579634716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5.432971010342118</v>
      </c>
      <c r="D219" s="14" t="n">
        <v>6.891276681602303</v>
      </c>
      <c r="E219" s="14" t="n">
        <v>7.380260023189416</v>
      </c>
      <c r="F219" s="14" t="n">
        <v>5.606576966488481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3.920221797862744</v>
      </c>
      <c r="D220" s="14" t="n">
        <v>7.204924666961405</v>
      </c>
      <c r="E220" s="14" t="n">
        <v>8.156377932885295</v>
      </c>
      <c r="F220" s="14" t="n">
        <v>7.012723352050532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4.171694932040067</v>
      </c>
      <c r="D221" s="14" t="n">
        <v>4.713039251364142</v>
      </c>
      <c r="E221" s="14" t="n">
        <v>8.442137223224515</v>
      </c>
      <c r="F221" s="14" t="n">
        <v>9.74689745007373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2.284707776258955</v>
      </c>
      <c r="D222" s="14" t="n">
        <v>7.866984684894712</v>
      </c>
      <c r="E222" s="14" t="n">
        <v>2.481766288676035</v>
      </c>
      <c r="F222" s="14" t="n">
        <v>4.659491787929491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8.04407498947749</v>
      </c>
      <c r="D223" s="14" t="n">
        <v>5.694350298564483</v>
      </c>
      <c r="E223" s="14" t="n">
        <v>1.670217802820516</v>
      </c>
      <c r="F223" s="14" t="n">
        <v>4.673985058289341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7.498913906064727</v>
      </c>
      <c r="D224" s="14" t="n">
        <v>9.59059852229089</v>
      </c>
      <c r="E224" s="14" t="n">
        <v>1.267930917168833</v>
      </c>
      <c r="F224" s="14" t="n">
        <v>9.515417699338109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8.06576921508227</v>
      </c>
      <c r="D225" s="14" t="n">
        <v>7.798261001184645</v>
      </c>
      <c r="E225" s="14" t="n">
        <v>8.495067908949451</v>
      </c>
      <c r="F225" s="14" t="n">
        <v>2.959676510645131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9.911311749638621</v>
      </c>
      <c r="D226" s="14" t="n">
        <v>6.014028753775085</v>
      </c>
      <c r="E226" s="14" t="n">
        <v>2.747653097268873</v>
      </c>
      <c r="F226" s="14" t="n">
        <v>5.125651363512026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9.093209449392342</v>
      </c>
      <c r="D227" s="14" t="n">
        <v>7.172031736287963</v>
      </c>
      <c r="E227" s="14" t="n">
        <v>8.425888154474791</v>
      </c>
      <c r="F227" s="14" t="n">
        <v>7.296488845775954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4.611325845771042</v>
      </c>
      <c r="D228" s="14" t="n">
        <v>9.14605584910483</v>
      </c>
      <c r="E228" s="14" t="n">
        <v>6.919427984902066</v>
      </c>
      <c r="F228" s="14" t="n">
        <v>5.672909427031475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7.991653218108167</v>
      </c>
      <c r="D229" s="14" t="n">
        <v>3.085691980071685</v>
      </c>
      <c r="E229" s="14" t="n">
        <v>3.179834705012599</v>
      </c>
      <c r="F229" s="14" t="n">
        <v>1.868236013486707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5.489703708101729</v>
      </c>
      <c r="D230" s="14" t="n">
        <v>2.238000462156702</v>
      </c>
      <c r="E230" s="14" t="n">
        <v>7.233785716773358</v>
      </c>
      <c r="F230" s="14" t="n">
        <v>8.971471478421638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7.163237678262127</v>
      </c>
      <c r="D231" s="14" t="n">
        <v>2.045299349924523</v>
      </c>
      <c r="E231" s="14" t="n">
        <v>1.683696209599794</v>
      </c>
      <c r="F231" s="14" t="n">
        <v>4.955584434601477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8.900837156554369</v>
      </c>
      <c r="D232" s="14" t="n">
        <v>9.154841877493457</v>
      </c>
      <c r="E232" s="14" t="n">
        <v>2.994829703630294</v>
      </c>
      <c r="F232" s="14" t="n">
        <v>8.206172709451018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4.499455809520128</v>
      </c>
      <c r="D233" s="14" t="n">
        <v>5.932886010908169</v>
      </c>
      <c r="E233" s="14" t="n">
        <v>6.307401102674126</v>
      </c>
      <c r="F233" s="14" t="n">
        <v>6.962916872855655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8.202997780984843</v>
      </c>
      <c r="D234" s="14" t="n">
        <v>4.486730429957375</v>
      </c>
      <c r="E234" s="14" t="n">
        <v>4.306704769141451</v>
      </c>
      <c r="F234" s="14" t="n">
        <v>3.945023309920533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1.920521259743948</v>
      </c>
      <c r="D235" s="14" t="n">
        <v>9.218315491029829</v>
      </c>
      <c r="E235" s="14" t="n">
        <v>9.445474596269436</v>
      </c>
      <c r="F235" s="14" t="n">
        <v>5.953493832591194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9.434031277271803</v>
      </c>
      <c r="D264" s="14" t="n">
        <v>5.112056113848737</v>
      </c>
      <c r="E264" s="14" t="n">
        <v>3.135007197632309</v>
      </c>
      <c r="F264" s="14" t="n">
        <v>5.884915490975827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8.810727790361378</v>
      </c>
      <c r="D265" s="14" t="n">
        <v>9.559972338195671</v>
      </c>
      <c r="E265" s="14" t="n">
        <v>2.247122480287133</v>
      </c>
      <c r="F265" s="14" t="n">
        <v>5.643516284751268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8.245134484645526</v>
      </c>
      <c r="D266" s="14" t="n">
        <v>7.5533043961995</v>
      </c>
      <c r="E266" s="14" t="n">
        <v>5.817760253995502</v>
      </c>
      <c r="F266" s="14" t="n">
        <v>5.594585919515316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6.678558548599688</v>
      </c>
      <c r="D267" s="14" t="n">
        <v>2.904806011284879</v>
      </c>
      <c r="E267" s="14" t="n">
        <v>5.360556400648831</v>
      </c>
      <c r="F267" s="14" t="n">
        <v>6.516079756605544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2.09565145338513</v>
      </c>
      <c r="D268" s="14" t="n">
        <v>7.061169717033478</v>
      </c>
      <c r="E268" s="14" t="n">
        <v>2.462434782386962</v>
      </c>
      <c r="F268" s="14" t="n">
        <v>4.367967077289411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9.481908740756388</v>
      </c>
      <c r="D269" s="14" t="n">
        <v>9.425371513168113</v>
      </c>
      <c r="E269" s="14" t="n">
        <v>9.825169051923995</v>
      </c>
      <c r="F269" s="14" t="n">
        <v>5.743992313748207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3.778377708216713</v>
      </c>
      <c r="D270" s="14" t="n">
        <v>4.930912516582387</v>
      </c>
      <c r="E270" s="14" t="n">
        <v>5.558035022047026</v>
      </c>
      <c r="F270" s="14" t="n">
        <v>8.657601847135169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3.41360459069858</v>
      </c>
      <c r="D271" s="14" t="n">
        <v>1.80050705345134</v>
      </c>
      <c r="E271" s="14" t="n">
        <v>5.320726774342664</v>
      </c>
      <c r="F271" s="14" t="n">
        <v>7.479148942841606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4.233150235451735</v>
      </c>
      <c r="D272" s="14" t="n">
        <v>2.672713731612112</v>
      </c>
      <c r="E272" s="14" t="n">
        <v>3.565748116249857</v>
      </c>
      <c r="F272" s="14" t="n">
        <v>2.416350035818623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2.324533543313437</v>
      </c>
      <c r="D273" s="14" t="n">
        <v>3.521131062773788</v>
      </c>
      <c r="E273" s="14" t="n">
        <v>8.743892554868516</v>
      </c>
      <c r="F273" s="14" t="n">
        <v>1.831739796296982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4.257301897927901</v>
      </c>
      <c r="D274" s="14" t="n">
        <v>4.628671975434807</v>
      </c>
      <c r="E274" s="14" t="n">
        <v>3.398550601325664</v>
      </c>
      <c r="F274" s="14" t="n">
        <v>4.04979787101135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5.259111574993975</v>
      </c>
      <c r="D275" s="14" t="n">
        <v>9.563348578286069</v>
      </c>
      <c r="E275" s="14" t="n">
        <v>1.878113378748584</v>
      </c>
      <c r="F275" s="14" t="n">
        <v>5.225910158345921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7.215964451497225</v>
      </c>
      <c r="D276" s="14" t="n">
        <v>8.149101984938781</v>
      </c>
      <c r="E276" s="14" t="n">
        <v>7.52411556398832</v>
      </c>
      <c r="F276" s="14" t="n">
        <v>7.595067530380349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6.480684505514333</v>
      </c>
      <c r="D277" s="14" t="n">
        <v>5.917990100145545</v>
      </c>
      <c r="E277" s="14" t="n">
        <v>8.202875320208339</v>
      </c>
      <c r="F277" s="14" t="n">
        <v>8.390322801924523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7.928348455713335</v>
      </c>
      <c r="D278" s="14" t="n">
        <v>3.245800347539618</v>
      </c>
      <c r="E278" s="14" t="n">
        <v>2.787358185598518</v>
      </c>
      <c r="F278" s="14" t="n">
        <v>8.552997483903521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5.91708643704668</v>
      </c>
      <c r="D279" s="14" t="n">
        <v>7.118726547697557</v>
      </c>
      <c r="E279" s="14" t="n">
        <v>2.245823766177047</v>
      </c>
      <c r="F279" s="14" t="n">
        <v>1.738085890452262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8.577685273664127</v>
      </c>
      <c r="D280" s="14" t="n">
        <v>5.322243416451387</v>
      </c>
      <c r="E280" s="14" t="n">
        <v>5.00916078757925</v>
      </c>
      <c r="F280" s="14" t="n">
        <v>2.927884307428389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2.010145287274419</v>
      </c>
      <c r="D316" s="14" t="n">
        <v>9.016057574865572</v>
      </c>
      <c r="E316" s="14" t="n">
        <v>1.513194625777028</v>
      </c>
      <c r="F316" s="14" t="n">
        <v>5.834517523095386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2.223609664791884</v>
      </c>
      <c r="D317" s="14" t="n">
        <v>5.101737157658103</v>
      </c>
      <c r="E317" s="14" t="n">
        <v>3.270082446052299</v>
      </c>
      <c r="F317" s="14" t="n">
        <v>7.2843899914572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5.603928778178615</v>
      </c>
      <c r="D318" s="14" t="n">
        <v>4.934041843107602</v>
      </c>
      <c r="E318" s="14" t="n">
        <v>8.665109362073739</v>
      </c>
      <c r="F318" s="14" t="n">
        <v>1.053350591690997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2.068176438950315</v>
      </c>
      <c r="D319" s="14" t="n">
        <v>4.624538551195855</v>
      </c>
      <c r="E319" s="14" t="n">
        <v>1.109357094201475</v>
      </c>
      <c r="F319" s="14" t="n">
        <v>7.091135006258675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2.739153658208126</v>
      </c>
      <c r="D320" s="14" t="n">
        <v>6.926274531869208</v>
      </c>
      <c r="E320" s="14" t="n">
        <v>3.14759444273253</v>
      </c>
      <c r="F320" s="14" t="n">
        <v>9.396774097396266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5.594911228840865</v>
      </c>
      <c r="D321" s="14" t="n">
        <v>1.114810050417241</v>
      </c>
      <c r="E321" s="14" t="n">
        <v>4.168937304516634</v>
      </c>
      <c r="F321" s="14" t="n">
        <v>5.848942286755883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8.897936894158464</v>
      </c>
      <c r="D322" s="14" t="n">
        <v>5.141366506207061</v>
      </c>
      <c r="E322" s="14" t="n">
        <v>4.683697357009404</v>
      </c>
      <c r="F322" s="14" t="n">
        <v>8.398461097836007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6.682891928094996</v>
      </c>
      <c r="D323" s="14" t="n">
        <v>2.018118674551054</v>
      </c>
      <c r="E323" s="14" t="n">
        <v>7.261054956987202</v>
      </c>
      <c r="F323" s="14" t="n">
        <v>6.502207616992816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5.724731818342054</v>
      </c>
      <c r="D324" s="14" t="n">
        <v>6.723920084645741</v>
      </c>
      <c r="E324" s="14" t="n">
        <v>4.852570877342217</v>
      </c>
      <c r="F324" s="14" t="n">
        <v>7.664325887688678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6.82126426360363</v>
      </c>
      <c r="D325" s="14" t="n">
        <v>6.258753517108813</v>
      </c>
      <c r="E325" s="14" t="n">
        <v>7.107058608498615</v>
      </c>
      <c r="F325" s="14" t="n">
        <v>3.69070003846927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8.336211419430768</v>
      </c>
      <c r="D326" s="14" t="n">
        <v>7.361852628736896</v>
      </c>
      <c r="E326" s="14" t="n">
        <v>2.612398892876924</v>
      </c>
      <c r="F326" s="14" t="n">
        <v>2.219340472500493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8.655143038213215</v>
      </c>
      <c r="D327" s="14" t="n">
        <v>1.620487982162885</v>
      </c>
      <c r="E327" s="14" t="n">
        <v>1.293057530105921</v>
      </c>
      <c r="F327" s="14" t="n">
        <v>5.745477638618575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1.180812563459607</v>
      </c>
      <c r="D328" s="14" t="n">
        <v>8.118141008868836</v>
      </c>
      <c r="E328" s="14" t="n">
        <v>4.352794940134372</v>
      </c>
      <c r="F328" s="14" t="n">
        <v>2.129177109789854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2.067617987726701</v>
      </c>
      <c r="D329" s="14" t="n">
        <v>4.64453141116076</v>
      </c>
      <c r="E329" s="14" t="n">
        <v>5.967349102705787</v>
      </c>
      <c r="F329" s="14" t="n">
        <v>3.829846282612947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1.214891180599541</v>
      </c>
      <c r="D330" s="14" t="n">
        <v>2.675567320777937</v>
      </c>
      <c r="E330" s="14" t="n">
        <v>7.492280306261682</v>
      </c>
      <c r="F330" s="14" t="n">
        <v>5.122442192826323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7.608913894401306</v>
      </c>
      <c r="D331" s="14" t="n">
        <v>5.433225035619924</v>
      </c>
      <c r="E331" s="14" t="n">
        <v>2.899712668726953</v>
      </c>
      <c r="F331" s="14" t="n">
        <v>8.681099843522045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2.413231865925481</v>
      </c>
      <c r="D332" s="14" t="n">
        <v>9.379569800102653</v>
      </c>
      <c r="E332" s="14" t="n">
        <v>5.14873415684947</v>
      </c>
      <c r="F332" s="14" t="n">
        <v>5.56593712764926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3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4" t="n">
        <v>4.490107331994238</v>
      </c>
      <c r="D4" s="14" t="n">
        <v>3.876844355623107</v>
      </c>
      <c r="E4" s="14" t="n">
        <v>6.482729087177459</v>
      </c>
      <c r="F4" s="14" t="n">
        <v>3.596663146204631</v>
      </c>
      <c r="G4" s="15">
        <f>AVERAGE(C4:F4)</f>
        <v/>
      </c>
      <c r="H4" s="15">
        <f>SUM(C4:F4)/4</f>
        <v/>
      </c>
      <c r="I4" s="15">
        <f>IF(H4&lt;7, (0.6*H4) + (0.4*G4), "-")</f>
        <v/>
      </c>
      <c r="J4" s="8">
        <f>IF(H4&lt;2.5, "REPROVADO", IF(H4&lt;7, "FINAL", "APROVADO"))</f>
        <v/>
      </c>
      <c r="K4" s="15">
        <f>IF(H4&lt;7, (12.5 - (1.5*H4)), "-")</f>
        <v/>
      </c>
      <c r="L4" s="15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4" t="n">
        <v>2.120387869069892</v>
      </c>
      <c r="D5" s="14" t="n">
        <v>3.8299330780275</v>
      </c>
      <c r="E5" s="14" t="n">
        <v>2.021500756148214</v>
      </c>
      <c r="F5" s="14" t="n">
        <v>6.752841281615078</v>
      </c>
      <c r="G5" s="15">
        <f>AVERAGE(C5:F5)</f>
        <v/>
      </c>
      <c r="H5" s="15">
        <f>SUM(C5:F5)/4</f>
        <v/>
      </c>
      <c r="I5" s="15">
        <f>IF(H5&lt;7, (0.6*H5) + (0.4*G5), "-")</f>
        <v/>
      </c>
      <c r="J5" s="8">
        <f>IF(H5&lt;2.5, "REPROVADO", IF(H5&lt;7, "FINAL", "APROVADO"))</f>
        <v/>
      </c>
      <c r="K5" s="15">
        <f>IF(H5&lt;7, (12.5 - (1.5*H5)), "-")</f>
        <v/>
      </c>
      <c r="L5" s="15">
        <f>IF(G5&gt;=K5, "AF", "-")</f>
        <v/>
      </c>
      <c r="N5" s="8" t="inlineStr">
        <is>
          <t>ALUNOS APROVADOS</t>
        </is>
      </c>
      <c r="O5" s="9">
        <f>COUNTIF(C4:C38, "&gt;=7")</f>
        <v/>
      </c>
      <c r="P5" s="9">
        <f>COUNTIF(D4:D38, "&gt;=7")</f>
        <v/>
      </c>
      <c r="Q5" s="9">
        <f>COUNTIF(E4:E38, "&gt;=7")</f>
        <v/>
      </c>
      <c r="R5" s="9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4" t="n">
        <v>8.919465675381238</v>
      </c>
      <c r="D6" s="14" t="n">
        <v>6.303727420400358</v>
      </c>
      <c r="E6" s="14" t="n">
        <v>2.269884906199556</v>
      </c>
      <c r="F6" s="14" t="n">
        <v>3.765396616478296</v>
      </c>
      <c r="G6" s="15">
        <f>AVERAGE(C6:F6)</f>
        <v/>
      </c>
      <c r="H6" s="15">
        <f>SUM(C6:F6)/4</f>
        <v/>
      </c>
      <c r="I6" s="15">
        <f>IF(H6&lt;7, (0.6*H6) + (0.4*G6), "-")</f>
        <v/>
      </c>
      <c r="J6" s="8">
        <f>IF(H6&lt;2.5, "REPROVADO", IF(H6&lt;7, "FINAL", "APROVADO"))</f>
        <v/>
      </c>
      <c r="K6" s="15">
        <f>IF(H6&lt;7, (12.5 - (1.5*H6)), "-")</f>
        <v/>
      </c>
      <c r="L6" s="15">
        <f>IF(G6&gt;=K6, "AF", "-")</f>
        <v/>
      </c>
      <c r="N6" s="8" t="inlineStr">
        <is>
          <t>ALUNOS REPROVADOS</t>
        </is>
      </c>
      <c r="O6" s="9">
        <f>COUNTIF(C4:C38, "&lt;7")</f>
        <v/>
      </c>
      <c r="P6" s="9">
        <f>COUNTIF(D4:D38, "&lt;7")</f>
        <v/>
      </c>
      <c r="Q6" s="9">
        <f>COUNTIF(E4:E38, "&lt;7")</f>
        <v/>
      </c>
      <c r="R6" s="9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4" t="n">
        <v>6.959563309506415</v>
      </c>
      <c r="D7" s="14" t="n">
        <v>8.556262939553589</v>
      </c>
      <c r="E7" s="14" t="n">
        <v>4.661282490342443</v>
      </c>
      <c r="F7" s="14" t="n">
        <v>7.102013454459064</v>
      </c>
      <c r="G7" s="15">
        <f>AVERAGE(C7:F7)</f>
        <v/>
      </c>
      <c r="H7" s="15">
        <f>SUM(C7:F7)/4</f>
        <v/>
      </c>
      <c r="I7" s="15">
        <f>IF(H7&lt;7, (0.6*H7) + (0.4*G7), "-")</f>
        <v/>
      </c>
      <c r="J7" s="8">
        <f>IF(H7&lt;2.5, "REPROVADO", IF(H7&lt;7, "FINAL", "APROVADO"))</f>
        <v/>
      </c>
      <c r="K7" s="15">
        <f>IF(H7&lt;7, (12.5 - (1.5*H7)), "-")</f>
        <v/>
      </c>
      <c r="L7" s="15">
        <f>IF(G7&gt;=K7, "AF", "-")</f>
        <v/>
      </c>
      <c r="N7" s="8" t="inlineStr">
        <is>
          <t>Nº ALUNOS COM MÉDIA &gt; 8,0</t>
        </is>
      </c>
      <c r="O7" s="9">
        <f>COUNTIF(C4:C38, "&gt;=8")</f>
        <v/>
      </c>
      <c r="P7" s="9">
        <f>COUNTIF(D4:D38, "&gt;=8")</f>
        <v/>
      </c>
      <c r="Q7" s="9">
        <f>COUNTIF(E4:E38, "&gt;=8")</f>
        <v/>
      </c>
      <c r="R7" s="9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4" t="n">
        <v>2.055781011446737</v>
      </c>
      <c r="D8" s="14" t="n">
        <v>5.334531409042183</v>
      </c>
      <c r="E8" s="14" t="n">
        <v>6.171971291693376</v>
      </c>
      <c r="F8" s="14" t="n">
        <v>1.407416361427592</v>
      </c>
      <c r="G8" s="15">
        <f>AVERAGE(C8:F8)</f>
        <v/>
      </c>
      <c r="H8" s="15">
        <f>SUM(C8:F8)/4</f>
        <v/>
      </c>
      <c r="I8" s="15">
        <f>IF(H8&lt;7, (0.6*H8) + (0.4*G8), "-")</f>
        <v/>
      </c>
      <c r="J8" s="8">
        <f>IF(H8&lt;2.5, "REPROVADO", IF(H8&lt;7, "FINAL", "APROVADO"))</f>
        <v/>
      </c>
      <c r="K8" s="15">
        <f>IF(H8&lt;7, (12.5 - (1.5*H8)), "-")</f>
        <v/>
      </c>
      <c r="L8" s="15">
        <f>IF(G8&gt;=K8, "AF", "-")</f>
        <v/>
      </c>
      <c r="N8" s="8" t="inlineStr">
        <is>
          <t>Nº ALUNOS QUE NÃO ATINGIRAM MÉDIA &gt; 8,0</t>
        </is>
      </c>
      <c r="O8" s="9">
        <f>COUNTIF(C4:C38, "&lt;8")</f>
        <v/>
      </c>
      <c r="P8" s="9">
        <f>COUNTIF(D4:D38, "&lt;8")</f>
        <v/>
      </c>
      <c r="Q8" s="9">
        <f>COUNTIF(E4:E38, "&lt;8")</f>
        <v/>
      </c>
      <c r="R8" s="9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4" t="n">
        <v>2.035360916057909</v>
      </c>
      <c r="D9" s="14" t="n">
        <v>1.688101543129603</v>
      </c>
      <c r="E9" s="14" t="n">
        <v>9.444639899539135</v>
      </c>
      <c r="F9" s="14" t="n">
        <v>9.038219858906432</v>
      </c>
      <c r="G9" s="15">
        <f>AVERAGE(C9:F9)</f>
        <v/>
      </c>
      <c r="H9" s="15">
        <f>SUM(C9:F9)/4</f>
        <v/>
      </c>
      <c r="I9" s="15">
        <f>IF(H9&lt;7, (0.6*H9) + (0.4*G9), "-")</f>
        <v/>
      </c>
      <c r="J9" s="8">
        <f>IF(H9&lt;2.5, "REPROVADO", IF(H9&lt;7, "FINAL", "APROVADO"))</f>
        <v/>
      </c>
      <c r="K9" s="15">
        <f>IF(H9&lt;7, (12.5 - (1.5*H9)), "-")</f>
        <v/>
      </c>
      <c r="L9" s="15">
        <f>IF(G9&gt;=K9, "AF", "-")</f>
        <v/>
      </c>
      <c r="N9" s="8" t="inlineStr">
        <is>
          <t>PERCENTUAL DE MÉDIAS &gt; 5,0</t>
        </is>
      </c>
      <c r="O9" s="10">
        <f>COUNTIF(C4:C38, "&gt;=5")/COUNTA(C4:C38)</f>
        <v/>
      </c>
      <c r="P9" s="10">
        <f>COUNTIF(D4:D38, "&gt;=5")/COUNTA(D4:D38)</f>
        <v/>
      </c>
      <c r="Q9" s="10">
        <f>COUNTIF(E4:E38, "&gt;=5")/COUNTA(E4:E38)</f>
        <v/>
      </c>
      <c r="R9" s="10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4" t="n">
        <v>5.271256338542853</v>
      </c>
      <c r="D10" s="14" t="n">
        <v>8.818784558003264</v>
      </c>
      <c r="E10" s="14" t="n">
        <v>6.627632728297136</v>
      </c>
      <c r="F10" s="14" t="n">
        <v>3.17201083965977</v>
      </c>
      <c r="G10" s="15">
        <f>AVERAGE(C10:F10)</f>
        <v/>
      </c>
      <c r="H10" s="15">
        <f>SUM(C10:F10)/4</f>
        <v/>
      </c>
      <c r="I10" s="15">
        <f>IF(H10&lt;7, (0.6*H10) + (0.4*G10), "-")</f>
        <v/>
      </c>
      <c r="J10" s="8">
        <f>IF(H10&lt;2.5, "REPROVADO", IF(H10&lt;7, "FINAL", "APROVADO"))</f>
        <v/>
      </c>
      <c r="K10" s="15">
        <f>IF(H10&lt;7, (12.5 - (1.5*H10)), "-")</f>
        <v/>
      </c>
      <c r="L10" s="15">
        <f>IF(G10&gt;=K10, "AF", "-")</f>
        <v/>
      </c>
      <c r="N10" s="8" t="inlineStr">
        <is>
          <t>PERCENTUAL DE MÉDIAS &lt; 5,0</t>
        </is>
      </c>
      <c r="O10" s="10">
        <f>COUNTIF(C4:C38, "&lt;5")/COUNTA(C4:C38)</f>
        <v/>
      </c>
      <c r="P10" s="10">
        <f>COUNTIF(D4:D38, "&lt;5")/COUNTA(D4:D38)</f>
        <v/>
      </c>
      <c r="Q10" s="10">
        <f>COUNTIF(E4:E38, "&lt;5")/COUNTA(E4:E38)</f>
        <v/>
      </c>
      <c r="R10" s="10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4" t="n">
        <v>3.059136032586058</v>
      </c>
      <c r="D11" s="14" t="n">
        <v>7.639460407134652</v>
      </c>
      <c r="E11" s="14" t="n">
        <v>2.668251327207493</v>
      </c>
      <c r="F11" s="14" t="n">
        <v>6.315413444323996</v>
      </c>
      <c r="G11" s="15">
        <f>AVERAGE(C11:F11)</f>
        <v/>
      </c>
      <c r="H11" s="15">
        <f>SUM(C11:F11)/4</f>
        <v/>
      </c>
      <c r="I11" s="15">
        <f>IF(H11&lt;7, (0.6*H11) + (0.4*G11), "-")</f>
        <v/>
      </c>
      <c r="J11" s="8">
        <f>IF(H11&lt;2.5, "REPROVADO", IF(H11&lt;7, "FINAL", "APROVADO"))</f>
        <v/>
      </c>
      <c r="K11" s="15">
        <f>IF(H11&lt;7, (12.5 - (1.5*H11)), "-")</f>
        <v/>
      </c>
      <c r="L11" s="15">
        <f>IF(G11&gt;=K11, "AF", "-")</f>
        <v/>
      </c>
      <c r="N11" s="8" t="inlineStr">
        <is>
          <t>MATRÍCULAS</t>
        </is>
      </c>
      <c r="O11" s="9">
        <f>COUNTA(C4:C38)</f>
        <v/>
      </c>
      <c r="P11" s="9">
        <f>COUNTA(D4:D38)</f>
        <v/>
      </c>
      <c r="Q11" s="9">
        <f>COUNTA(E4:E38)</f>
        <v/>
      </c>
      <c r="R11" s="9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4" t="n">
        <v>5.417727819614648</v>
      </c>
      <c r="D12" s="14" t="n">
        <v>5.801225633291801</v>
      </c>
      <c r="E12" s="14" t="n">
        <v>3.22356399242349</v>
      </c>
      <c r="F12" s="14" t="n">
        <v>8.983399751796332</v>
      </c>
      <c r="G12" s="15">
        <f>AVERAGE(C12:F12)</f>
        <v/>
      </c>
      <c r="H12" s="15">
        <f>SUM(C12:F12)/4</f>
        <v/>
      </c>
      <c r="I12" s="15">
        <f>IF(H12&lt;7, (0.6*H12) + (0.4*G12), "-")</f>
        <v/>
      </c>
      <c r="J12" s="8">
        <f>IF(H12&lt;2.5, "REPROVADO", IF(H12&lt;7, "FINAL", "APROVADO"))</f>
        <v/>
      </c>
      <c r="K12" s="15">
        <f>IF(H12&lt;7, (12.5 - (1.5*H12)), "-")</f>
        <v/>
      </c>
      <c r="L12" s="15">
        <f>IF(G12&gt;=K12, "AF", "-")</f>
        <v/>
      </c>
      <c r="N12" s="8" t="inlineStr">
        <is>
          <t>TAXA DE APROVAÇÃO (%)</t>
        </is>
      </c>
      <c r="O12" s="10">
        <f>IF(COUNTA(C4:C38)=0, 0, COUNTIF(C4:C38, "&gt;=7")/COUNTA(C4:C38))</f>
        <v/>
      </c>
      <c r="P12" s="10">
        <f>IF(COUNTA(D4:D38)=0, 0, COUNTIF(D4:D38, "&gt;=7")/COUNTA(D4:D38))</f>
        <v/>
      </c>
      <c r="Q12" s="10">
        <f>IF(COUNTA(E4:E38)=0, 0, COUNTIF(E4:E38, "&gt;=7")/COUNTA(E4:E38))</f>
        <v/>
      </c>
      <c r="R12" s="10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4" t="n">
        <v>6.970112266686305</v>
      </c>
      <c r="D13" s="14" t="n">
        <v>8.050011932699492</v>
      </c>
      <c r="E13" s="14" t="n">
        <v>9.118659648277273</v>
      </c>
      <c r="F13" s="14" t="n">
        <v>8.269722415500212</v>
      </c>
      <c r="G13" s="15">
        <f>AVERAGE(C13:F13)</f>
        <v/>
      </c>
      <c r="H13" s="15">
        <f>SUM(C13:F13)/4</f>
        <v/>
      </c>
      <c r="I13" s="15">
        <f>IF(H13&lt;7, (0.6*H13) + (0.4*G13), "-")</f>
        <v/>
      </c>
      <c r="J13" s="8">
        <f>IF(H13&lt;2.5, "REPROVADO", IF(H13&lt;7, "FINAL", "APROVADO"))</f>
        <v/>
      </c>
      <c r="K13" s="15">
        <f>IF(H13&lt;7, (12.5 - (1.5*H13)), "-")</f>
        <v/>
      </c>
      <c r="L13" s="15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4" t="n">
        <v>8.812721612275372</v>
      </c>
      <c r="D14" s="14" t="n">
        <v>9.725855234298573</v>
      </c>
      <c r="E14" s="14" t="n">
        <v>8.597628013076912</v>
      </c>
      <c r="F14" s="14" t="n">
        <v>7.244874161638438</v>
      </c>
      <c r="G14" s="15">
        <f>AVERAGE(C14:F14)</f>
        <v/>
      </c>
      <c r="H14" s="15">
        <f>SUM(C14:F14)/4</f>
        <v/>
      </c>
      <c r="I14" s="15">
        <f>IF(H14&lt;7, (0.6*H14) + (0.4*G14), "-")</f>
        <v/>
      </c>
      <c r="J14" s="8">
        <f>IF(H14&lt;2.5, "REPROVADO", IF(H14&lt;7, "FINAL", "APROVADO"))</f>
        <v/>
      </c>
      <c r="K14" s="15">
        <f>IF(H14&lt;7, (12.5 - (1.5*H14)), "-")</f>
        <v/>
      </c>
      <c r="L14" s="15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4" t="n">
        <v>1.699718755947455</v>
      </c>
      <c r="D15" s="14" t="n">
        <v>7.599513817712501</v>
      </c>
      <c r="E15" s="14" t="n">
        <v>5.090993467113718</v>
      </c>
      <c r="F15" s="14" t="n">
        <v>5.85358258201017</v>
      </c>
      <c r="G15" s="15">
        <f>AVERAGE(C15:F15)</f>
        <v/>
      </c>
      <c r="H15" s="15">
        <f>SUM(C15:F15)/4</f>
        <v/>
      </c>
      <c r="I15" s="15">
        <f>IF(H15&lt;7, (0.6*H15) + (0.4*G15), "-")</f>
        <v/>
      </c>
      <c r="J15" s="8">
        <f>IF(H15&lt;2.5, "REPROVADO", IF(H15&lt;7, "FINAL", "APROVADO"))</f>
        <v/>
      </c>
      <c r="K15" s="15">
        <f>IF(H15&lt;7, (12.5 - (1.5*H15)), "-")</f>
        <v/>
      </c>
      <c r="L15" s="15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4" t="n">
        <v>4.682402507791785</v>
      </c>
      <c r="D16" s="14" t="n">
        <v>4.08491970116027</v>
      </c>
      <c r="E16" s="14" t="n">
        <v>3.483904277189056</v>
      </c>
      <c r="F16" s="14" t="n">
        <v>4.896684321852521</v>
      </c>
      <c r="G16" s="15">
        <f>AVERAGE(C16:F16)</f>
        <v/>
      </c>
      <c r="H16" s="15">
        <f>SUM(C16:F16)/4</f>
        <v/>
      </c>
      <c r="I16" s="15">
        <f>IF(H16&lt;7, (0.6*H16) + (0.4*G16), "-")</f>
        <v/>
      </c>
      <c r="J16" s="8">
        <f>IF(H16&lt;2.5, "REPROVADO", IF(H16&lt;7, "FINAL", "APROVADO"))</f>
        <v/>
      </c>
      <c r="K16" s="15">
        <f>IF(H16&lt;7, (12.5 - (1.5*H16)), "-")</f>
        <v/>
      </c>
      <c r="L16" s="15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4" t="n">
        <v>3.687539273427722</v>
      </c>
      <c r="D17" s="14" t="n">
        <v>8.777806834649503</v>
      </c>
      <c r="E17" s="14" t="n">
        <v>7.081931404446476</v>
      </c>
      <c r="F17" s="14" t="n">
        <v>5.36532332833796</v>
      </c>
      <c r="G17" s="15">
        <f>AVERAGE(C17:F17)</f>
        <v/>
      </c>
      <c r="H17" s="15">
        <f>SUM(C17:F17)/4</f>
        <v/>
      </c>
      <c r="I17" s="15">
        <f>IF(H17&lt;7, (0.6*H17) + (0.4*G17), "-")</f>
        <v/>
      </c>
      <c r="J17" s="8">
        <f>IF(H17&lt;2.5, "REPROVADO", IF(H17&lt;7, "FINAL", "APROVADO"))</f>
        <v/>
      </c>
      <c r="K17" s="15">
        <f>IF(H17&lt;7, (12.5 - (1.5*H17)), "-")</f>
        <v/>
      </c>
      <c r="L17" s="15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4" t="n">
        <v>8.880982600488068</v>
      </c>
      <c r="D18" s="14" t="n">
        <v>7.415167918992714</v>
      </c>
      <c r="E18" s="14" t="n">
        <v>4.370943551695605</v>
      </c>
      <c r="F18" s="14" t="n">
        <v>9.243019292875692</v>
      </c>
      <c r="G18" s="15">
        <f>AVERAGE(C18:F18)</f>
        <v/>
      </c>
      <c r="H18" s="15">
        <f>SUM(C18:F18)/4</f>
        <v/>
      </c>
      <c r="I18" s="15">
        <f>IF(H18&lt;7, (0.6*H18) + (0.4*G18), "-")</f>
        <v/>
      </c>
      <c r="J18" s="8">
        <f>IF(H18&lt;2.5, "REPROVADO", IF(H18&lt;7, "FINAL", "APROVADO"))</f>
        <v/>
      </c>
      <c r="K18" s="15">
        <f>IF(H18&lt;7, (12.5 - (1.5*H18)), "-")</f>
        <v/>
      </c>
      <c r="L18" s="15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4" t="n">
        <v>5.314352384530531</v>
      </c>
      <c r="D19" s="14" t="n">
        <v>2.15165806580118</v>
      </c>
      <c r="E19" s="14" t="n">
        <v>6.127236048678578</v>
      </c>
      <c r="F19" s="14" t="n">
        <v>3.545472534168692</v>
      </c>
      <c r="G19" s="15">
        <f>AVERAGE(C19:F19)</f>
        <v/>
      </c>
      <c r="H19" s="15">
        <f>SUM(C19:F19)/4</f>
        <v/>
      </c>
      <c r="I19" s="15">
        <f>IF(H19&lt;7, (0.6*H19) + (0.4*G19), "-")</f>
        <v/>
      </c>
      <c r="J19" s="8">
        <f>IF(H19&lt;2.5, "REPROVADO", IF(H19&lt;7, "FINAL", "APROVADO"))</f>
        <v/>
      </c>
      <c r="K19" s="15">
        <f>IF(H19&lt;7, (12.5 - (1.5*H19)), "-")</f>
        <v/>
      </c>
      <c r="L19" s="15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4" t="n">
        <v>3.640977631808392</v>
      </c>
      <c r="D20" s="14" t="n">
        <v>4.600849177280534</v>
      </c>
      <c r="E20" s="14" t="n">
        <v>3.685193206282478</v>
      </c>
      <c r="F20" s="14" t="n">
        <v>3.147785045390869</v>
      </c>
      <c r="G20" s="15">
        <f>AVERAGE(C20:F20)</f>
        <v/>
      </c>
      <c r="H20" s="15">
        <f>SUM(C20:F20)/4</f>
        <v/>
      </c>
      <c r="I20" s="15">
        <f>IF(H20&lt;7, (0.6*H20) + (0.4*G20), "-")</f>
        <v/>
      </c>
      <c r="J20" s="8">
        <f>IF(H20&lt;2.5, "REPROVADO", IF(H20&lt;7, "FINAL", "APROVADO"))</f>
        <v/>
      </c>
      <c r="K20" s="15">
        <f>IF(H20&lt;7, (12.5 - (1.5*H20)), "-")</f>
        <v/>
      </c>
      <c r="L20" s="15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4" t="n">
        <v>9.304465865634073</v>
      </c>
      <c r="D21" s="14" t="n">
        <v>2.480050918184145</v>
      </c>
      <c r="E21" s="14" t="n">
        <v>4.213204532724615</v>
      </c>
      <c r="F21" s="14" t="n">
        <v>6.95734434164384</v>
      </c>
      <c r="G21" s="15">
        <f>AVERAGE(C21:F21)</f>
        <v/>
      </c>
      <c r="H21" s="15">
        <f>SUM(C21:F21)/4</f>
        <v/>
      </c>
      <c r="I21" s="15">
        <f>IF(H21&lt;7, (0.6*H21) + (0.4*G21), "-")</f>
        <v/>
      </c>
      <c r="J21" s="8">
        <f>IF(H21&lt;2.5, "REPROVADO", IF(H21&lt;7, "FINAL", "APROVADO"))</f>
        <v/>
      </c>
      <c r="K21" s="15">
        <f>IF(H21&lt;7, (12.5 - (1.5*H21)), "-")</f>
        <v/>
      </c>
      <c r="L21" s="15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4" t="n">
        <v>2.439751449045375</v>
      </c>
      <c r="D22" s="14" t="n">
        <v>4.017062625226345</v>
      </c>
      <c r="E22" s="14" t="n">
        <v>3.595753232228376</v>
      </c>
      <c r="F22" s="14" t="n">
        <v>8.580426344855821</v>
      </c>
      <c r="G22" s="15">
        <f>AVERAGE(C22:F22)</f>
        <v/>
      </c>
      <c r="H22" s="15">
        <f>SUM(C22:F22)/4</f>
        <v/>
      </c>
      <c r="I22" s="15">
        <f>IF(H22&lt;7, (0.6*H22) + (0.4*G22), "-")</f>
        <v/>
      </c>
      <c r="J22" s="8">
        <f>IF(H22&lt;2.5, "REPROVADO", IF(H22&lt;7, "FINAL", "APROVADO"))</f>
        <v/>
      </c>
      <c r="K22" s="15">
        <f>IF(H22&lt;7, (12.5 - (1.5*H22)), "-")</f>
        <v/>
      </c>
      <c r="L22" s="15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4" t="n">
        <v>8.917864649584214</v>
      </c>
      <c r="D23" s="14" t="n">
        <v>1.215821850556517</v>
      </c>
      <c r="E23" s="14" t="n">
        <v>9.501268732470907</v>
      </c>
      <c r="F23" s="14" t="n">
        <v>6.094707396919851</v>
      </c>
      <c r="G23" s="15">
        <f>AVERAGE(C23:F23)</f>
        <v/>
      </c>
      <c r="H23" s="15">
        <f>SUM(C23:F23)/4</f>
        <v/>
      </c>
      <c r="I23" s="15">
        <f>IF(H23&lt;7, (0.6*H23) + (0.4*G23), "-")</f>
        <v/>
      </c>
      <c r="J23" s="8">
        <f>IF(H23&lt;2.5, "REPROVADO", IF(H23&lt;7, "FINAL", "APROVADO"))</f>
        <v/>
      </c>
      <c r="K23" s="15">
        <f>IF(H23&lt;7, (12.5 - (1.5*H23)), "-")</f>
        <v/>
      </c>
      <c r="L23" s="15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4" t="n">
        <v>1.199643928809475</v>
      </c>
      <c r="D24" s="14" t="n">
        <v>1.375750745180724</v>
      </c>
      <c r="E24" s="14" t="n">
        <v>9.119986252441585</v>
      </c>
      <c r="F24" s="14" t="n">
        <v>6.898169173301381</v>
      </c>
      <c r="G24" s="15">
        <f>AVERAGE(C24:F24)</f>
        <v/>
      </c>
      <c r="H24" s="15">
        <f>SUM(C24:F24)/4</f>
        <v/>
      </c>
      <c r="I24" s="15">
        <f>IF(H24&lt;7, (0.6*H24) + (0.4*G24), "-")</f>
        <v/>
      </c>
      <c r="J24" s="8">
        <f>IF(H24&lt;2.5, "REPROVADO", IF(H24&lt;7, "FINAL", "APROVADO"))</f>
        <v/>
      </c>
      <c r="K24" s="15">
        <f>IF(H24&lt;7, (12.5 - (1.5*H24)), "-")</f>
        <v/>
      </c>
      <c r="L24" s="15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4" t="n">
        <v>5.164645182220449</v>
      </c>
      <c r="D25" s="14" t="n">
        <v>6.711900603814763</v>
      </c>
      <c r="E25" s="14" t="n">
        <v>7.197347060253483</v>
      </c>
      <c r="F25" s="14" t="n">
        <v>9.052033575142959</v>
      </c>
      <c r="G25" s="15">
        <f>AVERAGE(C25:F25)</f>
        <v/>
      </c>
      <c r="H25" s="15">
        <f>SUM(C25:F25)/4</f>
        <v/>
      </c>
      <c r="I25" s="15">
        <f>IF(H25&lt;7, (0.6*H25) + (0.4*G25), "-")</f>
        <v/>
      </c>
      <c r="J25" s="8">
        <f>IF(H25&lt;2.5, "REPROVADO", IF(H25&lt;7, "FINAL", "APROVADO"))</f>
        <v/>
      </c>
      <c r="K25" s="15">
        <f>IF(H25&lt;7, (12.5 - (1.5*H25)), "-")</f>
        <v/>
      </c>
      <c r="L25" s="15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15">
        <f>AVERAGE(C26:F26)</f>
        <v/>
      </c>
      <c r="H26" s="15">
        <f>SUM(C26:F26)/4</f>
        <v/>
      </c>
      <c r="I26" s="15">
        <f>IF(H26&lt;7, (0.6*H26) + (0.4*G26), "-")</f>
        <v/>
      </c>
      <c r="J26" s="8">
        <f>IF(H26&lt;2.5, "REPROVADO", IF(H26&lt;7, "FINAL", "APROVADO"))</f>
        <v/>
      </c>
      <c r="K26" s="15">
        <f>IF(H26&lt;7, (12.5 - (1.5*H26)), "-")</f>
        <v/>
      </c>
      <c r="L26" s="15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15">
        <f>AVERAGE(C27:F27)</f>
        <v/>
      </c>
      <c r="H27" s="15">
        <f>SUM(C27:F27)/4</f>
        <v/>
      </c>
      <c r="I27" s="15">
        <f>IF(H27&lt;7, (0.6*H27) + (0.4*G27), "-")</f>
        <v/>
      </c>
      <c r="J27" s="8">
        <f>IF(H27&lt;2.5, "REPROVADO", IF(H27&lt;7, "FINAL", "APROVADO"))</f>
        <v/>
      </c>
      <c r="K27" s="15">
        <f>IF(H27&lt;7, (12.5 - (1.5*H27)), "-")</f>
        <v/>
      </c>
      <c r="L27" s="15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15">
        <f>AVERAGE(C28:F28)</f>
        <v/>
      </c>
      <c r="H28" s="15">
        <f>SUM(C28:F28)/4</f>
        <v/>
      </c>
      <c r="I28" s="15">
        <f>IF(H28&lt;7, (0.6*H28) + (0.4*G28), "-")</f>
        <v/>
      </c>
      <c r="J28" s="8">
        <f>IF(H28&lt;2.5, "REPROVADO", IF(H28&lt;7, "FINAL", "APROVADO"))</f>
        <v/>
      </c>
      <c r="K28" s="15">
        <f>IF(H28&lt;7, (12.5 - (1.5*H28)), "-")</f>
        <v/>
      </c>
      <c r="L28" s="15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15">
        <f>AVERAGE(C29:F29)</f>
        <v/>
      </c>
      <c r="H29" s="15">
        <f>SUM(C29:F29)/4</f>
        <v/>
      </c>
      <c r="I29" s="15">
        <f>IF(H29&lt;7, (0.6*H29) + (0.4*G29), "-")</f>
        <v/>
      </c>
      <c r="J29" s="8">
        <f>IF(H29&lt;2.5, "REPROVADO", IF(H29&lt;7, "FINAL", "APROVADO"))</f>
        <v/>
      </c>
      <c r="K29" s="15">
        <f>IF(H29&lt;7, (12.5 - (1.5*H29)), "-")</f>
        <v/>
      </c>
      <c r="L29" s="15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15">
        <f>AVERAGE(C30:F30)</f>
        <v/>
      </c>
      <c r="H30" s="15">
        <f>SUM(C30:F30)/4</f>
        <v/>
      </c>
      <c r="I30" s="15">
        <f>IF(H30&lt;7, (0.6*H30) + (0.4*G30), "-")</f>
        <v/>
      </c>
      <c r="J30" s="8">
        <f>IF(H30&lt;2.5, "REPROVADO", IF(H30&lt;7, "FINAL", "APROVADO"))</f>
        <v/>
      </c>
      <c r="K30" s="15">
        <f>IF(H30&lt;7, (12.5 - (1.5*H30)), "-")</f>
        <v/>
      </c>
      <c r="L30" s="15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15">
        <f>AVERAGE(C31:F31)</f>
        <v/>
      </c>
      <c r="H31" s="15">
        <f>SUM(C31:F31)/4</f>
        <v/>
      </c>
      <c r="I31" s="15">
        <f>IF(H31&lt;7, (0.6*H31) + (0.4*G31), "-")</f>
        <v/>
      </c>
      <c r="J31" s="8">
        <f>IF(H31&lt;2.5, "REPROVADO", IF(H31&lt;7, "FINAL", "APROVADO"))</f>
        <v/>
      </c>
      <c r="K31" s="15">
        <f>IF(H31&lt;7, (12.5 - (1.5*H31)), "-")</f>
        <v/>
      </c>
      <c r="L31" s="15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15">
        <f>AVERAGE(C32:F32)</f>
        <v/>
      </c>
      <c r="H32" s="15">
        <f>SUM(C32:F32)/4</f>
        <v/>
      </c>
      <c r="I32" s="15">
        <f>IF(H32&lt;7, (0.6*H32) + (0.4*G32), "-")</f>
        <v/>
      </c>
      <c r="J32" s="8">
        <f>IF(H32&lt;2.5, "REPROVADO", IF(H32&lt;7, "FINAL", "APROVADO"))</f>
        <v/>
      </c>
      <c r="K32" s="15">
        <f>IF(H32&lt;7, (12.5 - (1.5*H32)), "-")</f>
        <v/>
      </c>
      <c r="L32" s="15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15">
        <f>AVERAGE(C33:F33)</f>
        <v/>
      </c>
      <c r="H33" s="15">
        <f>SUM(C33:F33)/4</f>
        <v/>
      </c>
      <c r="I33" s="15">
        <f>IF(H33&lt;7, (0.6*H33) + (0.4*G33), "-")</f>
        <v/>
      </c>
      <c r="J33" s="8">
        <f>IF(H33&lt;2.5, "REPROVADO", IF(H33&lt;7, "FINAL", "APROVADO"))</f>
        <v/>
      </c>
      <c r="K33" s="15">
        <f>IF(H33&lt;7, (12.5 - (1.5*H33)), "-")</f>
        <v/>
      </c>
      <c r="L33" s="15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15">
        <f>AVERAGE(C34:F34)</f>
        <v/>
      </c>
      <c r="H34" s="15">
        <f>SUM(C34:F34)/4</f>
        <v/>
      </c>
      <c r="I34" s="15">
        <f>IF(H34&lt;7, (0.6*H34) + (0.4*G34), "-")</f>
        <v/>
      </c>
      <c r="J34" s="8">
        <f>IF(H34&lt;2.5, "REPROVADO", IF(H34&lt;7, "FINAL", "APROVADO"))</f>
        <v/>
      </c>
      <c r="K34" s="15">
        <f>IF(H34&lt;7, (12.5 - (1.5*H34)), "-")</f>
        <v/>
      </c>
      <c r="L34" s="15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15">
        <f>AVERAGE(C35:F35)</f>
        <v/>
      </c>
      <c r="H35" s="15">
        <f>SUM(C35:F35)/4</f>
        <v/>
      </c>
      <c r="I35" s="15">
        <f>IF(H35&lt;7, (0.6*H35) + (0.4*G35), "-")</f>
        <v/>
      </c>
      <c r="J35" s="8">
        <f>IF(H35&lt;2.5, "REPROVADO", IF(H35&lt;7, "FINAL", "APROVADO"))</f>
        <v/>
      </c>
      <c r="K35" s="15">
        <f>IF(H35&lt;7, (12.5 - (1.5*H35)), "-")</f>
        <v/>
      </c>
      <c r="L35" s="15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15">
        <f>AVERAGE(C36:F36)</f>
        <v/>
      </c>
      <c r="H36" s="15">
        <f>SUM(C36:F36)/4</f>
        <v/>
      </c>
      <c r="I36" s="15">
        <f>IF(H36&lt;7, (0.6*H36) + (0.4*G36), "-")</f>
        <v/>
      </c>
      <c r="J36" s="8">
        <f>IF(H36&lt;2.5, "REPROVADO", IF(H36&lt;7, "FINAL", "APROVADO"))</f>
        <v/>
      </c>
      <c r="K36" s="15">
        <f>IF(H36&lt;7, (12.5 - (1.5*H36)), "-")</f>
        <v/>
      </c>
      <c r="L36" s="15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15">
        <f>AVERAGE(C37:F37)</f>
        <v/>
      </c>
      <c r="H37" s="15">
        <f>SUM(C37:F37)/4</f>
        <v/>
      </c>
      <c r="I37" s="15">
        <f>IF(H37&lt;7, (0.6*H37) + (0.4*G37), "-")</f>
        <v/>
      </c>
      <c r="J37" s="8">
        <f>IF(H37&lt;2.5, "REPROVADO", IF(H37&lt;7, "FINAL", "APROVADO"))</f>
        <v/>
      </c>
      <c r="K37" s="15">
        <f>IF(H37&lt;7, (12.5 - (1.5*H37)), "-")</f>
        <v/>
      </c>
      <c r="L37" s="15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15">
        <f>AVERAGE(C38:F38)</f>
        <v/>
      </c>
      <c r="H38" s="15">
        <f>SUM(C38:F38)/4</f>
        <v/>
      </c>
      <c r="I38" s="15">
        <f>IF(H38&lt;7, (0.6*H38) + (0.4*G38), "-")</f>
        <v/>
      </c>
      <c r="J38" s="8">
        <f>IF(H38&lt;2.5, "REPROVADO", IF(H38&lt;7, "FINAL", "APROVADO"))</f>
        <v/>
      </c>
      <c r="K38" s="15">
        <f>IF(H38&lt;7, (12.5 - (1.5*H38)), "-")</f>
        <v/>
      </c>
      <c r="L38" s="15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3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4" t="n">
        <v>5.226653187922336</v>
      </c>
      <c r="D56" s="14" t="n">
        <v>1.455195908578716</v>
      </c>
      <c r="E56" s="14" t="n">
        <v>1.602579582314556</v>
      </c>
      <c r="F56" s="14" t="n">
        <v>1.368302542017496</v>
      </c>
      <c r="G56" s="15">
        <f>AVERAGE(C56:F56)</f>
        <v/>
      </c>
      <c r="H56" s="15">
        <f>SUM(C56:F56)/4</f>
        <v/>
      </c>
      <c r="I56" s="15">
        <f>IF(H56&lt;7, (0.6*H56) + (0.4*G56), "-")</f>
        <v/>
      </c>
      <c r="J56" s="8">
        <f>IF(H56&lt;2.5, "REPROVADO", IF(H56&lt;7, "FINAL", "APROVADO"))</f>
        <v/>
      </c>
      <c r="K56" s="15">
        <f>IF(H56&lt;7, (12.5 - (1.5*H56)), "-")</f>
        <v/>
      </c>
      <c r="L56" s="15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4" t="n">
        <v>7.196871140998656</v>
      </c>
      <c r="D57" s="14" t="n">
        <v>5.447959973613716</v>
      </c>
      <c r="E57" s="14" t="n">
        <v>4.225186786398493</v>
      </c>
      <c r="F57" s="14" t="n">
        <v>5.24291326202068</v>
      </c>
      <c r="G57" s="15">
        <f>AVERAGE(C57:F57)</f>
        <v/>
      </c>
      <c r="H57" s="15">
        <f>SUM(C57:F57)/4</f>
        <v/>
      </c>
      <c r="I57" s="15">
        <f>IF(H57&lt;7, (0.6*H57) + (0.4*G57), "-")</f>
        <v/>
      </c>
      <c r="J57" s="8">
        <f>IF(H57&lt;2.5, "REPROVADO", IF(H57&lt;7, "FINAL", "APROVADO"))</f>
        <v/>
      </c>
      <c r="K57" s="15">
        <f>IF(H57&lt;7, (12.5 - (1.5*H57)), "-")</f>
        <v/>
      </c>
      <c r="L57" s="15">
        <f>IF(G57&gt;=K57, "AF", "-")</f>
        <v/>
      </c>
      <c r="N57" s="8" t="inlineStr">
        <is>
          <t>ALUNOS APROVADOS</t>
        </is>
      </c>
      <c r="O57" s="9">
        <f>COUNTIF(C56:C90, "&gt;=7")</f>
        <v/>
      </c>
      <c r="P57" s="9">
        <f>COUNTIF(D56:D90, "&gt;=7")</f>
        <v/>
      </c>
      <c r="Q57" s="9">
        <f>COUNTIF(E56:E90, "&gt;=7")</f>
        <v/>
      </c>
      <c r="R57" s="9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4" t="n">
        <v>1.510549921181793</v>
      </c>
      <c r="D58" s="14" t="n">
        <v>5.90391752938986</v>
      </c>
      <c r="E58" s="14" t="n">
        <v>7.546575395992281</v>
      </c>
      <c r="F58" s="14" t="n">
        <v>1.434990272547243</v>
      </c>
      <c r="G58" s="15">
        <f>AVERAGE(C58:F58)</f>
        <v/>
      </c>
      <c r="H58" s="15">
        <f>SUM(C58:F58)/4</f>
        <v/>
      </c>
      <c r="I58" s="15">
        <f>IF(H58&lt;7, (0.6*H58) + (0.4*G58), "-")</f>
        <v/>
      </c>
      <c r="J58" s="8">
        <f>IF(H58&lt;2.5, "REPROVADO", IF(H58&lt;7, "FINAL", "APROVADO"))</f>
        <v/>
      </c>
      <c r="K58" s="15">
        <f>IF(H58&lt;7, (12.5 - (1.5*H58)), "-")</f>
        <v/>
      </c>
      <c r="L58" s="15">
        <f>IF(G58&gt;=K58, "AF", "-")</f>
        <v/>
      </c>
      <c r="N58" s="8" t="inlineStr">
        <is>
          <t>ALUNOS REPROVADOS</t>
        </is>
      </c>
      <c r="O58" s="9">
        <f>COUNTIF(C56:C90, "&lt;7")</f>
        <v/>
      </c>
      <c r="P58" s="9">
        <f>COUNTIF(D56:D90, "&lt;7")</f>
        <v/>
      </c>
      <c r="Q58" s="9">
        <f>COUNTIF(E56:E90, "&lt;7")</f>
        <v/>
      </c>
      <c r="R58" s="9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4" t="n">
        <v>9.071421093271219</v>
      </c>
      <c r="D59" s="14" t="n">
        <v>3.507325084175008</v>
      </c>
      <c r="E59" s="14" t="n">
        <v>2.482490744519283</v>
      </c>
      <c r="F59" s="14" t="n">
        <v>1.101341462392675</v>
      </c>
      <c r="G59" s="15">
        <f>AVERAGE(C59:F59)</f>
        <v/>
      </c>
      <c r="H59" s="15">
        <f>SUM(C59:F59)/4</f>
        <v/>
      </c>
      <c r="I59" s="15">
        <f>IF(H59&lt;7, (0.6*H59) + (0.4*G59), "-")</f>
        <v/>
      </c>
      <c r="J59" s="8">
        <f>IF(H59&lt;2.5, "REPROVADO", IF(H59&lt;7, "FINAL", "APROVADO"))</f>
        <v/>
      </c>
      <c r="K59" s="15">
        <f>IF(H59&lt;7, (12.5 - (1.5*H59)), "-")</f>
        <v/>
      </c>
      <c r="L59" s="15">
        <f>IF(G59&gt;=K59, "AF", "-")</f>
        <v/>
      </c>
      <c r="N59" s="8" t="inlineStr">
        <is>
          <t>Nº ALUNOS COM MÉDIA &gt; 8,0</t>
        </is>
      </c>
      <c r="O59" s="9">
        <f>COUNTIF(C56:C90, "&gt;=8")</f>
        <v/>
      </c>
      <c r="P59" s="9">
        <f>COUNTIF(D56:D90, "&gt;=8")</f>
        <v/>
      </c>
      <c r="Q59" s="9">
        <f>COUNTIF(E56:E90, "&gt;=8")</f>
        <v/>
      </c>
      <c r="R59" s="9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4" t="n">
        <v>6.453646875398892</v>
      </c>
      <c r="D60" s="14" t="n">
        <v>1.896203923951396</v>
      </c>
      <c r="E60" s="14" t="n">
        <v>3.615333839050059</v>
      </c>
      <c r="F60" s="14" t="n">
        <v>2.570445933254553</v>
      </c>
      <c r="G60" s="15">
        <f>AVERAGE(C60:F60)</f>
        <v/>
      </c>
      <c r="H60" s="15">
        <f>SUM(C60:F60)/4</f>
        <v/>
      </c>
      <c r="I60" s="15">
        <f>IF(H60&lt;7, (0.6*H60) + (0.4*G60), "-")</f>
        <v/>
      </c>
      <c r="J60" s="8">
        <f>IF(H60&lt;2.5, "REPROVADO", IF(H60&lt;7, "FINAL", "APROVADO"))</f>
        <v/>
      </c>
      <c r="K60" s="15">
        <f>IF(H60&lt;7, (12.5 - (1.5*H60)), "-")</f>
        <v/>
      </c>
      <c r="L60" s="15">
        <f>IF(G60&gt;=K60, "AF", "-")</f>
        <v/>
      </c>
      <c r="N60" s="8" t="inlineStr">
        <is>
          <t>Nº ALUNOS QUE NÃO ATINGIRAM MÉDIA &gt; 8,0</t>
        </is>
      </c>
      <c r="O60" s="9">
        <f>COUNTIF(C56:C90, "&lt;8")</f>
        <v/>
      </c>
      <c r="P60" s="9">
        <f>COUNTIF(D56:D90, "&lt;8")</f>
        <v/>
      </c>
      <c r="Q60" s="9">
        <f>COUNTIF(E56:E90, "&lt;8")</f>
        <v/>
      </c>
      <c r="R60" s="9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4" t="n">
        <v>3.900356531954972</v>
      </c>
      <c r="D61" s="14" t="n">
        <v>1.255445294782002</v>
      </c>
      <c r="E61" s="14" t="n">
        <v>6.383369847703963</v>
      </c>
      <c r="F61" s="14" t="n">
        <v>2.045563539834083</v>
      </c>
      <c r="G61" s="15">
        <f>AVERAGE(C61:F61)</f>
        <v/>
      </c>
      <c r="H61" s="15">
        <f>SUM(C61:F61)/4</f>
        <v/>
      </c>
      <c r="I61" s="15">
        <f>IF(H61&lt;7, (0.6*H61) + (0.4*G61), "-")</f>
        <v/>
      </c>
      <c r="J61" s="8">
        <f>IF(H61&lt;2.5, "REPROVADO", IF(H61&lt;7, "FINAL", "APROVADO"))</f>
        <v/>
      </c>
      <c r="K61" s="15">
        <f>IF(H61&lt;7, (12.5 - (1.5*H61)), "-")</f>
        <v/>
      </c>
      <c r="L61" s="15">
        <f>IF(G61&gt;=K61, "AF", "-")</f>
        <v/>
      </c>
      <c r="N61" s="8" t="inlineStr">
        <is>
          <t>PERCENTUAL DE MÉDIAS &gt; 5,0</t>
        </is>
      </c>
      <c r="O61" s="10">
        <f>COUNTIF(C56:C90, "&gt;=5")/COUNTA(C56:C90)</f>
        <v/>
      </c>
      <c r="P61" s="10">
        <f>COUNTIF(D56:D90, "&gt;=5")/COUNTA(D56:D90)</f>
        <v/>
      </c>
      <c r="Q61" s="10">
        <f>COUNTIF(E56:E90, "&gt;=5")/COUNTA(E56:E90)</f>
        <v/>
      </c>
      <c r="R61" s="10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4" t="n">
        <v>3.160568119292957</v>
      </c>
      <c r="D62" s="14" t="n">
        <v>2.805236366864415</v>
      </c>
      <c r="E62" s="14" t="n">
        <v>1.34402261475021</v>
      </c>
      <c r="F62" s="14" t="n">
        <v>1.207978446882849</v>
      </c>
      <c r="G62" s="15">
        <f>AVERAGE(C62:F62)</f>
        <v/>
      </c>
      <c r="H62" s="15">
        <f>SUM(C62:F62)/4</f>
        <v/>
      </c>
      <c r="I62" s="15">
        <f>IF(H62&lt;7, (0.6*H62) + (0.4*G62), "-")</f>
        <v/>
      </c>
      <c r="J62" s="8">
        <f>IF(H62&lt;2.5, "REPROVADO", IF(H62&lt;7, "FINAL", "APROVADO"))</f>
        <v/>
      </c>
      <c r="K62" s="15">
        <f>IF(H62&lt;7, (12.5 - (1.5*H62)), "-")</f>
        <v/>
      </c>
      <c r="L62" s="15">
        <f>IF(G62&gt;=K62, "AF", "-")</f>
        <v/>
      </c>
      <c r="N62" s="8" t="inlineStr">
        <is>
          <t>PERCENTUAL DE MÉDIAS &lt; 5,0</t>
        </is>
      </c>
      <c r="O62" s="10">
        <f>COUNTIF(C56:C90, "&lt;5")/COUNTA(C56:C90)</f>
        <v/>
      </c>
      <c r="P62" s="10">
        <f>COUNTIF(D56:D90, "&lt;5")/COUNTA(D56:D90)</f>
        <v/>
      </c>
      <c r="Q62" s="10">
        <f>COUNTIF(E56:E90, "&lt;5")/COUNTA(E56:E90)</f>
        <v/>
      </c>
      <c r="R62" s="10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4" t="n">
        <v>1.462226968687323</v>
      </c>
      <c r="D63" s="14" t="n">
        <v>4.177433877268568</v>
      </c>
      <c r="E63" s="14" t="n">
        <v>3.424785630329894</v>
      </c>
      <c r="F63" s="14" t="n">
        <v>3.953819411417407</v>
      </c>
      <c r="G63" s="15">
        <f>AVERAGE(C63:F63)</f>
        <v/>
      </c>
      <c r="H63" s="15">
        <f>SUM(C63:F63)/4</f>
        <v/>
      </c>
      <c r="I63" s="15">
        <f>IF(H63&lt;7, (0.6*H63) + (0.4*G63), "-")</f>
        <v/>
      </c>
      <c r="J63" s="8">
        <f>IF(H63&lt;2.5, "REPROVADO", IF(H63&lt;7, "FINAL", "APROVADO"))</f>
        <v/>
      </c>
      <c r="K63" s="15">
        <f>IF(H63&lt;7, (12.5 - (1.5*H63)), "-")</f>
        <v/>
      </c>
      <c r="L63" s="15">
        <f>IF(G63&gt;=K63, "AF", "-")</f>
        <v/>
      </c>
      <c r="N63" s="8" t="inlineStr">
        <is>
          <t>MATRÍCULAS</t>
        </is>
      </c>
      <c r="O63" s="9">
        <f>COUNTA(C56:C90)</f>
        <v/>
      </c>
      <c r="P63" s="9">
        <f>COUNTA(D56:D90)</f>
        <v/>
      </c>
      <c r="Q63" s="9">
        <f>COUNTA(E56:E90)</f>
        <v/>
      </c>
      <c r="R63" s="9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4" t="n">
        <v>4.75549149717607</v>
      </c>
      <c r="D64" s="14" t="n">
        <v>4.691639462167142</v>
      </c>
      <c r="E64" s="14" t="n">
        <v>6.784650377856532</v>
      </c>
      <c r="F64" s="14" t="n">
        <v>6.735657754141914</v>
      </c>
      <c r="G64" s="15">
        <f>AVERAGE(C64:F64)</f>
        <v/>
      </c>
      <c r="H64" s="15">
        <f>SUM(C64:F64)/4</f>
        <v/>
      </c>
      <c r="I64" s="15">
        <f>IF(H64&lt;7, (0.6*H64) + (0.4*G64), "-")</f>
        <v/>
      </c>
      <c r="J64" s="8">
        <f>IF(H64&lt;2.5, "REPROVADO", IF(H64&lt;7, "FINAL", "APROVADO"))</f>
        <v/>
      </c>
      <c r="K64" s="15">
        <f>IF(H64&lt;7, (12.5 - (1.5*H64)), "-")</f>
        <v/>
      </c>
      <c r="L64" s="15">
        <f>IF(G64&gt;=K64, "AF", "-")</f>
        <v/>
      </c>
      <c r="N64" s="8" t="inlineStr">
        <is>
          <t>TAXA DE APROVAÇÃO (%)</t>
        </is>
      </c>
      <c r="O64" s="10">
        <f>IF(COUNTA(C56:C90)=0, 0, COUNTIF(C56:C90, "&gt;=7")/COUNTA(C56:C90))</f>
        <v/>
      </c>
      <c r="P64" s="10">
        <f>IF(COUNTA(D56:D90)=0, 0, COUNTIF(D56:D90, "&gt;=7")/COUNTA(D56:D90))</f>
        <v/>
      </c>
      <c r="Q64" s="10">
        <f>IF(COUNTA(E56:E90)=0, 0, COUNTIF(E56:E90, "&gt;=7")/COUNTA(E56:E90))</f>
        <v/>
      </c>
      <c r="R64" s="10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4" t="n">
        <v>7.207307257937833</v>
      </c>
      <c r="D65" s="14" t="n">
        <v>9.119485595463901</v>
      </c>
      <c r="E65" s="14" t="n">
        <v>1.141991853141771</v>
      </c>
      <c r="F65" s="14" t="n">
        <v>9.593467028905012</v>
      </c>
      <c r="G65" s="15">
        <f>AVERAGE(C65:F65)</f>
        <v/>
      </c>
      <c r="H65" s="15">
        <f>SUM(C65:F65)/4</f>
        <v/>
      </c>
      <c r="I65" s="15">
        <f>IF(H65&lt;7, (0.6*H65) + (0.4*G65), "-")</f>
        <v/>
      </c>
      <c r="J65" s="8">
        <f>IF(H65&lt;2.5, "REPROVADO", IF(H65&lt;7, "FINAL", "APROVADO"))</f>
        <v/>
      </c>
      <c r="K65" s="15">
        <f>IF(H65&lt;7, (12.5 - (1.5*H65)), "-")</f>
        <v/>
      </c>
      <c r="L65" s="15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4" t="n">
        <v>6.703574421019867</v>
      </c>
      <c r="D66" s="14" t="n">
        <v>7.029511136982761</v>
      </c>
      <c r="E66" s="14" t="n">
        <v>3.963203929471843</v>
      </c>
      <c r="F66" s="14" t="n">
        <v>6.773061454869745</v>
      </c>
      <c r="G66" s="15">
        <f>AVERAGE(C66:F66)</f>
        <v/>
      </c>
      <c r="H66" s="15">
        <f>SUM(C66:F66)/4</f>
        <v/>
      </c>
      <c r="I66" s="15">
        <f>IF(H66&lt;7, (0.6*H66) + (0.4*G66), "-")</f>
        <v/>
      </c>
      <c r="J66" s="8">
        <f>IF(H66&lt;2.5, "REPROVADO", IF(H66&lt;7, "FINAL", "APROVADO"))</f>
        <v/>
      </c>
      <c r="K66" s="15">
        <f>IF(H66&lt;7, (12.5 - (1.5*H66)), "-")</f>
        <v/>
      </c>
      <c r="L66" s="15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4" t="n">
        <v>1.340834032922643</v>
      </c>
      <c r="D67" s="14" t="n">
        <v>6.240262418474655</v>
      </c>
      <c r="E67" s="14" t="n">
        <v>1.756138228734737</v>
      </c>
      <c r="F67" s="14" t="n">
        <v>6.709423563584663</v>
      </c>
      <c r="G67" s="15">
        <f>AVERAGE(C67:F67)</f>
        <v/>
      </c>
      <c r="H67" s="15">
        <f>SUM(C67:F67)/4</f>
        <v/>
      </c>
      <c r="I67" s="15">
        <f>IF(H67&lt;7, (0.6*H67) + (0.4*G67), "-")</f>
        <v/>
      </c>
      <c r="J67" s="8">
        <f>IF(H67&lt;2.5, "REPROVADO", IF(H67&lt;7, "FINAL", "APROVADO"))</f>
        <v/>
      </c>
      <c r="K67" s="15">
        <f>IF(H67&lt;7, (12.5 - (1.5*H67)), "-")</f>
        <v/>
      </c>
      <c r="L67" s="15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4" t="n">
        <v>5.49518645888271</v>
      </c>
      <c r="D68" s="14" t="n">
        <v>2.663779138349028</v>
      </c>
      <c r="E68" s="14" t="n">
        <v>3.964525857542354</v>
      </c>
      <c r="F68" s="14" t="n">
        <v>3.11364641443121</v>
      </c>
      <c r="G68" s="15">
        <f>AVERAGE(C68:F68)</f>
        <v/>
      </c>
      <c r="H68" s="15">
        <f>SUM(C68:F68)/4</f>
        <v/>
      </c>
      <c r="I68" s="15">
        <f>IF(H68&lt;7, (0.6*H68) + (0.4*G68), "-")</f>
        <v/>
      </c>
      <c r="J68" s="8">
        <f>IF(H68&lt;2.5, "REPROVADO", IF(H68&lt;7, "FINAL", "APROVADO"))</f>
        <v/>
      </c>
      <c r="K68" s="15">
        <f>IF(H68&lt;7, (12.5 - (1.5*H68)), "-")</f>
        <v/>
      </c>
      <c r="L68" s="15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4" t="n">
        <v>9.475447579722069</v>
      </c>
      <c r="D69" s="14" t="n">
        <v>9.80441761598505</v>
      </c>
      <c r="E69" s="14" t="n">
        <v>3.360345324144599</v>
      </c>
      <c r="F69" s="14" t="n">
        <v>6.034518822227667</v>
      </c>
      <c r="G69" s="15">
        <f>AVERAGE(C69:F69)</f>
        <v/>
      </c>
      <c r="H69" s="15">
        <f>SUM(C69:F69)/4</f>
        <v/>
      </c>
      <c r="I69" s="15">
        <f>IF(H69&lt;7, (0.6*H69) + (0.4*G69), "-")</f>
        <v/>
      </c>
      <c r="J69" s="8">
        <f>IF(H69&lt;2.5, "REPROVADO", IF(H69&lt;7, "FINAL", "APROVADO"))</f>
        <v/>
      </c>
      <c r="K69" s="15">
        <f>IF(H69&lt;7, (12.5 - (1.5*H69)), "-")</f>
        <v/>
      </c>
      <c r="L69" s="15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4" t="n">
        <v>2.381923342238021</v>
      </c>
      <c r="D70" s="14" t="n">
        <v>5.515978012247772</v>
      </c>
      <c r="E70" s="14" t="n">
        <v>7.972074709093468</v>
      </c>
      <c r="F70" s="14" t="n">
        <v>3.731943171167369</v>
      </c>
      <c r="G70" s="15">
        <f>AVERAGE(C70:F70)</f>
        <v/>
      </c>
      <c r="H70" s="15">
        <f>SUM(C70:F70)/4</f>
        <v/>
      </c>
      <c r="I70" s="15">
        <f>IF(H70&lt;7, (0.6*H70) + (0.4*G70), "-")</f>
        <v/>
      </c>
      <c r="J70" s="8">
        <f>IF(H70&lt;2.5, "REPROVADO", IF(H70&lt;7, "FINAL", "APROVADO"))</f>
        <v/>
      </c>
      <c r="K70" s="15">
        <f>IF(H70&lt;7, (12.5 - (1.5*H70)), "-")</f>
        <v/>
      </c>
      <c r="L70" s="15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4" t="n">
        <v>3.888333574427143</v>
      </c>
      <c r="D71" s="14" t="n">
        <v>5.253865382369431</v>
      </c>
      <c r="E71" s="14" t="n">
        <v>9.399897093382341</v>
      </c>
      <c r="F71" s="14" t="n">
        <v>7.094473575751471</v>
      </c>
      <c r="G71" s="15">
        <f>AVERAGE(C71:F71)</f>
        <v/>
      </c>
      <c r="H71" s="15">
        <f>SUM(C71:F71)/4</f>
        <v/>
      </c>
      <c r="I71" s="15">
        <f>IF(H71&lt;7, (0.6*H71) + (0.4*G71), "-")</f>
        <v/>
      </c>
      <c r="J71" s="8">
        <f>IF(H71&lt;2.5, "REPROVADO", IF(H71&lt;7, "FINAL", "APROVADO"))</f>
        <v/>
      </c>
      <c r="K71" s="15">
        <f>IF(H71&lt;7, (12.5 - (1.5*H71)), "-")</f>
        <v/>
      </c>
      <c r="L71" s="15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4" t="n">
        <v>8.292948345105641</v>
      </c>
      <c r="D72" s="14" t="n">
        <v>1.262661785834592</v>
      </c>
      <c r="E72" s="14" t="n">
        <v>6.641402615858104</v>
      </c>
      <c r="F72" s="14" t="n">
        <v>7.80155009423866</v>
      </c>
      <c r="G72" s="15">
        <f>AVERAGE(C72:F72)</f>
        <v/>
      </c>
      <c r="H72" s="15">
        <f>SUM(C72:F72)/4</f>
        <v/>
      </c>
      <c r="I72" s="15">
        <f>IF(H72&lt;7, (0.6*H72) + (0.4*G72), "-")</f>
        <v/>
      </c>
      <c r="J72" s="8">
        <f>IF(H72&lt;2.5, "REPROVADO", IF(H72&lt;7, "FINAL", "APROVADO"))</f>
        <v/>
      </c>
      <c r="K72" s="15">
        <f>IF(H72&lt;7, (12.5 - (1.5*H72)), "-")</f>
        <v/>
      </c>
      <c r="L72" s="15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4" t="n">
        <v>7.953783075946737</v>
      </c>
      <c r="D73" s="14" t="n">
        <v>4.701837567462062</v>
      </c>
      <c r="E73" s="14" t="n">
        <v>3.49554528520074</v>
      </c>
      <c r="F73" s="14" t="n">
        <v>7.60000708404255</v>
      </c>
      <c r="G73" s="15">
        <f>AVERAGE(C73:F73)</f>
        <v/>
      </c>
      <c r="H73" s="15">
        <f>SUM(C73:F73)/4</f>
        <v/>
      </c>
      <c r="I73" s="15">
        <f>IF(H73&lt;7, (0.6*H73) + (0.4*G73), "-")</f>
        <v/>
      </c>
      <c r="J73" s="8">
        <f>IF(H73&lt;2.5, "REPROVADO", IF(H73&lt;7, "FINAL", "APROVADO"))</f>
        <v/>
      </c>
      <c r="K73" s="15">
        <f>IF(H73&lt;7, (12.5 - (1.5*H73)), "-")</f>
        <v/>
      </c>
      <c r="L73" s="15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4" t="n">
        <v>3.373613908033409</v>
      </c>
      <c r="D74" s="14" t="n">
        <v>4.655523898285693</v>
      </c>
      <c r="E74" s="14" t="n">
        <v>4.214313354561861</v>
      </c>
      <c r="F74" s="14" t="n">
        <v>4.502425578471716</v>
      </c>
      <c r="G74" s="15">
        <f>AVERAGE(C74:F74)</f>
        <v/>
      </c>
      <c r="H74" s="15">
        <f>SUM(C74:F74)/4</f>
        <v/>
      </c>
      <c r="I74" s="15">
        <f>IF(H74&lt;7, (0.6*H74) + (0.4*G74), "-")</f>
        <v/>
      </c>
      <c r="J74" s="8">
        <f>IF(H74&lt;2.5, "REPROVADO", IF(H74&lt;7, "FINAL", "APROVADO"))</f>
        <v/>
      </c>
      <c r="K74" s="15">
        <f>IF(H74&lt;7, (12.5 - (1.5*H74)), "-")</f>
        <v/>
      </c>
      <c r="L74" s="15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4" t="n">
        <v>9.187983742637446</v>
      </c>
      <c r="D75" s="14" t="n">
        <v>6.359154726457414</v>
      </c>
      <c r="E75" s="14" t="n">
        <v>7.49934638300574</v>
      </c>
      <c r="F75" s="14" t="n">
        <v>4.003846067455016</v>
      </c>
      <c r="G75" s="15">
        <f>AVERAGE(C75:F75)</f>
        <v/>
      </c>
      <c r="H75" s="15">
        <f>SUM(C75:F75)/4</f>
        <v/>
      </c>
      <c r="I75" s="15">
        <f>IF(H75&lt;7, (0.6*H75) + (0.4*G75), "-")</f>
        <v/>
      </c>
      <c r="J75" s="8">
        <f>IF(H75&lt;2.5, "REPROVADO", IF(H75&lt;7, "FINAL", "APROVADO"))</f>
        <v/>
      </c>
      <c r="K75" s="15">
        <f>IF(H75&lt;7, (12.5 - (1.5*H75)), "-")</f>
        <v/>
      </c>
      <c r="L75" s="15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4" t="n">
        <v>3.327870530943493</v>
      </c>
      <c r="D76" s="14" t="n">
        <v>3.304121479045822</v>
      </c>
      <c r="E76" s="14" t="n">
        <v>6.695192925449281</v>
      </c>
      <c r="F76" s="14" t="n">
        <v>8.017698304965673</v>
      </c>
      <c r="G76" s="15">
        <f>AVERAGE(C76:F76)</f>
        <v/>
      </c>
      <c r="H76" s="15">
        <f>SUM(C76:F76)/4</f>
        <v/>
      </c>
      <c r="I76" s="15">
        <f>IF(H76&lt;7, (0.6*H76) + (0.4*G76), "-")</f>
        <v/>
      </c>
      <c r="J76" s="8">
        <f>IF(H76&lt;2.5, "REPROVADO", IF(H76&lt;7, "FINAL", "APROVADO"))</f>
        <v/>
      </c>
      <c r="K76" s="15">
        <f>IF(H76&lt;7, (12.5 - (1.5*H76)), "-")</f>
        <v/>
      </c>
      <c r="L76" s="15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4" t="n">
        <v>3.026282319099971</v>
      </c>
      <c r="D77" s="14" t="n">
        <v>4.267607769573513</v>
      </c>
      <c r="E77" s="14" t="n">
        <v>2.930147603285707</v>
      </c>
      <c r="F77" s="14" t="n">
        <v>9.872992472449571</v>
      </c>
      <c r="G77" s="15">
        <f>AVERAGE(C77:F77)</f>
        <v/>
      </c>
      <c r="H77" s="15">
        <f>SUM(C77:F77)/4</f>
        <v/>
      </c>
      <c r="I77" s="15">
        <f>IF(H77&lt;7, (0.6*H77) + (0.4*G77), "-")</f>
        <v/>
      </c>
      <c r="J77" s="8">
        <f>IF(H77&lt;2.5, "REPROVADO", IF(H77&lt;7, "FINAL", "APROVADO"))</f>
        <v/>
      </c>
      <c r="K77" s="15">
        <f>IF(H77&lt;7, (12.5 - (1.5*H77)), "-")</f>
        <v/>
      </c>
      <c r="L77" s="15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4" t="n">
        <v>9.64782952528545</v>
      </c>
      <c r="D78" s="14" t="n">
        <v>4.584940840724378</v>
      </c>
      <c r="E78" s="14" t="n">
        <v>4.111924343793242</v>
      </c>
      <c r="F78" s="14" t="n">
        <v>5.133068174996307</v>
      </c>
      <c r="G78" s="15">
        <f>AVERAGE(C78:F78)</f>
        <v/>
      </c>
      <c r="H78" s="15">
        <f>SUM(C78:F78)/4</f>
        <v/>
      </c>
      <c r="I78" s="15">
        <f>IF(H78&lt;7, (0.6*H78) + (0.4*G78), "-")</f>
        <v/>
      </c>
      <c r="J78" s="8">
        <f>IF(H78&lt;2.5, "REPROVADO", IF(H78&lt;7, "FINAL", "APROVADO"))</f>
        <v/>
      </c>
      <c r="K78" s="15">
        <f>IF(H78&lt;7, (12.5 - (1.5*H78)), "-")</f>
        <v/>
      </c>
      <c r="L78" s="15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4" t="n">
        <v>1.901623087516256</v>
      </c>
      <c r="D79" s="14" t="n">
        <v>3.722816553326032</v>
      </c>
      <c r="E79" s="14" t="n">
        <v>9.187504588584906</v>
      </c>
      <c r="F79" s="14" t="n">
        <v>4.107195607454672</v>
      </c>
      <c r="G79" s="15">
        <f>AVERAGE(C79:F79)</f>
        <v/>
      </c>
      <c r="H79" s="15">
        <f>SUM(C79:F79)/4</f>
        <v/>
      </c>
      <c r="I79" s="15">
        <f>IF(H79&lt;7, (0.6*H79) + (0.4*G79), "-")</f>
        <v/>
      </c>
      <c r="J79" s="8">
        <f>IF(H79&lt;2.5, "REPROVADO", IF(H79&lt;7, "FINAL", "APROVADO"))</f>
        <v/>
      </c>
      <c r="K79" s="15">
        <f>IF(H79&lt;7, (12.5 - (1.5*H79)), "-")</f>
        <v/>
      </c>
      <c r="L79" s="15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4" t="n">
        <v>3.791460622929925</v>
      </c>
      <c r="D80" s="14" t="n">
        <v>1.233054676787345</v>
      </c>
      <c r="E80" s="14" t="n">
        <v>5.9004925956545</v>
      </c>
      <c r="F80" s="14" t="n">
        <v>5.336844136845139</v>
      </c>
      <c r="G80" s="15">
        <f>AVERAGE(C80:F80)</f>
        <v/>
      </c>
      <c r="H80" s="15">
        <f>SUM(C80:F80)/4</f>
        <v/>
      </c>
      <c r="I80" s="15">
        <f>IF(H80&lt;7, (0.6*H80) + (0.4*G80), "-")</f>
        <v/>
      </c>
      <c r="J80" s="8">
        <f>IF(H80&lt;2.5, "REPROVADO", IF(H80&lt;7, "FINAL", "APROVADO"))</f>
        <v/>
      </c>
      <c r="K80" s="15">
        <f>IF(H80&lt;7, (12.5 - (1.5*H80)), "-")</f>
        <v/>
      </c>
      <c r="L80" s="15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15">
        <f>AVERAGE(C81:F81)</f>
        <v/>
      </c>
      <c r="H81" s="15">
        <f>SUM(C81:F81)/4</f>
        <v/>
      </c>
      <c r="I81" s="15">
        <f>IF(H81&lt;7, (0.6*H81) + (0.4*G81), "-")</f>
        <v/>
      </c>
      <c r="J81" s="8">
        <f>IF(H81&lt;2.5, "REPROVADO", IF(H81&lt;7, "FINAL", "APROVADO"))</f>
        <v/>
      </c>
      <c r="K81" s="15">
        <f>IF(H81&lt;7, (12.5 - (1.5*H81)), "-")</f>
        <v/>
      </c>
      <c r="L81" s="15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15">
        <f>AVERAGE(C82:F82)</f>
        <v/>
      </c>
      <c r="H82" s="15">
        <f>SUM(C82:F82)/4</f>
        <v/>
      </c>
      <c r="I82" s="15">
        <f>IF(H82&lt;7, (0.6*H82) + (0.4*G82), "-")</f>
        <v/>
      </c>
      <c r="J82" s="8">
        <f>IF(H82&lt;2.5, "REPROVADO", IF(H82&lt;7, "FINAL", "APROVADO"))</f>
        <v/>
      </c>
      <c r="K82" s="15">
        <f>IF(H82&lt;7, (12.5 - (1.5*H82)), "-")</f>
        <v/>
      </c>
      <c r="L82" s="15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15">
        <f>AVERAGE(C83:F83)</f>
        <v/>
      </c>
      <c r="H83" s="15">
        <f>SUM(C83:F83)/4</f>
        <v/>
      </c>
      <c r="I83" s="15">
        <f>IF(H83&lt;7, (0.6*H83) + (0.4*G83), "-")</f>
        <v/>
      </c>
      <c r="J83" s="8">
        <f>IF(H83&lt;2.5, "REPROVADO", IF(H83&lt;7, "FINAL", "APROVADO"))</f>
        <v/>
      </c>
      <c r="K83" s="15">
        <f>IF(H83&lt;7, (12.5 - (1.5*H83)), "-")</f>
        <v/>
      </c>
      <c r="L83" s="15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15">
        <f>AVERAGE(C84:F84)</f>
        <v/>
      </c>
      <c r="H84" s="15">
        <f>SUM(C84:F84)/4</f>
        <v/>
      </c>
      <c r="I84" s="15">
        <f>IF(H84&lt;7, (0.6*H84) + (0.4*G84), "-")</f>
        <v/>
      </c>
      <c r="J84" s="8">
        <f>IF(H84&lt;2.5, "REPROVADO", IF(H84&lt;7, "FINAL", "APROVADO"))</f>
        <v/>
      </c>
      <c r="K84" s="15">
        <f>IF(H84&lt;7, (12.5 - (1.5*H84)), "-")</f>
        <v/>
      </c>
      <c r="L84" s="15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15">
        <f>AVERAGE(C85:F85)</f>
        <v/>
      </c>
      <c r="H85" s="15">
        <f>SUM(C85:F85)/4</f>
        <v/>
      </c>
      <c r="I85" s="15">
        <f>IF(H85&lt;7, (0.6*H85) + (0.4*G85), "-")</f>
        <v/>
      </c>
      <c r="J85" s="8">
        <f>IF(H85&lt;2.5, "REPROVADO", IF(H85&lt;7, "FINAL", "APROVADO"))</f>
        <v/>
      </c>
      <c r="K85" s="15">
        <f>IF(H85&lt;7, (12.5 - (1.5*H85)), "-")</f>
        <v/>
      </c>
      <c r="L85" s="15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15">
        <f>AVERAGE(C86:F86)</f>
        <v/>
      </c>
      <c r="H86" s="15">
        <f>SUM(C86:F86)/4</f>
        <v/>
      </c>
      <c r="I86" s="15">
        <f>IF(H86&lt;7, (0.6*H86) + (0.4*G86), "-")</f>
        <v/>
      </c>
      <c r="J86" s="8">
        <f>IF(H86&lt;2.5, "REPROVADO", IF(H86&lt;7, "FINAL", "APROVADO"))</f>
        <v/>
      </c>
      <c r="K86" s="15">
        <f>IF(H86&lt;7, (12.5 - (1.5*H86)), "-")</f>
        <v/>
      </c>
      <c r="L86" s="15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15">
        <f>AVERAGE(C87:F87)</f>
        <v/>
      </c>
      <c r="H87" s="15">
        <f>SUM(C87:F87)/4</f>
        <v/>
      </c>
      <c r="I87" s="15">
        <f>IF(H87&lt;7, (0.6*H87) + (0.4*G87), "-")</f>
        <v/>
      </c>
      <c r="J87" s="8">
        <f>IF(H87&lt;2.5, "REPROVADO", IF(H87&lt;7, "FINAL", "APROVADO"))</f>
        <v/>
      </c>
      <c r="K87" s="15">
        <f>IF(H87&lt;7, (12.5 - (1.5*H87)), "-")</f>
        <v/>
      </c>
      <c r="L87" s="15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15">
        <f>AVERAGE(C88:F88)</f>
        <v/>
      </c>
      <c r="H88" s="15">
        <f>SUM(C88:F88)/4</f>
        <v/>
      </c>
      <c r="I88" s="15">
        <f>IF(H88&lt;7, (0.6*H88) + (0.4*G88), "-")</f>
        <v/>
      </c>
      <c r="J88" s="8">
        <f>IF(H88&lt;2.5, "REPROVADO", IF(H88&lt;7, "FINAL", "APROVADO"))</f>
        <v/>
      </c>
      <c r="K88" s="15">
        <f>IF(H88&lt;7, (12.5 - (1.5*H88)), "-")</f>
        <v/>
      </c>
      <c r="L88" s="15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15">
        <f>AVERAGE(C89:F89)</f>
        <v/>
      </c>
      <c r="H89" s="15">
        <f>SUM(C89:F89)/4</f>
        <v/>
      </c>
      <c r="I89" s="15">
        <f>IF(H89&lt;7, (0.6*H89) + (0.4*G89), "-")</f>
        <v/>
      </c>
      <c r="J89" s="8">
        <f>IF(H89&lt;2.5, "REPROVADO", IF(H89&lt;7, "FINAL", "APROVADO"))</f>
        <v/>
      </c>
      <c r="K89" s="15">
        <f>IF(H89&lt;7, (12.5 - (1.5*H89)), "-")</f>
        <v/>
      </c>
      <c r="L89" s="15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15">
        <f>AVERAGE(C90:F90)</f>
        <v/>
      </c>
      <c r="H90" s="15">
        <f>SUM(C90:F90)/4</f>
        <v/>
      </c>
      <c r="I90" s="15">
        <f>IF(H90&lt;7, (0.6*H90) + (0.4*G90), "-")</f>
        <v/>
      </c>
      <c r="J90" s="8">
        <f>IF(H90&lt;2.5, "REPROVADO", IF(H90&lt;7, "FINAL", "APROVADO"))</f>
        <v/>
      </c>
      <c r="K90" s="15">
        <f>IF(H90&lt;7, (12.5 - (1.5*H90)), "-")</f>
        <v/>
      </c>
      <c r="L90" s="15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3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4" t="n">
        <v>5.076146138835671</v>
      </c>
      <c r="D108" s="14" t="n">
        <v>3.100351113660366</v>
      </c>
      <c r="E108" s="14" t="n">
        <v>1.97964184982461</v>
      </c>
      <c r="F108" s="14" t="n">
        <v>2.916532295249987</v>
      </c>
      <c r="G108" s="15">
        <f>AVERAGE(C108:F108)</f>
        <v/>
      </c>
      <c r="H108" s="15">
        <f>SUM(C108:F108)/4</f>
        <v/>
      </c>
      <c r="I108" s="15">
        <f>IF(H108&lt;7, (0.6*H108) + (0.4*G108), "-")</f>
        <v/>
      </c>
      <c r="J108" s="8">
        <f>IF(H108&lt;2.5, "REPROVADO", IF(H108&lt;7, "FINAL", "APROVADO"))</f>
        <v/>
      </c>
      <c r="K108" s="15">
        <f>IF(H108&lt;7, (12.5 - (1.5*H108)), "-")</f>
        <v/>
      </c>
      <c r="L108" s="15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4" t="n">
        <v>1.524477402387498</v>
      </c>
      <c r="D109" s="14" t="n">
        <v>4.081231119456975</v>
      </c>
      <c r="E109" s="14" t="n">
        <v>7.522953800724844</v>
      </c>
      <c r="F109" s="14" t="n">
        <v>9.327429090887602</v>
      </c>
      <c r="G109" s="15">
        <f>AVERAGE(C109:F109)</f>
        <v/>
      </c>
      <c r="H109" s="15">
        <f>SUM(C109:F109)/4</f>
        <v/>
      </c>
      <c r="I109" s="15">
        <f>IF(H109&lt;7, (0.6*H109) + (0.4*G109), "-")</f>
        <v/>
      </c>
      <c r="J109" s="8">
        <f>IF(H109&lt;2.5, "REPROVADO", IF(H109&lt;7, "FINAL", "APROVADO"))</f>
        <v/>
      </c>
      <c r="K109" s="15">
        <f>IF(H109&lt;7, (12.5 - (1.5*H109)), "-")</f>
        <v/>
      </c>
      <c r="L109" s="15">
        <f>IF(G109&gt;=K109, "AF", "-")</f>
        <v/>
      </c>
      <c r="N109" s="8" t="inlineStr">
        <is>
          <t>ALUNOS APROVADOS</t>
        </is>
      </c>
      <c r="O109" s="9">
        <f>COUNTIF(C108:C142, "&gt;=7")</f>
        <v/>
      </c>
      <c r="P109" s="9">
        <f>COUNTIF(D108:D142, "&gt;=7")</f>
        <v/>
      </c>
      <c r="Q109" s="9">
        <f>COUNTIF(E108:E142, "&gt;=7")</f>
        <v/>
      </c>
      <c r="R109" s="9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4" t="n">
        <v>5.06190963487024</v>
      </c>
      <c r="D110" s="14" t="n">
        <v>9.325866722842097</v>
      </c>
      <c r="E110" s="14" t="n">
        <v>6.224462111654166</v>
      </c>
      <c r="F110" s="14" t="n">
        <v>6.764168745501682</v>
      </c>
      <c r="G110" s="15">
        <f>AVERAGE(C110:F110)</f>
        <v/>
      </c>
      <c r="H110" s="15">
        <f>SUM(C110:F110)/4</f>
        <v/>
      </c>
      <c r="I110" s="15">
        <f>IF(H110&lt;7, (0.6*H110) + (0.4*G110), "-")</f>
        <v/>
      </c>
      <c r="J110" s="8">
        <f>IF(H110&lt;2.5, "REPROVADO", IF(H110&lt;7, "FINAL", "APROVADO"))</f>
        <v/>
      </c>
      <c r="K110" s="15">
        <f>IF(H110&lt;7, (12.5 - (1.5*H110)), "-")</f>
        <v/>
      </c>
      <c r="L110" s="15">
        <f>IF(G110&gt;=K110, "AF", "-")</f>
        <v/>
      </c>
      <c r="N110" s="8" t="inlineStr">
        <is>
          <t>ALUNOS REPROVADOS</t>
        </is>
      </c>
      <c r="O110" s="9">
        <f>COUNTIF(C108:C142, "&lt;7")</f>
        <v/>
      </c>
      <c r="P110" s="9">
        <f>COUNTIF(D108:D142, "&lt;7")</f>
        <v/>
      </c>
      <c r="Q110" s="9">
        <f>COUNTIF(E108:E142, "&lt;7")</f>
        <v/>
      </c>
      <c r="R110" s="9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4" t="n">
        <v>9.878822841198154</v>
      </c>
      <c r="D111" s="14" t="n">
        <v>1.057042514651782</v>
      </c>
      <c r="E111" s="14" t="n">
        <v>6.772966481616623</v>
      </c>
      <c r="F111" s="14" t="n">
        <v>9.851194087696499</v>
      </c>
      <c r="G111" s="15">
        <f>AVERAGE(C111:F111)</f>
        <v/>
      </c>
      <c r="H111" s="15">
        <f>SUM(C111:F111)/4</f>
        <v/>
      </c>
      <c r="I111" s="15">
        <f>IF(H111&lt;7, (0.6*H111) + (0.4*G111), "-")</f>
        <v/>
      </c>
      <c r="J111" s="8">
        <f>IF(H111&lt;2.5, "REPROVADO", IF(H111&lt;7, "FINAL", "APROVADO"))</f>
        <v/>
      </c>
      <c r="K111" s="15">
        <f>IF(H111&lt;7, (12.5 - (1.5*H111)), "-")</f>
        <v/>
      </c>
      <c r="L111" s="15">
        <f>IF(G111&gt;=K111, "AF", "-")</f>
        <v/>
      </c>
      <c r="N111" s="8" t="inlineStr">
        <is>
          <t>Nº ALUNOS COM MÉDIA &gt; 8,0</t>
        </is>
      </c>
      <c r="O111" s="9">
        <f>COUNTIF(C108:C142, "&gt;=8")</f>
        <v/>
      </c>
      <c r="P111" s="9">
        <f>COUNTIF(D108:D142, "&gt;=8")</f>
        <v/>
      </c>
      <c r="Q111" s="9">
        <f>COUNTIF(E108:E142, "&gt;=8")</f>
        <v/>
      </c>
      <c r="R111" s="9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4" t="n">
        <v>7.455677881562173</v>
      </c>
      <c r="D112" s="14" t="n">
        <v>6.209767205833503</v>
      </c>
      <c r="E112" s="14" t="n">
        <v>6.644631864446003</v>
      </c>
      <c r="F112" s="14" t="n">
        <v>5.12652446326585</v>
      </c>
      <c r="G112" s="15">
        <f>AVERAGE(C112:F112)</f>
        <v/>
      </c>
      <c r="H112" s="15">
        <f>SUM(C112:F112)/4</f>
        <v/>
      </c>
      <c r="I112" s="15">
        <f>IF(H112&lt;7, (0.6*H112) + (0.4*G112), "-")</f>
        <v/>
      </c>
      <c r="J112" s="8">
        <f>IF(H112&lt;2.5, "REPROVADO", IF(H112&lt;7, "FINAL", "APROVADO"))</f>
        <v/>
      </c>
      <c r="K112" s="15">
        <f>IF(H112&lt;7, (12.5 - (1.5*H112)), "-")</f>
        <v/>
      </c>
      <c r="L112" s="15">
        <f>IF(G112&gt;=K112, "AF", "-")</f>
        <v/>
      </c>
      <c r="N112" s="8" t="inlineStr">
        <is>
          <t>Nº ALUNOS QUE NÃO ATINGIRAM MÉDIA &gt; 8,0</t>
        </is>
      </c>
      <c r="O112" s="9">
        <f>COUNTIF(C108:C142, "&lt;8")</f>
        <v/>
      </c>
      <c r="P112" s="9">
        <f>COUNTIF(D108:D142, "&lt;8")</f>
        <v/>
      </c>
      <c r="Q112" s="9">
        <f>COUNTIF(E108:E142, "&lt;8")</f>
        <v/>
      </c>
      <c r="R112" s="9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4" t="n">
        <v>6.893611066249678</v>
      </c>
      <c r="D113" s="14" t="n">
        <v>2.601705291998366</v>
      </c>
      <c r="E113" s="14" t="n">
        <v>5.529909795475065</v>
      </c>
      <c r="F113" s="14" t="n">
        <v>7.86969549151602</v>
      </c>
      <c r="G113" s="15">
        <f>AVERAGE(C113:F113)</f>
        <v/>
      </c>
      <c r="H113" s="15">
        <f>SUM(C113:F113)/4</f>
        <v/>
      </c>
      <c r="I113" s="15">
        <f>IF(H113&lt;7, (0.6*H113) + (0.4*G113), "-")</f>
        <v/>
      </c>
      <c r="J113" s="8">
        <f>IF(H113&lt;2.5, "REPROVADO", IF(H113&lt;7, "FINAL", "APROVADO"))</f>
        <v/>
      </c>
      <c r="K113" s="15">
        <f>IF(H113&lt;7, (12.5 - (1.5*H113)), "-")</f>
        <v/>
      </c>
      <c r="L113" s="15">
        <f>IF(G113&gt;=K113, "AF", "-")</f>
        <v/>
      </c>
      <c r="N113" s="8" t="inlineStr">
        <is>
          <t>PERCENTUAL DE MÉDIAS &gt; 5,0</t>
        </is>
      </c>
      <c r="O113" s="10">
        <f>COUNTIF(C108:C142, "&gt;=5")/COUNTA(C108:C142)</f>
        <v/>
      </c>
      <c r="P113" s="10">
        <f>COUNTIF(D108:D142, "&gt;=5")/COUNTA(D108:D142)</f>
        <v/>
      </c>
      <c r="Q113" s="10">
        <f>COUNTIF(E108:E142, "&gt;=5")/COUNTA(E108:E142)</f>
        <v/>
      </c>
      <c r="R113" s="10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4" t="n">
        <v>5.130467176403714</v>
      </c>
      <c r="D114" s="14" t="n">
        <v>8.892282789667629</v>
      </c>
      <c r="E114" s="14" t="n">
        <v>8.605971123275038</v>
      </c>
      <c r="F114" s="14" t="n">
        <v>9.681005711506524</v>
      </c>
      <c r="G114" s="15">
        <f>AVERAGE(C114:F114)</f>
        <v/>
      </c>
      <c r="H114" s="15">
        <f>SUM(C114:F114)/4</f>
        <v/>
      </c>
      <c r="I114" s="15">
        <f>IF(H114&lt;7, (0.6*H114) + (0.4*G114), "-")</f>
        <v/>
      </c>
      <c r="J114" s="8">
        <f>IF(H114&lt;2.5, "REPROVADO", IF(H114&lt;7, "FINAL", "APROVADO"))</f>
        <v/>
      </c>
      <c r="K114" s="15">
        <f>IF(H114&lt;7, (12.5 - (1.5*H114)), "-")</f>
        <v/>
      </c>
      <c r="L114" s="15">
        <f>IF(G114&gt;=K114, "AF", "-")</f>
        <v/>
      </c>
      <c r="N114" s="8" t="inlineStr">
        <is>
          <t>PERCENTUAL DE MÉDIAS &lt; 5,0</t>
        </is>
      </c>
      <c r="O114" s="10">
        <f>COUNTIF(C108:C142, "&lt;5")/COUNTA(C108:C142)</f>
        <v/>
      </c>
      <c r="P114" s="10">
        <f>COUNTIF(D108:D142, "&lt;5")/COUNTA(D108:D142)</f>
        <v/>
      </c>
      <c r="Q114" s="10">
        <f>COUNTIF(E108:E142, "&lt;5")/COUNTA(E108:E142)</f>
        <v/>
      </c>
      <c r="R114" s="10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4" t="n">
        <v>7.762091842869793</v>
      </c>
      <c r="D115" s="14" t="n">
        <v>6.768380994467011</v>
      </c>
      <c r="E115" s="14" t="n">
        <v>7.929838675701363</v>
      </c>
      <c r="F115" s="14" t="n">
        <v>4.385345065283846</v>
      </c>
      <c r="G115" s="15">
        <f>AVERAGE(C115:F115)</f>
        <v/>
      </c>
      <c r="H115" s="15">
        <f>SUM(C115:F115)/4</f>
        <v/>
      </c>
      <c r="I115" s="15">
        <f>IF(H115&lt;7, (0.6*H115) + (0.4*G115), "-")</f>
        <v/>
      </c>
      <c r="J115" s="8">
        <f>IF(H115&lt;2.5, "REPROVADO", IF(H115&lt;7, "FINAL", "APROVADO"))</f>
        <v/>
      </c>
      <c r="K115" s="15">
        <f>IF(H115&lt;7, (12.5 - (1.5*H115)), "-")</f>
        <v/>
      </c>
      <c r="L115" s="15">
        <f>IF(G115&gt;=K115, "AF", "-")</f>
        <v/>
      </c>
      <c r="N115" s="8" t="inlineStr">
        <is>
          <t>MATRÍCULAS</t>
        </is>
      </c>
      <c r="O115" s="9">
        <f>COUNTA(C108:C142)</f>
        <v/>
      </c>
      <c r="P115" s="9">
        <f>COUNTA(D108:D142)</f>
        <v/>
      </c>
      <c r="Q115" s="9">
        <f>COUNTA(E108:E142)</f>
        <v/>
      </c>
      <c r="R115" s="9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4" t="n">
        <v>1.434871308541013</v>
      </c>
      <c r="D116" s="14" t="n">
        <v>2.791847553479983</v>
      </c>
      <c r="E116" s="14" t="n">
        <v>3.782813745671301</v>
      </c>
      <c r="F116" s="14" t="n">
        <v>7.171931184038786</v>
      </c>
      <c r="G116" s="15">
        <f>AVERAGE(C116:F116)</f>
        <v/>
      </c>
      <c r="H116" s="15">
        <f>SUM(C116:F116)/4</f>
        <v/>
      </c>
      <c r="I116" s="15">
        <f>IF(H116&lt;7, (0.6*H116) + (0.4*G116), "-")</f>
        <v/>
      </c>
      <c r="J116" s="8">
        <f>IF(H116&lt;2.5, "REPROVADO", IF(H116&lt;7, "FINAL", "APROVADO"))</f>
        <v/>
      </c>
      <c r="K116" s="15">
        <f>IF(H116&lt;7, (12.5 - (1.5*H116)), "-")</f>
        <v/>
      </c>
      <c r="L116" s="15">
        <f>IF(G116&gt;=K116, "AF", "-")</f>
        <v/>
      </c>
      <c r="N116" s="8" t="inlineStr">
        <is>
          <t>TAXA DE APROVAÇÃO (%)</t>
        </is>
      </c>
      <c r="O116" s="10">
        <f>IF(COUNTA(C108:C142)=0, 0, COUNTIF(C108:C142, "&gt;=7")/COUNTA(C108:C142))</f>
        <v/>
      </c>
      <c r="P116" s="10">
        <f>IF(COUNTA(D108:D142)=0, 0, COUNTIF(D108:D142, "&gt;=7")/COUNTA(D108:D142))</f>
        <v/>
      </c>
      <c r="Q116" s="10">
        <f>IF(COUNTA(E108:E142)=0, 0, COUNTIF(E108:E142, "&gt;=7")/COUNTA(E108:E142))</f>
        <v/>
      </c>
      <c r="R116" s="10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4" t="n">
        <v>8.295302846111099</v>
      </c>
      <c r="D117" s="14" t="n">
        <v>4.22699921277182</v>
      </c>
      <c r="E117" s="14" t="n">
        <v>6.033560872980896</v>
      </c>
      <c r="F117" s="14" t="n">
        <v>3.009009908343721</v>
      </c>
      <c r="G117" s="15">
        <f>AVERAGE(C117:F117)</f>
        <v/>
      </c>
      <c r="H117" s="15">
        <f>SUM(C117:F117)/4</f>
        <v/>
      </c>
      <c r="I117" s="15">
        <f>IF(H117&lt;7, (0.6*H117) + (0.4*G117), "-")</f>
        <v/>
      </c>
      <c r="J117" s="8">
        <f>IF(H117&lt;2.5, "REPROVADO", IF(H117&lt;7, "FINAL", "APROVADO"))</f>
        <v/>
      </c>
      <c r="K117" s="15">
        <f>IF(H117&lt;7, (12.5 - (1.5*H117)), "-")</f>
        <v/>
      </c>
      <c r="L117" s="15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4" t="n">
        <v>5.395444025314116</v>
      </c>
      <c r="D118" s="14" t="n">
        <v>8.200668781371146</v>
      </c>
      <c r="E118" s="14" t="n">
        <v>6.105466801453089</v>
      </c>
      <c r="F118" s="14" t="n">
        <v>1.443216463512225</v>
      </c>
      <c r="G118" s="15">
        <f>AVERAGE(C118:F118)</f>
        <v/>
      </c>
      <c r="H118" s="15">
        <f>SUM(C118:F118)/4</f>
        <v/>
      </c>
      <c r="I118" s="15">
        <f>IF(H118&lt;7, (0.6*H118) + (0.4*G118), "-")</f>
        <v/>
      </c>
      <c r="J118" s="8">
        <f>IF(H118&lt;2.5, "REPROVADO", IF(H118&lt;7, "FINAL", "APROVADO"))</f>
        <v/>
      </c>
      <c r="K118" s="15">
        <f>IF(H118&lt;7, (12.5 - (1.5*H118)), "-")</f>
        <v/>
      </c>
      <c r="L118" s="15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4" t="n">
        <v>7.829870975591149</v>
      </c>
      <c r="D119" s="14" t="n">
        <v>2.508600404126504</v>
      </c>
      <c r="E119" s="14" t="n">
        <v>7.559541844214638</v>
      </c>
      <c r="F119" s="14" t="n">
        <v>4.972813863390515</v>
      </c>
      <c r="G119" s="15">
        <f>AVERAGE(C119:F119)</f>
        <v/>
      </c>
      <c r="H119" s="15">
        <f>SUM(C119:F119)/4</f>
        <v/>
      </c>
      <c r="I119" s="15">
        <f>IF(H119&lt;7, (0.6*H119) + (0.4*G119), "-")</f>
        <v/>
      </c>
      <c r="J119" s="8">
        <f>IF(H119&lt;2.5, "REPROVADO", IF(H119&lt;7, "FINAL", "APROVADO"))</f>
        <v/>
      </c>
      <c r="K119" s="15">
        <f>IF(H119&lt;7, (12.5 - (1.5*H119)), "-")</f>
        <v/>
      </c>
      <c r="L119" s="15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4" t="n">
        <v>1.58556506137077</v>
      </c>
      <c r="D120" s="14" t="n">
        <v>7.067860520965001</v>
      </c>
      <c r="E120" s="14" t="n">
        <v>6.684873368992044</v>
      </c>
      <c r="F120" s="14" t="n">
        <v>1.55305133303357</v>
      </c>
      <c r="G120" s="15">
        <f>AVERAGE(C120:F120)</f>
        <v/>
      </c>
      <c r="H120" s="15">
        <f>SUM(C120:F120)/4</f>
        <v/>
      </c>
      <c r="I120" s="15">
        <f>IF(H120&lt;7, (0.6*H120) + (0.4*G120), "-")</f>
        <v/>
      </c>
      <c r="J120" s="8">
        <f>IF(H120&lt;2.5, "REPROVADO", IF(H120&lt;7, "FINAL", "APROVADO"))</f>
        <v/>
      </c>
      <c r="K120" s="15">
        <f>IF(H120&lt;7, (12.5 - (1.5*H120)), "-")</f>
        <v/>
      </c>
      <c r="L120" s="15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4" t="n">
        <v>4.539022964683476</v>
      </c>
      <c r="D121" s="14" t="n">
        <v>3.202568154451082</v>
      </c>
      <c r="E121" s="14" t="n">
        <v>1.409538520519087</v>
      </c>
      <c r="F121" s="14" t="n">
        <v>6.87737438607126</v>
      </c>
      <c r="G121" s="15">
        <f>AVERAGE(C121:F121)</f>
        <v/>
      </c>
      <c r="H121" s="15">
        <f>SUM(C121:F121)/4</f>
        <v/>
      </c>
      <c r="I121" s="15">
        <f>IF(H121&lt;7, (0.6*H121) + (0.4*G121), "-")</f>
        <v/>
      </c>
      <c r="J121" s="8">
        <f>IF(H121&lt;2.5, "REPROVADO", IF(H121&lt;7, "FINAL", "APROVADO"))</f>
        <v/>
      </c>
      <c r="K121" s="15">
        <f>IF(H121&lt;7, (12.5 - (1.5*H121)), "-")</f>
        <v/>
      </c>
      <c r="L121" s="15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4" t="n">
        <v>7.31707350955693</v>
      </c>
      <c r="D122" s="14" t="n">
        <v>8.086098500714677</v>
      </c>
      <c r="E122" s="14" t="n">
        <v>9.427986811228683</v>
      </c>
      <c r="F122" s="14" t="n">
        <v>8.410843884508576</v>
      </c>
      <c r="G122" s="15">
        <f>AVERAGE(C122:F122)</f>
        <v/>
      </c>
      <c r="H122" s="15">
        <f>SUM(C122:F122)/4</f>
        <v/>
      </c>
      <c r="I122" s="15">
        <f>IF(H122&lt;7, (0.6*H122) + (0.4*G122), "-")</f>
        <v/>
      </c>
      <c r="J122" s="8">
        <f>IF(H122&lt;2.5, "REPROVADO", IF(H122&lt;7, "FINAL", "APROVADO"))</f>
        <v/>
      </c>
      <c r="K122" s="15">
        <f>IF(H122&lt;7, (12.5 - (1.5*H122)), "-")</f>
        <v/>
      </c>
      <c r="L122" s="15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4" t="n">
        <v>1.592149192961269</v>
      </c>
      <c r="D123" s="14" t="n">
        <v>4.967288170323895</v>
      </c>
      <c r="E123" s="14" t="n">
        <v>1.129930480406072</v>
      </c>
      <c r="F123" s="14" t="n">
        <v>8.184821547105816</v>
      </c>
      <c r="G123" s="15">
        <f>AVERAGE(C123:F123)</f>
        <v/>
      </c>
      <c r="H123" s="15">
        <f>SUM(C123:F123)/4</f>
        <v/>
      </c>
      <c r="I123" s="15">
        <f>IF(H123&lt;7, (0.6*H123) + (0.4*G123), "-")</f>
        <v/>
      </c>
      <c r="J123" s="8">
        <f>IF(H123&lt;2.5, "REPROVADO", IF(H123&lt;7, "FINAL", "APROVADO"))</f>
        <v/>
      </c>
      <c r="K123" s="15">
        <f>IF(H123&lt;7, (12.5 - (1.5*H123)), "-")</f>
        <v/>
      </c>
      <c r="L123" s="15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4" t="n">
        <v>2.396578960663397</v>
      </c>
      <c r="D124" s="14" t="n">
        <v>1.761607327904718</v>
      </c>
      <c r="E124" s="14" t="n">
        <v>5.392038253947374</v>
      </c>
      <c r="F124" s="14" t="n">
        <v>6.653696265152258</v>
      </c>
      <c r="G124" s="15">
        <f>AVERAGE(C124:F124)</f>
        <v/>
      </c>
      <c r="H124" s="15">
        <f>SUM(C124:F124)/4</f>
        <v/>
      </c>
      <c r="I124" s="15">
        <f>IF(H124&lt;7, (0.6*H124) + (0.4*G124), "-")</f>
        <v/>
      </c>
      <c r="J124" s="8">
        <f>IF(H124&lt;2.5, "REPROVADO", IF(H124&lt;7, "FINAL", "APROVADO"))</f>
        <v/>
      </c>
      <c r="K124" s="15">
        <f>IF(H124&lt;7, (12.5 - (1.5*H124)), "-")</f>
        <v/>
      </c>
      <c r="L124" s="15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4" t="n">
        <v>8.335177369968898</v>
      </c>
      <c r="D125" s="14" t="n">
        <v>9.988462804413727</v>
      </c>
      <c r="E125" s="14" t="n">
        <v>5.85683883273742</v>
      </c>
      <c r="F125" s="14" t="n">
        <v>8.72009440913175</v>
      </c>
      <c r="G125" s="15">
        <f>AVERAGE(C125:F125)</f>
        <v/>
      </c>
      <c r="H125" s="15">
        <f>SUM(C125:F125)/4</f>
        <v/>
      </c>
      <c r="I125" s="15">
        <f>IF(H125&lt;7, (0.6*H125) + (0.4*G125), "-")</f>
        <v/>
      </c>
      <c r="J125" s="8">
        <f>IF(H125&lt;2.5, "REPROVADO", IF(H125&lt;7, "FINAL", "APROVADO"))</f>
        <v/>
      </c>
      <c r="K125" s="15">
        <f>IF(H125&lt;7, (12.5 - (1.5*H125)), "-")</f>
        <v/>
      </c>
      <c r="L125" s="15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4" t="n">
        <v>1.093921374434295</v>
      </c>
      <c r="D126" s="14" t="n">
        <v>8.647322601719434</v>
      </c>
      <c r="E126" s="14" t="n">
        <v>4.255025490567794</v>
      </c>
      <c r="F126" s="14" t="n">
        <v>5.199909281693039</v>
      </c>
      <c r="G126" s="15">
        <f>AVERAGE(C126:F126)</f>
        <v/>
      </c>
      <c r="H126" s="15">
        <f>SUM(C126:F126)/4</f>
        <v/>
      </c>
      <c r="I126" s="15">
        <f>IF(H126&lt;7, (0.6*H126) + (0.4*G126), "-")</f>
        <v/>
      </c>
      <c r="J126" s="8">
        <f>IF(H126&lt;2.5, "REPROVADO", IF(H126&lt;7, "FINAL", "APROVADO"))</f>
        <v/>
      </c>
      <c r="K126" s="15">
        <f>IF(H126&lt;7, (12.5 - (1.5*H126)), "-")</f>
        <v/>
      </c>
      <c r="L126" s="15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4" t="n">
        <v>7.790227272017629</v>
      </c>
      <c r="D127" s="14" t="n">
        <v>5.402779864813681</v>
      </c>
      <c r="E127" s="14" t="n">
        <v>3.347628937404485</v>
      </c>
      <c r="F127" s="14" t="n">
        <v>7.159524210869687</v>
      </c>
      <c r="G127" s="15">
        <f>AVERAGE(C127:F127)</f>
        <v/>
      </c>
      <c r="H127" s="15">
        <f>SUM(C127:F127)/4</f>
        <v/>
      </c>
      <c r="I127" s="15">
        <f>IF(H127&lt;7, (0.6*H127) + (0.4*G127), "-")</f>
        <v/>
      </c>
      <c r="J127" s="8">
        <f>IF(H127&lt;2.5, "REPROVADO", IF(H127&lt;7, "FINAL", "APROVADO"))</f>
        <v/>
      </c>
      <c r="K127" s="15">
        <f>IF(H127&lt;7, (12.5 - (1.5*H127)), "-")</f>
        <v/>
      </c>
      <c r="L127" s="15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4" t="n">
        <v>5.427037890917675</v>
      </c>
      <c r="D128" s="14" t="n">
        <v>4.51920630234412</v>
      </c>
      <c r="E128" s="14" t="n">
        <v>8.537880286951246</v>
      </c>
      <c r="F128" s="14" t="n">
        <v>3.649823730604675</v>
      </c>
      <c r="G128" s="15">
        <f>AVERAGE(C128:F128)</f>
        <v/>
      </c>
      <c r="H128" s="15">
        <f>SUM(C128:F128)/4</f>
        <v/>
      </c>
      <c r="I128" s="15">
        <f>IF(H128&lt;7, (0.6*H128) + (0.4*G128), "-")</f>
        <v/>
      </c>
      <c r="J128" s="8">
        <f>IF(H128&lt;2.5, "REPROVADO", IF(H128&lt;7, "FINAL", "APROVADO"))</f>
        <v/>
      </c>
      <c r="K128" s="15">
        <f>IF(H128&lt;7, (12.5 - (1.5*H128)), "-")</f>
        <v/>
      </c>
      <c r="L128" s="15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4" t="n">
        <v>7.463168870240297</v>
      </c>
      <c r="D129" s="14" t="n">
        <v>7.108615675933994</v>
      </c>
      <c r="E129" s="14" t="n">
        <v>1.619046021655573</v>
      </c>
      <c r="F129" s="14" t="n">
        <v>7.892895799461406</v>
      </c>
      <c r="G129" s="15">
        <f>AVERAGE(C129:F129)</f>
        <v/>
      </c>
      <c r="H129" s="15">
        <f>SUM(C129:F129)/4</f>
        <v/>
      </c>
      <c r="I129" s="15">
        <f>IF(H129&lt;7, (0.6*H129) + (0.4*G129), "-")</f>
        <v/>
      </c>
      <c r="J129" s="8">
        <f>IF(H129&lt;2.5, "REPROVADO", IF(H129&lt;7, "FINAL", "APROVADO"))</f>
        <v/>
      </c>
      <c r="K129" s="15">
        <f>IF(H129&lt;7, (12.5 - (1.5*H129)), "-")</f>
        <v/>
      </c>
      <c r="L129" s="15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15">
        <f>AVERAGE(C130:F130)</f>
        <v/>
      </c>
      <c r="H130" s="15">
        <f>SUM(C130:F130)/4</f>
        <v/>
      </c>
      <c r="I130" s="15">
        <f>IF(H130&lt;7, (0.6*H130) + (0.4*G130), "-")</f>
        <v/>
      </c>
      <c r="J130" s="8">
        <f>IF(H130&lt;2.5, "REPROVADO", IF(H130&lt;7, "FINAL", "APROVADO"))</f>
        <v/>
      </c>
      <c r="K130" s="15">
        <f>IF(H130&lt;7, (12.5 - (1.5*H130)), "-")</f>
        <v/>
      </c>
      <c r="L130" s="15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15">
        <f>AVERAGE(C131:F131)</f>
        <v/>
      </c>
      <c r="H131" s="15">
        <f>SUM(C131:F131)/4</f>
        <v/>
      </c>
      <c r="I131" s="15">
        <f>IF(H131&lt;7, (0.6*H131) + (0.4*G131), "-")</f>
        <v/>
      </c>
      <c r="J131" s="8">
        <f>IF(H131&lt;2.5, "REPROVADO", IF(H131&lt;7, "FINAL", "APROVADO"))</f>
        <v/>
      </c>
      <c r="K131" s="15">
        <f>IF(H131&lt;7, (12.5 - (1.5*H131)), "-")</f>
        <v/>
      </c>
      <c r="L131" s="15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15">
        <f>AVERAGE(C132:F132)</f>
        <v/>
      </c>
      <c r="H132" s="15">
        <f>SUM(C132:F132)/4</f>
        <v/>
      </c>
      <c r="I132" s="15">
        <f>IF(H132&lt;7, (0.6*H132) + (0.4*G132), "-")</f>
        <v/>
      </c>
      <c r="J132" s="8">
        <f>IF(H132&lt;2.5, "REPROVADO", IF(H132&lt;7, "FINAL", "APROVADO"))</f>
        <v/>
      </c>
      <c r="K132" s="15">
        <f>IF(H132&lt;7, (12.5 - (1.5*H132)), "-")</f>
        <v/>
      </c>
      <c r="L132" s="15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15">
        <f>AVERAGE(C133:F133)</f>
        <v/>
      </c>
      <c r="H133" s="15">
        <f>SUM(C133:F133)/4</f>
        <v/>
      </c>
      <c r="I133" s="15">
        <f>IF(H133&lt;7, (0.6*H133) + (0.4*G133), "-")</f>
        <v/>
      </c>
      <c r="J133" s="8">
        <f>IF(H133&lt;2.5, "REPROVADO", IF(H133&lt;7, "FINAL", "APROVADO"))</f>
        <v/>
      </c>
      <c r="K133" s="15">
        <f>IF(H133&lt;7, (12.5 - (1.5*H133)), "-")</f>
        <v/>
      </c>
      <c r="L133" s="15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15">
        <f>AVERAGE(C134:F134)</f>
        <v/>
      </c>
      <c r="H134" s="15">
        <f>SUM(C134:F134)/4</f>
        <v/>
      </c>
      <c r="I134" s="15">
        <f>IF(H134&lt;7, (0.6*H134) + (0.4*G134), "-")</f>
        <v/>
      </c>
      <c r="J134" s="8">
        <f>IF(H134&lt;2.5, "REPROVADO", IF(H134&lt;7, "FINAL", "APROVADO"))</f>
        <v/>
      </c>
      <c r="K134" s="15">
        <f>IF(H134&lt;7, (12.5 - (1.5*H134)), "-")</f>
        <v/>
      </c>
      <c r="L134" s="15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15">
        <f>AVERAGE(C135:F135)</f>
        <v/>
      </c>
      <c r="H135" s="15">
        <f>SUM(C135:F135)/4</f>
        <v/>
      </c>
      <c r="I135" s="15">
        <f>IF(H135&lt;7, (0.6*H135) + (0.4*G135), "-")</f>
        <v/>
      </c>
      <c r="J135" s="8">
        <f>IF(H135&lt;2.5, "REPROVADO", IF(H135&lt;7, "FINAL", "APROVADO"))</f>
        <v/>
      </c>
      <c r="K135" s="15">
        <f>IF(H135&lt;7, (12.5 - (1.5*H135)), "-")</f>
        <v/>
      </c>
      <c r="L135" s="15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15">
        <f>AVERAGE(C136:F136)</f>
        <v/>
      </c>
      <c r="H136" s="15">
        <f>SUM(C136:F136)/4</f>
        <v/>
      </c>
      <c r="I136" s="15">
        <f>IF(H136&lt;7, (0.6*H136) + (0.4*G136), "-")</f>
        <v/>
      </c>
      <c r="J136" s="8">
        <f>IF(H136&lt;2.5, "REPROVADO", IF(H136&lt;7, "FINAL", "APROVADO"))</f>
        <v/>
      </c>
      <c r="K136" s="15">
        <f>IF(H136&lt;7, (12.5 - (1.5*H136)), "-")</f>
        <v/>
      </c>
      <c r="L136" s="15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15">
        <f>AVERAGE(C137:F137)</f>
        <v/>
      </c>
      <c r="H137" s="15">
        <f>SUM(C137:F137)/4</f>
        <v/>
      </c>
      <c r="I137" s="15">
        <f>IF(H137&lt;7, (0.6*H137) + (0.4*G137), "-")</f>
        <v/>
      </c>
      <c r="J137" s="8">
        <f>IF(H137&lt;2.5, "REPROVADO", IF(H137&lt;7, "FINAL", "APROVADO"))</f>
        <v/>
      </c>
      <c r="K137" s="15">
        <f>IF(H137&lt;7, (12.5 - (1.5*H137)), "-")</f>
        <v/>
      </c>
      <c r="L137" s="15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15">
        <f>AVERAGE(C138:F138)</f>
        <v/>
      </c>
      <c r="H138" s="15">
        <f>SUM(C138:F138)/4</f>
        <v/>
      </c>
      <c r="I138" s="15">
        <f>IF(H138&lt;7, (0.6*H138) + (0.4*G138), "-")</f>
        <v/>
      </c>
      <c r="J138" s="8">
        <f>IF(H138&lt;2.5, "REPROVADO", IF(H138&lt;7, "FINAL", "APROVADO"))</f>
        <v/>
      </c>
      <c r="K138" s="15">
        <f>IF(H138&lt;7, (12.5 - (1.5*H138)), "-")</f>
        <v/>
      </c>
      <c r="L138" s="15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15">
        <f>AVERAGE(C139:F139)</f>
        <v/>
      </c>
      <c r="H139" s="15">
        <f>SUM(C139:F139)/4</f>
        <v/>
      </c>
      <c r="I139" s="15">
        <f>IF(H139&lt;7, (0.6*H139) + (0.4*G139), "-")</f>
        <v/>
      </c>
      <c r="J139" s="8">
        <f>IF(H139&lt;2.5, "REPROVADO", IF(H139&lt;7, "FINAL", "APROVADO"))</f>
        <v/>
      </c>
      <c r="K139" s="15">
        <f>IF(H139&lt;7, (12.5 - (1.5*H139)), "-")</f>
        <v/>
      </c>
      <c r="L139" s="15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15">
        <f>AVERAGE(C140:F140)</f>
        <v/>
      </c>
      <c r="H140" s="15">
        <f>SUM(C140:F140)/4</f>
        <v/>
      </c>
      <c r="I140" s="15">
        <f>IF(H140&lt;7, (0.6*H140) + (0.4*G140), "-")</f>
        <v/>
      </c>
      <c r="J140" s="8">
        <f>IF(H140&lt;2.5, "REPROVADO", IF(H140&lt;7, "FINAL", "APROVADO"))</f>
        <v/>
      </c>
      <c r="K140" s="15">
        <f>IF(H140&lt;7, (12.5 - (1.5*H140)), "-")</f>
        <v/>
      </c>
      <c r="L140" s="15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15">
        <f>AVERAGE(C141:F141)</f>
        <v/>
      </c>
      <c r="H141" s="15">
        <f>SUM(C141:F141)/4</f>
        <v/>
      </c>
      <c r="I141" s="15">
        <f>IF(H141&lt;7, (0.6*H141) + (0.4*G141), "-")</f>
        <v/>
      </c>
      <c r="J141" s="8">
        <f>IF(H141&lt;2.5, "REPROVADO", IF(H141&lt;7, "FINAL", "APROVADO"))</f>
        <v/>
      </c>
      <c r="K141" s="15">
        <f>IF(H141&lt;7, (12.5 - (1.5*H141)), "-")</f>
        <v/>
      </c>
      <c r="L141" s="15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15">
        <f>AVERAGE(C142:F142)</f>
        <v/>
      </c>
      <c r="H142" s="15">
        <f>SUM(C142:F142)/4</f>
        <v/>
      </c>
      <c r="I142" s="15">
        <f>IF(H142&lt;7, (0.6*H142) + (0.4*G142), "-")</f>
        <v/>
      </c>
      <c r="J142" s="8">
        <f>IF(H142&lt;2.5, "REPROVADO", IF(H142&lt;7, "FINAL", "APROVADO"))</f>
        <v/>
      </c>
      <c r="K142" s="15">
        <f>IF(H142&lt;7, (12.5 - (1.5*H142)), "-")</f>
        <v/>
      </c>
      <c r="L142" s="15">
        <f>IF(G142&gt;=K142, "AF", "-")</f>
        <v/>
      </c>
    </row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3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4" t="n">
        <v>1.207094973985384</v>
      </c>
      <c r="D160" s="14" t="n">
        <v>8.531890574290465</v>
      </c>
      <c r="E160" s="14" t="n">
        <v>8.827019717186364</v>
      </c>
      <c r="F160" s="14" t="n">
        <v>2.475971131529874</v>
      </c>
      <c r="G160" s="15">
        <f>AVERAGE(C160:F160)</f>
        <v/>
      </c>
      <c r="H160" s="15">
        <f>SUM(C160:F160)/4</f>
        <v/>
      </c>
      <c r="I160" s="15">
        <f>IF(H160&lt;7, (0.6*H160) + (0.4*G160), "-")</f>
        <v/>
      </c>
      <c r="J160" s="8">
        <f>IF(H160&lt;2.5, "REPROVADO", IF(H160&lt;7, "FINAL", "APROVADO"))</f>
        <v/>
      </c>
      <c r="K160" s="15">
        <f>IF(H160&lt;7, (12.5 - (1.5*H160)), "-")</f>
        <v/>
      </c>
      <c r="L160" s="15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4" t="n">
        <v>4.282216950447653</v>
      </c>
      <c r="D161" s="14" t="n">
        <v>4.25901546872687</v>
      </c>
      <c r="E161" s="14" t="n">
        <v>1.436401210551454</v>
      </c>
      <c r="F161" s="14" t="n">
        <v>9.374713318493031</v>
      </c>
      <c r="G161" s="15">
        <f>AVERAGE(C161:F161)</f>
        <v/>
      </c>
      <c r="H161" s="15">
        <f>SUM(C161:F161)/4</f>
        <v/>
      </c>
      <c r="I161" s="15">
        <f>IF(H161&lt;7, (0.6*H161) + (0.4*G161), "-")</f>
        <v/>
      </c>
      <c r="J161" s="8">
        <f>IF(H161&lt;2.5, "REPROVADO", IF(H161&lt;7, "FINAL", "APROVADO"))</f>
        <v/>
      </c>
      <c r="K161" s="15">
        <f>IF(H161&lt;7, (12.5 - (1.5*H161)), "-")</f>
        <v/>
      </c>
      <c r="L161" s="15">
        <f>IF(G161&gt;=K161, "AF", "-")</f>
        <v/>
      </c>
      <c r="N161" s="8" t="inlineStr">
        <is>
          <t>ALUNOS APROVADOS</t>
        </is>
      </c>
      <c r="O161" s="9">
        <f>COUNTIF(C160:C194, "&gt;=7")</f>
        <v/>
      </c>
      <c r="P161" s="9">
        <f>COUNTIF(D160:D194, "&gt;=7")</f>
        <v/>
      </c>
      <c r="Q161" s="9">
        <f>COUNTIF(E160:E194, "&gt;=7")</f>
        <v/>
      </c>
      <c r="R161" s="9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4" t="n">
        <v>8.146102440876154</v>
      </c>
      <c r="D162" s="14" t="n">
        <v>1.747682126869381</v>
      </c>
      <c r="E162" s="14" t="n">
        <v>4.72483644360104</v>
      </c>
      <c r="F162" s="14" t="n">
        <v>6.754694124726772</v>
      </c>
      <c r="G162" s="15">
        <f>AVERAGE(C162:F162)</f>
        <v/>
      </c>
      <c r="H162" s="15">
        <f>SUM(C162:F162)/4</f>
        <v/>
      </c>
      <c r="I162" s="15">
        <f>IF(H162&lt;7, (0.6*H162) + (0.4*G162), "-")</f>
        <v/>
      </c>
      <c r="J162" s="8">
        <f>IF(H162&lt;2.5, "REPROVADO", IF(H162&lt;7, "FINAL", "APROVADO"))</f>
        <v/>
      </c>
      <c r="K162" s="15">
        <f>IF(H162&lt;7, (12.5 - (1.5*H162)), "-")</f>
        <v/>
      </c>
      <c r="L162" s="15">
        <f>IF(G162&gt;=K162, "AF", "-")</f>
        <v/>
      </c>
      <c r="N162" s="8" t="inlineStr">
        <is>
          <t>ALUNOS REPROVADOS</t>
        </is>
      </c>
      <c r="O162" s="9">
        <f>COUNTIF(C160:C194, "&lt;7")</f>
        <v/>
      </c>
      <c r="P162" s="9">
        <f>COUNTIF(D160:D194, "&lt;7")</f>
        <v/>
      </c>
      <c r="Q162" s="9">
        <f>COUNTIF(E160:E194, "&lt;7")</f>
        <v/>
      </c>
      <c r="R162" s="9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4" t="n">
        <v>7.071764106235209</v>
      </c>
      <c r="D163" s="14" t="n">
        <v>9.881292983063616</v>
      </c>
      <c r="E163" s="14" t="n">
        <v>9.845597522437478</v>
      </c>
      <c r="F163" s="14" t="n">
        <v>6.166386136007833</v>
      </c>
      <c r="G163" s="15">
        <f>AVERAGE(C163:F163)</f>
        <v/>
      </c>
      <c r="H163" s="15">
        <f>SUM(C163:F163)/4</f>
        <v/>
      </c>
      <c r="I163" s="15">
        <f>IF(H163&lt;7, (0.6*H163) + (0.4*G163), "-")</f>
        <v/>
      </c>
      <c r="J163" s="8">
        <f>IF(H163&lt;2.5, "REPROVADO", IF(H163&lt;7, "FINAL", "APROVADO"))</f>
        <v/>
      </c>
      <c r="K163" s="15">
        <f>IF(H163&lt;7, (12.5 - (1.5*H163)), "-")</f>
        <v/>
      </c>
      <c r="L163" s="15">
        <f>IF(G163&gt;=K163, "AF", "-")</f>
        <v/>
      </c>
      <c r="N163" s="8" t="inlineStr">
        <is>
          <t>Nº ALUNOS COM MÉDIA &gt; 8,0</t>
        </is>
      </c>
      <c r="O163" s="9">
        <f>COUNTIF(C160:C194, "&gt;=8")</f>
        <v/>
      </c>
      <c r="P163" s="9">
        <f>COUNTIF(D160:D194, "&gt;=8")</f>
        <v/>
      </c>
      <c r="Q163" s="9">
        <f>COUNTIF(E160:E194, "&gt;=8")</f>
        <v/>
      </c>
      <c r="R163" s="9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4" t="n">
        <v>6.75699702262526</v>
      </c>
      <c r="D164" s="14" t="n">
        <v>1.776066993025196</v>
      </c>
      <c r="E164" s="14" t="n">
        <v>7.939384648372417</v>
      </c>
      <c r="F164" s="14" t="n">
        <v>6.151241653413415</v>
      </c>
      <c r="G164" s="15">
        <f>AVERAGE(C164:F164)</f>
        <v/>
      </c>
      <c r="H164" s="15">
        <f>SUM(C164:F164)/4</f>
        <v/>
      </c>
      <c r="I164" s="15">
        <f>IF(H164&lt;7, (0.6*H164) + (0.4*G164), "-")</f>
        <v/>
      </c>
      <c r="J164" s="8">
        <f>IF(H164&lt;2.5, "REPROVADO", IF(H164&lt;7, "FINAL", "APROVADO"))</f>
        <v/>
      </c>
      <c r="K164" s="15">
        <f>IF(H164&lt;7, (12.5 - (1.5*H164)), "-")</f>
        <v/>
      </c>
      <c r="L164" s="15">
        <f>IF(G164&gt;=K164, "AF", "-")</f>
        <v/>
      </c>
      <c r="N164" s="8" t="inlineStr">
        <is>
          <t>Nº ALUNOS QUE NÃO ATINGIRAM MÉDIA &gt; 8,0</t>
        </is>
      </c>
      <c r="O164" s="9">
        <f>COUNTIF(C160:C194, "&lt;8")</f>
        <v/>
      </c>
      <c r="P164" s="9">
        <f>COUNTIF(D160:D194, "&lt;8")</f>
        <v/>
      </c>
      <c r="Q164" s="9">
        <f>COUNTIF(E160:E194, "&lt;8")</f>
        <v/>
      </c>
      <c r="R164" s="9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4" t="n">
        <v>8.767016544114608</v>
      </c>
      <c r="D165" s="14" t="n">
        <v>5.298492647452158</v>
      </c>
      <c r="E165" s="14" t="n">
        <v>5.656804608745269</v>
      </c>
      <c r="F165" s="14" t="n">
        <v>6.406129443140314</v>
      </c>
      <c r="G165" s="15">
        <f>AVERAGE(C165:F165)</f>
        <v/>
      </c>
      <c r="H165" s="15">
        <f>SUM(C165:F165)/4</f>
        <v/>
      </c>
      <c r="I165" s="15">
        <f>IF(H165&lt;7, (0.6*H165) + (0.4*G165), "-")</f>
        <v/>
      </c>
      <c r="J165" s="8">
        <f>IF(H165&lt;2.5, "REPROVADO", IF(H165&lt;7, "FINAL", "APROVADO"))</f>
        <v/>
      </c>
      <c r="K165" s="15">
        <f>IF(H165&lt;7, (12.5 - (1.5*H165)), "-")</f>
        <v/>
      </c>
      <c r="L165" s="15">
        <f>IF(G165&gt;=K165, "AF", "-")</f>
        <v/>
      </c>
      <c r="N165" s="8" t="inlineStr">
        <is>
          <t>PERCENTUAL DE MÉDIAS &gt; 5,0</t>
        </is>
      </c>
      <c r="O165" s="10">
        <f>COUNTIF(C160:C194, "&gt;=5")/COUNTA(C160:C194)</f>
        <v/>
      </c>
      <c r="P165" s="10">
        <f>COUNTIF(D160:D194, "&gt;=5")/COUNTA(D160:D194)</f>
        <v/>
      </c>
      <c r="Q165" s="10">
        <f>COUNTIF(E160:E194, "&gt;=5")/COUNTA(E160:E194)</f>
        <v/>
      </c>
      <c r="R165" s="10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4" t="n">
        <v>8.572478378179611</v>
      </c>
      <c r="D166" s="14" t="n">
        <v>9.117795000865915</v>
      </c>
      <c r="E166" s="14" t="n">
        <v>2.345277717218548</v>
      </c>
      <c r="F166" s="14" t="n">
        <v>9.517321852421871</v>
      </c>
      <c r="G166" s="15">
        <f>AVERAGE(C166:F166)</f>
        <v/>
      </c>
      <c r="H166" s="15">
        <f>SUM(C166:F166)/4</f>
        <v/>
      </c>
      <c r="I166" s="15">
        <f>IF(H166&lt;7, (0.6*H166) + (0.4*G166), "-")</f>
        <v/>
      </c>
      <c r="J166" s="8">
        <f>IF(H166&lt;2.5, "REPROVADO", IF(H166&lt;7, "FINAL", "APROVADO"))</f>
        <v/>
      </c>
      <c r="K166" s="15">
        <f>IF(H166&lt;7, (12.5 - (1.5*H166)), "-")</f>
        <v/>
      </c>
      <c r="L166" s="15">
        <f>IF(G166&gt;=K166, "AF", "-")</f>
        <v/>
      </c>
      <c r="N166" s="8" t="inlineStr">
        <is>
          <t>PERCENTUAL DE MÉDIAS &lt; 5,0</t>
        </is>
      </c>
      <c r="O166" s="10">
        <f>COUNTIF(C160:C194, "&lt;5")/COUNTA(C160:C194)</f>
        <v/>
      </c>
      <c r="P166" s="10">
        <f>COUNTIF(D160:D194, "&lt;5")/COUNTA(D160:D194)</f>
        <v/>
      </c>
      <c r="Q166" s="10">
        <f>COUNTIF(E160:E194, "&lt;5")/COUNTA(E160:E194)</f>
        <v/>
      </c>
      <c r="R166" s="10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4" t="n">
        <v>2.472071687278456</v>
      </c>
      <c r="D167" s="14" t="n">
        <v>2.76666290725784</v>
      </c>
      <c r="E167" s="14" t="n">
        <v>7.97235356445585</v>
      </c>
      <c r="F167" s="14" t="n">
        <v>2.680557229186651</v>
      </c>
      <c r="G167" s="15">
        <f>AVERAGE(C167:F167)</f>
        <v/>
      </c>
      <c r="H167" s="15">
        <f>SUM(C167:F167)/4</f>
        <v/>
      </c>
      <c r="I167" s="15">
        <f>IF(H167&lt;7, (0.6*H167) + (0.4*G167), "-")</f>
        <v/>
      </c>
      <c r="J167" s="8">
        <f>IF(H167&lt;2.5, "REPROVADO", IF(H167&lt;7, "FINAL", "APROVADO"))</f>
        <v/>
      </c>
      <c r="K167" s="15">
        <f>IF(H167&lt;7, (12.5 - (1.5*H167)), "-")</f>
        <v/>
      </c>
      <c r="L167" s="15">
        <f>IF(G167&gt;=K167, "AF", "-")</f>
        <v/>
      </c>
      <c r="N167" s="8" t="inlineStr">
        <is>
          <t>MATRÍCULAS</t>
        </is>
      </c>
      <c r="O167" s="9">
        <f>COUNTA(C160:C194)</f>
        <v/>
      </c>
      <c r="P167" s="9">
        <f>COUNTA(D160:D194)</f>
        <v/>
      </c>
      <c r="Q167" s="9">
        <f>COUNTA(E160:E194)</f>
        <v/>
      </c>
      <c r="R167" s="9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4" t="n">
        <v>8.734032267521542</v>
      </c>
      <c r="D168" s="14" t="n">
        <v>5.477953142857019</v>
      </c>
      <c r="E168" s="14" t="n">
        <v>9.12979887582356</v>
      </c>
      <c r="F168" s="14" t="n">
        <v>5.301689137480547</v>
      </c>
      <c r="G168" s="15">
        <f>AVERAGE(C168:F168)</f>
        <v/>
      </c>
      <c r="H168" s="15">
        <f>SUM(C168:F168)/4</f>
        <v/>
      </c>
      <c r="I168" s="15">
        <f>IF(H168&lt;7, (0.6*H168) + (0.4*G168), "-")</f>
        <v/>
      </c>
      <c r="J168" s="8">
        <f>IF(H168&lt;2.5, "REPROVADO", IF(H168&lt;7, "FINAL", "APROVADO"))</f>
        <v/>
      </c>
      <c r="K168" s="15">
        <f>IF(H168&lt;7, (12.5 - (1.5*H168)), "-")</f>
        <v/>
      </c>
      <c r="L168" s="15">
        <f>IF(G168&gt;=K168, "AF", "-")</f>
        <v/>
      </c>
      <c r="N168" s="8" t="inlineStr">
        <is>
          <t>TAXA DE APROVAÇÃO (%)</t>
        </is>
      </c>
      <c r="O168" s="10">
        <f>IF(COUNTA(C160:C194)=0, 0, COUNTIF(C160:C194, "&gt;=7")/COUNTA(C160:C194))</f>
        <v/>
      </c>
      <c r="P168" s="10">
        <f>IF(COUNTA(D160:D194)=0, 0, COUNTIF(D160:D194, "&gt;=7")/COUNTA(D160:D194))</f>
        <v/>
      </c>
      <c r="Q168" s="10">
        <f>IF(COUNTA(E160:E194)=0, 0, COUNTIF(E160:E194, "&gt;=7")/COUNTA(E160:E194))</f>
        <v/>
      </c>
      <c r="R168" s="10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4" t="n">
        <v>8.330875127717448</v>
      </c>
      <c r="D169" s="14" t="n">
        <v>5.038280445855159</v>
      </c>
      <c r="E169" s="14" t="n">
        <v>3.475907342096816</v>
      </c>
      <c r="F169" s="14" t="n">
        <v>5.018726571059827</v>
      </c>
      <c r="G169" s="15">
        <f>AVERAGE(C169:F169)</f>
        <v/>
      </c>
      <c r="H169" s="15">
        <f>SUM(C169:F169)/4</f>
        <v/>
      </c>
      <c r="I169" s="15">
        <f>IF(H169&lt;7, (0.6*H169) + (0.4*G169), "-")</f>
        <v/>
      </c>
      <c r="J169" s="8">
        <f>IF(H169&lt;2.5, "REPROVADO", IF(H169&lt;7, "FINAL", "APROVADO"))</f>
        <v/>
      </c>
      <c r="K169" s="15">
        <f>IF(H169&lt;7, (12.5 - (1.5*H169)), "-")</f>
        <v/>
      </c>
      <c r="L169" s="15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4" t="n">
        <v>3.319811743489102</v>
      </c>
      <c r="D170" s="14" t="n">
        <v>9.866565639716644</v>
      </c>
      <c r="E170" s="14" t="n">
        <v>5.495177748083811</v>
      </c>
      <c r="F170" s="14" t="n">
        <v>1.072141024492779</v>
      </c>
      <c r="G170" s="15">
        <f>AVERAGE(C170:F170)</f>
        <v/>
      </c>
      <c r="H170" s="15">
        <f>SUM(C170:F170)/4</f>
        <v/>
      </c>
      <c r="I170" s="15">
        <f>IF(H170&lt;7, (0.6*H170) + (0.4*G170), "-")</f>
        <v/>
      </c>
      <c r="J170" s="8">
        <f>IF(H170&lt;2.5, "REPROVADO", IF(H170&lt;7, "FINAL", "APROVADO"))</f>
        <v/>
      </c>
      <c r="K170" s="15">
        <f>IF(H170&lt;7, (12.5 - (1.5*H170)), "-")</f>
        <v/>
      </c>
      <c r="L170" s="15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4" t="n">
        <v>1.978383835173757</v>
      </c>
      <c r="D171" s="14" t="n">
        <v>5.464745493257035</v>
      </c>
      <c r="E171" s="14" t="n">
        <v>8.741145105263456</v>
      </c>
      <c r="F171" s="14" t="n">
        <v>5.05773147597285</v>
      </c>
      <c r="G171" s="15">
        <f>AVERAGE(C171:F171)</f>
        <v/>
      </c>
      <c r="H171" s="15">
        <f>SUM(C171:F171)/4</f>
        <v/>
      </c>
      <c r="I171" s="15">
        <f>IF(H171&lt;7, (0.6*H171) + (0.4*G171), "-")</f>
        <v/>
      </c>
      <c r="J171" s="8">
        <f>IF(H171&lt;2.5, "REPROVADO", IF(H171&lt;7, "FINAL", "APROVADO"))</f>
        <v/>
      </c>
      <c r="K171" s="15">
        <f>IF(H171&lt;7, (12.5 - (1.5*H171)), "-")</f>
        <v/>
      </c>
      <c r="L171" s="15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4" t="n">
        <v>4.620667520575956</v>
      </c>
      <c r="D172" s="14" t="n">
        <v>4.697174312152449</v>
      </c>
      <c r="E172" s="14" t="n">
        <v>9.863561398739986</v>
      </c>
      <c r="F172" s="14" t="n">
        <v>4.086252904620947</v>
      </c>
      <c r="G172" s="15">
        <f>AVERAGE(C172:F172)</f>
        <v/>
      </c>
      <c r="H172" s="15">
        <f>SUM(C172:F172)/4</f>
        <v/>
      </c>
      <c r="I172" s="15">
        <f>IF(H172&lt;7, (0.6*H172) + (0.4*G172), "-")</f>
        <v/>
      </c>
      <c r="J172" s="8">
        <f>IF(H172&lt;2.5, "REPROVADO", IF(H172&lt;7, "FINAL", "APROVADO"))</f>
        <v/>
      </c>
      <c r="K172" s="15">
        <f>IF(H172&lt;7, (12.5 - (1.5*H172)), "-")</f>
        <v/>
      </c>
      <c r="L172" s="15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4" t="n">
        <v>2.939252592849484</v>
      </c>
      <c r="D173" s="14" t="n">
        <v>9.51678777400525</v>
      </c>
      <c r="E173" s="14" t="n">
        <v>6.110222277653985</v>
      </c>
      <c r="F173" s="14" t="n">
        <v>6.532967024184999</v>
      </c>
      <c r="G173" s="15">
        <f>AVERAGE(C173:F173)</f>
        <v/>
      </c>
      <c r="H173" s="15">
        <f>SUM(C173:F173)/4</f>
        <v/>
      </c>
      <c r="I173" s="15">
        <f>IF(H173&lt;7, (0.6*H173) + (0.4*G173), "-")</f>
        <v/>
      </c>
      <c r="J173" s="8">
        <f>IF(H173&lt;2.5, "REPROVADO", IF(H173&lt;7, "FINAL", "APROVADO"))</f>
        <v/>
      </c>
      <c r="K173" s="15">
        <f>IF(H173&lt;7, (12.5 - (1.5*H173)), "-")</f>
        <v/>
      </c>
      <c r="L173" s="15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4" t="n">
        <v>4.845301777007816</v>
      </c>
      <c r="D174" s="14" t="n">
        <v>7.873812992046229</v>
      </c>
      <c r="E174" s="14" t="n">
        <v>2.229407896844236</v>
      </c>
      <c r="F174" s="14" t="n">
        <v>4.239671045966737</v>
      </c>
      <c r="G174" s="15">
        <f>AVERAGE(C174:F174)</f>
        <v/>
      </c>
      <c r="H174" s="15">
        <f>SUM(C174:F174)/4</f>
        <v/>
      </c>
      <c r="I174" s="15">
        <f>IF(H174&lt;7, (0.6*H174) + (0.4*G174), "-")</f>
        <v/>
      </c>
      <c r="J174" s="8">
        <f>IF(H174&lt;2.5, "REPROVADO", IF(H174&lt;7, "FINAL", "APROVADO"))</f>
        <v/>
      </c>
      <c r="K174" s="15">
        <f>IF(H174&lt;7, (12.5 - (1.5*H174)), "-")</f>
        <v/>
      </c>
      <c r="L174" s="15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4" t="n">
        <v>6.175403968488397</v>
      </c>
      <c r="D175" s="14" t="n">
        <v>6.488486015317333</v>
      </c>
      <c r="E175" s="14" t="n">
        <v>4.526266584141561</v>
      </c>
      <c r="F175" s="14" t="n">
        <v>7.004598545216507</v>
      </c>
      <c r="G175" s="15">
        <f>AVERAGE(C175:F175)</f>
        <v/>
      </c>
      <c r="H175" s="15">
        <f>SUM(C175:F175)/4</f>
        <v/>
      </c>
      <c r="I175" s="15">
        <f>IF(H175&lt;7, (0.6*H175) + (0.4*G175), "-")</f>
        <v/>
      </c>
      <c r="J175" s="8">
        <f>IF(H175&lt;2.5, "REPROVADO", IF(H175&lt;7, "FINAL", "APROVADO"))</f>
        <v/>
      </c>
      <c r="K175" s="15">
        <f>IF(H175&lt;7, (12.5 - (1.5*H175)), "-")</f>
        <v/>
      </c>
      <c r="L175" s="15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4" t="n">
        <v>9.741163078375722</v>
      </c>
      <c r="D176" s="14" t="n">
        <v>1.79625267701471</v>
      </c>
      <c r="E176" s="14" t="n">
        <v>9.684172075311531</v>
      </c>
      <c r="F176" s="14" t="n">
        <v>4.378962590817167</v>
      </c>
      <c r="G176" s="15">
        <f>AVERAGE(C176:F176)</f>
        <v/>
      </c>
      <c r="H176" s="15">
        <f>SUM(C176:F176)/4</f>
        <v/>
      </c>
      <c r="I176" s="15">
        <f>IF(H176&lt;7, (0.6*H176) + (0.4*G176), "-")</f>
        <v/>
      </c>
      <c r="J176" s="8">
        <f>IF(H176&lt;2.5, "REPROVADO", IF(H176&lt;7, "FINAL", "APROVADO"))</f>
        <v/>
      </c>
      <c r="K176" s="15">
        <f>IF(H176&lt;7, (12.5 - (1.5*H176)), "-")</f>
        <v/>
      </c>
      <c r="L176" s="15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4" t="n">
        <v>3.223720752745852</v>
      </c>
      <c r="D177" s="14" t="n">
        <v>3.164768045405141</v>
      </c>
      <c r="E177" s="14" t="n">
        <v>4.132308572319566</v>
      </c>
      <c r="F177" s="14" t="n">
        <v>6.55184247980524</v>
      </c>
      <c r="G177" s="15">
        <f>AVERAGE(C177:F177)</f>
        <v/>
      </c>
      <c r="H177" s="15">
        <f>SUM(C177:F177)/4</f>
        <v/>
      </c>
      <c r="I177" s="15">
        <f>IF(H177&lt;7, (0.6*H177) + (0.4*G177), "-")</f>
        <v/>
      </c>
      <c r="J177" s="8">
        <f>IF(H177&lt;2.5, "REPROVADO", IF(H177&lt;7, "FINAL", "APROVADO"))</f>
        <v/>
      </c>
      <c r="K177" s="15">
        <f>IF(H177&lt;7, (12.5 - (1.5*H177)), "-")</f>
        <v/>
      </c>
      <c r="L177" s="15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4" t="n">
        <v>1.970464091707827</v>
      </c>
      <c r="D178" s="14" t="n">
        <v>3.23652963076939</v>
      </c>
      <c r="E178" s="14" t="n">
        <v>8.043339971885118</v>
      </c>
      <c r="F178" s="14" t="n">
        <v>8.393703820380921</v>
      </c>
      <c r="G178" s="15">
        <f>AVERAGE(C178:F178)</f>
        <v/>
      </c>
      <c r="H178" s="15">
        <f>SUM(C178:F178)/4</f>
        <v/>
      </c>
      <c r="I178" s="15">
        <f>IF(H178&lt;7, (0.6*H178) + (0.4*G178), "-")</f>
        <v/>
      </c>
      <c r="J178" s="8">
        <f>IF(H178&lt;2.5, "REPROVADO", IF(H178&lt;7, "FINAL", "APROVADO"))</f>
        <v/>
      </c>
      <c r="K178" s="15">
        <f>IF(H178&lt;7, (12.5 - (1.5*H178)), "-")</f>
        <v/>
      </c>
      <c r="L178" s="15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4" t="n">
        <v>9.950420014590659</v>
      </c>
      <c r="D179" s="14" t="n">
        <v>3.221791229384573</v>
      </c>
      <c r="E179" s="14" t="n">
        <v>9.380149984655256</v>
      </c>
      <c r="F179" s="14" t="n">
        <v>5.692392474766124</v>
      </c>
      <c r="G179" s="15">
        <f>AVERAGE(C179:F179)</f>
        <v/>
      </c>
      <c r="H179" s="15">
        <f>SUM(C179:F179)/4</f>
        <v/>
      </c>
      <c r="I179" s="15">
        <f>IF(H179&lt;7, (0.6*H179) + (0.4*G179), "-")</f>
        <v/>
      </c>
      <c r="J179" s="8">
        <f>IF(H179&lt;2.5, "REPROVADO", IF(H179&lt;7, "FINAL", "APROVADO"))</f>
        <v/>
      </c>
      <c r="K179" s="15">
        <f>IF(H179&lt;7, (12.5 - (1.5*H179)), "-")</f>
        <v/>
      </c>
      <c r="L179" s="15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4" t="n">
        <v>4.678106116763819</v>
      </c>
      <c r="D180" s="14" t="n">
        <v>6.30013816348445</v>
      </c>
      <c r="E180" s="14" t="n">
        <v>9.162995398497662</v>
      </c>
      <c r="F180" s="14" t="n">
        <v>4.605850758216869</v>
      </c>
      <c r="G180" s="15">
        <f>AVERAGE(C180:F180)</f>
        <v/>
      </c>
      <c r="H180" s="15">
        <f>SUM(C180:F180)/4</f>
        <v/>
      </c>
      <c r="I180" s="15">
        <f>IF(H180&lt;7, (0.6*H180) + (0.4*G180), "-")</f>
        <v/>
      </c>
      <c r="J180" s="8">
        <f>IF(H180&lt;2.5, "REPROVADO", IF(H180&lt;7, "FINAL", "APROVADO"))</f>
        <v/>
      </c>
      <c r="K180" s="15">
        <f>IF(H180&lt;7, (12.5 - (1.5*H180)), "-")</f>
        <v/>
      </c>
      <c r="L180" s="15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4" t="n">
        <v>1.864609300252086</v>
      </c>
      <c r="D181" s="14" t="n">
        <v>6.065936993763256</v>
      </c>
      <c r="E181" s="14" t="n">
        <v>1.221765976574836</v>
      </c>
      <c r="F181" s="14" t="n">
        <v>7.376311916872579</v>
      </c>
      <c r="G181" s="15">
        <f>AVERAGE(C181:F181)</f>
        <v/>
      </c>
      <c r="H181" s="15">
        <f>SUM(C181:F181)/4</f>
        <v/>
      </c>
      <c r="I181" s="15">
        <f>IF(H181&lt;7, (0.6*H181) + (0.4*G181), "-")</f>
        <v/>
      </c>
      <c r="J181" s="8">
        <f>IF(H181&lt;2.5, "REPROVADO", IF(H181&lt;7, "FINAL", "APROVADO"))</f>
        <v/>
      </c>
      <c r="K181" s="15">
        <f>IF(H181&lt;7, (12.5 - (1.5*H181)), "-")</f>
        <v/>
      </c>
      <c r="L181" s="15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4" t="n">
        <v>4.041349170320096</v>
      </c>
      <c r="D182" s="14" t="n">
        <v>2.284597296707668</v>
      </c>
      <c r="E182" s="14" t="n">
        <v>3.842097377442093</v>
      </c>
      <c r="F182" s="14" t="n">
        <v>8.905579124687403</v>
      </c>
      <c r="G182" s="15">
        <f>AVERAGE(C182:F182)</f>
        <v/>
      </c>
      <c r="H182" s="15">
        <f>SUM(C182:F182)/4</f>
        <v/>
      </c>
      <c r="I182" s="15">
        <f>IF(H182&lt;7, (0.6*H182) + (0.4*G182), "-")</f>
        <v/>
      </c>
      <c r="J182" s="8">
        <f>IF(H182&lt;2.5, "REPROVADO", IF(H182&lt;7, "FINAL", "APROVADO"))</f>
        <v/>
      </c>
      <c r="K182" s="15">
        <f>IF(H182&lt;7, (12.5 - (1.5*H182)), "-")</f>
        <v/>
      </c>
      <c r="L182" s="15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4" t="n">
        <v>6.500965753274739</v>
      </c>
      <c r="D183" s="14" t="n">
        <v>5.701494309645517</v>
      </c>
      <c r="E183" s="14" t="n">
        <v>3.508763710724675</v>
      </c>
      <c r="F183" s="14" t="n">
        <v>9.392613361703184</v>
      </c>
      <c r="G183" s="15">
        <f>AVERAGE(C183:F183)</f>
        <v/>
      </c>
      <c r="H183" s="15">
        <f>SUM(C183:F183)/4</f>
        <v/>
      </c>
      <c r="I183" s="15">
        <f>IF(H183&lt;7, (0.6*H183) + (0.4*G183), "-")</f>
        <v/>
      </c>
      <c r="J183" s="8">
        <f>IF(H183&lt;2.5, "REPROVADO", IF(H183&lt;7, "FINAL", "APROVADO"))</f>
        <v/>
      </c>
      <c r="K183" s="15">
        <f>IF(H183&lt;7, (12.5 - (1.5*H183)), "-")</f>
        <v/>
      </c>
      <c r="L183" s="15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4" t="n">
        <v>6.849604906871048</v>
      </c>
      <c r="D184" s="14" t="n">
        <v>7.114944190200376</v>
      </c>
      <c r="E184" s="14" t="n">
        <v>2.618469008498352</v>
      </c>
      <c r="F184" s="14" t="n">
        <v>6.234331362397199</v>
      </c>
      <c r="G184" s="15">
        <f>AVERAGE(C184:F184)</f>
        <v/>
      </c>
      <c r="H184" s="15">
        <f>SUM(C184:F184)/4</f>
        <v/>
      </c>
      <c r="I184" s="15">
        <f>IF(H184&lt;7, (0.6*H184) + (0.4*G184), "-")</f>
        <v/>
      </c>
      <c r="J184" s="8">
        <f>IF(H184&lt;2.5, "REPROVADO", IF(H184&lt;7, "FINAL", "APROVADO"))</f>
        <v/>
      </c>
      <c r="K184" s="15">
        <f>IF(H184&lt;7, (12.5 - (1.5*H184)), "-")</f>
        <v/>
      </c>
      <c r="L184" s="15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15">
        <f>AVERAGE(C185:F185)</f>
        <v/>
      </c>
      <c r="H185" s="15">
        <f>SUM(C185:F185)/4</f>
        <v/>
      </c>
      <c r="I185" s="15">
        <f>IF(H185&lt;7, (0.6*H185) + (0.4*G185), "-")</f>
        <v/>
      </c>
      <c r="J185" s="8">
        <f>IF(H185&lt;2.5, "REPROVADO", IF(H185&lt;7, "FINAL", "APROVADO"))</f>
        <v/>
      </c>
      <c r="K185" s="15">
        <f>IF(H185&lt;7, (12.5 - (1.5*H185)), "-")</f>
        <v/>
      </c>
      <c r="L185" s="15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15">
        <f>AVERAGE(C186:F186)</f>
        <v/>
      </c>
      <c r="H186" s="15">
        <f>SUM(C186:F186)/4</f>
        <v/>
      </c>
      <c r="I186" s="15">
        <f>IF(H186&lt;7, (0.6*H186) + (0.4*G186), "-")</f>
        <v/>
      </c>
      <c r="J186" s="8">
        <f>IF(H186&lt;2.5, "REPROVADO", IF(H186&lt;7, "FINAL", "APROVADO"))</f>
        <v/>
      </c>
      <c r="K186" s="15">
        <f>IF(H186&lt;7, (12.5 - (1.5*H186)), "-")</f>
        <v/>
      </c>
      <c r="L186" s="15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15">
        <f>AVERAGE(C187:F187)</f>
        <v/>
      </c>
      <c r="H187" s="15">
        <f>SUM(C187:F187)/4</f>
        <v/>
      </c>
      <c r="I187" s="15">
        <f>IF(H187&lt;7, (0.6*H187) + (0.4*G187), "-")</f>
        <v/>
      </c>
      <c r="J187" s="8">
        <f>IF(H187&lt;2.5, "REPROVADO", IF(H187&lt;7, "FINAL", "APROVADO"))</f>
        <v/>
      </c>
      <c r="K187" s="15">
        <f>IF(H187&lt;7, (12.5 - (1.5*H187)), "-")</f>
        <v/>
      </c>
      <c r="L187" s="15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15">
        <f>AVERAGE(C188:F188)</f>
        <v/>
      </c>
      <c r="H188" s="15">
        <f>SUM(C188:F188)/4</f>
        <v/>
      </c>
      <c r="I188" s="15">
        <f>IF(H188&lt;7, (0.6*H188) + (0.4*G188), "-")</f>
        <v/>
      </c>
      <c r="J188" s="8">
        <f>IF(H188&lt;2.5, "REPROVADO", IF(H188&lt;7, "FINAL", "APROVADO"))</f>
        <v/>
      </c>
      <c r="K188" s="15">
        <f>IF(H188&lt;7, (12.5 - (1.5*H188)), "-")</f>
        <v/>
      </c>
      <c r="L188" s="15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15">
        <f>AVERAGE(C189:F189)</f>
        <v/>
      </c>
      <c r="H189" s="15">
        <f>SUM(C189:F189)/4</f>
        <v/>
      </c>
      <c r="I189" s="15">
        <f>IF(H189&lt;7, (0.6*H189) + (0.4*G189), "-")</f>
        <v/>
      </c>
      <c r="J189" s="8">
        <f>IF(H189&lt;2.5, "REPROVADO", IF(H189&lt;7, "FINAL", "APROVADO"))</f>
        <v/>
      </c>
      <c r="K189" s="15">
        <f>IF(H189&lt;7, (12.5 - (1.5*H189)), "-")</f>
        <v/>
      </c>
      <c r="L189" s="15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15">
        <f>AVERAGE(C190:F190)</f>
        <v/>
      </c>
      <c r="H190" s="15">
        <f>SUM(C190:F190)/4</f>
        <v/>
      </c>
      <c r="I190" s="15">
        <f>IF(H190&lt;7, (0.6*H190) + (0.4*G190), "-")</f>
        <v/>
      </c>
      <c r="J190" s="8">
        <f>IF(H190&lt;2.5, "REPROVADO", IF(H190&lt;7, "FINAL", "APROVADO"))</f>
        <v/>
      </c>
      <c r="K190" s="15">
        <f>IF(H190&lt;7, (12.5 - (1.5*H190)), "-")</f>
        <v/>
      </c>
      <c r="L190" s="15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15">
        <f>AVERAGE(C191:F191)</f>
        <v/>
      </c>
      <c r="H191" s="15">
        <f>SUM(C191:F191)/4</f>
        <v/>
      </c>
      <c r="I191" s="15">
        <f>IF(H191&lt;7, (0.6*H191) + (0.4*G191), "-")</f>
        <v/>
      </c>
      <c r="J191" s="8">
        <f>IF(H191&lt;2.5, "REPROVADO", IF(H191&lt;7, "FINAL", "APROVADO"))</f>
        <v/>
      </c>
      <c r="K191" s="15">
        <f>IF(H191&lt;7, (12.5 - (1.5*H191)), "-")</f>
        <v/>
      </c>
      <c r="L191" s="15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15">
        <f>AVERAGE(C192:F192)</f>
        <v/>
      </c>
      <c r="H192" s="15">
        <f>SUM(C192:F192)/4</f>
        <v/>
      </c>
      <c r="I192" s="15">
        <f>IF(H192&lt;7, (0.6*H192) + (0.4*G192), "-")</f>
        <v/>
      </c>
      <c r="J192" s="8">
        <f>IF(H192&lt;2.5, "REPROVADO", IF(H192&lt;7, "FINAL", "APROVADO"))</f>
        <v/>
      </c>
      <c r="K192" s="15">
        <f>IF(H192&lt;7, (12.5 - (1.5*H192)), "-")</f>
        <v/>
      </c>
      <c r="L192" s="15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15">
        <f>AVERAGE(C193:F193)</f>
        <v/>
      </c>
      <c r="H193" s="15">
        <f>SUM(C193:F193)/4</f>
        <v/>
      </c>
      <c r="I193" s="15">
        <f>IF(H193&lt;7, (0.6*H193) + (0.4*G193), "-")</f>
        <v/>
      </c>
      <c r="J193" s="8">
        <f>IF(H193&lt;2.5, "REPROVADO", IF(H193&lt;7, "FINAL", "APROVADO"))</f>
        <v/>
      </c>
      <c r="K193" s="15">
        <f>IF(H193&lt;7, (12.5 - (1.5*H193)), "-")</f>
        <v/>
      </c>
      <c r="L193" s="15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15">
        <f>AVERAGE(C194:F194)</f>
        <v/>
      </c>
      <c r="H194" s="15">
        <f>SUM(C194:F194)/4</f>
        <v/>
      </c>
      <c r="I194" s="15">
        <f>IF(H194&lt;7, (0.6*H194) + (0.4*G194), "-")</f>
        <v/>
      </c>
      <c r="J194" s="8">
        <f>IF(H194&lt;2.5, "REPROVADO", IF(H194&lt;7, "FINAL", "APROVADO"))</f>
        <v/>
      </c>
      <c r="K194" s="15">
        <f>IF(H194&lt;7, (12.5 - (1.5*H194)), "-")</f>
        <v/>
      </c>
      <c r="L194" s="15">
        <f>IF(G194&gt;=K194, "AF", "-")</f>
        <v/>
      </c>
    </row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3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4" t="n">
        <v>1.360564248066307</v>
      </c>
      <c r="D212" s="14" t="n">
        <v>4.487618602798539</v>
      </c>
      <c r="E212" s="14" t="n">
        <v>1.491232853786538</v>
      </c>
      <c r="F212" s="14" t="n">
        <v>1.689005179585872</v>
      </c>
      <c r="G212" s="15">
        <f>AVERAGE(C212:F212)</f>
        <v/>
      </c>
      <c r="H212" s="15">
        <f>SUM(C212:F212)/4</f>
        <v/>
      </c>
      <c r="I212" s="15">
        <f>IF(H212&lt;7, (0.6*H212) + (0.4*G212), "-")</f>
        <v/>
      </c>
      <c r="J212" s="8">
        <f>IF(H212&lt;2.5, "REPROVADO", IF(H212&lt;7, "FINAL", "APROVADO"))</f>
        <v/>
      </c>
      <c r="K212" s="15">
        <f>IF(H212&lt;7, (12.5 - (1.5*H212)), "-")</f>
        <v/>
      </c>
      <c r="L212" s="15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4" t="n">
        <v>3.598349771181971</v>
      </c>
      <c r="D213" s="14" t="n">
        <v>2.058834352455026</v>
      </c>
      <c r="E213" s="14" t="n">
        <v>5.595665644483043</v>
      </c>
      <c r="F213" s="14" t="n">
        <v>3.613352943694788</v>
      </c>
      <c r="G213" s="15">
        <f>AVERAGE(C213:F213)</f>
        <v/>
      </c>
      <c r="H213" s="15">
        <f>SUM(C213:F213)/4</f>
        <v/>
      </c>
      <c r="I213" s="15">
        <f>IF(H213&lt;7, (0.6*H213) + (0.4*G213), "-")</f>
        <v/>
      </c>
      <c r="J213" s="8">
        <f>IF(H213&lt;2.5, "REPROVADO", IF(H213&lt;7, "FINAL", "APROVADO"))</f>
        <v/>
      </c>
      <c r="K213" s="15">
        <f>IF(H213&lt;7, (12.5 - (1.5*H213)), "-")</f>
        <v/>
      </c>
      <c r="L213" s="15">
        <f>IF(G213&gt;=K213, "AF", "-")</f>
        <v/>
      </c>
      <c r="N213" s="8" t="inlineStr">
        <is>
          <t>ALUNOS APROVADOS</t>
        </is>
      </c>
      <c r="O213" s="9">
        <f>COUNTIF(C212:C246, "&gt;=7")</f>
        <v/>
      </c>
      <c r="P213" s="9">
        <f>COUNTIF(D212:D246, "&gt;=7")</f>
        <v/>
      </c>
      <c r="Q213" s="9">
        <f>COUNTIF(E212:E246, "&gt;=7")</f>
        <v/>
      </c>
      <c r="R213" s="9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4" t="n">
        <v>1.95181370884099</v>
      </c>
      <c r="D214" s="14" t="n">
        <v>2.037328097396631</v>
      </c>
      <c r="E214" s="14" t="n">
        <v>1.073286017187595</v>
      </c>
      <c r="F214" s="14" t="n">
        <v>5.487966937926755</v>
      </c>
      <c r="G214" s="15">
        <f>AVERAGE(C214:F214)</f>
        <v/>
      </c>
      <c r="H214" s="15">
        <f>SUM(C214:F214)/4</f>
        <v/>
      </c>
      <c r="I214" s="15">
        <f>IF(H214&lt;7, (0.6*H214) + (0.4*G214), "-")</f>
        <v/>
      </c>
      <c r="J214" s="8">
        <f>IF(H214&lt;2.5, "REPROVADO", IF(H214&lt;7, "FINAL", "APROVADO"))</f>
        <v/>
      </c>
      <c r="K214" s="15">
        <f>IF(H214&lt;7, (12.5 - (1.5*H214)), "-")</f>
        <v/>
      </c>
      <c r="L214" s="15">
        <f>IF(G214&gt;=K214, "AF", "-")</f>
        <v/>
      </c>
      <c r="N214" s="8" t="inlineStr">
        <is>
          <t>ALUNOS REPROVADOS</t>
        </is>
      </c>
      <c r="O214" s="9">
        <f>COUNTIF(C212:C246, "&lt;7")</f>
        <v/>
      </c>
      <c r="P214" s="9">
        <f>COUNTIF(D212:D246, "&lt;7")</f>
        <v/>
      </c>
      <c r="Q214" s="9">
        <f>COUNTIF(E212:E246, "&lt;7")</f>
        <v/>
      </c>
      <c r="R214" s="9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4" t="n">
        <v>1.945112476993404</v>
      </c>
      <c r="D215" s="14" t="n">
        <v>8.505413946031258</v>
      </c>
      <c r="E215" s="14" t="n">
        <v>5.04903086915934</v>
      </c>
      <c r="F215" s="14" t="n">
        <v>8.703423820713809</v>
      </c>
      <c r="G215" s="15">
        <f>AVERAGE(C215:F215)</f>
        <v/>
      </c>
      <c r="H215" s="15">
        <f>SUM(C215:F215)/4</f>
        <v/>
      </c>
      <c r="I215" s="15">
        <f>IF(H215&lt;7, (0.6*H215) + (0.4*G215), "-")</f>
        <v/>
      </c>
      <c r="J215" s="8">
        <f>IF(H215&lt;2.5, "REPROVADO", IF(H215&lt;7, "FINAL", "APROVADO"))</f>
        <v/>
      </c>
      <c r="K215" s="15">
        <f>IF(H215&lt;7, (12.5 - (1.5*H215)), "-")</f>
        <v/>
      </c>
      <c r="L215" s="15">
        <f>IF(G215&gt;=K215, "AF", "-")</f>
        <v/>
      </c>
      <c r="N215" s="8" t="inlineStr">
        <is>
          <t>Nº ALUNOS COM MÉDIA &gt; 8,0</t>
        </is>
      </c>
      <c r="O215" s="9">
        <f>COUNTIF(C212:C246, "&gt;=8")</f>
        <v/>
      </c>
      <c r="P215" s="9">
        <f>COUNTIF(D212:D246, "&gt;=8")</f>
        <v/>
      </c>
      <c r="Q215" s="9">
        <f>COUNTIF(E212:E246, "&gt;=8")</f>
        <v/>
      </c>
      <c r="R215" s="9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4" t="n">
        <v>9.225161562467262</v>
      </c>
      <c r="D216" s="14" t="n">
        <v>9.25978763053485</v>
      </c>
      <c r="E216" s="14" t="n">
        <v>7.114942985237328</v>
      </c>
      <c r="F216" s="14" t="n">
        <v>5.199034742850021</v>
      </c>
      <c r="G216" s="15">
        <f>AVERAGE(C216:F216)</f>
        <v/>
      </c>
      <c r="H216" s="15">
        <f>SUM(C216:F216)/4</f>
        <v/>
      </c>
      <c r="I216" s="15">
        <f>IF(H216&lt;7, (0.6*H216) + (0.4*G216), "-")</f>
        <v/>
      </c>
      <c r="J216" s="8">
        <f>IF(H216&lt;2.5, "REPROVADO", IF(H216&lt;7, "FINAL", "APROVADO"))</f>
        <v/>
      </c>
      <c r="K216" s="15">
        <f>IF(H216&lt;7, (12.5 - (1.5*H216)), "-")</f>
        <v/>
      </c>
      <c r="L216" s="15">
        <f>IF(G216&gt;=K216, "AF", "-")</f>
        <v/>
      </c>
      <c r="N216" s="8" t="inlineStr">
        <is>
          <t>Nº ALUNOS QUE NÃO ATINGIRAM MÉDIA &gt; 8,0</t>
        </is>
      </c>
      <c r="O216" s="9">
        <f>COUNTIF(C212:C246, "&lt;8")</f>
        <v/>
      </c>
      <c r="P216" s="9">
        <f>COUNTIF(D212:D246, "&lt;8")</f>
        <v/>
      </c>
      <c r="Q216" s="9">
        <f>COUNTIF(E212:E246, "&lt;8")</f>
        <v/>
      </c>
      <c r="R216" s="9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4" t="n">
        <v>2.557213664168478</v>
      </c>
      <c r="D217" s="14" t="n">
        <v>9.575532456737333</v>
      </c>
      <c r="E217" s="14" t="n">
        <v>5.768700794559871</v>
      </c>
      <c r="F217" s="14" t="n">
        <v>2.437748002645203</v>
      </c>
      <c r="G217" s="15">
        <f>AVERAGE(C217:F217)</f>
        <v/>
      </c>
      <c r="H217" s="15">
        <f>SUM(C217:F217)/4</f>
        <v/>
      </c>
      <c r="I217" s="15">
        <f>IF(H217&lt;7, (0.6*H217) + (0.4*G217), "-")</f>
        <v/>
      </c>
      <c r="J217" s="8">
        <f>IF(H217&lt;2.5, "REPROVADO", IF(H217&lt;7, "FINAL", "APROVADO"))</f>
        <v/>
      </c>
      <c r="K217" s="15">
        <f>IF(H217&lt;7, (12.5 - (1.5*H217)), "-")</f>
        <v/>
      </c>
      <c r="L217" s="15">
        <f>IF(G217&gt;=K217, "AF", "-")</f>
        <v/>
      </c>
      <c r="N217" s="8" t="inlineStr">
        <is>
          <t>PERCENTUAL DE MÉDIAS &gt; 5,0</t>
        </is>
      </c>
      <c r="O217" s="10">
        <f>COUNTIF(C212:C246, "&gt;=5")/COUNTA(C212:C246)</f>
        <v/>
      </c>
      <c r="P217" s="10">
        <f>COUNTIF(D212:D246, "&gt;=5")/COUNTA(D212:D246)</f>
        <v/>
      </c>
      <c r="Q217" s="10">
        <f>COUNTIF(E212:E246, "&gt;=5")/COUNTA(E212:E246)</f>
        <v/>
      </c>
      <c r="R217" s="10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4" t="n">
        <v>6.136072404154644</v>
      </c>
      <c r="D218" s="14" t="n">
        <v>9.241649286884808</v>
      </c>
      <c r="E218" s="14" t="n">
        <v>7.969665731499788</v>
      </c>
      <c r="F218" s="14" t="n">
        <v>1.27306087487896</v>
      </c>
      <c r="G218" s="15">
        <f>AVERAGE(C218:F218)</f>
        <v/>
      </c>
      <c r="H218" s="15">
        <f>SUM(C218:F218)/4</f>
        <v/>
      </c>
      <c r="I218" s="15">
        <f>IF(H218&lt;7, (0.6*H218) + (0.4*G218), "-")</f>
        <v/>
      </c>
      <c r="J218" s="8">
        <f>IF(H218&lt;2.5, "REPROVADO", IF(H218&lt;7, "FINAL", "APROVADO"))</f>
        <v/>
      </c>
      <c r="K218" s="15">
        <f>IF(H218&lt;7, (12.5 - (1.5*H218)), "-")</f>
        <v/>
      </c>
      <c r="L218" s="15">
        <f>IF(G218&gt;=K218, "AF", "-")</f>
        <v/>
      </c>
      <c r="N218" s="8" t="inlineStr">
        <is>
          <t>PERCENTUAL DE MÉDIAS &lt; 5,0</t>
        </is>
      </c>
      <c r="O218" s="10">
        <f>COUNTIF(C212:C246, "&lt;5")/COUNTA(C212:C246)</f>
        <v/>
      </c>
      <c r="P218" s="10">
        <f>COUNTIF(D212:D246, "&lt;5")/COUNTA(D212:D246)</f>
        <v/>
      </c>
      <c r="Q218" s="10">
        <f>COUNTIF(E212:E246, "&lt;5")/COUNTA(E212:E246)</f>
        <v/>
      </c>
      <c r="R218" s="10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4" t="n">
        <v>4.459120540060608</v>
      </c>
      <c r="D219" s="14" t="n">
        <v>5.682042710929452</v>
      </c>
      <c r="E219" s="14" t="n">
        <v>2.603349144204779</v>
      </c>
      <c r="F219" s="14" t="n">
        <v>2.702745909195788</v>
      </c>
      <c r="G219" s="15">
        <f>AVERAGE(C219:F219)</f>
        <v/>
      </c>
      <c r="H219" s="15">
        <f>SUM(C219:F219)/4</f>
        <v/>
      </c>
      <c r="I219" s="15">
        <f>IF(H219&lt;7, (0.6*H219) + (0.4*G219), "-")</f>
        <v/>
      </c>
      <c r="J219" s="8">
        <f>IF(H219&lt;2.5, "REPROVADO", IF(H219&lt;7, "FINAL", "APROVADO"))</f>
        <v/>
      </c>
      <c r="K219" s="15">
        <f>IF(H219&lt;7, (12.5 - (1.5*H219)), "-")</f>
        <v/>
      </c>
      <c r="L219" s="15">
        <f>IF(G219&gt;=K219, "AF", "-")</f>
        <v/>
      </c>
      <c r="N219" s="8" t="inlineStr">
        <is>
          <t>MATRÍCULAS</t>
        </is>
      </c>
      <c r="O219" s="9">
        <f>COUNTA(C212:C246)</f>
        <v/>
      </c>
      <c r="P219" s="9">
        <f>COUNTA(D212:D246)</f>
        <v/>
      </c>
      <c r="Q219" s="9">
        <f>COUNTA(E212:E246)</f>
        <v/>
      </c>
      <c r="R219" s="9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4" t="n">
        <v>6.000931803122194</v>
      </c>
      <c r="D220" s="14" t="n">
        <v>5.692364714951329</v>
      </c>
      <c r="E220" s="14" t="n">
        <v>8.138562963116369</v>
      </c>
      <c r="F220" s="14" t="n">
        <v>9.509278657566885</v>
      </c>
      <c r="G220" s="15">
        <f>AVERAGE(C220:F220)</f>
        <v/>
      </c>
      <c r="H220" s="15">
        <f>SUM(C220:F220)/4</f>
        <v/>
      </c>
      <c r="I220" s="15">
        <f>IF(H220&lt;7, (0.6*H220) + (0.4*G220), "-")</f>
        <v/>
      </c>
      <c r="J220" s="8">
        <f>IF(H220&lt;2.5, "REPROVADO", IF(H220&lt;7, "FINAL", "APROVADO"))</f>
        <v/>
      </c>
      <c r="K220" s="15">
        <f>IF(H220&lt;7, (12.5 - (1.5*H220)), "-")</f>
        <v/>
      </c>
      <c r="L220" s="15">
        <f>IF(G220&gt;=K220, "AF", "-")</f>
        <v/>
      </c>
      <c r="N220" s="8" t="inlineStr">
        <is>
          <t>TAXA DE APROVAÇÃO (%)</t>
        </is>
      </c>
      <c r="O220" s="10">
        <f>IF(COUNTA(C212:C246)=0, 0, COUNTIF(C212:C246, "&gt;=7")/COUNTA(C212:C246))</f>
        <v/>
      </c>
      <c r="P220" s="10">
        <f>IF(COUNTA(D212:D246)=0, 0, COUNTIF(D212:D246, "&gt;=7")/COUNTA(D212:D246))</f>
        <v/>
      </c>
      <c r="Q220" s="10">
        <f>IF(COUNTA(E212:E246)=0, 0, COUNTIF(E212:E246, "&gt;=7")/COUNTA(E212:E246))</f>
        <v/>
      </c>
      <c r="R220" s="10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4" t="n">
        <v>5.737623372723402</v>
      </c>
      <c r="D221" s="14" t="n">
        <v>5.420547068731975</v>
      </c>
      <c r="E221" s="14" t="n">
        <v>8.832193083956911</v>
      </c>
      <c r="F221" s="14" t="n">
        <v>6.233433183271306</v>
      </c>
      <c r="G221" s="15">
        <f>AVERAGE(C221:F221)</f>
        <v/>
      </c>
      <c r="H221" s="15">
        <f>SUM(C221:F221)/4</f>
        <v/>
      </c>
      <c r="I221" s="15">
        <f>IF(H221&lt;7, (0.6*H221) + (0.4*G221), "-")</f>
        <v/>
      </c>
      <c r="J221" s="8">
        <f>IF(H221&lt;2.5, "REPROVADO", IF(H221&lt;7, "FINAL", "APROVADO"))</f>
        <v/>
      </c>
      <c r="K221" s="15">
        <f>IF(H221&lt;7, (12.5 - (1.5*H221)), "-")</f>
        <v/>
      </c>
      <c r="L221" s="15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4" t="n">
        <v>6.009286924444341</v>
      </c>
      <c r="D222" s="14" t="n">
        <v>4.421761988237323</v>
      </c>
      <c r="E222" s="14" t="n">
        <v>1.420444788964153</v>
      </c>
      <c r="F222" s="14" t="n">
        <v>8.413768088937914</v>
      </c>
      <c r="G222" s="15">
        <f>AVERAGE(C222:F222)</f>
        <v/>
      </c>
      <c r="H222" s="15">
        <f>SUM(C222:F222)/4</f>
        <v/>
      </c>
      <c r="I222" s="15">
        <f>IF(H222&lt;7, (0.6*H222) + (0.4*G222), "-")</f>
        <v/>
      </c>
      <c r="J222" s="8">
        <f>IF(H222&lt;2.5, "REPROVADO", IF(H222&lt;7, "FINAL", "APROVADO"))</f>
        <v/>
      </c>
      <c r="K222" s="15">
        <f>IF(H222&lt;7, (12.5 - (1.5*H222)), "-")</f>
        <v/>
      </c>
      <c r="L222" s="15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4" t="n">
        <v>1.117435621103064</v>
      </c>
      <c r="D223" s="14" t="n">
        <v>9.684143216665587</v>
      </c>
      <c r="E223" s="14" t="n">
        <v>2.221825409399124</v>
      </c>
      <c r="F223" s="14" t="n">
        <v>7.359231250816945</v>
      </c>
      <c r="G223" s="15">
        <f>AVERAGE(C223:F223)</f>
        <v/>
      </c>
      <c r="H223" s="15">
        <f>SUM(C223:F223)/4</f>
        <v/>
      </c>
      <c r="I223" s="15">
        <f>IF(H223&lt;7, (0.6*H223) + (0.4*G223), "-")</f>
        <v/>
      </c>
      <c r="J223" s="8">
        <f>IF(H223&lt;2.5, "REPROVADO", IF(H223&lt;7, "FINAL", "APROVADO"))</f>
        <v/>
      </c>
      <c r="K223" s="15">
        <f>IF(H223&lt;7, (12.5 - (1.5*H223)), "-")</f>
        <v/>
      </c>
      <c r="L223" s="15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4" t="n">
        <v>7.623750765140934</v>
      </c>
      <c r="D224" s="14" t="n">
        <v>7.230933086212365</v>
      </c>
      <c r="E224" s="14" t="n">
        <v>4.843262341691164</v>
      </c>
      <c r="F224" s="14" t="n">
        <v>2.827542118295252</v>
      </c>
      <c r="G224" s="15">
        <f>AVERAGE(C224:F224)</f>
        <v/>
      </c>
      <c r="H224" s="15">
        <f>SUM(C224:F224)/4</f>
        <v/>
      </c>
      <c r="I224" s="15">
        <f>IF(H224&lt;7, (0.6*H224) + (0.4*G224), "-")</f>
        <v/>
      </c>
      <c r="J224" s="8">
        <f>IF(H224&lt;2.5, "REPROVADO", IF(H224&lt;7, "FINAL", "APROVADO"))</f>
        <v/>
      </c>
      <c r="K224" s="15">
        <f>IF(H224&lt;7, (12.5 - (1.5*H224)), "-")</f>
        <v/>
      </c>
      <c r="L224" s="15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4" t="n">
        <v>8.313984146279378</v>
      </c>
      <c r="D225" s="14" t="n">
        <v>5.032977972245163</v>
      </c>
      <c r="E225" s="14" t="n">
        <v>5.567875528558303</v>
      </c>
      <c r="F225" s="14" t="n">
        <v>8.752111864326743</v>
      </c>
      <c r="G225" s="15">
        <f>AVERAGE(C225:F225)</f>
        <v/>
      </c>
      <c r="H225" s="15">
        <f>SUM(C225:F225)/4</f>
        <v/>
      </c>
      <c r="I225" s="15">
        <f>IF(H225&lt;7, (0.6*H225) + (0.4*G225), "-")</f>
        <v/>
      </c>
      <c r="J225" s="8">
        <f>IF(H225&lt;2.5, "REPROVADO", IF(H225&lt;7, "FINAL", "APROVADO"))</f>
        <v/>
      </c>
      <c r="K225" s="15">
        <f>IF(H225&lt;7, (12.5 - (1.5*H225)), "-")</f>
        <v/>
      </c>
      <c r="L225" s="15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4" t="n">
        <v>1.893851059099389</v>
      </c>
      <c r="D226" s="14" t="n">
        <v>8.688206816358866</v>
      </c>
      <c r="E226" s="14" t="n">
        <v>9.323819268224778</v>
      </c>
      <c r="F226" s="14" t="n">
        <v>8.982105321763118</v>
      </c>
      <c r="G226" s="15">
        <f>AVERAGE(C226:F226)</f>
        <v/>
      </c>
      <c r="H226" s="15">
        <f>SUM(C226:F226)/4</f>
        <v/>
      </c>
      <c r="I226" s="15">
        <f>IF(H226&lt;7, (0.6*H226) + (0.4*G226), "-")</f>
        <v/>
      </c>
      <c r="J226" s="8">
        <f>IF(H226&lt;2.5, "REPROVADO", IF(H226&lt;7, "FINAL", "APROVADO"))</f>
        <v/>
      </c>
      <c r="K226" s="15">
        <f>IF(H226&lt;7, (12.5 - (1.5*H226)), "-")</f>
        <v/>
      </c>
      <c r="L226" s="15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4" t="n">
        <v>5.631339461854311</v>
      </c>
      <c r="D227" s="14" t="n">
        <v>7.868515041603149</v>
      </c>
      <c r="E227" s="14" t="n">
        <v>7.758285834412744</v>
      </c>
      <c r="F227" s="14" t="n">
        <v>2.762769429220586</v>
      </c>
      <c r="G227" s="15">
        <f>AVERAGE(C227:F227)</f>
        <v/>
      </c>
      <c r="H227" s="15">
        <f>SUM(C227:F227)/4</f>
        <v/>
      </c>
      <c r="I227" s="15">
        <f>IF(H227&lt;7, (0.6*H227) + (0.4*G227), "-")</f>
        <v/>
      </c>
      <c r="J227" s="8">
        <f>IF(H227&lt;2.5, "REPROVADO", IF(H227&lt;7, "FINAL", "APROVADO"))</f>
        <v/>
      </c>
      <c r="K227" s="15">
        <f>IF(H227&lt;7, (12.5 - (1.5*H227)), "-")</f>
        <v/>
      </c>
      <c r="L227" s="15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4" t="n">
        <v>8.392793350750823</v>
      </c>
      <c r="D228" s="14" t="n">
        <v>7.514987175773464</v>
      </c>
      <c r="E228" s="14" t="n">
        <v>5.138663099381703</v>
      </c>
      <c r="F228" s="14" t="n">
        <v>1.679464586677681</v>
      </c>
      <c r="G228" s="15">
        <f>AVERAGE(C228:F228)</f>
        <v/>
      </c>
      <c r="H228" s="15">
        <f>SUM(C228:F228)/4</f>
        <v/>
      </c>
      <c r="I228" s="15">
        <f>IF(H228&lt;7, (0.6*H228) + (0.4*G228), "-")</f>
        <v/>
      </c>
      <c r="J228" s="8">
        <f>IF(H228&lt;2.5, "REPROVADO", IF(H228&lt;7, "FINAL", "APROVADO"))</f>
        <v/>
      </c>
      <c r="K228" s="15">
        <f>IF(H228&lt;7, (12.5 - (1.5*H228)), "-")</f>
        <v/>
      </c>
      <c r="L228" s="15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4" t="n">
        <v>8.16461277225936</v>
      </c>
      <c r="D229" s="14" t="n">
        <v>8.190527498240327</v>
      </c>
      <c r="E229" s="14" t="n">
        <v>4.77959643243419</v>
      </c>
      <c r="F229" s="14" t="n">
        <v>4.240957495494462</v>
      </c>
      <c r="G229" s="15">
        <f>AVERAGE(C229:F229)</f>
        <v/>
      </c>
      <c r="H229" s="15">
        <f>SUM(C229:F229)/4</f>
        <v/>
      </c>
      <c r="I229" s="15">
        <f>IF(H229&lt;7, (0.6*H229) + (0.4*G229), "-")</f>
        <v/>
      </c>
      <c r="J229" s="8">
        <f>IF(H229&lt;2.5, "REPROVADO", IF(H229&lt;7, "FINAL", "APROVADO"))</f>
        <v/>
      </c>
      <c r="K229" s="15">
        <f>IF(H229&lt;7, (12.5 - (1.5*H229)), "-")</f>
        <v/>
      </c>
      <c r="L229" s="15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4" t="n">
        <v>6.019195255186468</v>
      </c>
      <c r="D230" s="14" t="n">
        <v>7.315317374657478</v>
      </c>
      <c r="E230" s="14" t="n">
        <v>2.655719806831605</v>
      </c>
      <c r="F230" s="14" t="n">
        <v>8.734099865535567</v>
      </c>
      <c r="G230" s="15">
        <f>AVERAGE(C230:F230)</f>
        <v/>
      </c>
      <c r="H230" s="15">
        <f>SUM(C230:F230)/4</f>
        <v/>
      </c>
      <c r="I230" s="15">
        <f>IF(H230&lt;7, (0.6*H230) + (0.4*G230), "-")</f>
        <v/>
      </c>
      <c r="J230" s="8">
        <f>IF(H230&lt;2.5, "REPROVADO", IF(H230&lt;7, "FINAL", "APROVADO"))</f>
        <v/>
      </c>
      <c r="K230" s="15">
        <f>IF(H230&lt;7, (12.5 - (1.5*H230)), "-")</f>
        <v/>
      </c>
      <c r="L230" s="15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4" t="n">
        <v>8.563775606154632</v>
      </c>
      <c r="D231" s="14" t="n">
        <v>1.680543192166223</v>
      </c>
      <c r="E231" s="14" t="n">
        <v>9.5186800546599</v>
      </c>
      <c r="F231" s="14" t="n">
        <v>8.506195045616032</v>
      </c>
      <c r="G231" s="15">
        <f>AVERAGE(C231:F231)</f>
        <v/>
      </c>
      <c r="H231" s="15">
        <f>SUM(C231:F231)/4</f>
        <v/>
      </c>
      <c r="I231" s="15">
        <f>IF(H231&lt;7, (0.6*H231) + (0.4*G231), "-")</f>
        <v/>
      </c>
      <c r="J231" s="8">
        <f>IF(H231&lt;2.5, "REPROVADO", IF(H231&lt;7, "FINAL", "APROVADO"))</f>
        <v/>
      </c>
      <c r="K231" s="15">
        <f>IF(H231&lt;7, (12.5 - (1.5*H231)), "-")</f>
        <v/>
      </c>
      <c r="L231" s="15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4" t="n">
        <v>3.115862981893959</v>
      </c>
      <c r="D232" s="14" t="n">
        <v>3.329764309182166</v>
      </c>
      <c r="E232" s="14" t="n">
        <v>1.33638019352211</v>
      </c>
      <c r="F232" s="14" t="n">
        <v>3.047416916000282</v>
      </c>
      <c r="G232" s="15">
        <f>AVERAGE(C232:F232)</f>
        <v/>
      </c>
      <c r="H232" s="15">
        <f>SUM(C232:F232)/4</f>
        <v/>
      </c>
      <c r="I232" s="15">
        <f>IF(H232&lt;7, (0.6*H232) + (0.4*G232), "-")</f>
        <v/>
      </c>
      <c r="J232" s="8">
        <f>IF(H232&lt;2.5, "REPROVADO", IF(H232&lt;7, "FINAL", "APROVADO"))</f>
        <v/>
      </c>
      <c r="K232" s="15">
        <f>IF(H232&lt;7, (12.5 - (1.5*H232)), "-")</f>
        <v/>
      </c>
      <c r="L232" s="15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4" t="n">
        <v>3.807680658540144</v>
      </c>
      <c r="D233" s="14" t="n">
        <v>4.657667015891271</v>
      </c>
      <c r="E233" s="14" t="n">
        <v>3.749427042831768</v>
      </c>
      <c r="F233" s="14" t="n">
        <v>3.296643825807128</v>
      </c>
      <c r="G233" s="15">
        <f>AVERAGE(C233:F233)</f>
        <v/>
      </c>
      <c r="H233" s="15">
        <f>SUM(C233:F233)/4</f>
        <v/>
      </c>
      <c r="I233" s="15">
        <f>IF(H233&lt;7, (0.6*H233) + (0.4*G233), "-")</f>
        <v/>
      </c>
      <c r="J233" s="8">
        <f>IF(H233&lt;2.5, "REPROVADO", IF(H233&lt;7, "FINAL", "APROVADO"))</f>
        <v/>
      </c>
      <c r="K233" s="15">
        <f>IF(H233&lt;7, (12.5 - (1.5*H233)), "-")</f>
        <v/>
      </c>
      <c r="L233" s="15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4" t="n">
        <v>4.305412472459137</v>
      </c>
      <c r="D234" s="14" t="n">
        <v>8.277029209739187</v>
      </c>
      <c r="E234" s="14" t="n">
        <v>6.11010001435561</v>
      </c>
      <c r="F234" s="14" t="n">
        <v>7.985903870399937</v>
      </c>
      <c r="G234" s="15">
        <f>AVERAGE(C234:F234)</f>
        <v/>
      </c>
      <c r="H234" s="15">
        <f>SUM(C234:F234)/4</f>
        <v/>
      </c>
      <c r="I234" s="15">
        <f>IF(H234&lt;7, (0.6*H234) + (0.4*G234), "-")</f>
        <v/>
      </c>
      <c r="J234" s="8">
        <f>IF(H234&lt;2.5, "REPROVADO", IF(H234&lt;7, "FINAL", "APROVADO"))</f>
        <v/>
      </c>
      <c r="K234" s="15">
        <f>IF(H234&lt;7, (12.5 - (1.5*H234)), "-")</f>
        <v/>
      </c>
      <c r="L234" s="15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4" t="n">
        <v>3.284124364353916</v>
      </c>
      <c r="D235" s="14" t="n">
        <v>2.973799737080974</v>
      </c>
      <c r="E235" s="14" t="n">
        <v>4.148440130405219</v>
      </c>
      <c r="F235" s="14" t="n">
        <v>3.20710864532176</v>
      </c>
      <c r="G235" s="15">
        <f>AVERAGE(C235:F235)</f>
        <v/>
      </c>
      <c r="H235" s="15">
        <f>SUM(C235:F235)/4</f>
        <v/>
      </c>
      <c r="I235" s="15">
        <f>IF(H235&lt;7, (0.6*H235) + (0.4*G235), "-")</f>
        <v/>
      </c>
      <c r="J235" s="8">
        <f>IF(H235&lt;2.5, "REPROVADO", IF(H235&lt;7, "FINAL", "APROVADO"))</f>
        <v/>
      </c>
      <c r="K235" s="15">
        <f>IF(H235&lt;7, (12.5 - (1.5*H235)), "-")</f>
        <v/>
      </c>
      <c r="L235" s="15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15">
        <f>AVERAGE(C236:F236)</f>
        <v/>
      </c>
      <c r="H236" s="15">
        <f>SUM(C236:F236)/4</f>
        <v/>
      </c>
      <c r="I236" s="15">
        <f>IF(H236&lt;7, (0.6*H236) + (0.4*G236), "-")</f>
        <v/>
      </c>
      <c r="J236" s="8">
        <f>IF(H236&lt;2.5, "REPROVADO", IF(H236&lt;7, "FINAL", "APROVADO"))</f>
        <v/>
      </c>
      <c r="K236" s="15">
        <f>IF(H236&lt;7, (12.5 - (1.5*H236)), "-")</f>
        <v/>
      </c>
      <c r="L236" s="15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15">
        <f>AVERAGE(C237:F237)</f>
        <v/>
      </c>
      <c r="H237" s="15">
        <f>SUM(C237:F237)/4</f>
        <v/>
      </c>
      <c r="I237" s="15">
        <f>IF(H237&lt;7, (0.6*H237) + (0.4*G237), "-")</f>
        <v/>
      </c>
      <c r="J237" s="8">
        <f>IF(H237&lt;2.5, "REPROVADO", IF(H237&lt;7, "FINAL", "APROVADO"))</f>
        <v/>
      </c>
      <c r="K237" s="15">
        <f>IF(H237&lt;7, (12.5 - (1.5*H237)), "-")</f>
        <v/>
      </c>
      <c r="L237" s="15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15">
        <f>AVERAGE(C238:F238)</f>
        <v/>
      </c>
      <c r="H238" s="15">
        <f>SUM(C238:F238)/4</f>
        <v/>
      </c>
      <c r="I238" s="15">
        <f>IF(H238&lt;7, (0.6*H238) + (0.4*G238), "-")</f>
        <v/>
      </c>
      <c r="J238" s="8">
        <f>IF(H238&lt;2.5, "REPROVADO", IF(H238&lt;7, "FINAL", "APROVADO"))</f>
        <v/>
      </c>
      <c r="K238" s="15">
        <f>IF(H238&lt;7, (12.5 - (1.5*H238)), "-")</f>
        <v/>
      </c>
      <c r="L238" s="15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15">
        <f>AVERAGE(C239:F239)</f>
        <v/>
      </c>
      <c r="H239" s="15">
        <f>SUM(C239:F239)/4</f>
        <v/>
      </c>
      <c r="I239" s="15">
        <f>IF(H239&lt;7, (0.6*H239) + (0.4*G239), "-")</f>
        <v/>
      </c>
      <c r="J239" s="8">
        <f>IF(H239&lt;2.5, "REPROVADO", IF(H239&lt;7, "FINAL", "APROVADO"))</f>
        <v/>
      </c>
      <c r="K239" s="15">
        <f>IF(H239&lt;7, (12.5 - (1.5*H239)), "-")</f>
        <v/>
      </c>
      <c r="L239" s="15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15">
        <f>AVERAGE(C240:F240)</f>
        <v/>
      </c>
      <c r="H240" s="15">
        <f>SUM(C240:F240)/4</f>
        <v/>
      </c>
      <c r="I240" s="15">
        <f>IF(H240&lt;7, (0.6*H240) + (0.4*G240), "-")</f>
        <v/>
      </c>
      <c r="J240" s="8">
        <f>IF(H240&lt;2.5, "REPROVADO", IF(H240&lt;7, "FINAL", "APROVADO"))</f>
        <v/>
      </c>
      <c r="K240" s="15">
        <f>IF(H240&lt;7, (12.5 - (1.5*H240)), "-")</f>
        <v/>
      </c>
      <c r="L240" s="15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15">
        <f>AVERAGE(C241:F241)</f>
        <v/>
      </c>
      <c r="H241" s="15">
        <f>SUM(C241:F241)/4</f>
        <v/>
      </c>
      <c r="I241" s="15">
        <f>IF(H241&lt;7, (0.6*H241) + (0.4*G241), "-")</f>
        <v/>
      </c>
      <c r="J241" s="8">
        <f>IF(H241&lt;2.5, "REPROVADO", IF(H241&lt;7, "FINAL", "APROVADO"))</f>
        <v/>
      </c>
      <c r="K241" s="15">
        <f>IF(H241&lt;7, (12.5 - (1.5*H241)), "-")</f>
        <v/>
      </c>
      <c r="L241" s="15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15">
        <f>AVERAGE(C242:F242)</f>
        <v/>
      </c>
      <c r="H242" s="15">
        <f>SUM(C242:F242)/4</f>
        <v/>
      </c>
      <c r="I242" s="15">
        <f>IF(H242&lt;7, (0.6*H242) + (0.4*G242), "-")</f>
        <v/>
      </c>
      <c r="J242" s="8">
        <f>IF(H242&lt;2.5, "REPROVADO", IF(H242&lt;7, "FINAL", "APROVADO"))</f>
        <v/>
      </c>
      <c r="K242" s="15">
        <f>IF(H242&lt;7, (12.5 - (1.5*H242)), "-")</f>
        <v/>
      </c>
      <c r="L242" s="15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15">
        <f>AVERAGE(C243:F243)</f>
        <v/>
      </c>
      <c r="H243" s="15">
        <f>SUM(C243:F243)/4</f>
        <v/>
      </c>
      <c r="I243" s="15">
        <f>IF(H243&lt;7, (0.6*H243) + (0.4*G243), "-")</f>
        <v/>
      </c>
      <c r="J243" s="8">
        <f>IF(H243&lt;2.5, "REPROVADO", IF(H243&lt;7, "FINAL", "APROVADO"))</f>
        <v/>
      </c>
      <c r="K243" s="15">
        <f>IF(H243&lt;7, (12.5 - (1.5*H243)), "-")</f>
        <v/>
      </c>
      <c r="L243" s="15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15">
        <f>AVERAGE(C244:F244)</f>
        <v/>
      </c>
      <c r="H244" s="15">
        <f>SUM(C244:F244)/4</f>
        <v/>
      </c>
      <c r="I244" s="15">
        <f>IF(H244&lt;7, (0.6*H244) + (0.4*G244), "-")</f>
        <v/>
      </c>
      <c r="J244" s="8">
        <f>IF(H244&lt;2.5, "REPROVADO", IF(H244&lt;7, "FINAL", "APROVADO"))</f>
        <v/>
      </c>
      <c r="K244" s="15">
        <f>IF(H244&lt;7, (12.5 - (1.5*H244)), "-")</f>
        <v/>
      </c>
      <c r="L244" s="15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15">
        <f>AVERAGE(C245:F245)</f>
        <v/>
      </c>
      <c r="H245" s="15">
        <f>SUM(C245:F245)/4</f>
        <v/>
      </c>
      <c r="I245" s="15">
        <f>IF(H245&lt;7, (0.6*H245) + (0.4*G245), "-")</f>
        <v/>
      </c>
      <c r="J245" s="8">
        <f>IF(H245&lt;2.5, "REPROVADO", IF(H245&lt;7, "FINAL", "APROVADO"))</f>
        <v/>
      </c>
      <c r="K245" s="15">
        <f>IF(H245&lt;7, (12.5 - (1.5*H245)), "-")</f>
        <v/>
      </c>
      <c r="L245" s="15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15">
        <f>AVERAGE(C246:F246)</f>
        <v/>
      </c>
      <c r="H246" s="15">
        <f>SUM(C246:F246)/4</f>
        <v/>
      </c>
      <c r="I246" s="15">
        <f>IF(H246&lt;7, (0.6*H246) + (0.4*G246), "-")</f>
        <v/>
      </c>
      <c r="J246" s="8">
        <f>IF(H246&lt;2.5, "REPROVADO", IF(H246&lt;7, "FINAL", "APROVADO"))</f>
        <v/>
      </c>
      <c r="K246" s="15">
        <f>IF(H246&lt;7, (12.5 - (1.5*H246)), "-")</f>
        <v/>
      </c>
      <c r="L246" s="15">
        <f>IF(G246&gt;=K246, "AF", "-")</f>
        <v/>
      </c>
    </row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3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4" t="n">
        <v>4.834294933010339</v>
      </c>
      <c r="D264" s="14" t="n">
        <v>4.606533718535601</v>
      </c>
      <c r="E264" s="14" t="n">
        <v>1.092810075647492</v>
      </c>
      <c r="F264" s="14" t="n">
        <v>4.909240820392045</v>
      </c>
      <c r="G264" s="15">
        <f>AVERAGE(C264:F264)</f>
        <v/>
      </c>
      <c r="H264" s="15">
        <f>SUM(C264:F264)/4</f>
        <v/>
      </c>
      <c r="I264" s="15">
        <f>IF(H264&lt;7, (0.6*H264) + (0.4*G264), "-")</f>
        <v/>
      </c>
      <c r="J264" s="8">
        <f>IF(H264&lt;2.5, "REPROVADO", IF(H264&lt;7, "FINAL", "APROVADO"))</f>
        <v/>
      </c>
      <c r="K264" s="15">
        <f>IF(H264&lt;7, (12.5 - (1.5*H264)), "-")</f>
        <v/>
      </c>
      <c r="L264" s="15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4" t="n">
        <v>8.416469203209626</v>
      </c>
      <c r="D265" s="14" t="n">
        <v>5.072087815101733</v>
      </c>
      <c r="E265" s="14" t="n">
        <v>9.205507946178164</v>
      </c>
      <c r="F265" s="14" t="n">
        <v>9.926268237614456</v>
      </c>
      <c r="G265" s="15">
        <f>AVERAGE(C265:F265)</f>
        <v/>
      </c>
      <c r="H265" s="15">
        <f>SUM(C265:F265)/4</f>
        <v/>
      </c>
      <c r="I265" s="15">
        <f>IF(H265&lt;7, (0.6*H265) + (0.4*G265), "-")</f>
        <v/>
      </c>
      <c r="J265" s="8">
        <f>IF(H265&lt;2.5, "REPROVADO", IF(H265&lt;7, "FINAL", "APROVADO"))</f>
        <v/>
      </c>
      <c r="K265" s="15">
        <f>IF(H265&lt;7, (12.5 - (1.5*H265)), "-")</f>
        <v/>
      </c>
      <c r="L265" s="15">
        <f>IF(G265&gt;=K265, "AF", "-")</f>
        <v/>
      </c>
      <c r="N265" s="8" t="inlineStr">
        <is>
          <t>ALUNOS APROVADOS</t>
        </is>
      </c>
      <c r="O265" s="9">
        <f>COUNTIF(C264:C298, "&gt;=7")</f>
        <v/>
      </c>
      <c r="P265" s="9">
        <f>COUNTIF(D264:D298, "&gt;=7")</f>
        <v/>
      </c>
      <c r="Q265" s="9">
        <f>COUNTIF(E264:E298, "&gt;=7")</f>
        <v/>
      </c>
      <c r="R265" s="9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4" t="n">
        <v>5.776483832228132</v>
      </c>
      <c r="D266" s="14" t="n">
        <v>4.633311509625678</v>
      </c>
      <c r="E266" s="14" t="n">
        <v>8.334054249364435</v>
      </c>
      <c r="F266" s="14" t="n">
        <v>4.53825186029521</v>
      </c>
      <c r="G266" s="15">
        <f>AVERAGE(C266:F266)</f>
        <v/>
      </c>
      <c r="H266" s="15">
        <f>SUM(C266:F266)/4</f>
        <v/>
      </c>
      <c r="I266" s="15">
        <f>IF(H266&lt;7, (0.6*H266) + (0.4*G266), "-")</f>
        <v/>
      </c>
      <c r="J266" s="8">
        <f>IF(H266&lt;2.5, "REPROVADO", IF(H266&lt;7, "FINAL", "APROVADO"))</f>
        <v/>
      </c>
      <c r="K266" s="15">
        <f>IF(H266&lt;7, (12.5 - (1.5*H266)), "-")</f>
        <v/>
      </c>
      <c r="L266" s="15">
        <f>IF(G266&gt;=K266, "AF", "-")</f>
        <v/>
      </c>
      <c r="N266" s="8" t="inlineStr">
        <is>
          <t>ALUNOS REPROVADOS</t>
        </is>
      </c>
      <c r="O266" s="9">
        <f>COUNTIF(C264:C298, "&lt;7")</f>
        <v/>
      </c>
      <c r="P266" s="9">
        <f>COUNTIF(D264:D298, "&lt;7")</f>
        <v/>
      </c>
      <c r="Q266" s="9">
        <f>COUNTIF(E264:E298, "&lt;7")</f>
        <v/>
      </c>
      <c r="R266" s="9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4" t="n">
        <v>5.009959835142145</v>
      </c>
      <c r="D267" s="14" t="n">
        <v>6.910528776556258</v>
      </c>
      <c r="E267" s="14" t="n">
        <v>5.192572293576276</v>
      </c>
      <c r="F267" s="14" t="n">
        <v>2.635568021769512</v>
      </c>
      <c r="G267" s="15">
        <f>AVERAGE(C267:F267)</f>
        <v/>
      </c>
      <c r="H267" s="15">
        <f>SUM(C267:F267)/4</f>
        <v/>
      </c>
      <c r="I267" s="15">
        <f>IF(H267&lt;7, (0.6*H267) + (0.4*G267), "-")</f>
        <v/>
      </c>
      <c r="J267" s="8">
        <f>IF(H267&lt;2.5, "REPROVADO", IF(H267&lt;7, "FINAL", "APROVADO"))</f>
        <v/>
      </c>
      <c r="K267" s="15">
        <f>IF(H267&lt;7, (12.5 - (1.5*H267)), "-")</f>
        <v/>
      </c>
      <c r="L267" s="15">
        <f>IF(G267&gt;=K267, "AF", "-")</f>
        <v/>
      </c>
      <c r="N267" s="8" t="inlineStr">
        <is>
          <t>Nº ALUNOS COM MÉDIA &gt; 8,0</t>
        </is>
      </c>
      <c r="O267" s="9">
        <f>COUNTIF(C264:C298, "&gt;=8")</f>
        <v/>
      </c>
      <c r="P267" s="9">
        <f>COUNTIF(D264:D298, "&gt;=8")</f>
        <v/>
      </c>
      <c r="Q267" s="9">
        <f>COUNTIF(E264:E298, "&gt;=8")</f>
        <v/>
      </c>
      <c r="R267" s="9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4" t="n">
        <v>5.907090458525627</v>
      </c>
      <c r="D268" s="14" t="n">
        <v>2.012389157506467</v>
      </c>
      <c r="E268" s="14" t="n">
        <v>1.819670366939118</v>
      </c>
      <c r="F268" s="14" t="n">
        <v>3.48423523406943</v>
      </c>
      <c r="G268" s="15">
        <f>AVERAGE(C268:F268)</f>
        <v/>
      </c>
      <c r="H268" s="15">
        <f>SUM(C268:F268)/4</f>
        <v/>
      </c>
      <c r="I268" s="15">
        <f>IF(H268&lt;7, (0.6*H268) + (0.4*G268), "-")</f>
        <v/>
      </c>
      <c r="J268" s="8">
        <f>IF(H268&lt;2.5, "REPROVADO", IF(H268&lt;7, "FINAL", "APROVADO"))</f>
        <v/>
      </c>
      <c r="K268" s="15">
        <f>IF(H268&lt;7, (12.5 - (1.5*H268)), "-")</f>
        <v/>
      </c>
      <c r="L268" s="15">
        <f>IF(G268&gt;=K268, "AF", "-")</f>
        <v/>
      </c>
      <c r="N268" s="8" t="inlineStr">
        <is>
          <t>Nº ALUNOS QUE NÃO ATINGIRAM MÉDIA &gt; 8,0</t>
        </is>
      </c>
      <c r="O268" s="9">
        <f>COUNTIF(C264:C298, "&lt;8")</f>
        <v/>
      </c>
      <c r="P268" s="9">
        <f>COUNTIF(D264:D298, "&lt;8")</f>
        <v/>
      </c>
      <c r="Q268" s="9">
        <f>COUNTIF(E264:E298, "&lt;8")</f>
        <v/>
      </c>
      <c r="R268" s="9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4" t="n">
        <v>6.672074841398462</v>
      </c>
      <c r="D269" s="14" t="n">
        <v>6.803506727861838</v>
      </c>
      <c r="E269" s="14" t="n">
        <v>5.337145469610369</v>
      </c>
      <c r="F269" s="14" t="n">
        <v>5.843131401926702</v>
      </c>
      <c r="G269" s="15">
        <f>AVERAGE(C269:F269)</f>
        <v/>
      </c>
      <c r="H269" s="15">
        <f>SUM(C269:F269)/4</f>
        <v/>
      </c>
      <c r="I269" s="15">
        <f>IF(H269&lt;7, (0.6*H269) + (0.4*G269), "-")</f>
        <v/>
      </c>
      <c r="J269" s="8">
        <f>IF(H269&lt;2.5, "REPROVADO", IF(H269&lt;7, "FINAL", "APROVADO"))</f>
        <v/>
      </c>
      <c r="K269" s="15">
        <f>IF(H269&lt;7, (12.5 - (1.5*H269)), "-")</f>
        <v/>
      </c>
      <c r="L269" s="15">
        <f>IF(G269&gt;=K269, "AF", "-")</f>
        <v/>
      </c>
      <c r="N269" s="8" t="inlineStr">
        <is>
          <t>PERCENTUAL DE MÉDIAS &gt; 5,0</t>
        </is>
      </c>
      <c r="O269" s="10">
        <f>COUNTIF(C264:C298, "&gt;=5")/COUNTA(C264:C298)</f>
        <v/>
      </c>
      <c r="P269" s="10">
        <f>COUNTIF(D264:D298, "&gt;=5")/COUNTA(D264:D298)</f>
        <v/>
      </c>
      <c r="Q269" s="10">
        <f>COUNTIF(E264:E298, "&gt;=5")/COUNTA(E264:E298)</f>
        <v/>
      </c>
      <c r="R269" s="10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4" t="n">
        <v>5.06084553366216</v>
      </c>
      <c r="D270" s="14" t="n">
        <v>7.935507007359472</v>
      </c>
      <c r="E270" s="14" t="n">
        <v>8.418003073604144</v>
      </c>
      <c r="F270" s="14" t="n">
        <v>5.907215649191782</v>
      </c>
      <c r="G270" s="15">
        <f>AVERAGE(C270:F270)</f>
        <v/>
      </c>
      <c r="H270" s="15">
        <f>SUM(C270:F270)/4</f>
        <v/>
      </c>
      <c r="I270" s="15">
        <f>IF(H270&lt;7, (0.6*H270) + (0.4*G270), "-")</f>
        <v/>
      </c>
      <c r="J270" s="8">
        <f>IF(H270&lt;2.5, "REPROVADO", IF(H270&lt;7, "FINAL", "APROVADO"))</f>
        <v/>
      </c>
      <c r="K270" s="15">
        <f>IF(H270&lt;7, (12.5 - (1.5*H270)), "-")</f>
        <v/>
      </c>
      <c r="L270" s="15">
        <f>IF(G270&gt;=K270, "AF", "-")</f>
        <v/>
      </c>
      <c r="N270" s="8" t="inlineStr">
        <is>
          <t>PERCENTUAL DE MÉDIAS &lt; 5,0</t>
        </is>
      </c>
      <c r="O270" s="10">
        <f>COUNTIF(C264:C298, "&lt;5")/COUNTA(C264:C298)</f>
        <v/>
      </c>
      <c r="P270" s="10">
        <f>COUNTIF(D264:D298, "&lt;5")/COUNTA(D264:D298)</f>
        <v/>
      </c>
      <c r="Q270" s="10">
        <f>COUNTIF(E264:E298, "&lt;5")/COUNTA(E264:E298)</f>
        <v/>
      </c>
      <c r="R270" s="10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4" t="n">
        <v>5.5099623033688</v>
      </c>
      <c r="D271" s="14" t="n">
        <v>7.121113783801993</v>
      </c>
      <c r="E271" s="14" t="n">
        <v>8.018057642375911</v>
      </c>
      <c r="F271" s="14" t="n">
        <v>1.155608626787887</v>
      </c>
      <c r="G271" s="15">
        <f>AVERAGE(C271:F271)</f>
        <v/>
      </c>
      <c r="H271" s="15">
        <f>SUM(C271:F271)/4</f>
        <v/>
      </c>
      <c r="I271" s="15">
        <f>IF(H271&lt;7, (0.6*H271) + (0.4*G271), "-")</f>
        <v/>
      </c>
      <c r="J271" s="8">
        <f>IF(H271&lt;2.5, "REPROVADO", IF(H271&lt;7, "FINAL", "APROVADO"))</f>
        <v/>
      </c>
      <c r="K271" s="15">
        <f>IF(H271&lt;7, (12.5 - (1.5*H271)), "-")</f>
        <v/>
      </c>
      <c r="L271" s="15">
        <f>IF(G271&gt;=K271, "AF", "-")</f>
        <v/>
      </c>
      <c r="N271" s="8" t="inlineStr">
        <is>
          <t>MATRÍCULAS</t>
        </is>
      </c>
      <c r="O271" s="9">
        <f>COUNTA(C264:C298)</f>
        <v/>
      </c>
      <c r="P271" s="9">
        <f>COUNTA(D264:D298)</f>
        <v/>
      </c>
      <c r="Q271" s="9">
        <f>COUNTA(E264:E298)</f>
        <v/>
      </c>
      <c r="R271" s="9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4" t="n">
        <v>2.488777398529665</v>
      </c>
      <c r="D272" s="14" t="n">
        <v>4.272137595199263</v>
      </c>
      <c r="E272" s="14" t="n">
        <v>1.329019278680423</v>
      </c>
      <c r="F272" s="14" t="n">
        <v>9.617425353871878</v>
      </c>
      <c r="G272" s="15">
        <f>AVERAGE(C272:F272)</f>
        <v/>
      </c>
      <c r="H272" s="15">
        <f>SUM(C272:F272)/4</f>
        <v/>
      </c>
      <c r="I272" s="15">
        <f>IF(H272&lt;7, (0.6*H272) + (0.4*G272), "-")</f>
        <v/>
      </c>
      <c r="J272" s="8">
        <f>IF(H272&lt;2.5, "REPROVADO", IF(H272&lt;7, "FINAL", "APROVADO"))</f>
        <v/>
      </c>
      <c r="K272" s="15">
        <f>IF(H272&lt;7, (12.5 - (1.5*H272)), "-")</f>
        <v/>
      </c>
      <c r="L272" s="15">
        <f>IF(G272&gt;=K272, "AF", "-")</f>
        <v/>
      </c>
      <c r="N272" s="8" t="inlineStr">
        <is>
          <t>TAXA DE APROVAÇÃO (%)</t>
        </is>
      </c>
      <c r="O272" s="10">
        <f>IF(COUNTA(C264:C298)=0, 0, COUNTIF(C264:C298, "&gt;=7")/COUNTA(C264:C298))</f>
        <v/>
      </c>
      <c r="P272" s="10">
        <f>IF(COUNTA(D264:D298)=0, 0, COUNTIF(D264:D298, "&gt;=7")/COUNTA(D264:D298))</f>
        <v/>
      </c>
      <c r="Q272" s="10">
        <f>IF(COUNTA(E264:E298)=0, 0, COUNTIF(E264:E298, "&gt;=7")/COUNTA(E264:E298))</f>
        <v/>
      </c>
      <c r="R272" s="10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4" t="n">
        <v>8.55329477381091</v>
      </c>
      <c r="D273" s="14" t="n">
        <v>4.419734733962772</v>
      </c>
      <c r="E273" s="14" t="n">
        <v>1.602269158295687</v>
      </c>
      <c r="F273" s="14" t="n">
        <v>5.666083758742181</v>
      </c>
      <c r="G273" s="15">
        <f>AVERAGE(C273:F273)</f>
        <v/>
      </c>
      <c r="H273" s="15">
        <f>SUM(C273:F273)/4</f>
        <v/>
      </c>
      <c r="I273" s="15">
        <f>IF(H273&lt;7, (0.6*H273) + (0.4*G273), "-")</f>
        <v/>
      </c>
      <c r="J273" s="8">
        <f>IF(H273&lt;2.5, "REPROVADO", IF(H273&lt;7, "FINAL", "APROVADO"))</f>
        <v/>
      </c>
      <c r="K273" s="15">
        <f>IF(H273&lt;7, (12.5 - (1.5*H273)), "-")</f>
        <v/>
      </c>
      <c r="L273" s="15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4" t="n">
        <v>5.011106766203003</v>
      </c>
      <c r="D274" s="14" t="n">
        <v>1.99653275002128</v>
      </c>
      <c r="E274" s="14" t="n">
        <v>4.391158448216778</v>
      </c>
      <c r="F274" s="14" t="n">
        <v>7.307971418844996</v>
      </c>
      <c r="G274" s="15">
        <f>AVERAGE(C274:F274)</f>
        <v/>
      </c>
      <c r="H274" s="15">
        <f>SUM(C274:F274)/4</f>
        <v/>
      </c>
      <c r="I274" s="15">
        <f>IF(H274&lt;7, (0.6*H274) + (0.4*G274), "-")</f>
        <v/>
      </c>
      <c r="J274" s="8">
        <f>IF(H274&lt;2.5, "REPROVADO", IF(H274&lt;7, "FINAL", "APROVADO"))</f>
        <v/>
      </c>
      <c r="K274" s="15">
        <f>IF(H274&lt;7, (12.5 - (1.5*H274)), "-")</f>
        <v/>
      </c>
      <c r="L274" s="15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4" t="n">
        <v>6.95834102783529</v>
      </c>
      <c r="D275" s="14" t="n">
        <v>1.953769715996328</v>
      </c>
      <c r="E275" s="14" t="n">
        <v>2.876906217905619</v>
      </c>
      <c r="F275" s="14" t="n">
        <v>1.630210220163825</v>
      </c>
      <c r="G275" s="15">
        <f>AVERAGE(C275:F275)</f>
        <v/>
      </c>
      <c r="H275" s="15">
        <f>SUM(C275:F275)/4</f>
        <v/>
      </c>
      <c r="I275" s="15">
        <f>IF(H275&lt;7, (0.6*H275) + (0.4*G275), "-")</f>
        <v/>
      </c>
      <c r="J275" s="8">
        <f>IF(H275&lt;2.5, "REPROVADO", IF(H275&lt;7, "FINAL", "APROVADO"))</f>
        <v/>
      </c>
      <c r="K275" s="15">
        <f>IF(H275&lt;7, (12.5 - (1.5*H275)), "-")</f>
        <v/>
      </c>
      <c r="L275" s="15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4" t="n">
        <v>9.667050136941153</v>
      </c>
      <c r="D276" s="14" t="n">
        <v>2.031265108276507</v>
      </c>
      <c r="E276" s="14" t="n">
        <v>5.280639729987762</v>
      </c>
      <c r="F276" s="14" t="n">
        <v>5.127596591585132</v>
      </c>
      <c r="G276" s="15">
        <f>AVERAGE(C276:F276)</f>
        <v/>
      </c>
      <c r="H276" s="15">
        <f>SUM(C276:F276)/4</f>
        <v/>
      </c>
      <c r="I276" s="15">
        <f>IF(H276&lt;7, (0.6*H276) + (0.4*G276), "-")</f>
        <v/>
      </c>
      <c r="J276" s="8">
        <f>IF(H276&lt;2.5, "REPROVADO", IF(H276&lt;7, "FINAL", "APROVADO"))</f>
        <v/>
      </c>
      <c r="K276" s="15">
        <f>IF(H276&lt;7, (12.5 - (1.5*H276)), "-")</f>
        <v/>
      </c>
      <c r="L276" s="15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4" t="n">
        <v>8.536178537923854</v>
      </c>
      <c r="D277" s="14" t="n">
        <v>8.346324141689101</v>
      </c>
      <c r="E277" s="14" t="n">
        <v>2.703388546877108</v>
      </c>
      <c r="F277" s="14" t="n">
        <v>7.631331378015402</v>
      </c>
      <c r="G277" s="15">
        <f>AVERAGE(C277:F277)</f>
        <v/>
      </c>
      <c r="H277" s="15">
        <f>SUM(C277:F277)/4</f>
        <v/>
      </c>
      <c r="I277" s="15">
        <f>IF(H277&lt;7, (0.6*H277) + (0.4*G277), "-")</f>
        <v/>
      </c>
      <c r="J277" s="8">
        <f>IF(H277&lt;2.5, "REPROVADO", IF(H277&lt;7, "FINAL", "APROVADO"))</f>
        <v/>
      </c>
      <c r="K277" s="15">
        <f>IF(H277&lt;7, (12.5 - (1.5*H277)), "-")</f>
        <v/>
      </c>
      <c r="L277" s="15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4" t="n">
        <v>9.678923479394314</v>
      </c>
      <c r="D278" s="14" t="n">
        <v>5.863213964860207</v>
      </c>
      <c r="E278" s="14" t="n">
        <v>8.226880031335028</v>
      </c>
      <c r="F278" s="14" t="n">
        <v>1.821638031292515</v>
      </c>
      <c r="G278" s="15">
        <f>AVERAGE(C278:F278)</f>
        <v/>
      </c>
      <c r="H278" s="15">
        <f>SUM(C278:F278)/4</f>
        <v/>
      </c>
      <c r="I278" s="15">
        <f>IF(H278&lt;7, (0.6*H278) + (0.4*G278), "-")</f>
        <v/>
      </c>
      <c r="J278" s="8">
        <f>IF(H278&lt;2.5, "REPROVADO", IF(H278&lt;7, "FINAL", "APROVADO"))</f>
        <v/>
      </c>
      <c r="K278" s="15">
        <f>IF(H278&lt;7, (12.5 - (1.5*H278)), "-")</f>
        <v/>
      </c>
      <c r="L278" s="15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4" t="n">
        <v>2.98329371645011</v>
      </c>
      <c r="D279" s="14" t="n">
        <v>8.783628710923683</v>
      </c>
      <c r="E279" s="14" t="n">
        <v>6.097672298654262</v>
      </c>
      <c r="F279" s="14" t="n">
        <v>2.609970537140545</v>
      </c>
      <c r="G279" s="15">
        <f>AVERAGE(C279:F279)</f>
        <v/>
      </c>
      <c r="H279" s="15">
        <f>SUM(C279:F279)/4</f>
        <v/>
      </c>
      <c r="I279" s="15">
        <f>IF(H279&lt;7, (0.6*H279) + (0.4*G279), "-")</f>
        <v/>
      </c>
      <c r="J279" s="8">
        <f>IF(H279&lt;2.5, "REPROVADO", IF(H279&lt;7, "FINAL", "APROVADO"))</f>
        <v/>
      </c>
      <c r="K279" s="15">
        <f>IF(H279&lt;7, (12.5 - (1.5*H279)), "-")</f>
        <v/>
      </c>
      <c r="L279" s="15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4" t="n">
        <v>3.763128204714028</v>
      </c>
      <c r="D280" s="14" t="n">
        <v>8.210518669071515</v>
      </c>
      <c r="E280" s="14" t="n">
        <v>8.386197135238479</v>
      </c>
      <c r="F280" s="14" t="n">
        <v>7.498826882299237</v>
      </c>
      <c r="G280" s="15">
        <f>AVERAGE(C280:F280)</f>
        <v/>
      </c>
      <c r="H280" s="15">
        <f>SUM(C280:F280)/4</f>
        <v/>
      </c>
      <c r="I280" s="15">
        <f>IF(H280&lt;7, (0.6*H280) + (0.4*G280), "-")</f>
        <v/>
      </c>
      <c r="J280" s="8">
        <f>IF(H280&lt;2.5, "REPROVADO", IF(H280&lt;7, "FINAL", "APROVADO"))</f>
        <v/>
      </c>
      <c r="K280" s="15">
        <f>IF(H280&lt;7, (12.5 - (1.5*H280)), "-")</f>
        <v/>
      </c>
      <c r="L280" s="15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15">
        <f>AVERAGE(C281:F281)</f>
        <v/>
      </c>
      <c r="H281" s="15">
        <f>SUM(C281:F281)/4</f>
        <v/>
      </c>
      <c r="I281" s="15">
        <f>IF(H281&lt;7, (0.6*H281) + (0.4*G281), "-")</f>
        <v/>
      </c>
      <c r="J281" s="8">
        <f>IF(H281&lt;2.5, "REPROVADO", IF(H281&lt;7, "FINAL", "APROVADO"))</f>
        <v/>
      </c>
      <c r="K281" s="15">
        <f>IF(H281&lt;7, (12.5 - (1.5*H281)), "-")</f>
        <v/>
      </c>
      <c r="L281" s="15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15">
        <f>AVERAGE(C282:F282)</f>
        <v/>
      </c>
      <c r="H282" s="15">
        <f>SUM(C282:F282)/4</f>
        <v/>
      </c>
      <c r="I282" s="15">
        <f>IF(H282&lt;7, (0.6*H282) + (0.4*G282), "-")</f>
        <v/>
      </c>
      <c r="J282" s="8">
        <f>IF(H282&lt;2.5, "REPROVADO", IF(H282&lt;7, "FINAL", "APROVADO"))</f>
        <v/>
      </c>
      <c r="K282" s="15">
        <f>IF(H282&lt;7, (12.5 - (1.5*H282)), "-")</f>
        <v/>
      </c>
      <c r="L282" s="15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15">
        <f>AVERAGE(C283:F283)</f>
        <v/>
      </c>
      <c r="H283" s="15">
        <f>SUM(C283:F283)/4</f>
        <v/>
      </c>
      <c r="I283" s="15">
        <f>IF(H283&lt;7, (0.6*H283) + (0.4*G283), "-")</f>
        <v/>
      </c>
      <c r="J283" s="8">
        <f>IF(H283&lt;2.5, "REPROVADO", IF(H283&lt;7, "FINAL", "APROVADO"))</f>
        <v/>
      </c>
      <c r="K283" s="15">
        <f>IF(H283&lt;7, (12.5 - (1.5*H283)), "-")</f>
        <v/>
      </c>
      <c r="L283" s="15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15">
        <f>AVERAGE(C284:F284)</f>
        <v/>
      </c>
      <c r="H284" s="15">
        <f>SUM(C284:F284)/4</f>
        <v/>
      </c>
      <c r="I284" s="15">
        <f>IF(H284&lt;7, (0.6*H284) + (0.4*G284), "-")</f>
        <v/>
      </c>
      <c r="J284" s="8">
        <f>IF(H284&lt;2.5, "REPROVADO", IF(H284&lt;7, "FINAL", "APROVADO"))</f>
        <v/>
      </c>
      <c r="K284" s="15">
        <f>IF(H284&lt;7, (12.5 - (1.5*H284)), "-")</f>
        <v/>
      </c>
      <c r="L284" s="15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15">
        <f>AVERAGE(C285:F285)</f>
        <v/>
      </c>
      <c r="H285" s="15">
        <f>SUM(C285:F285)/4</f>
        <v/>
      </c>
      <c r="I285" s="15">
        <f>IF(H285&lt;7, (0.6*H285) + (0.4*G285), "-")</f>
        <v/>
      </c>
      <c r="J285" s="8">
        <f>IF(H285&lt;2.5, "REPROVADO", IF(H285&lt;7, "FINAL", "APROVADO"))</f>
        <v/>
      </c>
      <c r="K285" s="15">
        <f>IF(H285&lt;7, (12.5 - (1.5*H285)), "-")</f>
        <v/>
      </c>
      <c r="L285" s="15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15">
        <f>AVERAGE(C286:F286)</f>
        <v/>
      </c>
      <c r="H286" s="15">
        <f>SUM(C286:F286)/4</f>
        <v/>
      </c>
      <c r="I286" s="15">
        <f>IF(H286&lt;7, (0.6*H286) + (0.4*G286), "-")</f>
        <v/>
      </c>
      <c r="J286" s="8">
        <f>IF(H286&lt;2.5, "REPROVADO", IF(H286&lt;7, "FINAL", "APROVADO"))</f>
        <v/>
      </c>
      <c r="K286" s="15">
        <f>IF(H286&lt;7, (12.5 - (1.5*H286)), "-")</f>
        <v/>
      </c>
      <c r="L286" s="15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15">
        <f>AVERAGE(C287:F287)</f>
        <v/>
      </c>
      <c r="H287" s="15">
        <f>SUM(C287:F287)/4</f>
        <v/>
      </c>
      <c r="I287" s="15">
        <f>IF(H287&lt;7, (0.6*H287) + (0.4*G287), "-")</f>
        <v/>
      </c>
      <c r="J287" s="8">
        <f>IF(H287&lt;2.5, "REPROVADO", IF(H287&lt;7, "FINAL", "APROVADO"))</f>
        <v/>
      </c>
      <c r="K287" s="15">
        <f>IF(H287&lt;7, (12.5 - (1.5*H287)), "-")</f>
        <v/>
      </c>
      <c r="L287" s="15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15">
        <f>AVERAGE(C288:F288)</f>
        <v/>
      </c>
      <c r="H288" s="15">
        <f>SUM(C288:F288)/4</f>
        <v/>
      </c>
      <c r="I288" s="15">
        <f>IF(H288&lt;7, (0.6*H288) + (0.4*G288), "-")</f>
        <v/>
      </c>
      <c r="J288" s="8">
        <f>IF(H288&lt;2.5, "REPROVADO", IF(H288&lt;7, "FINAL", "APROVADO"))</f>
        <v/>
      </c>
      <c r="K288" s="15">
        <f>IF(H288&lt;7, (12.5 - (1.5*H288)), "-")</f>
        <v/>
      </c>
      <c r="L288" s="15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15">
        <f>AVERAGE(C289:F289)</f>
        <v/>
      </c>
      <c r="H289" s="15">
        <f>SUM(C289:F289)/4</f>
        <v/>
      </c>
      <c r="I289" s="15">
        <f>IF(H289&lt;7, (0.6*H289) + (0.4*G289), "-")</f>
        <v/>
      </c>
      <c r="J289" s="8">
        <f>IF(H289&lt;2.5, "REPROVADO", IF(H289&lt;7, "FINAL", "APROVADO"))</f>
        <v/>
      </c>
      <c r="K289" s="15">
        <f>IF(H289&lt;7, (12.5 - (1.5*H289)), "-")</f>
        <v/>
      </c>
      <c r="L289" s="15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15">
        <f>AVERAGE(C290:F290)</f>
        <v/>
      </c>
      <c r="H290" s="15">
        <f>SUM(C290:F290)/4</f>
        <v/>
      </c>
      <c r="I290" s="15">
        <f>IF(H290&lt;7, (0.6*H290) + (0.4*G290), "-")</f>
        <v/>
      </c>
      <c r="J290" s="8">
        <f>IF(H290&lt;2.5, "REPROVADO", IF(H290&lt;7, "FINAL", "APROVADO"))</f>
        <v/>
      </c>
      <c r="K290" s="15">
        <f>IF(H290&lt;7, (12.5 - (1.5*H290)), "-")</f>
        <v/>
      </c>
      <c r="L290" s="15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15">
        <f>AVERAGE(C291:F291)</f>
        <v/>
      </c>
      <c r="H291" s="15">
        <f>SUM(C291:F291)/4</f>
        <v/>
      </c>
      <c r="I291" s="15">
        <f>IF(H291&lt;7, (0.6*H291) + (0.4*G291), "-")</f>
        <v/>
      </c>
      <c r="J291" s="8">
        <f>IF(H291&lt;2.5, "REPROVADO", IF(H291&lt;7, "FINAL", "APROVADO"))</f>
        <v/>
      </c>
      <c r="K291" s="15">
        <f>IF(H291&lt;7, (12.5 - (1.5*H291)), "-")</f>
        <v/>
      </c>
      <c r="L291" s="15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15">
        <f>AVERAGE(C292:F292)</f>
        <v/>
      </c>
      <c r="H292" s="15">
        <f>SUM(C292:F292)/4</f>
        <v/>
      </c>
      <c r="I292" s="15">
        <f>IF(H292&lt;7, (0.6*H292) + (0.4*G292), "-")</f>
        <v/>
      </c>
      <c r="J292" s="8">
        <f>IF(H292&lt;2.5, "REPROVADO", IF(H292&lt;7, "FINAL", "APROVADO"))</f>
        <v/>
      </c>
      <c r="K292" s="15">
        <f>IF(H292&lt;7, (12.5 - (1.5*H292)), "-")</f>
        <v/>
      </c>
      <c r="L292" s="15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15">
        <f>AVERAGE(C293:F293)</f>
        <v/>
      </c>
      <c r="H293" s="15">
        <f>SUM(C293:F293)/4</f>
        <v/>
      </c>
      <c r="I293" s="15">
        <f>IF(H293&lt;7, (0.6*H293) + (0.4*G293), "-")</f>
        <v/>
      </c>
      <c r="J293" s="8">
        <f>IF(H293&lt;2.5, "REPROVADO", IF(H293&lt;7, "FINAL", "APROVADO"))</f>
        <v/>
      </c>
      <c r="K293" s="15">
        <f>IF(H293&lt;7, (12.5 - (1.5*H293)), "-")</f>
        <v/>
      </c>
      <c r="L293" s="15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15">
        <f>AVERAGE(C294:F294)</f>
        <v/>
      </c>
      <c r="H294" s="15">
        <f>SUM(C294:F294)/4</f>
        <v/>
      </c>
      <c r="I294" s="15">
        <f>IF(H294&lt;7, (0.6*H294) + (0.4*G294), "-")</f>
        <v/>
      </c>
      <c r="J294" s="8">
        <f>IF(H294&lt;2.5, "REPROVADO", IF(H294&lt;7, "FINAL", "APROVADO"))</f>
        <v/>
      </c>
      <c r="K294" s="15">
        <f>IF(H294&lt;7, (12.5 - (1.5*H294)), "-")</f>
        <v/>
      </c>
      <c r="L294" s="15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15">
        <f>AVERAGE(C295:F295)</f>
        <v/>
      </c>
      <c r="H295" s="15">
        <f>SUM(C295:F295)/4</f>
        <v/>
      </c>
      <c r="I295" s="15">
        <f>IF(H295&lt;7, (0.6*H295) + (0.4*G295), "-")</f>
        <v/>
      </c>
      <c r="J295" s="8">
        <f>IF(H295&lt;2.5, "REPROVADO", IF(H295&lt;7, "FINAL", "APROVADO"))</f>
        <v/>
      </c>
      <c r="K295" s="15">
        <f>IF(H295&lt;7, (12.5 - (1.5*H295)), "-")</f>
        <v/>
      </c>
      <c r="L295" s="15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15">
        <f>AVERAGE(C296:F296)</f>
        <v/>
      </c>
      <c r="H296" s="15">
        <f>SUM(C296:F296)/4</f>
        <v/>
      </c>
      <c r="I296" s="15">
        <f>IF(H296&lt;7, (0.6*H296) + (0.4*G296), "-")</f>
        <v/>
      </c>
      <c r="J296" s="8">
        <f>IF(H296&lt;2.5, "REPROVADO", IF(H296&lt;7, "FINAL", "APROVADO"))</f>
        <v/>
      </c>
      <c r="K296" s="15">
        <f>IF(H296&lt;7, (12.5 - (1.5*H296)), "-")</f>
        <v/>
      </c>
      <c r="L296" s="15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15">
        <f>AVERAGE(C297:F297)</f>
        <v/>
      </c>
      <c r="H297" s="15">
        <f>SUM(C297:F297)/4</f>
        <v/>
      </c>
      <c r="I297" s="15">
        <f>IF(H297&lt;7, (0.6*H297) + (0.4*G297), "-")</f>
        <v/>
      </c>
      <c r="J297" s="8">
        <f>IF(H297&lt;2.5, "REPROVADO", IF(H297&lt;7, "FINAL", "APROVADO"))</f>
        <v/>
      </c>
      <c r="K297" s="15">
        <f>IF(H297&lt;7, (12.5 - (1.5*H297)), "-")</f>
        <v/>
      </c>
      <c r="L297" s="15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15">
        <f>AVERAGE(C298:F298)</f>
        <v/>
      </c>
      <c r="H298" s="15">
        <f>SUM(C298:F298)/4</f>
        <v/>
      </c>
      <c r="I298" s="15">
        <f>IF(H298&lt;7, (0.6*H298) + (0.4*G298), "-")</f>
        <v/>
      </c>
      <c r="J298" s="8">
        <f>IF(H298&lt;2.5, "REPROVADO", IF(H298&lt;7, "FINAL", "APROVADO"))</f>
        <v/>
      </c>
      <c r="K298" s="15">
        <f>IF(H298&lt;7, (12.5 - (1.5*H298)), "-")</f>
        <v/>
      </c>
      <c r="L298" s="15">
        <f>IF(G298&gt;=K298, "AF", "-")</f>
        <v/>
      </c>
    </row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3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4" t="n">
        <v>2.867664262022494</v>
      </c>
      <c r="D316" s="14" t="n">
        <v>9.999107893500828</v>
      </c>
      <c r="E316" s="14" t="n">
        <v>4.298379875152158</v>
      </c>
      <c r="F316" s="14" t="n">
        <v>2.738201234121014</v>
      </c>
      <c r="G316" s="15">
        <f>AVERAGE(C316:F316)</f>
        <v/>
      </c>
      <c r="H316" s="15">
        <f>SUM(C316:F316)/4</f>
        <v/>
      </c>
      <c r="I316" s="15">
        <f>IF(H316&lt;7, (0.6*H316) + (0.4*G316), "-")</f>
        <v/>
      </c>
      <c r="J316" s="8">
        <f>IF(H316&lt;2.5, "REPROVADO", IF(H316&lt;7, "FINAL", "APROVADO"))</f>
        <v/>
      </c>
      <c r="K316" s="15">
        <f>IF(H316&lt;7, (12.5 - (1.5*H316)), "-")</f>
        <v/>
      </c>
      <c r="L316" s="15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4" t="n">
        <v>6.763712366308615</v>
      </c>
      <c r="D317" s="14" t="n">
        <v>8.505414288573158</v>
      </c>
      <c r="E317" s="14" t="n">
        <v>1.328329111238316</v>
      </c>
      <c r="F317" s="14" t="n">
        <v>2.071388094127213</v>
      </c>
      <c r="G317" s="15">
        <f>AVERAGE(C317:F317)</f>
        <v/>
      </c>
      <c r="H317" s="15">
        <f>SUM(C317:F317)/4</f>
        <v/>
      </c>
      <c r="I317" s="15">
        <f>IF(H317&lt;7, (0.6*H317) + (0.4*G317), "-")</f>
        <v/>
      </c>
      <c r="J317" s="8">
        <f>IF(H317&lt;2.5, "REPROVADO", IF(H317&lt;7, "FINAL", "APROVADO"))</f>
        <v/>
      </c>
      <c r="K317" s="15">
        <f>IF(H317&lt;7, (12.5 - (1.5*H317)), "-")</f>
        <v/>
      </c>
      <c r="L317" s="15">
        <f>IF(G317&gt;=K317, "AF", "-")</f>
        <v/>
      </c>
      <c r="N317" s="8" t="inlineStr">
        <is>
          <t>ALUNOS APROVADOS</t>
        </is>
      </c>
      <c r="O317" s="9">
        <f>COUNTIF(C316:C350, "&gt;=7")</f>
        <v/>
      </c>
      <c r="P317" s="9">
        <f>COUNTIF(D316:D350, "&gt;=7")</f>
        <v/>
      </c>
      <c r="Q317" s="9">
        <f>COUNTIF(E316:E350, "&gt;=7")</f>
        <v/>
      </c>
      <c r="R317" s="9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4" t="n">
        <v>3.253104576746443</v>
      </c>
      <c r="D318" s="14" t="n">
        <v>5.639936339192373</v>
      </c>
      <c r="E318" s="14" t="n">
        <v>3.807214152132583</v>
      </c>
      <c r="F318" s="14" t="n">
        <v>9.485634391715918</v>
      </c>
      <c r="G318" s="15">
        <f>AVERAGE(C318:F318)</f>
        <v/>
      </c>
      <c r="H318" s="15">
        <f>SUM(C318:F318)/4</f>
        <v/>
      </c>
      <c r="I318" s="15">
        <f>IF(H318&lt;7, (0.6*H318) + (0.4*G318), "-")</f>
        <v/>
      </c>
      <c r="J318" s="8">
        <f>IF(H318&lt;2.5, "REPROVADO", IF(H318&lt;7, "FINAL", "APROVADO"))</f>
        <v/>
      </c>
      <c r="K318" s="15">
        <f>IF(H318&lt;7, (12.5 - (1.5*H318)), "-")</f>
        <v/>
      </c>
      <c r="L318" s="15">
        <f>IF(G318&gt;=K318, "AF", "-")</f>
        <v/>
      </c>
      <c r="N318" s="8" t="inlineStr">
        <is>
          <t>ALUNOS REPROVADOS</t>
        </is>
      </c>
      <c r="O318" s="9">
        <f>COUNTIF(C316:C350, "&lt;7")</f>
        <v/>
      </c>
      <c r="P318" s="9">
        <f>COUNTIF(D316:D350, "&lt;7")</f>
        <v/>
      </c>
      <c r="Q318" s="9">
        <f>COUNTIF(E316:E350, "&lt;7")</f>
        <v/>
      </c>
      <c r="R318" s="9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4" t="n">
        <v>9.552454804320352</v>
      </c>
      <c r="D319" s="14" t="n">
        <v>3.720863878060128</v>
      </c>
      <c r="E319" s="14" t="n">
        <v>1.414725494184338</v>
      </c>
      <c r="F319" s="14" t="n">
        <v>9.30942753246484</v>
      </c>
      <c r="G319" s="15">
        <f>AVERAGE(C319:F319)</f>
        <v/>
      </c>
      <c r="H319" s="15">
        <f>SUM(C319:F319)/4</f>
        <v/>
      </c>
      <c r="I319" s="15">
        <f>IF(H319&lt;7, (0.6*H319) + (0.4*G319), "-")</f>
        <v/>
      </c>
      <c r="J319" s="8">
        <f>IF(H319&lt;2.5, "REPROVADO", IF(H319&lt;7, "FINAL", "APROVADO"))</f>
        <v/>
      </c>
      <c r="K319" s="15">
        <f>IF(H319&lt;7, (12.5 - (1.5*H319)), "-")</f>
        <v/>
      </c>
      <c r="L319" s="15">
        <f>IF(G319&gt;=K319, "AF", "-")</f>
        <v/>
      </c>
      <c r="N319" s="8" t="inlineStr">
        <is>
          <t>Nº ALUNOS COM MÉDIA &gt; 8,0</t>
        </is>
      </c>
      <c r="O319" s="9">
        <f>COUNTIF(C316:C350, "&gt;=8")</f>
        <v/>
      </c>
      <c r="P319" s="9">
        <f>COUNTIF(D316:D350, "&gt;=8")</f>
        <v/>
      </c>
      <c r="Q319" s="9">
        <f>COUNTIF(E316:E350, "&gt;=8")</f>
        <v/>
      </c>
      <c r="R319" s="9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4" t="n">
        <v>3.297638443350027</v>
      </c>
      <c r="D320" s="14" t="n">
        <v>9.668618190369264</v>
      </c>
      <c r="E320" s="14" t="n">
        <v>6.765376972879372</v>
      </c>
      <c r="F320" s="14" t="n">
        <v>4.051367917822629</v>
      </c>
      <c r="G320" s="15">
        <f>AVERAGE(C320:F320)</f>
        <v/>
      </c>
      <c r="H320" s="15">
        <f>SUM(C320:F320)/4</f>
        <v/>
      </c>
      <c r="I320" s="15">
        <f>IF(H320&lt;7, (0.6*H320) + (0.4*G320), "-")</f>
        <v/>
      </c>
      <c r="J320" s="8">
        <f>IF(H320&lt;2.5, "REPROVADO", IF(H320&lt;7, "FINAL", "APROVADO"))</f>
        <v/>
      </c>
      <c r="K320" s="15">
        <f>IF(H320&lt;7, (12.5 - (1.5*H320)), "-")</f>
        <v/>
      </c>
      <c r="L320" s="15">
        <f>IF(G320&gt;=K320, "AF", "-")</f>
        <v/>
      </c>
      <c r="N320" s="8" t="inlineStr">
        <is>
          <t>Nº ALUNOS QUE NÃO ATINGIRAM MÉDIA &gt; 8,0</t>
        </is>
      </c>
      <c r="O320" s="9">
        <f>COUNTIF(C316:C350, "&lt;8")</f>
        <v/>
      </c>
      <c r="P320" s="9">
        <f>COUNTIF(D316:D350, "&lt;8")</f>
        <v/>
      </c>
      <c r="Q320" s="9">
        <f>COUNTIF(E316:E350, "&lt;8")</f>
        <v/>
      </c>
      <c r="R320" s="9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4" t="n">
        <v>2.504584489886487</v>
      </c>
      <c r="D321" s="14" t="n">
        <v>1.972468434660174</v>
      </c>
      <c r="E321" s="14" t="n">
        <v>4.773492003679563</v>
      </c>
      <c r="F321" s="14" t="n">
        <v>7.809881237733094</v>
      </c>
      <c r="G321" s="15">
        <f>AVERAGE(C321:F321)</f>
        <v/>
      </c>
      <c r="H321" s="15">
        <f>SUM(C321:F321)/4</f>
        <v/>
      </c>
      <c r="I321" s="15">
        <f>IF(H321&lt;7, (0.6*H321) + (0.4*G321), "-")</f>
        <v/>
      </c>
      <c r="J321" s="8">
        <f>IF(H321&lt;2.5, "REPROVADO", IF(H321&lt;7, "FINAL", "APROVADO"))</f>
        <v/>
      </c>
      <c r="K321" s="15">
        <f>IF(H321&lt;7, (12.5 - (1.5*H321)), "-")</f>
        <v/>
      </c>
      <c r="L321" s="15">
        <f>IF(G321&gt;=K321, "AF", "-")</f>
        <v/>
      </c>
      <c r="N321" s="8" t="inlineStr">
        <is>
          <t>PERCENTUAL DE MÉDIAS &gt; 5,0</t>
        </is>
      </c>
      <c r="O321" s="10">
        <f>COUNTIF(C316:C350, "&gt;=5")/COUNTA(C316:C350)</f>
        <v/>
      </c>
      <c r="P321" s="10">
        <f>COUNTIF(D316:D350, "&gt;=5")/COUNTA(D316:D350)</f>
        <v/>
      </c>
      <c r="Q321" s="10">
        <f>COUNTIF(E316:E350, "&gt;=5")/COUNTA(E316:E350)</f>
        <v/>
      </c>
      <c r="R321" s="10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4" t="n">
        <v>3.978939387338323</v>
      </c>
      <c r="D322" s="14" t="n">
        <v>4.394398984987145</v>
      </c>
      <c r="E322" s="14" t="n">
        <v>2.809154638109006</v>
      </c>
      <c r="F322" s="14" t="n">
        <v>1.046181984976663</v>
      </c>
      <c r="G322" s="15">
        <f>AVERAGE(C322:F322)</f>
        <v/>
      </c>
      <c r="H322" s="15">
        <f>SUM(C322:F322)/4</f>
        <v/>
      </c>
      <c r="I322" s="15">
        <f>IF(H322&lt;7, (0.6*H322) + (0.4*G322), "-")</f>
        <v/>
      </c>
      <c r="J322" s="8">
        <f>IF(H322&lt;2.5, "REPROVADO", IF(H322&lt;7, "FINAL", "APROVADO"))</f>
        <v/>
      </c>
      <c r="K322" s="15">
        <f>IF(H322&lt;7, (12.5 - (1.5*H322)), "-")</f>
        <v/>
      </c>
      <c r="L322" s="15">
        <f>IF(G322&gt;=K322, "AF", "-")</f>
        <v/>
      </c>
      <c r="N322" s="8" t="inlineStr">
        <is>
          <t>PERCENTUAL DE MÉDIAS &lt; 5,0</t>
        </is>
      </c>
      <c r="O322" s="10">
        <f>COUNTIF(C316:C350, "&lt;5")/COUNTA(C316:C350)</f>
        <v/>
      </c>
      <c r="P322" s="10">
        <f>COUNTIF(D316:D350, "&lt;5")/COUNTA(D316:D350)</f>
        <v/>
      </c>
      <c r="Q322" s="10">
        <f>COUNTIF(E316:E350, "&lt;5")/COUNTA(E316:E350)</f>
        <v/>
      </c>
      <c r="R322" s="10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4" t="n">
        <v>7.313069065309733</v>
      </c>
      <c r="D323" s="14" t="n">
        <v>4.600567743638928</v>
      </c>
      <c r="E323" s="14" t="n">
        <v>2.098408288137111</v>
      </c>
      <c r="F323" s="14" t="n">
        <v>1.778581288204953</v>
      </c>
      <c r="G323" s="15">
        <f>AVERAGE(C323:F323)</f>
        <v/>
      </c>
      <c r="H323" s="15">
        <f>SUM(C323:F323)/4</f>
        <v/>
      </c>
      <c r="I323" s="15">
        <f>IF(H323&lt;7, (0.6*H323) + (0.4*G323), "-")</f>
        <v/>
      </c>
      <c r="J323" s="8">
        <f>IF(H323&lt;2.5, "REPROVADO", IF(H323&lt;7, "FINAL", "APROVADO"))</f>
        <v/>
      </c>
      <c r="K323" s="15">
        <f>IF(H323&lt;7, (12.5 - (1.5*H323)), "-")</f>
        <v/>
      </c>
      <c r="L323" s="15">
        <f>IF(G323&gt;=K323, "AF", "-")</f>
        <v/>
      </c>
      <c r="N323" s="8" t="inlineStr">
        <is>
          <t>MATRÍCULAS</t>
        </is>
      </c>
      <c r="O323" s="9">
        <f>COUNTA(C316:C350)</f>
        <v/>
      </c>
      <c r="P323" s="9">
        <f>COUNTA(D316:D350)</f>
        <v/>
      </c>
      <c r="Q323" s="9">
        <f>COUNTA(E316:E350)</f>
        <v/>
      </c>
      <c r="R323" s="9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4" t="n">
        <v>2.690711558040609</v>
      </c>
      <c r="D324" s="14" t="n">
        <v>6.769908301852883</v>
      </c>
      <c r="E324" s="14" t="n">
        <v>5.097175380346774</v>
      </c>
      <c r="F324" s="14" t="n">
        <v>1.708340410191458</v>
      </c>
      <c r="G324" s="15">
        <f>AVERAGE(C324:F324)</f>
        <v/>
      </c>
      <c r="H324" s="15">
        <f>SUM(C324:F324)/4</f>
        <v/>
      </c>
      <c r="I324" s="15">
        <f>IF(H324&lt;7, (0.6*H324) + (0.4*G324), "-")</f>
        <v/>
      </c>
      <c r="J324" s="8">
        <f>IF(H324&lt;2.5, "REPROVADO", IF(H324&lt;7, "FINAL", "APROVADO"))</f>
        <v/>
      </c>
      <c r="K324" s="15">
        <f>IF(H324&lt;7, (12.5 - (1.5*H324)), "-")</f>
        <v/>
      </c>
      <c r="L324" s="15">
        <f>IF(G324&gt;=K324, "AF", "-")</f>
        <v/>
      </c>
      <c r="N324" s="8" t="inlineStr">
        <is>
          <t>TAXA DE APROVAÇÃO (%)</t>
        </is>
      </c>
      <c r="O324" s="10">
        <f>IF(COUNTA(C316:C350)=0, 0, COUNTIF(C316:C350, "&gt;=7")/COUNTA(C316:C350))</f>
        <v/>
      </c>
      <c r="P324" s="10">
        <f>IF(COUNTA(D316:D350)=0, 0, COUNTIF(D316:D350, "&gt;=7")/COUNTA(D316:D350))</f>
        <v/>
      </c>
      <c r="Q324" s="10">
        <f>IF(COUNTA(E316:E350)=0, 0, COUNTIF(E316:E350, "&gt;=7")/COUNTA(E316:E350))</f>
        <v/>
      </c>
      <c r="R324" s="10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4" t="n">
        <v>2.669773901068461</v>
      </c>
      <c r="D325" s="14" t="n">
        <v>2.346396863586519</v>
      </c>
      <c r="E325" s="14" t="n">
        <v>7.735537859516672</v>
      </c>
      <c r="F325" s="14" t="n">
        <v>7.990103069272623</v>
      </c>
      <c r="G325" s="15">
        <f>AVERAGE(C325:F325)</f>
        <v/>
      </c>
      <c r="H325" s="15">
        <f>SUM(C325:F325)/4</f>
        <v/>
      </c>
      <c r="I325" s="15">
        <f>IF(H325&lt;7, (0.6*H325) + (0.4*G325), "-")</f>
        <v/>
      </c>
      <c r="J325" s="8">
        <f>IF(H325&lt;2.5, "REPROVADO", IF(H325&lt;7, "FINAL", "APROVADO"))</f>
        <v/>
      </c>
      <c r="K325" s="15">
        <f>IF(H325&lt;7, (12.5 - (1.5*H325)), "-")</f>
        <v/>
      </c>
      <c r="L325" s="15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4" t="n">
        <v>8.198414223748919</v>
      </c>
      <c r="D326" s="14" t="n">
        <v>6.676500498972495</v>
      </c>
      <c r="E326" s="14" t="n">
        <v>5.166013304841871</v>
      </c>
      <c r="F326" s="14" t="n">
        <v>4.319732784907065</v>
      </c>
      <c r="G326" s="15">
        <f>AVERAGE(C326:F326)</f>
        <v/>
      </c>
      <c r="H326" s="15">
        <f>SUM(C326:F326)/4</f>
        <v/>
      </c>
      <c r="I326" s="15">
        <f>IF(H326&lt;7, (0.6*H326) + (0.4*G326), "-")</f>
        <v/>
      </c>
      <c r="J326" s="8">
        <f>IF(H326&lt;2.5, "REPROVADO", IF(H326&lt;7, "FINAL", "APROVADO"))</f>
        <v/>
      </c>
      <c r="K326" s="15">
        <f>IF(H326&lt;7, (12.5 - (1.5*H326)), "-")</f>
        <v/>
      </c>
      <c r="L326" s="15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4" t="n">
        <v>9.140253488699154</v>
      </c>
      <c r="D327" s="14" t="n">
        <v>9.829632717296395</v>
      </c>
      <c r="E327" s="14" t="n">
        <v>3.842836928063264</v>
      </c>
      <c r="F327" s="14" t="n">
        <v>2.792998281223166</v>
      </c>
      <c r="G327" s="15">
        <f>AVERAGE(C327:F327)</f>
        <v/>
      </c>
      <c r="H327" s="15">
        <f>SUM(C327:F327)/4</f>
        <v/>
      </c>
      <c r="I327" s="15">
        <f>IF(H327&lt;7, (0.6*H327) + (0.4*G327), "-")</f>
        <v/>
      </c>
      <c r="J327" s="8">
        <f>IF(H327&lt;2.5, "REPROVADO", IF(H327&lt;7, "FINAL", "APROVADO"))</f>
        <v/>
      </c>
      <c r="K327" s="15">
        <f>IF(H327&lt;7, (12.5 - (1.5*H327)), "-")</f>
        <v/>
      </c>
      <c r="L327" s="15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4" t="n">
        <v>2.715032705167142</v>
      </c>
      <c r="D328" s="14" t="n">
        <v>5.372963940161162</v>
      </c>
      <c r="E328" s="14" t="n">
        <v>1.952414801153773</v>
      </c>
      <c r="F328" s="14" t="n">
        <v>9.180262330032598</v>
      </c>
      <c r="G328" s="15">
        <f>AVERAGE(C328:F328)</f>
        <v/>
      </c>
      <c r="H328" s="15">
        <f>SUM(C328:F328)/4</f>
        <v/>
      </c>
      <c r="I328" s="15">
        <f>IF(H328&lt;7, (0.6*H328) + (0.4*G328), "-")</f>
        <v/>
      </c>
      <c r="J328" s="8">
        <f>IF(H328&lt;2.5, "REPROVADO", IF(H328&lt;7, "FINAL", "APROVADO"))</f>
        <v/>
      </c>
      <c r="K328" s="15">
        <f>IF(H328&lt;7, (12.5 - (1.5*H328)), "-")</f>
        <v/>
      </c>
      <c r="L328" s="15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4" t="n">
        <v>4.691367606990569</v>
      </c>
      <c r="D329" s="14" t="n">
        <v>9.11788520739805</v>
      </c>
      <c r="E329" s="14" t="n">
        <v>3.580047687030533</v>
      </c>
      <c r="F329" s="14" t="n">
        <v>2.227869650460635</v>
      </c>
      <c r="G329" s="15">
        <f>AVERAGE(C329:F329)</f>
        <v/>
      </c>
      <c r="H329" s="15">
        <f>SUM(C329:F329)/4</f>
        <v/>
      </c>
      <c r="I329" s="15">
        <f>IF(H329&lt;7, (0.6*H329) + (0.4*G329), "-")</f>
        <v/>
      </c>
      <c r="J329" s="8">
        <f>IF(H329&lt;2.5, "REPROVADO", IF(H329&lt;7, "FINAL", "APROVADO"))</f>
        <v/>
      </c>
      <c r="K329" s="15">
        <f>IF(H329&lt;7, (12.5 - (1.5*H329)), "-")</f>
        <v/>
      </c>
      <c r="L329" s="15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4" t="n">
        <v>9.04369055345258</v>
      </c>
      <c r="D330" s="14" t="n">
        <v>5.92969811736655</v>
      </c>
      <c r="E330" s="14" t="n">
        <v>6.613742004351128</v>
      </c>
      <c r="F330" s="14" t="n">
        <v>8.515005282872234</v>
      </c>
      <c r="G330" s="15">
        <f>AVERAGE(C330:F330)</f>
        <v/>
      </c>
      <c r="H330" s="15">
        <f>SUM(C330:F330)/4</f>
        <v/>
      </c>
      <c r="I330" s="15">
        <f>IF(H330&lt;7, (0.6*H330) + (0.4*G330), "-")</f>
        <v/>
      </c>
      <c r="J330" s="8">
        <f>IF(H330&lt;2.5, "REPROVADO", IF(H330&lt;7, "FINAL", "APROVADO"))</f>
        <v/>
      </c>
      <c r="K330" s="15">
        <f>IF(H330&lt;7, (12.5 - (1.5*H330)), "-")</f>
        <v/>
      </c>
      <c r="L330" s="15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4" t="n">
        <v>3.730482071220123</v>
      </c>
      <c r="D331" s="14" t="n">
        <v>4.310072791975172</v>
      </c>
      <c r="E331" s="14" t="n">
        <v>8.069023348760933</v>
      </c>
      <c r="F331" s="14" t="n">
        <v>7.771011889967227</v>
      </c>
      <c r="G331" s="15">
        <f>AVERAGE(C331:F331)</f>
        <v/>
      </c>
      <c r="H331" s="15">
        <f>SUM(C331:F331)/4</f>
        <v/>
      </c>
      <c r="I331" s="15">
        <f>IF(H331&lt;7, (0.6*H331) + (0.4*G331), "-")</f>
        <v/>
      </c>
      <c r="J331" s="8">
        <f>IF(H331&lt;2.5, "REPROVADO", IF(H331&lt;7, "FINAL", "APROVADO"))</f>
        <v/>
      </c>
      <c r="K331" s="15">
        <f>IF(H331&lt;7, (12.5 - (1.5*H331)), "-")</f>
        <v/>
      </c>
      <c r="L331" s="15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4" t="n">
        <v>2.526911752756039</v>
      </c>
      <c r="D332" s="14" t="n">
        <v>7.908808994446866</v>
      </c>
      <c r="E332" s="14" t="n">
        <v>6.124138574856151</v>
      </c>
      <c r="F332" s="14" t="n">
        <v>3.010235800665547</v>
      </c>
      <c r="G332" s="15">
        <f>AVERAGE(C332:F332)</f>
        <v/>
      </c>
      <c r="H332" s="15">
        <f>SUM(C332:F332)/4</f>
        <v/>
      </c>
      <c r="I332" s="15">
        <f>IF(H332&lt;7, (0.6*H332) + (0.4*G332), "-")</f>
        <v/>
      </c>
      <c r="J332" s="8">
        <f>IF(H332&lt;2.5, "REPROVADO", IF(H332&lt;7, "FINAL", "APROVADO"))</f>
        <v/>
      </c>
      <c r="K332" s="15">
        <f>IF(H332&lt;7, (12.5 - (1.5*H332)), "-")</f>
        <v/>
      </c>
      <c r="L332" s="15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15">
        <f>AVERAGE(C333:F333)</f>
        <v/>
      </c>
      <c r="H333" s="15">
        <f>SUM(C333:F333)/4</f>
        <v/>
      </c>
      <c r="I333" s="15">
        <f>IF(H333&lt;7, (0.6*H333) + (0.4*G333), "-")</f>
        <v/>
      </c>
      <c r="J333" s="8">
        <f>IF(H333&lt;2.5, "REPROVADO", IF(H333&lt;7, "FINAL", "APROVADO"))</f>
        <v/>
      </c>
      <c r="K333" s="15">
        <f>IF(H333&lt;7, (12.5 - (1.5*H333)), "-")</f>
        <v/>
      </c>
      <c r="L333" s="15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15">
        <f>AVERAGE(C334:F334)</f>
        <v/>
      </c>
      <c r="H334" s="15">
        <f>SUM(C334:F334)/4</f>
        <v/>
      </c>
      <c r="I334" s="15">
        <f>IF(H334&lt;7, (0.6*H334) + (0.4*G334), "-")</f>
        <v/>
      </c>
      <c r="J334" s="8">
        <f>IF(H334&lt;2.5, "REPROVADO", IF(H334&lt;7, "FINAL", "APROVADO"))</f>
        <v/>
      </c>
      <c r="K334" s="15">
        <f>IF(H334&lt;7, (12.5 - (1.5*H334)), "-")</f>
        <v/>
      </c>
      <c r="L334" s="15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15">
        <f>AVERAGE(C335:F335)</f>
        <v/>
      </c>
      <c r="H335" s="15">
        <f>SUM(C335:F335)/4</f>
        <v/>
      </c>
      <c r="I335" s="15">
        <f>IF(H335&lt;7, (0.6*H335) + (0.4*G335), "-")</f>
        <v/>
      </c>
      <c r="J335" s="8">
        <f>IF(H335&lt;2.5, "REPROVADO", IF(H335&lt;7, "FINAL", "APROVADO"))</f>
        <v/>
      </c>
      <c r="K335" s="15">
        <f>IF(H335&lt;7, (12.5 - (1.5*H335)), "-")</f>
        <v/>
      </c>
      <c r="L335" s="15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15">
        <f>AVERAGE(C336:F336)</f>
        <v/>
      </c>
      <c r="H336" s="15">
        <f>SUM(C336:F336)/4</f>
        <v/>
      </c>
      <c r="I336" s="15">
        <f>IF(H336&lt;7, (0.6*H336) + (0.4*G336), "-")</f>
        <v/>
      </c>
      <c r="J336" s="8">
        <f>IF(H336&lt;2.5, "REPROVADO", IF(H336&lt;7, "FINAL", "APROVADO"))</f>
        <v/>
      </c>
      <c r="K336" s="15">
        <f>IF(H336&lt;7, (12.5 - (1.5*H336)), "-")</f>
        <v/>
      </c>
      <c r="L336" s="15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15">
        <f>AVERAGE(C337:F337)</f>
        <v/>
      </c>
      <c r="H337" s="15">
        <f>SUM(C337:F337)/4</f>
        <v/>
      </c>
      <c r="I337" s="15">
        <f>IF(H337&lt;7, (0.6*H337) + (0.4*G337), "-")</f>
        <v/>
      </c>
      <c r="J337" s="8">
        <f>IF(H337&lt;2.5, "REPROVADO", IF(H337&lt;7, "FINAL", "APROVADO"))</f>
        <v/>
      </c>
      <c r="K337" s="15">
        <f>IF(H337&lt;7, (12.5 - (1.5*H337)), "-")</f>
        <v/>
      </c>
      <c r="L337" s="15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15">
        <f>AVERAGE(C338:F338)</f>
        <v/>
      </c>
      <c r="H338" s="15">
        <f>SUM(C338:F338)/4</f>
        <v/>
      </c>
      <c r="I338" s="15">
        <f>IF(H338&lt;7, (0.6*H338) + (0.4*G338), "-")</f>
        <v/>
      </c>
      <c r="J338" s="8">
        <f>IF(H338&lt;2.5, "REPROVADO", IF(H338&lt;7, "FINAL", "APROVADO"))</f>
        <v/>
      </c>
      <c r="K338" s="15">
        <f>IF(H338&lt;7, (12.5 - (1.5*H338)), "-")</f>
        <v/>
      </c>
      <c r="L338" s="15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15">
        <f>AVERAGE(C339:F339)</f>
        <v/>
      </c>
      <c r="H339" s="15">
        <f>SUM(C339:F339)/4</f>
        <v/>
      </c>
      <c r="I339" s="15">
        <f>IF(H339&lt;7, (0.6*H339) + (0.4*G339), "-")</f>
        <v/>
      </c>
      <c r="J339" s="8">
        <f>IF(H339&lt;2.5, "REPROVADO", IF(H339&lt;7, "FINAL", "APROVADO"))</f>
        <v/>
      </c>
      <c r="K339" s="15">
        <f>IF(H339&lt;7, (12.5 - (1.5*H339)), "-")</f>
        <v/>
      </c>
      <c r="L339" s="15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15">
        <f>AVERAGE(C340:F340)</f>
        <v/>
      </c>
      <c r="H340" s="15">
        <f>SUM(C340:F340)/4</f>
        <v/>
      </c>
      <c r="I340" s="15">
        <f>IF(H340&lt;7, (0.6*H340) + (0.4*G340), "-")</f>
        <v/>
      </c>
      <c r="J340" s="8">
        <f>IF(H340&lt;2.5, "REPROVADO", IF(H340&lt;7, "FINAL", "APROVADO"))</f>
        <v/>
      </c>
      <c r="K340" s="15">
        <f>IF(H340&lt;7, (12.5 - (1.5*H340)), "-")</f>
        <v/>
      </c>
      <c r="L340" s="15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15">
        <f>AVERAGE(C341:F341)</f>
        <v/>
      </c>
      <c r="H341" s="15">
        <f>SUM(C341:F341)/4</f>
        <v/>
      </c>
      <c r="I341" s="15">
        <f>IF(H341&lt;7, (0.6*H341) + (0.4*G341), "-")</f>
        <v/>
      </c>
      <c r="J341" s="8">
        <f>IF(H341&lt;2.5, "REPROVADO", IF(H341&lt;7, "FINAL", "APROVADO"))</f>
        <v/>
      </c>
      <c r="K341" s="15">
        <f>IF(H341&lt;7, (12.5 - (1.5*H341)), "-")</f>
        <v/>
      </c>
      <c r="L341" s="15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15">
        <f>AVERAGE(C342:F342)</f>
        <v/>
      </c>
      <c r="H342" s="15">
        <f>SUM(C342:F342)/4</f>
        <v/>
      </c>
      <c r="I342" s="15">
        <f>IF(H342&lt;7, (0.6*H342) + (0.4*G342), "-")</f>
        <v/>
      </c>
      <c r="J342" s="8">
        <f>IF(H342&lt;2.5, "REPROVADO", IF(H342&lt;7, "FINAL", "APROVADO"))</f>
        <v/>
      </c>
      <c r="K342" s="15">
        <f>IF(H342&lt;7, (12.5 - (1.5*H342)), "-")</f>
        <v/>
      </c>
      <c r="L342" s="15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15">
        <f>AVERAGE(C343:F343)</f>
        <v/>
      </c>
      <c r="H343" s="15">
        <f>SUM(C343:F343)/4</f>
        <v/>
      </c>
      <c r="I343" s="15">
        <f>IF(H343&lt;7, (0.6*H343) + (0.4*G343), "-")</f>
        <v/>
      </c>
      <c r="J343" s="8">
        <f>IF(H343&lt;2.5, "REPROVADO", IF(H343&lt;7, "FINAL", "APROVADO"))</f>
        <v/>
      </c>
      <c r="K343" s="15">
        <f>IF(H343&lt;7, (12.5 - (1.5*H343)), "-")</f>
        <v/>
      </c>
      <c r="L343" s="15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15">
        <f>AVERAGE(C344:F344)</f>
        <v/>
      </c>
      <c r="H344" s="15">
        <f>SUM(C344:F344)/4</f>
        <v/>
      </c>
      <c r="I344" s="15">
        <f>IF(H344&lt;7, (0.6*H344) + (0.4*G344), "-")</f>
        <v/>
      </c>
      <c r="J344" s="8">
        <f>IF(H344&lt;2.5, "REPROVADO", IF(H344&lt;7, "FINAL", "APROVADO"))</f>
        <v/>
      </c>
      <c r="K344" s="15">
        <f>IF(H344&lt;7, (12.5 - (1.5*H344)), "-")</f>
        <v/>
      </c>
      <c r="L344" s="15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15">
        <f>AVERAGE(C345:F345)</f>
        <v/>
      </c>
      <c r="H345" s="15">
        <f>SUM(C345:F345)/4</f>
        <v/>
      </c>
      <c r="I345" s="15">
        <f>IF(H345&lt;7, (0.6*H345) + (0.4*G345), "-")</f>
        <v/>
      </c>
      <c r="J345" s="8">
        <f>IF(H345&lt;2.5, "REPROVADO", IF(H345&lt;7, "FINAL", "APROVADO"))</f>
        <v/>
      </c>
      <c r="K345" s="15">
        <f>IF(H345&lt;7, (12.5 - (1.5*H345)), "-")</f>
        <v/>
      </c>
      <c r="L345" s="15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15">
        <f>AVERAGE(C346:F346)</f>
        <v/>
      </c>
      <c r="H346" s="15">
        <f>SUM(C346:F346)/4</f>
        <v/>
      </c>
      <c r="I346" s="15">
        <f>IF(H346&lt;7, (0.6*H346) + (0.4*G346), "-")</f>
        <v/>
      </c>
      <c r="J346" s="8">
        <f>IF(H346&lt;2.5, "REPROVADO", IF(H346&lt;7, "FINAL", "APROVADO"))</f>
        <v/>
      </c>
      <c r="K346" s="15">
        <f>IF(H346&lt;7, (12.5 - (1.5*H346)), "-")</f>
        <v/>
      </c>
      <c r="L346" s="15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15">
        <f>AVERAGE(C347:F347)</f>
        <v/>
      </c>
      <c r="H347" s="15">
        <f>SUM(C347:F347)/4</f>
        <v/>
      </c>
      <c r="I347" s="15">
        <f>IF(H347&lt;7, (0.6*H347) + (0.4*G347), "-")</f>
        <v/>
      </c>
      <c r="J347" s="8">
        <f>IF(H347&lt;2.5, "REPROVADO", IF(H347&lt;7, "FINAL", "APROVADO"))</f>
        <v/>
      </c>
      <c r="K347" s="15">
        <f>IF(H347&lt;7, (12.5 - (1.5*H347)), "-")</f>
        <v/>
      </c>
      <c r="L347" s="15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15">
        <f>AVERAGE(C348:F348)</f>
        <v/>
      </c>
      <c r="H348" s="15">
        <f>SUM(C348:F348)/4</f>
        <v/>
      </c>
      <c r="I348" s="15">
        <f>IF(H348&lt;7, (0.6*H348) + (0.4*G348), "-")</f>
        <v/>
      </c>
      <c r="J348" s="8">
        <f>IF(H348&lt;2.5, "REPROVADO", IF(H348&lt;7, "FINAL", "APROVADO"))</f>
        <v/>
      </c>
      <c r="K348" s="15">
        <f>IF(H348&lt;7, (12.5 - (1.5*H348)), "-")</f>
        <v/>
      </c>
      <c r="L348" s="15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15">
        <f>AVERAGE(C349:F349)</f>
        <v/>
      </c>
      <c r="H349" s="15">
        <f>SUM(C349:F349)/4</f>
        <v/>
      </c>
      <c r="I349" s="15">
        <f>IF(H349&lt;7, (0.6*H349) + (0.4*G349), "-")</f>
        <v/>
      </c>
      <c r="J349" s="8">
        <f>IF(H349&lt;2.5, "REPROVADO", IF(H349&lt;7, "FINAL", "APROVADO"))</f>
        <v/>
      </c>
      <c r="K349" s="15">
        <f>IF(H349&lt;7, (12.5 - (1.5*H349)), "-")</f>
        <v/>
      </c>
      <c r="L349" s="15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15">
        <f>AVERAGE(C350:F350)</f>
        <v/>
      </c>
      <c r="H350" s="15">
        <f>SUM(C350:F350)/4</f>
        <v/>
      </c>
      <c r="I350" s="15">
        <f>IF(H350&lt;7, (0.6*H350) + (0.4*G350), "-")</f>
        <v/>
      </c>
      <c r="J350" s="8">
        <f>IF(H350&lt;2.5, "REPROVADO", IF(H350&lt;7, "FINAL", "APROVADO"))</f>
        <v/>
      </c>
      <c r="K350" s="15">
        <f>IF(H350&lt;7, (12.5 - (1.5*H350)), "-")</f>
        <v/>
      </c>
      <c r="L350" s="15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2025-03-27T18:10:26Z</dcterms:created>
  <dcterms:modified xsi:type="dcterms:W3CDTF">2025-03-27T18:10:30Z</dcterms:modified>
</cp:coreProperties>
</file>