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mingcai/Documents/GitHub/Bruno_barcode/"/>
    </mc:Choice>
  </mc:AlternateContent>
  <xr:revisionPtr revIDLastSave="0" documentId="13_ncr:1_{77E20E8F-994D-E94E-8337-DD504BB55147}" xr6:coauthVersionLast="47" xr6:coauthVersionMax="47" xr10:uidLastSave="{00000000-0000-0000-0000-000000000000}"/>
  <bookViews>
    <workbookView xWindow="0" yWindow="460" windowWidth="25600" windowHeight="14320" activeTab="1" xr2:uid="{AED4ACFE-60B5-2248-89FD-DD24598D5344}"/>
  </bookViews>
  <sheets>
    <sheet name="Input_sum" sheetId="1" r:id="rId1"/>
    <sheet name="200Mb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1" l="1"/>
  <c r="J36" i="1"/>
  <c r="J48" i="1"/>
  <c r="J60" i="1"/>
  <c r="J72" i="1"/>
  <c r="J84" i="1"/>
  <c r="J96" i="1"/>
  <c r="J108" i="1"/>
  <c r="J119" i="1"/>
  <c r="J131" i="1"/>
  <c r="J132" i="1"/>
  <c r="J143" i="1"/>
  <c r="J144" i="1"/>
  <c r="J156" i="1"/>
  <c r="J167" i="1"/>
  <c r="J168" i="1"/>
  <c r="J179" i="1"/>
  <c r="J180" i="1"/>
  <c r="I3" i="1"/>
  <c r="I4" i="1"/>
  <c r="I16" i="1"/>
  <c r="I27" i="1"/>
  <c r="I28" i="1"/>
  <c r="I40" i="1"/>
  <c r="I51" i="1"/>
  <c r="I63" i="1"/>
  <c r="I64" i="1"/>
  <c r="I75" i="1"/>
  <c r="I76" i="1"/>
  <c r="I88" i="1"/>
  <c r="I100" i="1"/>
  <c r="I104" i="1"/>
  <c r="I111" i="1"/>
  <c r="I112" i="1"/>
  <c r="I124" i="1"/>
  <c r="I128" i="1"/>
  <c r="I136" i="1"/>
  <c r="I140" i="1"/>
  <c r="I147" i="1"/>
  <c r="I148" i="1"/>
  <c r="I152" i="1"/>
  <c r="I160" i="1"/>
  <c r="I171" i="1"/>
  <c r="I176" i="1"/>
  <c r="I183" i="1"/>
  <c r="I184" i="1"/>
  <c r="H3" i="1"/>
  <c r="H22" i="1"/>
  <c r="H23" i="1"/>
  <c r="H27" i="1"/>
  <c r="H34" i="1"/>
  <c r="H35" i="1"/>
  <c r="H51" i="1"/>
  <c r="H58" i="1"/>
  <c r="H59" i="1"/>
  <c r="H63" i="1"/>
  <c r="H71" i="1"/>
  <c r="H75" i="1"/>
  <c r="H94" i="1"/>
  <c r="H95" i="1"/>
  <c r="H106" i="1"/>
  <c r="H107" i="1"/>
  <c r="H111" i="1"/>
  <c r="H119" i="1"/>
  <c r="H131" i="1"/>
  <c r="H143" i="1"/>
  <c r="H147" i="1"/>
  <c r="H155" i="1"/>
  <c r="H166" i="1"/>
  <c r="H167" i="1"/>
  <c r="G4" i="1"/>
  <c r="G12" i="1"/>
  <c r="G16" i="1"/>
  <c r="G24" i="1"/>
  <c r="G28" i="1"/>
  <c r="G35" i="1"/>
  <c r="G36" i="1"/>
  <c r="G40" i="1"/>
  <c r="G48" i="1"/>
  <c r="G60" i="1"/>
  <c r="G64" i="1"/>
  <c r="G71" i="1"/>
  <c r="G72" i="1"/>
  <c r="G84" i="1"/>
  <c r="G88" i="1"/>
  <c r="G96" i="1"/>
  <c r="G100" i="1"/>
  <c r="F25" i="1"/>
  <c r="F26" i="1"/>
  <c r="F30" i="1"/>
  <c r="F38" i="1"/>
  <c r="F42" i="1"/>
  <c r="F49" i="1"/>
  <c r="F50" i="1"/>
  <c r="F54" i="1"/>
  <c r="F61" i="1"/>
  <c r="F62" i="1"/>
  <c r="F66" i="1"/>
  <c r="F10" i="1"/>
  <c r="F14" i="1"/>
  <c r="E153" i="1"/>
  <c r="I153" i="1" s="1"/>
  <c r="E73" i="1"/>
  <c r="I73" i="1" s="1"/>
  <c r="E156" i="1"/>
  <c r="I156" i="1" s="1"/>
  <c r="E84" i="1"/>
  <c r="I84" i="1" s="1"/>
  <c r="E83" i="1"/>
  <c r="H83" i="1" s="1"/>
  <c r="E123" i="1"/>
  <c r="J123" i="1" s="1"/>
  <c r="D32" i="1"/>
  <c r="E32" i="1" s="1"/>
  <c r="I32" i="1" s="1"/>
  <c r="D155" i="1"/>
  <c r="E155" i="1" s="1"/>
  <c r="J155" i="1" s="1"/>
  <c r="D85" i="1"/>
  <c r="E85" i="1" s="1"/>
  <c r="I85" i="1" s="1"/>
  <c r="D171" i="1"/>
  <c r="E171" i="1" s="1"/>
  <c r="J171" i="1" s="1"/>
  <c r="D173" i="1"/>
  <c r="E173" i="1" s="1"/>
  <c r="J173" i="1" s="1"/>
  <c r="D71" i="1"/>
  <c r="E71" i="1" s="1"/>
  <c r="I71" i="1" s="1"/>
  <c r="D130" i="1"/>
  <c r="E130" i="1" s="1"/>
  <c r="I130" i="1" s="1"/>
  <c r="D153" i="1"/>
  <c r="D158" i="1"/>
  <c r="E158" i="1" s="1"/>
  <c r="H158" i="1" s="1"/>
  <c r="D111" i="1"/>
  <c r="E111" i="1" s="1"/>
  <c r="J111" i="1" s="1"/>
  <c r="D107" i="1"/>
  <c r="E107" i="1" s="1"/>
  <c r="I107" i="1" s="1"/>
  <c r="D94" i="1"/>
  <c r="E94" i="1" s="1"/>
  <c r="I94" i="1" s="1"/>
  <c r="D72" i="1"/>
  <c r="E72" i="1" s="1"/>
  <c r="I72" i="1" s="1"/>
  <c r="D23" i="1"/>
  <c r="E23" i="1" s="1"/>
  <c r="I23" i="1" s="1"/>
  <c r="D7" i="1"/>
  <c r="E7" i="1" s="1"/>
  <c r="I7" i="1" s="1"/>
  <c r="D73" i="1"/>
  <c r="D119" i="1"/>
  <c r="E119" i="1" s="1"/>
  <c r="I119" i="1" s="1"/>
  <c r="D186" i="1"/>
  <c r="E186" i="1" s="1"/>
  <c r="J186" i="1" s="1"/>
  <c r="D188" i="1"/>
  <c r="E188" i="1" s="1"/>
  <c r="J188" i="1" s="1"/>
  <c r="D180" i="1"/>
  <c r="E180" i="1" s="1"/>
  <c r="I180" i="1" s="1"/>
  <c r="D109" i="1"/>
  <c r="E109" i="1" s="1"/>
  <c r="I109" i="1" s="1"/>
  <c r="D137" i="1"/>
  <c r="E137" i="1" s="1"/>
  <c r="J137" i="1" s="1"/>
  <c r="D169" i="1"/>
  <c r="E169" i="1" s="1"/>
  <c r="I169" i="1" s="1"/>
  <c r="D162" i="1"/>
  <c r="E162" i="1" s="1"/>
  <c r="D38" i="1"/>
  <c r="E38" i="1" s="1"/>
  <c r="H38" i="1" s="1"/>
  <c r="D161" i="1"/>
  <c r="E161" i="1" s="1"/>
  <c r="J161" i="1" s="1"/>
  <c r="D92" i="1"/>
  <c r="E92" i="1" s="1"/>
  <c r="I92" i="1" s="1"/>
  <c r="D165" i="1"/>
  <c r="E165" i="1" s="1"/>
  <c r="I165" i="1" s="1"/>
  <c r="D177" i="1"/>
  <c r="E177" i="1" s="1"/>
  <c r="I177" i="1" s="1"/>
  <c r="D163" i="1"/>
  <c r="E163" i="1" s="1"/>
  <c r="I163" i="1" s="1"/>
  <c r="D185" i="1"/>
  <c r="E185" i="1" s="1"/>
  <c r="J185" i="1" s="1"/>
  <c r="D164" i="1"/>
  <c r="E164" i="1" s="1"/>
  <c r="D157" i="1"/>
  <c r="E157" i="1" s="1"/>
  <c r="I157" i="1" s="1"/>
  <c r="D152" i="1"/>
  <c r="E152" i="1" s="1"/>
  <c r="J152" i="1" s="1"/>
  <c r="D166" i="1"/>
  <c r="E166" i="1" s="1"/>
  <c r="I166" i="1" s="1"/>
  <c r="D61" i="1"/>
  <c r="E61" i="1" s="1"/>
  <c r="I61" i="1" s="1"/>
  <c r="D48" i="1"/>
  <c r="E48" i="1" s="1"/>
  <c r="I48" i="1" s="1"/>
  <c r="D59" i="1"/>
  <c r="E59" i="1" s="1"/>
  <c r="I59" i="1" s="1"/>
  <c r="D122" i="1"/>
  <c r="E122" i="1" s="1"/>
  <c r="H122" i="1" s="1"/>
  <c r="D70" i="1"/>
  <c r="E70" i="1" s="1"/>
  <c r="D106" i="1"/>
  <c r="E106" i="1" s="1"/>
  <c r="I106" i="1" s="1"/>
  <c r="D125" i="1"/>
  <c r="E125" i="1" s="1"/>
  <c r="J125" i="1" s="1"/>
  <c r="D114" i="1"/>
  <c r="E114" i="1" s="1"/>
  <c r="J114" i="1" s="1"/>
  <c r="D57" i="1"/>
  <c r="E57" i="1" s="1"/>
  <c r="I57" i="1" s="1"/>
  <c r="D102" i="1"/>
  <c r="E102" i="1" s="1"/>
  <c r="J102" i="1" s="1"/>
  <c r="D150" i="1"/>
  <c r="E150" i="1" s="1"/>
  <c r="J150" i="1" s="1"/>
  <c r="D181" i="1"/>
  <c r="E181" i="1" s="1"/>
  <c r="I181" i="1" s="1"/>
  <c r="D156" i="1"/>
  <c r="D35" i="1"/>
  <c r="E35" i="1" s="1"/>
  <c r="I35" i="1" s="1"/>
  <c r="D160" i="1"/>
  <c r="E160" i="1" s="1"/>
  <c r="J160" i="1" s="1"/>
  <c r="D149" i="1"/>
  <c r="E149" i="1" s="1"/>
  <c r="J149" i="1" s="1"/>
  <c r="D138" i="1"/>
  <c r="E138" i="1" s="1"/>
  <c r="J138" i="1" s="1"/>
  <c r="D63" i="1"/>
  <c r="E63" i="1" s="1"/>
  <c r="J63" i="1" s="1"/>
  <c r="D167" i="1"/>
  <c r="E167" i="1" s="1"/>
  <c r="I167" i="1" s="1"/>
  <c r="D132" i="1"/>
  <c r="E132" i="1" s="1"/>
  <c r="I132" i="1" s="1"/>
  <c r="D145" i="1"/>
  <c r="E145" i="1" s="1"/>
  <c r="D179" i="1"/>
  <c r="E179" i="1" s="1"/>
  <c r="I179" i="1" s="1"/>
  <c r="D184" i="1"/>
  <c r="E184" i="1" s="1"/>
  <c r="J184" i="1" s="1"/>
  <c r="D117" i="1"/>
  <c r="E117" i="1" s="1"/>
  <c r="I117" i="1" s="1"/>
  <c r="D28" i="1"/>
  <c r="E28" i="1" s="1"/>
  <c r="J28" i="1" s="1"/>
  <c r="D144" i="1"/>
  <c r="E144" i="1" s="1"/>
  <c r="I144" i="1" s="1"/>
  <c r="D67" i="1"/>
  <c r="E67" i="1" s="1"/>
  <c r="I67" i="1" s="1"/>
  <c r="D172" i="1"/>
  <c r="E172" i="1" s="1"/>
  <c r="I172" i="1" s="1"/>
  <c r="D98" i="1"/>
  <c r="E98" i="1" s="1"/>
  <c r="D183" i="1"/>
  <c r="E183" i="1" s="1"/>
  <c r="J183" i="1" s="1"/>
  <c r="D50" i="1"/>
  <c r="E50" i="1" s="1"/>
  <c r="H50" i="1" s="1"/>
  <c r="D159" i="1"/>
  <c r="E159" i="1" s="1"/>
  <c r="J159" i="1" s="1"/>
  <c r="D151" i="1"/>
  <c r="E151" i="1" s="1"/>
  <c r="I151" i="1" s="1"/>
  <c r="D170" i="1"/>
  <c r="E170" i="1" s="1"/>
  <c r="I170" i="1" s="1"/>
  <c r="D49" i="1"/>
  <c r="E49" i="1" s="1"/>
  <c r="I49" i="1" s="1"/>
  <c r="D53" i="1"/>
  <c r="E53" i="1" s="1"/>
  <c r="F53" i="1" s="1"/>
  <c r="D101" i="1"/>
  <c r="E101" i="1" s="1"/>
  <c r="D36" i="1"/>
  <c r="E36" i="1" s="1"/>
  <c r="I36" i="1" s="1"/>
  <c r="D80" i="1"/>
  <c r="E80" i="1" s="1"/>
  <c r="I80" i="1" s="1"/>
  <c r="D2" i="1"/>
  <c r="E2" i="1" s="1"/>
  <c r="F2" i="1" s="1"/>
  <c r="D86" i="1"/>
  <c r="E86" i="1" s="1"/>
  <c r="H86" i="1" s="1"/>
  <c r="D140" i="1"/>
  <c r="E140" i="1" s="1"/>
  <c r="J140" i="1" s="1"/>
  <c r="D134" i="1"/>
  <c r="E134" i="1" s="1"/>
  <c r="H134" i="1" s="1"/>
  <c r="D69" i="1"/>
  <c r="E69" i="1" s="1"/>
  <c r="I69" i="1" s="1"/>
  <c r="D154" i="1"/>
  <c r="E154" i="1" s="1"/>
  <c r="D129" i="1"/>
  <c r="E129" i="1" s="1"/>
  <c r="I129" i="1" s="1"/>
  <c r="D126" i="1"/>
  <c r="E126" i="1" s="1"/>
  <c r="J126" i="1" s="1"/>
  <c r="D124" i="1"/>
  <c r="E124" i="1" s="1"/>
  <c r="J124" i="1" s="1"/>
  <c r="D43" i="1"/>
  <c r="E43" i="1" s="1"/>
  <c r="I43" i="1" s="1"/>
  <c r="D143" i="1"/>
  <c r="E143" i="1" s="1"/>
  <c r="I143" i="1" s="1"/>
  <c r="D142" i="1"/>
  <c r="E142" i="1" s="1"/>
  <c r="I142" i="1" s="1"/>
  <c r="D116" i="1"/>
  <c r="E116" i="1" s="1"/>
  <c r="I116" i="1" s="1"/>
  <c r="D120" i="1"/>
  <c r="E120" i="1" s="1"/>
  <c r="D56" i="1"/>
  <c r="E56" i="1" s="1"/>
  <c r="I56" i="1" s="1"/>
  <c r="D79" i="1"/>
  <c r="E79" i="1" s="1"/>
  <c r="I79" i="1" s="1"/>
  <c r="D99" i="1"/>
  <c r="E99" i="1" s="1"/>
  <c r="J99" i="1" s="1"/>
  <c r="D66" i="1"/>
  <c r="E66" i="1" s="1"/>
  <c r="J66" i="1" s="1"/>
  <c r="D81" i="1"/>
  <c r="E81" i="1" s="1"/>
  <c r="I81" i="1" s="1"/>
  <c r="D62" i="1"/>
  <c r="E62" i="1" s="1"/>
  <c r="H62" i="1" s="1"/>
  <c r="D147" i="1"/>
  <c r="E147" i="1" s="1"/>
  <c r="J147" i="1" s="1"/>
  <c r="D37" i="1"/>
  <c r="E37" i="1" s="1"/>
  <c r="D65" i="1"/>
  <c r="E65" i="1" s="1"/>
  <c r="F65" i="1" s="1"/>
  <c r="D82" i="1"/>
  <c r="E82" i="1" s="1"/>
  <c r="I82" i="1" s="1"/>
  <c r="D44" i="1"/>
  <c r="E44" i="1" s="1"/>
  <c r="I44" i="1" s="1"/>
  <c r="D131" i="1"/>
  <c r="E131" i="1" s="1"/>
  <c r="I131" i="1" s="1"/>
  <c r="D58" i="1"/>
  <c r="E58" i="1" s="1"/>
  <c r="I58" i="1" s="1"/>
  <c r="D91" i="1"/>
  <c r="E91" i="1" s="1"/>
  <c r="I91" i="1" s="1"/>
  <c r="D89" i="1"/>
  <c r="E89" i="1" s="1"/>
  <c r="J89" i="1" s="1"/>
  <c r="D84" i="1"/>
  <c r="D100" i="1"/>
  <c r="E100" i="1" s="1"/>
  <c r="J100" i="1" s="1"/>
  <c r="D133" i="1"/>
  <c r="E133" i="1" s="1"/>
  <c r="I133" i="1" s="1"/>
  <c r="D187" i="1"/>
  <c r="E187" i="1" s="1"/>
  <c r="J187" i="1" s="1"/>
  <c r="D175" i="1"/>
  <c r="E175" i="1" s="1"/>
  <c r="I175" i="1" s="1"/>
  <c r="D88" i="1"/>
  <c r="E88" i="1" s="1"/>
  <c r="J88" i="1" s="1"/>
  <c r="D87" i="1"/>
  <c r="E87" i="1" s="1"/>
  <c r="J87" i="1" s="1"/>
  <c r="D21" i="1"/>
  <c r="E21" i="1" s="1"/>
  <c r="I21" i="1" s="1"/>
  <c r="D83" i="1"/>
  <c r="D115" i="1"/>
  <c r="E115" i="1" s="1"/>
  <c r="I115" i="1" s="1"/>
  <c r="D96" i="1"/>
  <c r="E96" i="1" s="1"/>
  <c r="I96" i="1" s="1"/>
  <c r="D103" i="1"/>
  <c r="E103" i="1" s="1"/>
  <c r="I103" i="1" s="1"/>
  <c r="D77" i="1"/>
  <c r="E77" i="1" s="1"/>
  <c r="J77" i="1" s="1"/>
  <c r="D128" i="1"/>
  <c r="E128" i="1" s="1"/>
  <c r="J128" i="1" s="1"/>
  <c r="D93" i="1"/>
  <c r="E93" i="1" s="1"/>
  <c r="I93" i="1" s="1"/>
  <c r="D189" i="1"/>
  <c r="E189" i="1" s="1"/>
  <c r="J189" i="1" s="1"/>
  <c r="D52" i="1"/>
  <c r="E52" i="1" s="1"/>
  <c r="D3" i="1"/>
  <c r="E3" i="1" s="1"/>
  <c r="F3" i="1" s="1"/>
  <c r="D26" i="1"/>
  <c r="E26" i="1" s="1"/>
  <c r="H26" i="1" s="1"/>
  <c r="D97" i="1"/>
  <c r="E97" i="1" s="1"/>
  <c r="I97" i="1" s="1"/>
  <c r="D108" i="1"/>
  <c r="E108" i="1" s="1"/>
  <c r="I108" i="1" s="1"/>
  <c r="D104" i="1"/>
  <c r="E104" i="1" s="1"/>
  <c r="J104" i="1" s="1"/>
  <c r="D40" i="1"/>
  <c r="E40" i="1" s="1"/>
  <c r="J40" i="1" s="1"/>
  <c r="D118" i="1"/>
  <c r="E118" i="1" s="1"/>
  <c r="I118" i="1" s="1"/>
  <c r="D141" i="1"/>
  <c r="E141" i="1" s="1"/>
  <c r="D51" i="1"/>
  <c r="E51" i="1" s="1"/>
  <c r="J51" i="1" s="1"/>
  <c r="D90" i="1"/>
  <c r="E90" i="1" s="1"/>
  <c r="J90" i="1" s="1"/>
  <c r="D105" i="1"/>
  <c r="E105" i="1" s="1"/>
  <c r="I105" i="1" s="1"/>
  <c r="D68" i="1"/>
  <c r="E68" i="1" s="1"/>
  <c r="I68" i="1" s="1"/>
  <c r="D64" i="1"/>
  <c r="E64" i="1" s="1"/>
  <c r="J64" i="1" s="1"/>
  <c r="D60" i="1"/>
  <c r="E60" i="1" s="1"/>
  <c r="I60" i="1" s="1"/>
  <c r="D39" i="1"/>
  <c r="E39" i="1" s="1"/>
  <c r="J39" i="1" s="1"/>
  <c r="D47" i="1"/>
  <c r="E47" i="1" s="1"/>
  <c r="D55" i="1"/>
  <c r="E55" i="1" s="1"/>
  <c r="I55" i="1" s="1"/>
  <c r="D54" i="1"/>
  <c r="E54" i="1" s="1"/>
  <c r="J54" i="1" s="1"/>
  <c r="D76" i="1"/>
  <c r="E76" i="1" s="1"/>
  <c r="J76" i="1" s="1"/>
  <c r="D176" i="1"/>
  <c r="E176" i="1" s="1"/>
  <c r="J176" i="1" s="1"/>
  <c r="D174" i="1"/>
  <c r="E174" i="1" s="1"/>
  <c r="J174" i="1" s="1"/>
  <c r="D110" i="1"/>
  <c r="E110" i="1" s="1"/>
  <c r="H110" i="1" s="1"/>
  <c r="D113" i="1"/>
  <c r="E113" i="1" s="1"/>
  <c r="J113" i="1" s="1"/>
  <c r="D123" i="1"/>
  <c r="D78" i="1"/>
  <c r="E78" i="1" s="1"/>
  <c r="J78" i="1" s="1"/>
  <c r="D127" i="1"/>
  <c r="E127" i="1" s="1"/>
  <c r="I127" i="1" s="1"/>
  <c r="D135" i="1"/>
  <c r="E135" i="1" s="1"/>
  <c r="J135" i="1" s="1"/>
  <c r="D112" i="1"/>
  <c r="E112" i="1" s="1"/>
  <c r="J112" i="1" s="1"/>
  <c r="D121" i="1"/>
  <c r="E121" i="1" s="1"/>
  <c r="I121" i="1" s="1"/>
  <c r="D136" i="1"/>
  <c r="E136" i="1" s="1"/>
  <c r="J136" i="1" s="1"/>
  <c r="D148" i="1"/>
  <c r="E148" i="1" s="1"/>
  <c r="J148" i="1" s="1"/>
  <c r="D139" i="1"/>
  <c r="E139" i="1" s="1"/>
  <c r="D178" i="1"/>
  <c r="E178" i="1" s="1"/>
  <c r="I178" i="1" s="1"/>
  <c r="D74" i="1"/>
  <c r="E74" i="1" s="1"/>
  <c r="H74" i="1" s="1"/>
  <c r="D168" i="1"/>
  <c r="E168" i="1" s="1"/>
  <c r="I168" i="1" s="1"/>
  <c r="D75" i="1"/>
  <c r="E75" i="1" s="1"/>
  <c r="J75" i="1" s="1"/>
  <c r="D146" i="1"/>
  <c r="E146" i="1" s="1"/>
  <c r="H146" i="1" s="1"/>
  <c r="D18" i="1"/>
  <c r="E18" i="1" s="1"/>
  <c r="J18" i="1" s="1"/>
  <c r="D15" i="1"/>
  <c r="E15" i="1" s="1"/>
  <c r="J15" i="1" s="1"/>
  <c r="D29" i="1"/>
  <c r="E29" i="1" s="1"/>
  <c r="D20" i="1"/>
  <c r="E20" i="1" s="1"/>
  <c r="I20" i="1" s="1"/>
  <c r="D30" i="1"/>
  <c r="E30" i="1" s="1"/>
  <c r="J30" i="1" s="1"/>
  <c r="D33" i="1"/>
  <c r="E33" i="1" s="1"/>
  <c r="I33" i="1" s="1"/>
  <c r="D34" i="1"/>
  <c r="E34" i="1" s="1"/>
  <c r="I34" i="1" s="1"/>
  <c r="D17" i="1"/>
  <c r="E17" i="1" s="1"/>
  <c r="J17" i="1" s="1"/>
  <c r="D41" i="1"/>
  <c r="E41" i="1" s="1"/>
  <c r="F41" i="1" s="1"/>
  <c r="D12" i="1"/>
  <c r="E12" i="1" s="1"/>
  <c r="I12" i="1" s="1"/>
  <c r="D9" i="1"/>
  <c r="E9" i="1" s="1"/>
  <c r="D22" i="1"/>
  <c r="E22" i="1" s="1"/>
  <c r="I22" i="1" s="1"/>
  <c r="D10" i="1"/>
  <c r="E10" i="1" s="1"/>
  <c r="I10" i="1" s="1"/>
  <c r="D19" i="1"/>
  <c r="E19" i="1" s="1"/>
  <c r="I19" i="1" s="1"/>
  <c r="D4" i="1"/>
  <c r="E4" i="1" s="1"/>
  <c r="J4" i="1" s="1"/>
  <c r="D25" i="1"/>
  <c r="E25" i="1" s="1"/>
  <c r="I25" i="1" s="1"/>
  <c r="D16" i="1"/>
  <c r="E16" i="1" s="1"/>
  <c r="J16" i="1" s="1"/>
  <c r="D8" i="1"/>
  <c r="E8" i="1" s="1"/>
  <c r="I8" i="1" s="1"/>
  <c r="D31" i="1"/>
  <c r="E31" i="1" s="1"/>
  <c r="D6" i="1"/>
  <c r="E6" i="1" s="1"/>
  <c r="J6" i="1" s="1"/>
  <c r="D14" i="1"/>
  <c r="E14" i="1" s="1"/>
  <c r="H14" i="1" s="1"/>
  <c r="D42" i="1"/>
  <c r="E42" i="1" s="1"/>
  <c r="J42" i="1" s="1"/>
  <c r="D45" i="1"/>
  <c r="E45" i="1" s="1"/>
  <c r="I45" i="1" s="1"/>
  <c r="D24" i="1"/>
  <c r="E24" i="1" s="1"/>
  <c r="I24" i="1" s="1"/>
  <c r="D95" i="1"/>
  <c r="E95" i="1" s="1"/>
  <c r="I95" i="1" s="1"/>
  <c r="D11" i="1"/>
  <c r="E11" i="1" s="1"/>
  <c r="H11" i="1" s="1"/>
  <c r="D46" i="1"/>
  <c r="E46" i="1" s="1"/>
  <c r="D13" i="1"/>
  <c r="E13" i="1" s="1"/>
  <c r="F13" i="1" s="1"/>
  <c r="D27" i="1"/>
  <c r="E27" i="1" s="1"/>
  <c r="J27" i="1" s="1"/>
  <c r="D5" i="1"/>
  <c r="E5" i="1" s="1"/>
  <c r="J5" i="1" s="1"/>
  <c r="D182" i="1"/>
  <c r="E182" i="1" s="1"/>
  <c r="I182" i="1" s="1"/>
  <c r="I9" i="1" l="1"/>
  <c r="F9" i="1"/>
  <c r="J9" i="1"/>
  <c r="G9" i="1"/>
  <c r="H9" i="1"/>
  <c r="F37" i="1"/>
  <c r="I37" i="1"/>
  <c r="J37" i="1"/>
  <c r="G37" i="1"/>
  <c r="H37" i="1"/>
  <c r="I141" i="1"/>
  <c r="J141" i="1"/>
  <c r="H141" i="1"/>
  <c r="I154" i="1"/>
  <c r="H154" i="1"/>
  <c r="J154" i="1"/>
  <c r="J164" i="1"/>
  <c r="H164" i="1"/>
  <c r="I164" i="1"/>
  <c r="I52" i="1"/>
  <c r="J52" i="1"/>
  <c r="H52" i="1"/>
  <c r="F52" i="1"/>
  <c r="G52" i="1"/>
  <c r="J162" i="1"/>
  <c r="H162" i="1"/>
  <c r="I162" i="1"/>
  <c r="I145" i="1"/>
  <c r="J145" i="1"/>
  <c r="H145" i="1"/>
  <c r="J101" i="1"/>
  <c r="G101" i="1"/>
  <c r="H101" i="1"/>
  <c r="I101" i="1"/>
  <c r="F29" i="1"/>
  <c r="J29" i="1"/>
  <c r="G29" i="1"/>
  <c r="H29" i="1"/>
  <c r="I29" i="1"/>
  <c r="G47" i="1"/>
  <c r="I47" i="1"/>
  <c r="F47" i="1"/>
  <c r="H47" i="1"/>
  <c r="J47" i="1"/>
  <c r="I120" i="1"/>
  <c r="J120" i="1"/>
  <c r="H120" i="1"/>
  <c r="H98" i="1"/>
  <c r="I98" i="1"/>
  <c r="J98" i="1"/>
  <c r="G98" i="1"/>
  <c r="I70" i="1"/>
  <c r="H70" i="1"/>
  <c r="J70" i="1"/>
  <c r="G70" i="1"/>
  <c r="I31" i="1"/>
  <c r="F31" i="1"/>
  <c r="J31" i="1"/>
  <c r="G31" i="1"/>
  <c r="H31" i="1"/>
  <c r="I139" i="1"/>
  <c r="J139" i="1"/>
  <c r="H139" i="1"/>
  <c r="I46" i="1"/>
  <c r="F46" i="1"/>
  <c r="H46" i="1"/>
  <c r="J46" i="1"/>
  <c r="G46" i="1"/>
  <c r="G76" i="1"/>
  <c r="H39" i="1"/>
  <c r="F12" i="1"/>
  <c r="F64" i="1"/>
  <c r="F40" i="1"/>
  <c r="F28" i="1"/>
  <c r="G86" i="1"/>
  <c r="G74" i="1"/>
  <c r="G62" i="1"/>
  <c r="G50" i="1"/>
  <c r="G38" i="1"/>
  <c r="G26" i="1"/>
  <c r="G14" i="1"/>
  <c r="H2" i="1"/>
  <c r="H157" i="1"/>
  <c r="H133" i="1"/>
  <c r="H121" i="1"/>
  <c r="H109" i="1"/>
  <c r="H97" i="1"/>
  <c r="H85" i="1"/>
  <c r="H73" i="1"/>
  <c r="H61" i="1"/>
  <c r="H49" i="1"/>
  <c r="H25" i="1"/>
  <c r="H13" i="1"/>
  <c r="I186" i="1"/>
  <c r="I174" i="1"/>
  <c r="I150" i="1"/>
  <c r="I138" i="1"/>
  <c r="I126" i="1"/>
  <c r="I114" i="1"/>
  <c r="I102" i="1"/>
  <c r="I90" i="1"/>
  <c r="I78" i="1"/>
  <c r="I66" i="1"/>
  <c r="I54" i="1"/>
  <c r="I42" i="1"/>
  <c r="I30" i="1"/>
  <c r="I18" i="1"/>
  <c r="I6" i="1"/>
  <c r="J182" i="1"/>
  <c r="J170" i="1"/>
  <c r="J158" i="1"/>
  <c r="J146" i="1"/>
  <c r="J134" i="1"/>
  <c r="J122" i="1"/>
  <c r="J110" i="1"/>
  <c r="J86" i="1"/>
  <c r="J74" i="1"/>
  <c r="J62" i="1"/>
  <c r="J50" i="1"/>
  <c r="J38" i="1"/>
  <c r="J26" i="1"/>
  <c r="J14" i="1"/>
  <c r="H123" i="1"/>
  <c r="F11" i="1"/>
  <c r="F63" i="1"/>
  <c r="F51" i="1"/>
  <c r="F39" i="1"/>
  <c r="F27" i="1"/>
  <c r="G97" i="1"/>
  <c r="G85" i="1"/>
  <c r="G73" i="1"/>
  <c r="G61" i="1"/>
  <c r="G49" i="1"/>
  <c r="G25" i="1"/>
  <c r="G13" i="1"/>
  <c r="H168" i="1"/>
  <c r="H156" i="1"/>
  <c r="H144" i="1"/>
  <c r="H132" i="1"/>
  <c r="H108" i="1"/>
  <c r="H96" i="1"/>
  <c r="H84" i="1"/>
  <c r="H72" i="1"/>
  <c r="H60" i="1"/>
  <c r="H48" i="1"/>
  <c r="H36" i="1"/>
  <c r="H24" i="1"/>
  <c r="H12" i="1"/>
  <c r="I185" i="1"/>
  <c r="I173" i="1"/>
  <c r="I161" i="1"/>
  <c r="I149" i="1"/>
  <c r="I137" i="1"/>
  <c r="I125" i="1"/>
  <c r="I113" i="1"/>
  <c r="I89" i="1"/>
  <c r="I77" i="1"/>
  <c r="I65" i="1"/>
  <c r="I53" i="1"/>
  <c r="I41" i="1"/>
  <c r="I17" i="1"/>
  <c r="I5" i="1"/>
  <c r="J181" i="1"/>
  <c r="J169" i="1"/>
  <c r="J157" i="1"/>
  <c r="J133" i="1"/>
  <c r="J121" i="1"/>
  <c r="J109" i="1"/>
  <c r="J97" i="1"/>
  <c r="J85" i="1"/>
  <c r="J73" i="1"/>
  <c r="J61" i="1"/>
  <c r="J49" i="1"/>
  <c r="J25" i="1"/>
  <c r="J13" i="1"/>
  <c r="J12" i="1"/>
  <c r="J107" i="1"/>
  <c r="J95" i="1"/>
  <c r="J83" i="1"/>
  <c r="J71" i="1"/>
  <c r="J59" i="1"/>
  <c r="J35" i="1"/>
  <c r="J23" i="1"/>
  <c r="J11" i="1"/>
  <c r="G83" i="1"/>
  <c r="G23" i="1"/>
  <c r="H118" i="1"/>
  <c r="H10" i="1"/>
  <c r="I135" i="1"/>
  <c r="I87" i="1"/>
  <c r="I15" i="1"/>
  <c r="F20" i="1"/>
  <c r="F8" i="1"/>
  <c r="F60" i="1"/>
  <c r="F48" i="1"/>
  <c r="F36" i="1"/>
  <c r="F24" i="1"/>
  <c r="G94" i="1"/>
  <c r="G82" i="1"/>
  <c r="G58" i="1"/>
  <c r="G34" i="1"/>
  <c r="G22" i="1"/>
  <c r="G10" i="1"/>
  <c r="H165" i="1"/>
  <c r="H153" i="1"/>
  <c r="H129" i="1"/>
  <c r="H117" i="1"/>
  <c r="H105" i="1"/>
  <c r="H93" i="1"/>
  <c r="H81" i="1"/>
  <c r="H69" i="1"/>
  <c r="H57" i="1"/>
  <c r="H45" i="1"/>
  <c r="H33" i="1"/>
  <c r="H21" i="1"/>
  <c r="I158" i="1"/>
  <c r="I146" i="1"/>
  <c r="I134" i="1"/>
  <c r="I122" i="1"/>
  <c r="I110" i="1"/>
  <c r="I86" i="1"/>
  <c r="I74" i="1"/>
  <c r="I62" i="1"/>
  <c r="I50" i="1"/>
  <c r="I38" i="1"/>
  <c r="I26" i="1"/>
  <c r="I14" i="1"/>
  <c r="J2" i="1"/>
  <c r="J178" i="1"/>
  <c r="J166" i="1"/>
  <c r="J142" i="1"/>
  <c r="J130" i="1"/>
  <c r="J118" i="1"/>
  <c r="J106" i="1"/>
  <c r="J94" i="1"/>
  <c r="J82" i="1"/>
  <c r="J58" i="1"/>
  <c r="J34" i="1"/>
  <c r="J22" i="1"/>
  <c r="J10" i="1"/>
  <c r="F19" i="1"/>
  <c r="F7" i="1"/>
  <c r="F59" i="1"/>
  <c r="F35" i="1"/>
  <c r="F23" i="1"/>
  <c r="G93" i="1"/>
  <c r="G81" i="1"/>
  <c r="G69" i="1"/>
  <c r="G57" i="1"/>
  <c r="G45" i="1"/>
  <c r="G33" i="1"/>
  <c r="G21" i="1"/>
  <c r="H152" i="1"/>
  <c r="H140" i="1"/>
  <c r="H128" i="1"/>
  <c r="H116" i="1"/>
  <c r="H104" i="1"/>
  <c r="H92" i="1"/>
  <c r="H80" i="1"/>
  <c r="H68" i="1"/>
  <c r="H56" i="1"/>
  <c r="H44" i="1"/>
  <c r="H32" i="1"/>
  <c r="H20" i="1"/>
  <c r="H8" i="1"/>
  <c r="I13" i="1"/>
  <c r="J177" i="1"/>
  <c r="J165" i="1"/>
  <c r="J153" i="1"/>
  <c r="J129" i="1"/>
  <c r="J117" i="1"/>
  <c r="J105" i="1"/>
  <c r="J93" i="1"/>
  <c r="J81" i="1"/>
  <c r="J69" i="1"/>
  <c r="J57" i="1"/>
  <c r="J45" i="1"/>
  <c r="J33" i="1"/>
  <c r="J21" i="1"/>
  <c r="G95" i="1"/>
  <c r="F18" i="1"/>
  <c r="F6" i="1"/>
  <c r="F58" i="1"/>
  <c r="F34" i="1"/>
  <c r="F22" i="1"/>
  <c r="G92" i="1"/>
  <c r="G80" i="1"/>
  <c r="G68" i="1"/>
  <c r="G56" i="1"/>
  <c r="G44" i="1"/>
  <c r="G32" i="1"/>
  <c r="G20" i="1"/>
  <c r="G8" i="1"/>
  <c r="H163" i="1"/>
  <c r="H151" i="1"/>
  <c r="H127" i="1"/>
  <c r="H115" i="1"/>
  <c r="H103" i="1"/>
  <c r="H91" i="1"/>
  <c r="H79" i="1"/>
  <c r="H67" i="1"/>
  <c r="H55" i="1"/>
  <c r="H43" i="1"/>
  <c r="H19" i="1"/>
  <c r="H7" i="1"/>
  <c r="J116" i="1"/>
  <c r="J92" i="1"/>
  <c r="J80" i="1"/>
  <c r="J68" i="1"/>
  <c r="J56" i="1"/>
  <c r="J44" i="1"/>
  <c r="J32" i="1"/>
  <c r="J20" i="1"/>
  <c r="J8" i="1"/>
  <c r="G59" i="1"/>
  <c r="G11" i="1"/>
  <c r="H130" i="1"/>
  <c r="H82" i="1"/>
  <c r="I159" i="1"/>
  <c r="I99" i="1"/>
  <c r="I39" i="1"/>
  <c r="F17" i="1"/>
  <c r="F5" i="1"/>
  <c r="F57" i="1"/>
  <c r="F45" i="1"/>
  <c r="F33" i="1"/>
  <c r="F21" i="1"/>
  <c r="G91" i="1"/>
  <c r="G79" i="1"/>
  <c r="G67" i="1"/>
  <c r="G55" i="1"/>
  <c r="G43" i="1"/>
  <c r="G19" i="1"/>
  <c r="G7" i="1"/>
  <c r="H150" i="1"/>
  <c r="H138" i="1"/>
  <c r="H126" i="1"/>
  <c r="H114" i="1"/>
  <c r="H102" i="1"/>
  <c r="H90" i="1"/>
  <c r="H78" i="1"/>
  <c r="H66" i="1"/>
  <c r="H54" i="1"/>
  <c r="H42" i="1"/>
  <c r="H30" i="1"/>
  <c r="H18" i="1"/>
  <c r="H6" i="1"/>
  <c r="I155" i="1"/>
  <c r="I83" i="1"/>
  <c r="I11" i="1"/>
  <c r="J175" i="1"/>
  <c r="J163" i="1"/>
  <c r="J151" i="1"/>
  <c r="J127" i="1"/>
  <c r="J115" i="1"/>
  <c r="J103" i="1"/>
  <c r="J91" i="1"/>
  <c r="J79" i="1"/>
  <c r="J67" i="1"/>
  <c r="J55" i="1"/>
  <c r="J43" i="1"/>
  <c r="J19" i="1"/>
  <c r="J7" i="1"/>
  <c r="H142" i="1"/>
  <c r="I123" i="1"/>
  <c r="F16" i="1"/>
  <c r="F4" i="1"/>
  <c r="F56" i="1"/>
  <c r="F44" i="1"/>
  <c r="F32" i="1"/>
  <c r="G2" i="1"/>
  <c r="G90" i="1"/>
  <c r="G78" i="1"/>
  <c r="G66" i="1"/>
  <c r="G54" i="1"/>
  <c r="G42" i="1"/>
  <c r="G30" i="1"/>
  <c r="G18" i="1"/>
  <c r="G6" i="1"/>
  <c r="H161" i="1"/>
  <c r="H149" i="1"/>
  <c r="H137" i="1"/>
  <c r="H125" i="1"/>
  <c r="H113" i="1"/>
  <c r="H89" i="1"/>
  <c r="H77" i="1"/>
  <c r="H65" i="1"/>
  <c r="H53" i="1"/>
  <c r="H41" i="1"/>
  <c r="H17" i="1"/>
  <c r="H5" i="1"/>
  <c r="F15" i="1"/>
  <c r="F67" i="1"/>
  <c r="F55" i="1"/>
  <c r="F43" i="1"/>
  <c r="G89" i="1"/>
  <c r="G77" i="1"/>
  <c r="G65" i="1"/>
  <c r="G53" i="1"/>
  <c r="G41" i="1"/>
  <c r="G17" i="1"/>
  <c r="G5" i="1"/>
  <c r="H160" i="1"/>
  <c r="H148" i="1"/>
  <c r="H136" i="1"/>
  <c r="H124" i="1"/>
  <c r="H112" i="1"/>
  <c r="H100" i="1"/>
  <c r="H88" i="1"/>
  <c r="H76" i="1"/>
  <c r="H64" i="1"/>
  <c r="H40" i="1"/>
  <c r="H28" i="1"/>
  <c r="H16" i="1"/>
  <c r="H4" i="1"/>
  <c r="J65" i="1"/>
  <c r="J53" i="1"/>
  <c r="J41" i="1"/>
  <c r="J172" i="1"/>
  <c r="H159" i="1"/>
  <c r="H135" i="1"/>
  <c r="H99" i="1"/>
  <c r="H87" i="1"/>
  <c r="H15" i="1"/>
  <c r="G99" i="1"/>
  <c r="G87" i="1"/>
  <c r="G75" i="1"/>
  <c r="G63" i="1"/>
  <c r="G51" i="1"/>
  <c r="G39" i="1"/>
  <c r="G27" i="1"/>
  <c r="G15" i="1"/>
  <c r="G3" i="1"/>
  <c r="I2" i="1"/>
  <c r="J3" i="1"/>
</calcChain>
</file>

<file path=xl/sharedStrings.xml><?xml version="1.0" encoding="utf-8"?>
<sst xmlns="http://schemas.openxmlformats.org/spreadsheetml/2006/main" count="39" uniqueCount="39">
  <si>
    <t>Total_bases</t>
  </si>
  <si>
    <t>ID</t>
  </si>
  <si>
    <t>Total_number_reads</t>
  </si>
  <si>
    <t>C-127</t>
  </si>
  <si>
    <t>C-129</t>
  </si>
  <si>
    <t>C-130</t>
  </si>
  <si>
    <t>C-136</t>
  </si>
  <si>
    <t>C-17</t>
  </si>
  <si>
    <t>C-181</t>
  </si>
  <si>
    <t>C-21</t>
  </si>
  <si>
    <t>C-227</t>
  </si>
  <si>
    <t>C-239</t>
  </si>
  <si>
    <t>C-251</t>
  </si>
  <si>
    <t>C-259</t>
  </si>
  <si>
    <t>C-263</t>
  </si>
  <si>
    <t>C-265</t>
  </si>
  <si>
    <t>C-271</t>
  </si>
  <si>
    <t>C-280</t>
  </si>
  <si>
    <t>C-296</t>
  </si>
  <si>
    <t>C-303</t>
  </si>
  <si>
    <t>C-313</t>
  </si>
  <si>
    <t>C-32</t>
  </si>
  <si>
    <t>C-342</t>
  </si>
  <si>
    <t>C-365</t>
  </si>
  <si>
    <t>C-387</t>
  </si>
  <si>
    <t>C-393</t>
  </si>
  <si>
    <t>C-40</t>
  </si>
  <si>
    <t>C-414</t>
  </si>
  <si>
    <t>C-48</t>
  </si>
  <si>
    <t>C-500</t>
  </si>
  <si>
    <t>C-64</t>
  </si>
  <si>
    <t>C-69</t>
  </si>
  <si>
    <t>C-86</t>
  </si>
  <si>
    <t>Average_read_len</t>
  </si>
  <si>
    <t>Num_reads_per_end_200M</t>
  </si>
  <si>
    <t>Num_reads_per_end_100M</t>
  </si>
  <si>
    <t>Num_reads_per_end_50M</t>
  </si>
  <si>
    <t>Num_reads_per_end_20M</t>
  </si>
  <si>
    <t>Num_reads_per_end_10M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</si>
</sst>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5C47A-90DE-A747-AA64-0961FB486C2E}">
  <dimension ref="A1:J196"/>
  <sheetViews>
    <sheetView topLeftCell="A114" workbookViewId="0">
      <selection activeCell="B11" sqref="B11"/>
    </sheetView>
  </sheetViews>
  <sheetFormatPr baseColWidth="10" defaultRowHeight="16" x14ac:dyDescent="0.2"/>
  <cols>
    <col min="2" max="2" width="20.33203125" customWidth="1"/>
  </cols>
  <sheetData>
    <row r="1" spans="1:10" x14ac:dyDescent="0.2">
      <c r="A1" t="s">
        <v>1</v>
      </c>
      <c r="B1" t="s">
        <v>0</v>
      </c>
      <c r="D1" t="s">
        <v>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  <row r="2" spans="1:10" x14ac:dyDescent="0.2">
      <c r="A2">
        <v>2764</v>
      </c>
      <c r="B2">
        <v>2855518201</v>
      </c>
      <c r="C2">
        <v>95872840</v>
      </c>
      <c r="D2">
        <f t="shared" ref="D2:D33" si="0">C2/4</f>
        <v>23968210</v>
      </c>
      <c r="E2" s="1">
        <f t="shared" ref="E2:E33" si="1">B2/D2</f>
        <v>119.13773289703319</v>
      </c>
      <c r="F2" s="2">
        <f>100000000/E2</f>
        <v>839364.63762011239</v>
      </c>
      <c r="G2" s="2">
        <f>50000000/E2</f>
        <v>419682.3188100562</v>
      </c>
      <c r="H2" s="2">
        <f>25000000/E2</f>
        <v>209841.1594050281</v>
      </c>
      <c r="I2" s="2">
        <f>10000000/E2</f>
        <v>83936.463762011233</v>
      </c>
      <c r="J2" s="2">
        <f>5000000/E2</f>
        <v>41968.231881005617</v>
      </c>
    </row>
    <row r="3" spans="1:10" x14ac:dyDescent="0.2">
      <c r="A3">
        <v>3536</v>
      </c>
      <c r="B3">
        <v>977275872</v>
      </c>
      <c r="C3">
        <v>32583512</v>
      </c>
      <c r="D3">
        <f t="shared" si="0"/>
        <v>8145878</v>
      </c>
      <c r="E3" s="1">
        <f t="shared" si="1"/>
        <v>119.97182771458154</v>
      </c>
      <c r="F3" s="2">
        <f>100000000/E3</f>
        <v>833529.02014550089</v>
      </c>
      <c r="G3" s="2">
        <f t="shared" ref="G3:G66" si="2">50000000/E3</f>
        <v>416764.51007275045</v>
      </c>
      <c r="H3" s="2">
        <f t="shared" ref="H3:H66" si="3">25000000/E3</f>
        <v>208382.25503637522</v>
      </c>
      <c r="I3" s="2">
        <f t="shared" ref="I3:I66" si="4">10000000/E3</f>
        <v>83352.902014550098</v>
      </c>
      <c r="J3" s="2">
        <f t="shared" ref="J3:J66" si="5">5000000/E3</f>
        <v>41676.451007275049</v>
      </c>
    </row>
    <row r="4" spans="1:10" x14ac:dyDescent="0.2">
      <c r="A4" t="s">
        <v>17</v>
      </c>
      <c r="B4">
        <v>976612334</v>
      </c>
      <c r="C4">
        <v>30748200</v>
      </c>
      <c r="D4">
        <f t="shared" si="0"/>
        <v>7687050</v>
      </c>
      <c r="E4" s="1">
        <f t="shared" si="1"/>
        <v>127.04643966150864</v>
      </c>
      <c r="F4" s="2">
        <f t="shared" ref="F4:F67" si="6">100000000/E4</f>
        <v>787113.75357256131</v>
      </c>
      <c r="G4" s="2">
        <f t="shared" si="2"/>
        <v>393556.87678628066</v>
      </c>
      <c r="H4" s="2">
        <f t="shared" si="3"/>
        <v>196778.43839314033</v>
      </c>
      <c r="I4" s="2">
        <f t="shared" si="4"/>
        <v>78711.37535725614</v>
      </c>
      <c r="J4" s="2">
        <f t="shared" si="5"/>
        <v>39355.68767862807</v>
      </c>
    </row>
    <row r="5" spans="1:10" x14ac:dyDescent="0.2">
      <c r="A5" t="s">
        <v>32</v>
      </c>
      <c r="B5">
        <v>789023439</v>
      </c>
      <c r="C5">
        <v>26289592</v>
      </c>
      <c r="D5">
        <f t="shared" si="0"/>
        <v>6572398</v>
      </c>
      <c r="E5" s="1">
        <f t="shared" si="1"/>
        <v>120.05107405242349</v>
      </c>
      <c r="F5" s="2">
        <f t="shared" si="6"/>
        <v>832978.80330776842</v>
      </c>
      <c r="G5" s="2">
        <f t="shared" si="2"/>
        <v>416489.40165388421</v>
      </c>
      <c r="H5" s="2">
        <f t="shared" si="3"/>
        <v>208244.70082694211</v>
      </c>
      <c r="I5" s="2">
        <f t="shared" si="4"/>
        <v>83297.880330776839</v>
      </c>
      <c r="J5" s="2">
        <f t="shared" si="5"/>
        <v>41648.94016538842</v>
      </c>
    </row>
    <row r="6" spans="1:10" x14ac:dyDescent="0.2">
      <c r="A6" t="s">
        <v>22</v>
      </c>
      <c r="B6">
        <v>781332506</v>
      </c>
      <c r="C6">
        <v>22078496</v>
      </c>
      <c r="D6">
        <f t="shared" si="0"/>
        <v>5519624</v>
      </c>
      <c r="E6" s="1">
        <f t="shared" si="1"/>
        <v>141.55538601904769</v>
      </c>
      <c r="F6" s="2">
        <f t="shared" si="6"/>
        <v>706437.26679918775</v>
      </c>
      <c r="G6" s="2">
        <f t="shared" si="2"/>
        <v>353218.63339959388</v>
      </c>
      <c r="H6" s="2">
        <f t="shared" si="3"/>
        <v>176609.31669979694</v>
      </c>
      <c r="I6" s="2">
        <f t="shared" si="4"/>
        <v>70643.726679918778</v>
      </c>
      <c r="J6" s="2">
        <f t="shared" si="5"/>
        <v>35321.863339959389</v>
      </c>
    </row>
    <row r="7" spans="1:10" x14ac:dyDescent="0.2">
      <c r="A7">
        <v>1525</v>
      </c>
      <c r="B7">
        <v>766715106</v>
      </c>
      <c r="C7">
        <v>24596648</v>
      </c>
      <c r="D7">
        <f t="shared" si="0"/>
        <v>6149162</v>
      </c>
      <c r="E7" s="1">
        <f t="shared" si="1"/>
        <v>124.68611267681678</v>
      </c>
      <c r="F7" s="2">
        <f t="shared" si="6"/>
        <v>802013.93606036506</v>
      </c>
      <c r="G7" s="2">
        <f t="shared" si="2"/>
        <v>401006.96803018253</v>
      </c>
      <c r="H7" s="2">
        <f t="shared" si="3"/>
        <v>200503.48401509126</v>
      </c>
      <c r="I7" s="2">
        <f t="shared" si="4"/>
        <v>80201.393606036509</v>
      </c>
      <c r="J7" s="2">
        <f t="shared" si="5"/>
        <v>40100.696803018254</v>
      </c>
    </row>
    <row r="8" spans="1:10" x14ac:dyDescent="0.2">
      <c r="A8" t="s">
        <v>20</v>
      </c>
      <c r="B8">
        <v>750760466</v>
      </c>
      <c r="C8">
        <v>22712912</v>
      </c>
      <c r="D8">
        <f t="shared" si="0"/>
        <v>5678228</v>
      </c>
      <c r="E8" s="1">
        <f t="shared" si="1"/>
        <v>132.21738648043015</v>
      </c>
      <c r="F8" s="2">
        <f t="shared" si="6"/>
        <v>756330.18214893597</v>
      </c>
      <c r="G8" s="2">
        <f t="shared" si="2"/>
        <v>378165.09107446799</v>
      </c>
      <c r="H8" s="2">
        <f t="shared" si="3"/>
        <v>189082.54553723399</v>
      </c>
      <c r="I8" s="2">
        <f t="shared" si="4"/>
        <v>75633.0182148936</v>
      </c>
      <c r="J8" s="2">
        <f t="shared" si="5"/>
        <v>37816.5091074468</v>
      </c>
    </row>
    <row r="9" spans="1:10" x14ac:dyDescent="0.2">
      <c r="A9" t="s">
        <v>13</v>
      </c>
      <c r="B9">
        <v>694944699</v>
      </c>
      <c r="C9">
        <v>20173344</v>
      </c>
      <c r="D9">
        <f t="shared" si="0"/>
        <v>5043336</v>
      </c>
      <c r="E9" s="1">
        <f t="shared" si="1"/>
        <v>137.79464604380911</v>
      </c>
      <c r="F9" s="2">
        <f t="shared" si="6"/>
        <v>725717.60130801424</v>
      </c>
      <c r="G9" s="2">
        <f t="shared" si="2"/>
        <v>362858.80065400712</v>
      </c>
      <c r="H9" s="2">
        <f t="shared" si="3"/>
        <v>181429.40032700356</v>
      </c>
      <c r="I9" s="2">
        <f t="shared" si="4"/>
        <v>72571.760130801427</v>
      </c>
      <c r="J9" s="2">
        <f t="shared" si="5"/>
        <v>36285.880065400714</v>
      </c>
    </row>
    <row r="10" spans="1:10" x14ac:dyDescent="0.2">
      <c r="A10" t="s">
        <v>15</v>
      </c>
      <c r="B10">
        <v>654763072</v>
      </c>
      <c r="C10">
        <v>20134176</v>
      </c>
      <c r="D10">
        <f t="shared" si="0"/>
        <v>5033544</v>
      </c>
      <c r="E10" s="1">
        <f t="shared" si="1"/>
        <v>130.07993413785596</v>
      </c>
      <c r="F10" s="2">
        <f t="shared" si="6"/>
        <v>768758.07681469247</v>
      </c>
      <c r="G10" s="2">
        <f t="shared" si="2"/>
        <v>384379.03840734623</v>
      </c>
      <c r="H10" s="2">
        <f t="shared" si="3"/>
        <v>192189.51920367312</v>
      </c>
      <c r="I10" s="2">
        <f t="shared" si="4"/>
        <v>76875.807681469247</v>
      </c>
      <c r="J10" s="2">
        <f t="shared" si="5"/>
        <v>38437.903840734623</v>
      </c>
    </row>
    <row r="11" spans="1:10" x14ac:dyDescent="0.2">
      <c r="A11" t="s">
        <v>28</v>
      </c>
      <c r="B11">
        <v>634554442</v>
      </c>
      <c r="C11">
        <v>19234848</v>
      </c>
      <c r="D11">
        <f t="shared" si="0"/>
        <v>4808712</v>
      </c>
      <c r="E11" s="1">
        <f t="shared" si="1"/>
        <v>131.95933588869536</v>
      </c>
      <c r="F11" s="2">
        <f t="shared" si="6"/>
        <v>757809.20937907475</v>
      </c>
      <c r="G11" s="2">
        <f t="shared" si="2"/>
        <v>378904.60468953737</v>
      </c>
      <c r="H11" s="2">
        <f t="shared" si="3"/>
        <v>189452.30234476869</v>
      </c>
      <c r="I11" s="2">
        <f t="shared" si="4"/>
        <v>75780.920937907475</v>
      </c>
      <c r="J11" s="2">
        <f t="shared" si="5"/>
        <v>37890.460468953737</v>
      </c>
    </row>
    <row r="12" spans="1:10" x14ac:dyDescent="0.2">
      <c r="A12" t="s">
        <v>12</v>
      </c>
      <c r="B12">
        <v>626528730</v>
      </c>
      <c r="C12">
        <v>20188272</v>
      </c>
      <c r="D12">
        <f t="shared" si="0"/>
        <v>5047068</v>
      </c>
      <c r="E12" s="1">
        <f t="shared" si="1"/>
        <v>124.13716835200159</v>
      </c>
      <c r="F12" s="2">
        <f t="shared" si="6"/>
        <v>805560.50478323642</v>
      </c>
      <c r="G12" s="2">
        <f t="shared" si="2"/>
        <v>402780.25239161821</v>
      </c>
      <c r="H12" s="2">
        <f t="shared" si="3"/>
        <v>201390.12619580911</v>
      </c>
      <c r="I12" s="2">
        <f t="shared" si="4"/>
        <v>80556.050478323639</v>
      </c>
      <c r="J12" s="2">
        <f t="shared" si="5"/>
        <v>40278.02523916182</v>
      </c>
    </row>
    <row r="13" spans="1:10" x14ac:dyDescent="0.2">
      <c r="A13" t="s">
        <v>30</v>
      </c>
      <c r="B13">
        <v>614220822</v>
      </c>
      <c r="C13">
        <v>19051864</v>
      </c>
      <c r="D13">
        <f t="shared" si="0"/>
        <v>4762966</v>
      </c>
      <c r="E13" s="1">
        <f t="shared" si="1"/>
        <v>128.95763312188245</v>
      </c>
      <c r="F13" s="2">
        <f t="shared" si="6"/>
        <v>775448.4754344587</v>
      </c>
      <c r="G13" s="2">
        <f t="shared" si="2"/>
        <v>387724.23771722935</v>
      </c>
      <c r="H13" s="2">
        <f t="shared" si="3"/>
        <v>193862.11885861467</v>
      </c>
      <c r="I13" s="2">
        <f t="shared" si="4"/>
        <v>77544.847543445867</v>
      </c>
      <c r="J13" s="2">
        <f t="shared" si="5"/>
        <v>38772.423771722933</v>
      </c>
    </row>
    <row r="14" spans="1:10" x14ac:dyDescent="0.2">
      <c r="A14" t="s">
        <v>23</v>
      </c>
      <c r="B14">
        <v>608423878</v>
      </c>
      <c r="C14">
        <v>20871104</v>
      </c>
      <c r="D14">
        <f t="shared" si="0"/>
        <v>5217776</v>
      </c>
      <c r="E14" s="1">
        <f t="shared" si="1"/>
        <v>116.60597886915805</v>
      </c>
      <c r="F14" s="2">
        <f t="shared" si="6"/>
        <v>857588.95872919704</v>
      </c>
      <c r="G14" s="2">
        <f t="shared" si="2"/>
        <v>428794.47936459852</v>
      </c>
      <c r="H14" s="2">
        <f t="shared" si="3"/>
        <v>214397.23968229926</v>
      </c>
      <c r="I14" s="2">
        <f t="shared" si="4"/>
        <v>85758.895872919704</v>
      </c>
      <c r="J14" s="2">
        <f t="shared" si="5"/>
        <v>42879.447936459852</v>
      </c>
    </row>
    <row r="15" spans="1:10" x14ac:dyDescent="0.2">
      <c r="A15" t="s">
        <v>4</v>
      </c>
      <c r="B15">
        <v>605310797</v>
      </c>
      <c r="C15">
        <v>17755344</v>
      </c>
      <c r="D15">
        <f t="shared" si="0"/>
        <v>4438836</v>
      </c>
      <c r="E15" s="1">
        <f t="shared" si="1"/>
        <v>136.36701085599918</v>
      </c>
      <c r="F15" s="2">
        <f t="shared" si="6"/>
        <v>733315.18651235953</v>
      </c>
      <c r="G15" s="2">
        <f t="shared" si="2"/>
        <v>366657.59325617977</v>
      </c>
      <c r="H15" s="2">
        <f t="shared" si="3"/>
        <v>183328.79662808988</v>
      </c>
      <c r="I15" s="2">
        <f t="shared" si="4"/>
        <v>73331.518651235951</v>
      </c>
      <c r="J15" s="2">
        <f t="shared" si="5"/>
        <v>36665.759325617975</v>
      </c>
    </row>
    <row r="16" spans="1:10" x14ac:dyDescent="0.2">
      <c r="A16" t="s">
        <v>19</v>
      </c>
      <c r="B16">
        <v>604590177</v>
      </c>
      <c r="C16">
        <v>17335600</v>
      </c>
      <c r="D16">
        <f t="shared" si="0"/>
        <v>4333900</v>
      </c>
      <c r="E16" s="1">
        <f t="shared" si="1"/>
        <v>139.50256743348947</v>
      </c>
      <c r="F16" s="2">
        <f t="shared" si="6"/>
        <v>716832.68515955389</v>
      </c>
      <c r="G16" s="2">
        <f t="shared" si="2"/>
        <v>358416.34257977695</v>
      </c>
      <c r="H16" s="2">
        <f t="shared" si="3"/>
        <v>179208.17128988847</v>
      </c>
      <c r="I16" s="2">
        <f t="shared" si="4"/>
        <v>71683.268515955395</v>
      </c>
      <c r="J16" s="2">
        <f t="shared" si="5"/>
        <v>35841.634257977697</v>
      </c>
    </row>
    <row r="17" spans="1:10" x14ac:dyDescent="0.2">
      <c r="A17" t="s">
        <v>10</v>
      </c>
      <c r="B17">
        <v>602690056</v>
      </c>
      <c r="C17">
        <v>20224024</v>
      </c>
      <c r="D17">
        <f t="shared" si="0"/>
        <v>5056006</v>
      </c>
      <c r="E17" s="1">
        <f t="shared" si="1"/>
        <v>119.20279683212401</v>
      </c>
      <c r="F17" s="2">
        <f t="shared" si="6"/>
        <v>838906.49093437183</v>
      </c>
      <c r="G17" s="2">
        <f t="shared" si="2"/>
        <v>419453.24546718592</v>
      </c>
      <c r="H17" s="2">
        <f t="shared" si="3"/>
        <v>209726.62273359296</v>
      </c>
      <c r="I17" s="2">
        <f t="shared" si="4"/>
        <v>83890.649093437183</v>
      </c>
      <c r="J17" s="2">
        <f t="shared" si="5"/>
        <v>41945.324546718592</v>
      </c>
    </row>
    <row r="18" spans="1:10" x14ac:dyDescent="0.2">
      <c r="A18" t="s">
        <v>3</v>
      </c>
      <c r="B18">
        <v>600196032</v>
      </c>
      <c r="C18">
        <v>17760592</v>
      </c>
      <c r="D18">
        <f t="shared" si="0"/>
        <v>4440148</v>
      </c>
      <c r="E18" s="1">
        <f t="shared" si="1"/>
        <v>135.17478066046448</v>
      </c>
      <c r="F18" s="2">
        <f t="shared" si="6"/>
        <v>739782.96477641491</v>
      </c>
      <c r="G18" s="2">
        <f t="shared" si="2"/>
        <v>369891.48238820746</v>
      </c>
      <c r="H18" s="2">
        <f t="shared" si="3"/>
        <v>184945.74119410373</v>
      </c>
      <c r="I18" s="2">
        <f t="shared" si="4"/>
        <v>73978.296477641488</v>
      </c>
      <c r="J18" s="2">
        <f t="shared" si="5"/>
        <v>36989.148238820744</v>
      </c>
    </row>
    <row r="19" spans="1:10" x14ac:dyDescent="0.2">
      <c r="A19" t="s">
        <v>16</v>
      </c>
      <c r="B19">
        <v>574268755</v>
      </c>
      <c r="C19">
        <v>17340016</v>
      </c>
      <c r="D19">
        <f t="shared" si="0"/>
        <v>4335004</v>
      </c>
      <c r="E19" s="1">
        <f t="shared" si="1"/>
        <v>132.47248560785641</v>
      </c>
      <c r="F19" s="2">
        <f t="shared" si="6"/>
        <v>754873.73503369524</v>
      </c>
      <c r="G19" s="2">
        <f t="shared" si="2"/>
        <v>377436.86751684762</v>
      </c>
      <c r="H19" s="2">
        <f t="shared" si="3"/>
        <v>188718.43375842381</v>
      </c>
      <c r="I19" s="2">
        <f t="shared" si="4"/>
        <v>75487.373503369512</v>
      </c>
      <c r="J19" s="2">
        <f t="shared" si="5"/>
        <v>37743.686751684756</v>
      </c>
    </row>
    <row r="20" spans="1:10" x14ac:dyDescent="0.2">
      <c r="A20" t="s">
        <v>6</v>
      </c>
      <c r="B20">
        <v>568252188</v>
      </c>
      <c r="C20">
        <v>16749592</v>
      </c>
      <c r="D20">
        <f t="shared" si="0"/>
        <v>4187398</v>
      </c>
      <c r="E20" s="1">
        <f t="shared" si="1"/>
        <v>135.70532058333123</v>
      </c>
      <c r="F20" s="2">
        <f t="shared" si="6"/>
        <v>736890.78342800855</v>
      </c>
      <c r="G20" s="2">
        <f t="shared" si="2"/>
        <v>368445.39171400428</v>
      </c>
      <c r="H20" s="2">
        <f t="shared" si="3"/>
        <v>184222.69585700214</v>
      </c>
      <c r="I20" s="2">
        <f t="shared" si="4"/>
        <v>73689.078342800858</v>
      </c>
      <c r="J20" s="2">
        <f t="shared" si="5"/>
        <v>36844.539171400429</v>
      </c>
    </row>
    <row r="21" spans="1:10" x14ac:dyDescent="0.2">
      <c r="A21">
        <v>3419</v>
      </c>
      <c r="B21">
        <v>559291882</v>
      </c>
      <c r="C21">
        <v>18744088</v>
      </c>
      <c r="D21">
        <f t="shared" si="0"/>
        <v>4686022</v>
      </c>
      <c r="E21" s="1">
        <f t="shared" si="1"/>
        <v>119.35323436381647</v>
      </c>
      <c r="F21" s="2">
        <f t="shared" si="6"/>
        <v>837849.10005184019</v>
      </c>
      <c r="G21" s="2">
        <f t="shared" si="2"/>
        <v>418924.55002592009</v>
      </c>
      <c r="H21" s="2">
        <f t="shared" si="3"/>
        <v>209462.27501296005</v>
      </c>
      <c r="I21" s="2">
        <f t="shared" si="4"/>
        <v>83784.910005184021</v>
      </c>
      <c r="J21" s="2">
        <f t="shared" si="5"/>
        <v>41892.455002592011</v>
      </c>
    </row>
    <row r="22" spans="1:10" x14ac:dyDescent="0.2">
      <c r="A22" t="s">
        <v>14</v>
      </c>
      <c r="B22">
        <v>555793042</v>
      </c>
      <c r="C22">
        <v>15868000</v>
      </c>
      <c r="D22">
        <f t="shared" si="0"/>
        <v>3967000</v>
      </c>
      <c r="E22" s="1">
        <f t="shared" si="1"/>
        <v>140.10411948575751</v>
      </c>
      <c r="F22" s="2">
        <f t="shared" si="6"/>
        <v>713754.88720134064</v>
      </c>
      <c r="G22" s="2">
        <f t="shared" si="2"/>
        <v>356877.44360067032</v>
      </c>
      <c r="H22" s="2">
        <f t="shared" si="3"/>
        <v>178438.72180033516</v>
      </c>
      <c r="I22" s="2">
        <f t="shared" si="4"/>
        <v>71375.488720134061</v>
      </c>
      <c r="J22" s="2">
        <f t="shared" si="5"/>
        <v>35687.74436006703</v>
      </c>
    </row>
    <row r="23" spans="1:10" x14ac:dyDescent="0.2">
      <c r="A23">
        <v>1503</v>
      </c>
      <c r="B23">
        <v>535631335</v>
      </c>
      <c r="C23">
        <v>17691352</v>
      </c>
      <c r="D23">
        <f t="shared" si="0"/>
        <v>4422838</v>
      </c>
      <c r="E23" s="1">
        <f t="shared" si="1"/>
        <v>121.10580016722295</v>
      </c>
      <c r="F23" s="2">
        <f t="shared" si="6"/>
        <v>825724.28291559895</v>
      </c>
      <c r="G23" s="2">
        <f t="shared" si="2"/>
        <v>412862.14145779947</v>
      </c>
      <c r="H23" s="2">
        <f t="shared" si="3"/>
        <v>206431.07072889974</v>
      </c>
      <c r="I23" s="2">
        <f t="shared" si="4"/>
        <v>82572.428291559903</v>
      </c>
      <c r="J23" s="2">
        <f t="shared" si="5"/>
        <v>41286.214145779952</v>
      </c>
    </row>
    <row r="24" spans="1:10" x14ac:dyDescent="0.2">
      <c r="A24" t="s">
        <v>26</v>
      </c>
      <c r="B24">
        <v>517875951</v>
      </c>
      <c r="C24">
        <v>15868864</v>
      </c>
      <c r="D24">
        <f t="shared" si="0"/>
        <v>3967216</v>
      </c>
      <c r="E24" s="1">
        <f t="shared" si="1"/>
        <v>130.538884446927</v>
      </c>
      <c r="F24" s="2">
        <f t="shared" si="6"/>
        <v>766055.26716184593</v>
      </c>
      <c r="G24" s="2">
        <f t="shared" si="2"/>
        <v>383027.63358092296</v>
      </c>
      <c r="H24" s="2">
        <f t="shared" si="3"/>
        <v>191513.81679046148</v>
      </c>
      <c r="I24" s="2">
        <f t="shared" si="4"/>
        <v>76605.526716184599</v>
      </c>
      <c r="J24" s="2">
        <f t="shared" si="5"/>
        <v>38302.763358092299</v>
      </c>
    </row>
    <row r="25" spans="1:10" x14ac:dyDescent="0.2">
      <c r="A25" t="s">
        <v>18</v>
      </c>
      <c r="B25">
        <v>506009697</v>
      </c>
      <c r="C25">
        <v>15039984</v>
      </c>
      <c r="D25">
        <f t="shared" si="0"/>
        <v>3759996</v>
      </c>
      <c r="E25" s="1">
        <f t="shared" si="1"/>
        <v>134.57719024169174</v>
      </c>
      <c r="F25" s="2">
        <f t="shared" si="6"/>
        <v>743067.97326059942</v>
      </c>
      <c r="G25" s="2">
        <f t="shared" si="2"/>
        <v>371533.98663029971</v>
      </c>
      <c r="H25" s="2">
        <f t="shared" si="3"/>
        <v>185766.99331514986</v>
      </c>
      <c r="I25" s="2">
        <f t="shared" si="4"/>
        <v>74306.797326059939</v>
      </c>
      <c r="J25" s="2">
        <f t="shared" si="5"/>
        <v>37153.39866302997</v>
      </c>
    </row>
    <row r="26" spans="1:10" x14ac:dyDescent="0.2">
      <c r="A26">
        <v>3545</v>
      </c>
      <c r="B26">
        <v>502349757</v>
      </c>
      <c r="C26">
        <v>16343136</v>
      </c>
      <c r="D26">
        <f t="shared" si="0"/>
        <v>4085784</v>
      </c>
      <c r="E26" s="1">
        <f t="shared" si="1"/>
        <v>122.9506398282435</v>
      </c>
      <c r="F26" s="2">
        <f t="shared" si="6"/>
        <v>813334.52302237297</v>
      </c>
      <c r="G26" s="2">
        <f t="shared" si="2"/>
        <v>406667.26151118649</v>
      </c>
      <c r="H26" s="2">
        <f t="shared" si="3"/>
        <v>203333.63075559324</v>
      </c>
      <c r="I26" s="2">
        <f t="shared" si="4"/>
        <v>81333.452302237303</v>
      </c>
      <c r="J26" s="2">
        <f t="shared" si="5"/>
        <v>40666.726151118652</v>
      </c>
    </row>
    <row r="27" spans="1:10" x14ac:dyDescent="0.2">
      <c r="A27" t="s">
        <v>31</v>
      </c>
      <c r="B27">
        <v>496951131</v>
      </c>
      <c r="C27">
        <v>15039928</v>
      </c>
      <c r="D27">
        <f t="shared" si="0"/>
        <v>3759982</v>
      </c>
      <c r="E27" s="1">
        <f t="shared" si="1"/>
        <v>132.16848671084063</v>
      </c>
      <c r="F27" s="2">
        <f t="shared" si="6"/>
        <v>756610.00960675953</v>
      </c>
      <c r="G27" s="2">
        <f t="shared" si="2"/>
        <v>378305.00480337976</v>
      </c>
      <c r="H27" s="2">
        <f t="shared" si="3"/>
        <v>189152.50240168988</v>
      </c>
      <c r="I27" s="2">
        <f t="shared" si="4"/>
        <v>75661.000960675956</v>
      </c>
      <c r="J27" s="2">
        <f t="shared" si="5"/>
        <v>37830.500480337978</v>
      </c>
    </row>
    <row r="28" spans="1:10" x14ac:dyDescent="0.2">
      <c r="A28">
        <v>2095</v>
      </c>
      <c r="B28">
        <v>488511519</v>
      </c>
      <c r="C28">
        <v>16115488</v>
      </c>
      <c r="D28">
        <f t="shared" si="0"/>
        <v>4028872</v>
      </c>
      <c r="E28" s="1">
        <f t="shared" si="1"/>
        <v>121.25267792076789</v>
      </c>
      <c r="F28" s="2">
        <f t="shared" si="6"/>
        <v>824724.05323158822</v>
      </c>
      <c r="G28" s="2">
        <f t="shared" si="2"/>
        <v>412362.02661579411</v>
      </c>
      <c r="H28" s="2">
        <f t="shared" si="3"/>
        <v>206181.01330789705</v>
      </c>
      <c r="I28" s="2">
        <f t="shared" si="4"/>
        <v>82472.405323158819</v>
      </c>
      <c r="J28" s="2">
        <f t="shared" si="5"/>
        <v>41236.202661579409</v>
      </c>
    </row>
    <row r="29" spans="1:10" x14ac:dyDescent="0.2">
      <c r="A29" t="s">
        <v>5</v>
      </c>
      <c r="B29">
        <v>478179177</v>
      </c>
      <c r="C29">
        <v>13704424</v>
      </c>
      <c r="D29">
        <f t="shared" si="0"/>
        <v>3426106</v>
      </c>
      <c r="E29" s="1">
        <f t="shared" si="1"/>
        <v>139.56928857425893</v>
      </c>
      <c r="F29" s="2">
        <f t="shared" si="6"/>
        <v>716490.00307681737</v>
      </c>
      <c r="G29" s="2">
        <f t="shared" si="2"/>
        <v>358245.00153840869</v>
      </c>
      <c r="H29" s="2">
        <f t="shared" si="3"/>
        <v>179122.50076920434</v>
      </c>
      <c r="I29" s="2">
        <f t="shared" si="4"/>
        <v>71649.000307681737</v>
      </c>
      <c r="J29" s="2">
        <f t="shared" si="5"/>
        <v>35824.500153840869</v>
      </c>
    </row>
    <row r="30" spans="1:10" x14ac:dyDescent="0.2">
      <c r="A30" t="s">
        <v>7</v>
      </c>
      <c r="B30">
        <v>459685326</v>
      </c>
      <c r="C30">
        <v>13944496</v>
      </c>
      <c r="D30">
        <f t="shared" si="0"/>
        <v>3486124</v>
      </c>
      <c r="E30" s="1">
        <f t="shared" si="1"/>
        <v>131.86143866368494</v>
      </c>
      <c r="F30" s="2">
        <f t="shared" si="6"/>
        <v>758371.82586071931</v>
      </c>
      <c r="G30" s="2">
        <f t="shared" si="2"/>
        <v>379185.91293035966</v>
      </c>
      <c r="H30" s="2">
        <f t="shared" si="3"/>
        <v>189592.95646517983</v>
      </c>
      <c r="I30" s="2">
        <f t="shared" si="4"/>
        <v>75837.18258607194</v>
      </c>
      <c r="J30" s="2">
        <f t="shared" si="5"/>
        <v>37918.59129303597</v>
      </c>
    </row>
    <row r="31" spans="1:10" x14ac:dyDescent="0.2">
      <c r="A31" t="s">
        <v>21</v>
      </c>
      <c r="B31">
        <v>458879217</v>
      </c>
      <c r="C31">
        <v>13980192</v>
      </c>
      <c r="D31">
        <f t="shared" si="0"/>
        <v>3495048</v>
      </c>
      <c r="E31" s="1">
        <f t="shared" si="1"/>
        <v>131.29411012380945</v>
      </c>
      <c r="F31" s="2">
        <f t="shared" si="6"/>
        <v>761648.78916274826</v>
      </c>
      <c r="G31" s="2">
        <f t="shared" si="2"/>
        <v>380824.39458137413</v>
      </c>
      <c r="H31" s="2">
        <f t="shared" si="3"/>
        <v>190412.19729068707</v>
      </c>
      <c r="I31" s="2">
        <f t="shared" si="4"/>
        <v>76164.878916274829</v>
      </c>
      <c r="J31" s="2">
        <f t="shared" si="5"/>
        <v>38082.439458137414</v>
      </c>
    </row>
    <row r="32" spans="1:10" x14ac:dyDescent="0.2">
      <c r="A32">
        <v>1102</v>
      </c>
      <c r="B32">
        <v>449070371</v>
      </c>
      <c r="C32">
        <v>14593056</v>
      </c>
      <c r="D32">
        <f t="shared" si="0"/>
        <v>3648264</v>
      </c>
      <c r="E32" s="1">
        <f t="shared" si="1"/>
        <v>123.0915227077865</v>
      </c>
      <c r="F32" s="2">
        <f t="shared" si="6"/>
        <v>812403.63105585519</v>
      </c>
      <c r="G32" s="2">
        <f t="shared" si="2"/>
        <v>406201.8155279276</v>
      </c>
      <c r="H32" s="2">
        <f t="shared" si="3"/>
        <v>203100.9077639638</v>
      </c>
      <c r="I32" s="2">
        <f t="shared" si="4"/>
        <v>81240.363105585522</v>
      </c>
      <c r="J32" s="2">
        <f t="shared" si="5"/>
        <v>40620.181552792761</v>
      </c>
    </row>
    <row r="33" spans="1:10" x14ac:dyDescent="0.2">
      <c r="A33" t="s">
        <v>8</v>
      </c>
      <c r="B33">
        <v>430631889</v>
      </c>
      <c r="C33">
        <v>13656168</v>
      </c>
      <c r="D33">
        <f t="shared" si="0"/>
        <v>3414042</v>
      </c>
      <c r="E33" s="1">
        <f t="shared" si="1"/>
        <v>126.13549833306092</v>
      </c>
      <c r="F33" s="2">
        <f t="shared" si="6"/>
        <v>792798.23143798811</v>
      </c>
      <c r="G33" s="2">
        <f t="shared" si="2"/>
        <v>396399.11571899406</v>
      </c>
      <c r="H33" s="2">
        <f t="shared" si="3"/>
        <v>198199.55785949703</v>
      </c>
      <c r="I33" s="2">
        <f t="shared" si="4"/>
        <v>79279.823143798814</v>
      </c>
      <c r="J33" s="2">
        <f t="shared" si="5"/>
        <v>39639.911571899407</v>
      </c>
    </row>
    <row r="34" spans="1:10" x14ac:dyDescent="0.2">
      <c r="A34" t="s">
        <v>9</v>
      </c>
      <c r="B34">
        <v>410204481</v>
      </c>
      <c r="C34">
        <v>11645336</v>
      </c>
      <c r="D34">
        <f t="shared" ref="D34:D65" si="7">C34/4</f>
        <v>2911334</v>
      </c>
      <c r="E34" s="1">
        <f t="shared" ref="E34:E65" si="8">B34/D34</f>
        <v>140.89914829421838</v>
      </c>
      <c r="F34" s="2">
        <f t="shared" si="6"/>
        <v>709727.49807674589</v>
      </c>
      <c r="G34" s="2">
        <f t="shared" si="2"/>
        <v>354863.74903837295</v>
      </c>
      <c r="H34" s="2">
        <f t="shared" si="3"/>
        <v>177431.87451918647</v>
      </c>
      <c r="I34" s="2">
        <f t="shared" si="4"/>
        <v>70972.749807674583</v>
      </c>
      <c r="J34" s="2">
        <f t="shared" si="5"/>
        <v>35486.374903837292</v>
      </c>
    </row>
    <row r="35" spans="1:10" x14ac:dyDescent="0.2">
      <c r="A35">
        <v>1860</v>
      </c>
      <c r="B35">
        <v>409876524</v>
      </c>
      <c r="C35">
        <v>13111104</v>
      </c>
      <c r="D35">
        <f t="shared" si="7"/>
        <v>3277776</v>
      </c>
      <c r="E35" s="1">
        <f t="shared" si="8"/>
        <v>125.04714294082329</v>
      </c>
      <c r="F35" s="2">
        <f t="shared" si="6"/>
        <v>799698.39892562374</v>
      </c>
      <c r="G35" s="2">
        <f t="shared" si="2"/>
        <v>399849.19946281187</v>
      </c>
      <c r="H35" s="2">
        <f t="shared" si="3"/>
        <v>199924.59973140594</v>
      </c>
      <c r="I35" s="2">
        <f t="shared" si="4"/>
        <v>79969.839892562377</v>
      </c>
      <c r="J35" s="2">
        <f t="shared" si="5"/>
        <v>39984.919946281188</v>
      </c>
    </row>
    <row r="36" spans="1:10" x14ac:dyDescent="0.2">
      <c r="A36">
        <v>2711</v>
      </c>
      <c r="B36">
        <v>381134194</v>
      </c>
      <c r="C36">
        <v>13085848</v>
      </c>
      <c r="D36">
        <f t="shared" si="7"/>
        <v>3271462</v>
      </c>
      <c r="E36" s="1">
        <f t="shared" si="8"/>
        <v>116.50271163168027</v>
      </c>
      <c r="F36" s="2">
        <f t="shared" si="6"/>
        <v>858349.11994277791</v>
      </c>
      <c r="G36" s="2">
        <f t="shared" si="2"/>
        <v>429174.55997138895</v>
      </c>
      <c r="H36" s="2">
        <f t="shared" si="3"/>
        <v>214587.27998569448</v>
      </c>
      <c r="I36" s="2">
        <f t="shared" si="4"/>
        <v>85834.911994277791</v>
      </c>
      <c r="J36" s="2">
        <f t="shared" si="5"/>
        <v>42917.455997138895</v>
      </c>
    </row>
    <row r="37" spans="1:10" x14ac:dyDescent="0.2">
      <c r="A37">
        <v>3279</v>
      </c>
      <c r="B37">
        <v>371299017</v>
      </c>
      <c r="C37">
        <v>12943056</v>
      </c>
      <c r="D37">
        <f t="shared" si="7"/>
        <v>3235764</v>
      </c>
      <c r="E37" s="1">
        <f t="shared" si="8"/>
        <v>114.74848505638853</v>
      </c>
      <c r="F37" s="2">
        <f t="shared" si="6"/>
        <v>871471.20025906246</v>
      </c>
      <c r="G37" s="2">
        <f t="shared" si="2"/>
        <v>435735.60012953123</v>
      </c>
      <c r="H37" s="2">
        <f t="shared" si="3"/>
        <v>217867.80006476562</v>
      </c>
      <c r="I37" s="2">
        <f t="shared" si="4"/>
        <v>87147.120025906246</v>
      </c>
      <c r="J37" s="2">
        <f t="shared" si="5"/>
        <v>43573.560012953123</v>
      </c>
    </row>
    <row r="38" spans="1:10" x14ac:dyDescent="0.2">
      <c r="A38">
        <v>1610</v>
      </c>
      <c r="B38">
        <v>366005001</v>
      </c>
      <c r="C38">
        <v>11775176</v>
      </c>
      <c r="D38">
        <f t="shared" si="7"/>
        <v>2943794</v>
      </c>
      <c r="E38" s="1">
        <f t="shared" si="8"/>
        <v>124.33105067813848</v>
      </c>
      <c r="F38" s="2">
        <f t="shared" si="6"/>
        <v>804304.31058508949</v>
      </c>
      <c r="G38" s="2">
        <f t="shared" si="2"/>
        <v>402152.15529254475</v>
      </c>
      <c r="H38" s="2">
        <f t="shared" si="3"/>
        <v>201076.07764627237</v>
      </c>
      <c r="I38" s="2">
        <f t="shared" si="4"/>
        <v>80430.431058508955</v>
      </c>
      <c r="J38" s="2">
        <f t="shared" si="5"/>
        <v>40215.215529254478</v>
      </c>
    </row>
    <row r="39" spans="1:10" x14ac:dyDescent="0.2">
      <c r="A39">
        <v>3966</v>
      </c>
      <c r="B39">
        <v>340529763</v>
      </c>
      <c r="C39">
        <v>13168976</v>
      </c>
      <c r="D39">
        <f t="shared" si="7"/>
        <v>3292244</v>
      </c>
      <c r="E39" s="1">
        <f t="shared" si="8"/>
        <v>103.43393837151802</v>
      </c>
      <c r="F39" s="2">
        <f t="shared" si="6"/>
        <v>966800.66112165363</v>
      </c>
      <c r="G39" s="2">
        <f t="shared" si="2"/>
        <v>483400.33056082681</v>
      </c>
      <c r="H39" s="2">
        <f t="shared" si="3"/>
        <v>241700.16528041341</v>
      </c>
      <c r="I39" s="2">
        <f t="shared" si="4"/>
        <v>96680.066112165354</v>
      </c>
      <c r="J39" s="2">
        <f t="shared" si="5"/>
        <v>48340.033056082677</v>
      </c>
    </row>
    <row r="40" spans="1:10" x14ac:dyDescent="0.2">
      <c r="A40">
        <v>3606</v>
      </c>
      <c r="B40">
        <v>338748185</v>
      </c>
      <c r="C40">
        <v>12049512</v>
      </c>
      <c r="D40">
        <f t="shared" si="7"/>
        <v>3012378</v>
      </c>
      <c r="E40" s="1">
        <f t="shared" si="8"/>
        <v>112.4520843665702</v>
      </c>
      <c r="F40" s="2">
        <f t="shared" si="6"/>
        <v>889267.64286574698</v>
      </c>
      <c r="G40" s="2">
        <f t="shared" si="2"/>
        <v>444633.82143287349</v>
      </c>
      <c r="H40" s="2">
        <f t="shared" si="3"/>
        <v>222316.91071643675</v>
      </c>
      <c r="I40" s="2">
        <f t="shared" si="4"/>
        <v>88926.764286574689</v>
      </c>
      <c r="J40" s="2">
        <f t="shared" si="5"/>
        <v>44463.382143287345</v>
      </c>
    </row>
    <row r="41" spans="1:10" x14ac:dyDescent="0.2">
      <c r="A41" t="s">
        <v>11</v>
      </c>
      <c r="B41">
        <v>333857650</v>
      </c>
      <c r="C41">
        <v>9826608</v>
      </c>
      <c r="D41">
        <f t="shared" si="7"/>
        <v>2456652</v>
      </c>
      <c r="E41" s="1">
        <f t="shared" si="8"/>
        <v>135.89944770362266</v>
      </c>
      <c r="F41" s="2">
        <f t="shared" si="6"/>
        <v>735838.16336094134</v>
      </c>
      <c r="G41" s="2">
        <f t="shared" si="2"/>
        <v>367919.08168047067</v>
      </c>
      <c r="H41" s="2">
        <f t="shared" si="3"/>
        <v>183959.54084023534</v>
      </c>
      <c r="I41" s="2">
        <f t="shared" si="4"/>
        <v>73583.81633609414</v>
      </c>
      <c r="J41" s="2">
        <f t="shared" si="5"/>
        <v>36791.90816804707</v>
      </c>
    </row>
    <row r="42" spans="1:10" x14ac:dyDescent="0.2">
      <c r="A42" t="s">
        <v>24</v>
      </c>
      <c r="B42">
        <v>330224345</v>
      </c>
      <c r="C42">
        <v>9781568</v>
      </c>
      <c r="D42">
        <f t="shared" si="7"/>
        <v>2445392</v>
      </c>
      <c r="E42" s="1">
        <f t="shared" si="8"/>
        <v>135.03943130590105</v>
      </c>
      <c r="F42" s="2">
        <f t="shared" si="6"/>
        <v>740524.44558562152</v>
      </c>
      <c r="G42" s="2">
        <f t="shared" si="2"/>
        <v>370262.22279281076</v>
      </c>
      <c r="H42" s="2">
        <f t="shared" si="3"/>
        <v>185131.11139640538</v>
      </c>
      <c r="I42" s="2">
        <f t="shared" si="4"/>
        <v>74052.444558562158</v>
      </c>
      <c r="J42" s="2">
        <f t="shared" si="5"/>
        <v>37026.222279281079</v>
      </c>
    </row>
    <row r="43" spans="1:10" x14ac:dyDescent="0.2">
      <c r="A43">
        <v>2960</v>
      </c>
      <c r="B43">
        <v>311197362</v>
      </c>
      <c r="C43">
        <v>10405632</v>
      </c>
      <c r="D43">
        <f t="shared" si="7"/>
        <v>2601408</v>
      </c>
      <c r="E43" s="1">
        <f t="shared" si="8"/>
        <v>119.62651072034836</v>
      </c>
      <c r="F43" s="2">
        <f t="shared" si="6"/>
        <v>835935.10667355848</v>
      </c>
      <c r="G43" s="2">
        <f t="shared" si="2"/>
        <v>417967.55333677924</v>
      </c>
      <c r="H43" s="2">
        <f t="shared" si="3"/>
        <v>208983.77666838962</v>
      </c>
      <c r="I43" s="2">
        <f t="shared" si="4"/>
        <v>83593.510667355848</v>
      </c>
      <c r="J43" s="2">
        <f t="shared" si="5"/>
        <v>41796.755333677924</v>
      </c>
    </row>
    <row r="44" spans="1:10" x14ac:dyDescent="0.2">
      <c r="A44">
        <v>3338</v>
      </c>
      <c r="B44">
        <v>293102945</v>
      </c>
      <c r="C44">
        <v>10393304</v>
      </c>
      <c r="D44">
        <f t="shared" si="7"/>
        <v>2598326</v>
      </c>
      <c r="E44" s="1">
        <f t="shared" si="8"/>
        <v>112.80453068629572</v>
      </c>
      <c r="F44" s="2">
        <f t="shared" si="6"/>
        <v>886489.21627177775</v>
      </c>
      <c r="G44" s="2">
        <f t="shared" si="2"/>
        <v>443244.60813588888</v>
      </c>
      <c r="H44" s="2">
        <f t="shared" si="3"/>
        <v>221622.30406794444</v>
      </c>
      <c r="I44" s="2">
        <f t="shared" si="4"/>
        <v>88648.921627177784</v>
      </c>
      <c r="J44" s="2">
        <f t="shared" si="5"/>
        <v>44324.460813588892</v>
      </c>
    </row>
    <row r="45" spans="1:10" x14ac:dyDescent="0.2">
      <c r="A45" t="s">
        <v>25</v>
      </c>
      <c r="B45">
        <v>291468951</v>
      </c>
      <c r="C45">
        <v>8639328</v>
      </c>
      <c r="D45">
        <f t="shared" si="7"/>
        <v>2159832</v>
      </c>
      <c r="E45" s="1">
        <f t="shared" si="8"/>
        <v>134.94982526418721</v>
      </c>
      <c r="F45" s="2">
        <f t="shared" si="6"/>
        <v>741016.15029314056</v>
      </c>
      <c r="G45" s="2">
        <f t="shared" si="2"/>
        <v>370508.07514657028</v>
      </c>
      <c r="H45" s="2">
        <f t="shared" si="3"/>
        <v>185254.03757328514</v>
      </c>
      <c r="I45" s="2">
        <f t="shared" si="4"/>
        <v>74101.615029314053</v>
      </c>
      <c r="J45" s="2">
        <f t="shared" si="5"/>
        <v>37050.807514657026</v>
      </c>
    </row>
    <row r="46" spans="1:10" x14ac:dyDescent="0.2">
      <c r="A46" t="s">
        <v>29</v>
      </c>
      <c r="B46">
        <v>262958013</v>
      </c>
      <c r="C46">
        <v>8892040</v>
      </c>
      <c r="D46">
        <f t="shared" si="7"/>
        <v>2223010</v>
      </c>
      <c r="E46" s="1">
        <f t="shared" si="8"/>
        <v>118.28917233840603</v>
      </c>
      <c r="F46" s="2">
        <f t="shared" si="6"/>
        <v>845385.91337773763</v>
      </c>
      <c r="G46" s="2">
        <f t="shared" si="2"/>
        <v>422692.95668886881</v>
      </c>
      <c r="H46" s="2">
        <f t="shared" si="3"/>
        <v>211346.47834443441</v>
      </c>
      <c r="I46" s="2">
        <f t="shared" si="4"/>
        <v>84538.59133777376</v>
      </c>
      <c r="J46" s="2">
        <f t="shared" si="5"/>
        <v>42269.29566888688</v>
      </c>
    </row>
    <row r="47" spans="1:10" x14ac:dyDescent="0.2">
      <c r="A47">
        <v>3970</v>
      </c>
      <c r="B47">
        <v>262569298</v>
      </c>
      <c r="C47">
        <v>12641720</v>
      </c>
      <c r="D47">
        <f t="shared" si="7"/>
        <v>3160430</v>
      </c>
      <c r="E47" s="1">
        <f t="shared" si="8"/>
        <v>83.080244776818347</v>
      </c>
      <c r="F47" s="2">
        <f t="shared" si="6"/>
        <v>1203655.5774316005</v>
      </c>
      <c r="G47" s="2">
        <f t="shared" si="2"/>
        <v>601827.78871580027</v>
      </c>
      <c r="H47" s="2">
        <f t="shared" si="3"/>
        <v>300913.89435790014</v>
      </c>
      <c r="I47" s="2">
        <f t="shared" si="4"/>
        <v>120365.55774316005</v>
      </c>
      <c r="J47" s="2">
        <f t="shared" si="5"/>
        <v>60182.778871580027</v>
      </c>
    </row>
    <row r="48" spans="1:10" x14ac:dyDescent="0.2">
      <c r="A48">
        <v>170</v>
      </c>
      <c r="B48">
        <v>260115433</v>
      </c>
      <c r="C48">
        <v>8734728</v>
      </c>
      <c r="D48">
        <f t="shared" si="7"/>
        <v>2183682</v>
      </c>
      <c r="E48" s="1">
        <f t="shared" si="8"/>
        <v>119.11781706310717</v>
      </c>
      <c r="F48" s="2">
        <f t="shared" si="6"/>
        <v>839504.9747009821</v>
      </c>
      <c r="G48" s="2">
        <f t="shared" si="2"/>
        <v>419752.48735049105</v>
      </c>
      <c r="H48" s="2">
        <f t="shared" si="3"/>
        <v>209876.24367524553</v>
      </c>
      <c r="I48" s="2">
        <f t="shared" si="4"/>
        <v>83950.497470098213</v>
      </c>
      <c r="J48" s="2">
        <f t="shared" si="5"/>
        <v>41975.248735049106</v>
      </c>
    </row>
    <row r="49" spans="1:10" x14ac:dyDescent="0.2">
      <c r="A49">
        <v>2693</v>
      </c>
      <c r="B49">
        <v>259003164</v>
      </c>
      <c r="C49">
        <v>8614160</v>
      </c>
      <c r="D49">
        <f t="shared" si="7"/>
        <v>2153540</v>
      </c>
      <c r="E49" s="1">
        <f t="shared" si="8"/>
        <v>120.26856431735654</v>
      </c>
      <c r="F49" s="2">
        <f t="shared" si="6"/>
        <v>831472.46803517814</v>
      </c>
      <c r="G49" s="2">
        <f t="shared" si="2"/>
        <v>415736.23401758907</v>
      </c>
      <c r="H49" s="2">
        <f t="shared" si="3"/>
        <v>207868.11700879454</v>
      </c>
      <c r="I49" s="2">
        <f t="shared" si="4"/>
        <v>83147.246803517817</v>
      </c>
      <c r="J49" s="2">
        <f t="shared" si="5"/>
        <v>41573.623401758909</v>
      </c>
    </row>
    <row r="50" spans="1:10" x14ac:dyDescent="0.2">
      <c r="A50">
        <v>2311</v>
      </c>
      <c r="B50">
        <v>257997759</v>
      </c>
      <c r="C50">
        <v>8362080</v>
      </c>
      <c r="D50">
        <f t="shared" si="7"/>
        <v>2090520</v>
      </c>
      <c r="E50" s="1">
        <f t="shared" si="8"/>
        <v>123.41319815165605</v>
      </c>
      <c r="F50" s="2">
        <f t="shared" si="6"/>
        <v>810286.10795026319</v>
      </c>
      <c r="G50" s="2">
        <f t="shared" si="2"/>
        <v>405143.0539751316</v>
      </c>
      <c r="H50" s="2">
        <f t="shared" si="3"/>
        <v>202571.5269875658</v>
      </c>
      <c r="I50" s="2">
        <f t="shared" si="4"/>
        <v>81028.610795026325</v>
      </c>
      <c r="J50" s="2">
        <f t="shared" si="5"/>
        <v>40514.305397513162</v>
      </c>
    </row>
    <row r="51" spans="1:10" x14ac:dyDescent="0.2">
      <c r="A51">
        <v>3676</v>
      </c>
      <c r="B51">
        <v>257204865</v>
      </c>
      <c r="C51">
        <v>8361448</v>
      </c>
      <c r="D51">
        <f t="shared" si="7"/>
        <v>2090362</v>
      </c>
      <c r="E51" s="1">
        <f t="shared" si="8"/>
        <v>123.04321691649581</v>
      </c>
      <c r="F51" s="2">
        <f t="shared" si="6"/>
        <v>812722.57427945617</v>
      </c>
      <c r="G51" s="2">
        <f t="shared" si="2"/>
        <v>406361.28713972808</v>
      </c>
      <c r="H51" s="2">
        <f t="shared" si="3"/>
        <v>203180.64356986404</v>
      </c>
      <c r="I51" s="2">
        <f t="shared" si="4"/>
        <v>81272.257427945617</v>
      </c>
      <c r="J51" s="2">
        <f t="shared" si="5"/>
        <v>40636.128713972808</v>
      </c>
    </row>
    <row r="52" spans="1:10" x14ac:dyDescent="0.2">
      <c r="A52">
        <v>3527</v>
      </c>
      <c r="B52">
        <v>256753090</v>
      </c>
      <c r="C52">
        <v>9390024</v>
      </c>
      <c r="D52">
        <f t="shared" si="7"/>
        <v>2347506</v>
      </c>
      <c r="E52" s="1">
        <f t="shared" si="8"/>
        <v>109.37270873855061</v>
      </c>
      <c r="F52" s="2">
        <f t="shared" si="6"/>
        <v>914304.86776225362</v>
      </c>
      <c r="G52" s="2">
        <f t="shared" si="2"/>
        <v>457152.43388112681</v>
      </c>
      <c r="H52" s="2">
        <f t="shared" si="3"/>
        <v>228576.2169405634</v>
      </c>
      <c r="I52" s="2">
        <f t="shared" si="4"/>
        <v>91430.486776225356</v>
      </c>
      <c r="J52" s="2">
        <f t="shared" si="5"/>
        <v>45715.243388112678</v>
      </c>
    </row>
    <row r="53" spans="1:10" x14ac:dyDescent="0.2">
      <c r="A53">
        <v>2700</v>
      </c>
      <c r="B53">
        <v>255190154</v>
      </c>
      <c r="C53">
        <v>7499120</v>
      </c>
      <c r="D53">
        <f t="shared" si="7"/>
        <v>1874780</v>
      </c>
      <c r="E53" s="1">
        <f t="shared" si="8"/>
        <v>136.11738657335795</v>
      </c>
      <c r="F53" s="2">
        <f t="shared" si="6"/>
        <v>734660.00573047181</v>
      </c>
      <c r="G53" s="2">
        <f t="shared" si="2"/>
        <v>367330.0028652359</v>
      </c>
      <c r="H53" s="2">
        <f t="shared" si="3"/>
        <v>183665.00143261795</v>
      </c>
      <c r="I53" s="2">
        <f t="shared" si="4"/>
        <v>73466.000573047189</v>
      </c>
      <c r="J53" s="2">
        <f t="shared" si="5"/>
        <v>36733.000286523595</v>
      </c>
    </row>
    <row r="54" spans="1:10" x14ac:dyDescent="0.2">
      <c r="A54">
        <v>4004</v>
      </c>
      <c r="B54">
        <v>255089168</v>
      </c>
      <c r="C54">
        <v>9707352</v>
      </c>
      <c r="D54">
        <f t="shared" si="7"/>
        <v>2426838</v>
      </c>
      <c r="E54" s="1">
        <f t="shared" si="8"/>
        <v>105.11174128639819</v>
      </c>
      <c r="F54" s="2">
        <f t="shared" si="6"/>
        <v>951368.50342465343</v>
      </c>
      <c r="G54" s="2">
        <f t="shared" si="2"/>
        <v>475684.25171232672</v>
      </c>
      <c r="H54" s="2">
        <f t="shared" si="3"/>
        <v>237842.12585616336</v>
      </c>
      <c r="I54" s="2">
        <f t="shared" si="4"/>
        <v>95136.850342465346</v>
      </c>
      <c r="J54" s="2">
        <f t="shared" si="5"/>
        <v>47568.425171232673</v>
      </c>
    </row>
    <row r="55" spans="1:10" x14ac:dyDescent="0.2">
      <c r="A55">
        <v>3980</v>
      </c>
      <c r="B55">
        <v>247233464</v>
      </c>
      <c r="C55">
        <v>9067584</v>
      </c>
      <c r="D55">
        <f t="shared" si="7"/>
        <v>2266896</v>
      </c>
      <c r="E55" s="1">
        <f t="shared" si="8"/>
        <v>109.06255249468877</v>
      </c>
      <c r="F55" s="2">
        <f t="shared" si="6"/>
        <v>916905.00279525272</v>
      </c>
      <c r="G55" s="2">
        <f t="shared" si="2"/>
        <v>458452.50139762636</v>
      </c>
      <c r="H55" s="2">
        <f t="shared" si="3"/>
        <v>229226.25069881318</v>
      </c>
      <c r="I55" s="2">
        <f t="shared" si="4"/>
        <v>91690.500279525266</v>
      </c>
      <c r="J55" s="2">
        <f t="shared" si="5"/>
        <v>45845.250139762633</v>
      </c>
    </row>
    <row r="56" spans="1:10" x14ac:dyDescent="0.2">
      <c r="A56">
        <v>3129</v>
      </c>
      <c r="B56">
        <v>246192643</v>
      </c>
      <c r="C56">
        <v>7862832</v>
      </c>
      <c r="D56">
        <f t="shared" si="7"/>
        <v>1965708</v>
      </c>
      <c r="E56" s="1">
        <f t="shared" si="8"/>
        <v>125.24375085211028</v>
      </c>
      <c r="F56" s="2">
        <f t="shared" si="6"/>
        <v>798443.03064734559</v>
      </c>
      <c r="G56" s="2">
        <f t="shared" si="2"/>
        <v>399221.51532367279</v>
      </c>
      <c r="H56" s="2">
        <f t="shared" si="3"/>
        <v>199610.7576618364</v>
      </c>
      <c r="I56" s="2">
        <f t="shared" si="4"/>
        <v>79844.303064734559</v>
      </c>
      <c r="J56" s="2">
        <f t="shared" si="5"/>
        <v>39922.151532367279</v>
      </c>
    </row>
    <row r="57" spans="1:10" x14ac:dyDescent="0.2">
      <c r="A57">
        <v>1770</v>
      </c>
      <c r="B57">
        <v>246187516</v>
      </c>
      <c r="C57">
        <v>8103856</v>
      </c>
      <c r="D57">
        <f t="shared" si="7"/>
        <v>2025964</v>
      </c>
      <c r="E57" s="1">
        <f t="shared" si="8"/>
        <v>121.51623424700537</v>
      </c>
      <c r="F57" s="2">
        <f t="shared" si="6"/>
        <v>822935.31082217838</v>
      </c>
      <c r="G57" s="2">
        <f t="shared" si="2"/>
        <v>411467.65541108919</v>
      </c>
      <c r="H57" s="2">
        <f t="shared" si="3"/>
        <v>205733.82770554459</v>
      </c>
      <c r="I57" s="2">
        <f t="shared" si="4"/>
        <v>82293.531082217829</v>
      </c>
      <c r="J57" s="2">
        <f t="shared" si="5"/>
        <v>41146.765541108914</v>
      </c>
    </row>
    <row r="58" spans="1:10" x14ac:dyDescent="0.2">
      <c r="A58">
        <v>3341</v>
      </c>
      <c r="B58">
        <v>236221640</v>
      </c>
      <c r="C58">
        <v>7631592</v>
      </c>
      <c r="D58">
        <f t="shared" si="7"/>
        <v>1907898</v>
      </c>
      <c r="E58" s="1">
        <f t="shared" si="8"/>
        <v>123.81250989308653</v>
      </c>
      <c r="F58" s="2">
        <f t="shared" si="6"/>
        <v>807672.82794243575</v>
      </c>
      <c r="G58" s="2">
        <f t="shared" si="2"/>
        <v>403836.41397121787</v>
      </c>
      <c r="H58" s="2">
        <f t="shared" si="3"/>
        <v>201918.20698560894</v>
      </c>
      <c r="I58" s="2">
        <f t="shared" si="4"/>
        <v>80767.282794243569</v>
      </c>
      <c r="J58" s="2">
        <f t="shared" si="5"/>
        <v>40383.641397121784</v>
      </c>
    </row>
    <row r="59" spans="1:10" x14ac:dyDescent="0.2">
      <c r="A59">
        <v>1716</v>
      </c>
      <c r="B59">
        <v>235944813</v>
      </c>
      <c r="C59">
        <v>7755040</v>
      </c>
      <c r="D59">
        <f t="shared" si="7"/>
        <v>1938760</v>
      </c>
      <c r="E59" s="1">
        <f t="shared" si="8"/>
        <v>121.69882450638552</v>
      </c>
      <c r="F59" s="2">
        <f t="shared" si="6"/>
        <v>821700.62369627086</v>
      </c>
      <c r="G59" s="2">
        <f t="shared" si="2"/>
        <v>410850.31184813543</v>
      </c>
      <c r="H59" s="2">
        <f t="shared" si="3"/>
        <v>205425.15592406772</v>
      </c>
      <c r="I59" s="2">
        <f t="shared" si="4"/>
        <v>82170.062369627092</v>
      </c>
      <c r="J59" s="2">
        <f t="shared" si="5"/>
        <v>41085.031184813546</v>
      </c>
    </row>
    <row r="60" spans="1:10" x14ac:dyDescent="0.2">
      <c r="A60">
        <v>3955</v>
      </c>
      <c r="B60">
        <v>234276517</v>
      </c>
      <c r="C60">
        <v>8433744</v>
      </c>
      <c r="D60">
        <f t="shared" si="7"/>
        <v>2108436</v>
      </c>
      <c r="E60" s="1">
        <f t="shared" si="8"/>
        <v>111.11388583765407</v>
      </c>
      <c r="F60" s="2">
        <f t="shared" si="6"/>
        <v>899977.525276253</v>
      </c>
      <c r="G60" s="2">
        <f t="shared" si="2"/>
        <v>449988.7626381265</v>
      </c>
      <c r="H60" s="2">
        <f t="shared" si="3"/>
        <v>224994.38131906325</v>
      </c>
      <c r="I60" s="2">
        <f t="shared" si="4"/>
        <v>89997.7525276253</v>
      </c>
      <c r="J60" s="2">
        <f t="shared" si="5"/>
        <v>44998.87626381265</v>
      </c>
    </row>
    <row r="61" spans="1:10" x14ac:dyDescent="0.2">
      <c r="A61">
        <v>1705</v>
      </c>
      <c r="B61">
        <v>231559910</v>
      </c>
      <c r="C61">
        <v>7673096</v>
      </c>
      <c r="D61">
        <f t="shared" si="7"/>
        <v>1918274</v>
      </c>
      <c r="E61" s="1">
        <f t="shared" si="8"/>
        <v>120.7126354212172</v>
      </c>
      <c r="F61" s="2">
        <f t="shared" si="6"/>
        <v>828413.69216286181</v>
      </c>
      <c r="G61" s="2">
        <f t="shared" si="2"/>
        <v>414206.84608143091</v>
      </c>
      <c r="H61" s="2">
        <f t="shared" si="3"/>
        <v>207103.42304071545</v>
      </c>
      <c r="I61" s="2">
        <f t="shared" si="4"/>
        <v>82841.369216286184</v>
      </c>
      <c r="J61" s="2">
        <f t="shared" si="5"/>
        <v>41420.684608143092</v>
      </c>
    </row>
    <row r="62" spans="1:10" x14ac:dyDescent="0.2">
      <c r="A62">
        <v>3234</v>
      </c>
      <c r="B62">
        <v>223077312</v>
      </c>
      <c r="C62">
        <v>7367400</v>
      </c>
      <c r="D62">
        <f t="shared" si="7"/>
        <v>1841850</v>
      </c>
      <c r="E62" s="1">
        <f t="shared" si="8"/>
        <v>121.11589543122405</v>
      </c>
      <c r="F62" s="2">
        <f t="shared" si="6"/>
        <v>825655.45706414105</v>
      </c>
      <c r="G62" s="2">
        <f t="shared" si="2"/>
        <v>412827.72853207053</v>
      </c>
      <c r="H62" s="2">
        <f t="shared" si="3"/>
        <v>206413.86426603526</v>
      </c>
      <c r="I62" s="2">
        <f t="shared" si="4"/>
        <v>82565.545706414108</v>
      </c>
      <c r="J62" s="2">
        <f t="shared" si="5"/>
        <v>41282.772853207054</v>
      </c>
    </row>
    <row r="63" spans="1:10" x14ac:dyDescent="0.2">
      <c r="A63">
        <v>1915</v>
      </c>
      <c r="B63">
        <v>218025752</v>
      </c>
      <c r="C63">
        <v>6998408</v>
      </c>
      <c r="D63">
        <f t="shared" si="7"/>
        <v>1749602</v>
      </c>
      <c r="E63" s="1">
        <f t="shared" si="8"/>
        <v>124.61448489427882</v>
      </c>
      <c r="F63" s="2">
        <f t="shared" si="6"/>
        <v>802474.929658768</v>
      </c>
      <c r="G63" s="2">
        <f t="shared" si="2"/>
        <v>401237.464829384</v>
      </c>
      <c r="H63" s="2">
        <f t="shared" si="3"/>
        <v>200618.732414692</v>
      </c>
      <c r="I63" s="2">
        <f t="shared" si="4"/>
        <v>80247.492965876794</v>
      </c>
      <c r="J63" s="2">
        <f t="shared" si="5"/>
        <v>40123.746482938397</v>
      </c>
    </row>
    <row r="64" spans="1:10" x14ac:dyDescent="0.2">
      <c r="A64">
        <v>3935</v>
      </c>
      <c r="B64">
        <v>212498927</v>
      </c>
      <c r="C64">
        <v>7651608</v>
      </c>
      <c r="D64">
        <f t="shared" si="7"/>
        <v>1912902</v>
      </c>
      <c r="E64" s="1">
        <f t="shared" si="8"/>
        <v>111.08719997156153</v>
      </c>
      <c r="F64" s="2">
        <f t="shared" si="6"/>
        <v>900193.72191935824</v>
      </c>
      <c r="G64" s="2">
        <f t="shared" si="2"/>
        <v>450096.86095967912</v>
      </c>
      <c r="H64" s="2">
        <f t="shared" si="3"/>
        <v>225048.43047983956</v>
      </c>
      <c r="I64" s="2">
        <f t="shared" si="4"/>
        <v>90019.372191935821</v>
      </c>
      <c r="J64" s="2">
        <f t="shared" si="5"/>
        <v>45009.686095967911</v>
      </c>
    </row>
    <row r="65" spans="1:10" x14ac:dyDescent="0.2">
      <c r="A65">
        <v>3301</v>
      </c>
      <c r="B65">
        <v>210987720</v>
      </c>
      <c r="C65">
        <v>6377928</v>
      </c>
      <c r="D65">
        <f t="shared" si="7"/>
        <v>1594482</v>
      </c>
      <c r="E65" s="1">
        <f t="shared" si="8"/>
        <v>132.3236762785657</v>
      </c>
      <c r="F65" s="2">
        <f t="shared" si="6"/>
        <v>755722.65532799729</v>
      </c>
      <c r="G65" s="2">
        <f t="shared" si="2"/>
        <v>377861.32766399864</v>
      </c>
      <c r="H65" s="2">
        <f t="shared" si="3"/>
        <v>188930.66383199932</v>
      </c>
      <c r="I65" s="2">
        <f t="shared" si="4"/>
        <v>75572.265532799735</v>
      </c>
      <c r="J65" s="2">
        <f t="shared" si="5"/>
        <v>37786.132766399867</v>
      </c>
    </row>
    <row r="66" spans="1:10" x14ac:dyDescent="0.2">
      <c r="A66">
        <v>3230</v>
      </c>
      <c r="B66">
        <v>208901233</v>
      </c>
      <c r="C66">
        <v>7822680</v>
      </c>
      <c r="D66">
        <f t="shared" ref="D66:D97" si="9">C66/4</f>
        <v>1955670</v>
      </c>
      <c r="E66" s="1">
        <f t="shared" ref="E66:E97" si="10">B66/D66</f>
        <v>106.81824285283304</v>
      </c>
      <c r="F66" s="2">
        <f t="shared" si="6"/>
        <v>936169.67784962768</v>
      </c>
      <c r="G66" s="2">
        <f t="shared" si="2"/>
        <v>468084.83892481384</v>
      </c>
      <c r="H66" s="2">
        <f t="shared" si="3"/>
        <v>234042.41946240692</v>
      </c>
      <c r="I66" s="2">
        <f t="shared" si="4"/>
        <v>93616.967784962762</v>
      </c>
      <c r="J66" s="2">
        <f t="shared" si="5"/>
        <v>46808.483892481381</v>
      </c>
    </row>
    <row r="67" spans="1:10" x14ac:dyDescent="0.2">
      <c r="A67">
        <v>2168</v>
      </c>
      <c r="B67">
        <v>204486106</v>
      </c>
      <c r="C67">
        <v>6025144</v>
      </c>
      <c r="D67">
        <f t="shared" si="9"/>
        <v>1506286</v>
      </c>
      <c r="E67" s="1">
        <f t="shared" si="10"/>
        <v>135.75516601760887</v>
      </c>
      <c r="F67" s="2">
        <f t="shared" si="6"/>
        <v>736620.2180993167</v>
      </c>
      <c r="G67" s="2">
        <f t="shared" ref="G67:G101" si="11">50000000/E67</f>
        <v>368310.10904965835</v>
      </c>
      <c r="H67" s="2">
        <f t="shared" ref="H67:H130" si="12">25000000/E67</f>
        <v>184155.05452482917</v>
      </c>
      <c r="I67" s="2">
        <f t="shared" ref="I67:I130" si="13">10000000/E67</f>
        <v>73662.02180993167</v>
      </c>
      <c r="J67" s="2">
        <f t="shared" ref="J67:J130" si="14">5000000/E67</f>
        <v>36831.010904965835</v>
      </c>
    </row>
    <row r="68" spans="1:10" x14ac:dyDescent="0.2">
      <c r="A68">
        <v>3729</v>
      </c>
      <c r="B68">
        <v>199807568</v>
      </c>
      <c r="C68">
        <v>6512952</v>
      </c>
      <c r="D68">
        <f t="shared" si="9"/>
        <v>1628238</v>
      </c>
      <c r="E68" s="1">
        <f t="shared" si="10"/>
        <v>122.71398161693807</v>
      </c>
      <c r="G68" s="2">
        <f t="shared" si="11"/>
        <v>407451.53356753732</v>
      </c>
      <c r="H68" s="2">
        <f t="shared" si="12"/>
        <v>203725.76678376866</v>
      </c>
      <c r="I68" s="2">
        <f t="shared" si="13"/>
        <v>81490.306713507467</v>
      </c>
      <c r="J68" s="2">
        <f t="shared" si="14"/>
        <v>40745.153356753734</v>
      </c>
    </row>
    <row r="69" spans="1:10" x14ac:dyDescent="0.2">
      <c r="A69">
        <v>2831</v>
      </c>
      <c r="B69">
        <v>195608160</v>
      </c>
      <c r="C69">
        <v>5837160</v>
      </c>
      <c r="D69">
        <f t="shared" si="9"/>
        <v>1459290</v>
      </c>
      <c r="E69" s="1">
        <f t="shared" si="10"/>
        <v>134.04337725880393</v>
      </c>
      <c r="G69" s="2">
        <f t="shared" si="11"/>
        <v>373013.57980157883</v>
      </c>
      <c r="H69" s="2">
        <f t="shared" si="12"/>
        <v>186506.78990078942</v>
      </c>
      <c r="I69" s="2">
        <f t="shared" si="13"/>
        <v>74602.715960315778</v>
      </c>
      <c r="J69" s="2">
        <f t="shared" si="14"/>
        <v>37301.357980157889</v>
      </c>
    </row>
    <row r="70" spans="1:10" x14ac:dyDescent="0.2">
      <c r="A70">
        <v>1739</v>
      </c>
      <c r="B70">
        <v>194542892</v>
      </c>
      <c r="C70">
        <v>6213840</v>
      </c>
      <c r="D70">
        <f t="shared" si="9"/>
        <v>1553460</v>
      </c>
      <c r="E70" s="1">
        <f t="shared" si="10"/>
        <v>125.23199309927517</v>
      </c>
      <c r="G70" s="2">
        <f t="shared" si="11"/>
        <v>399258.99734234443</v>
      </c>
      <c r="H70" s="2">
        <f t="shared" si="12"/>
        <v>199629.49867117222</v>
      </c>
      <c r="I70" s="2">
        <f t="shared" si="13"/>
        <v>79851.799468468889</v>
      </c>
      <c r="J70" s="2">
        <f t="shared" si="14"/>
        <v>39925.899734234445</v>
      </c>
    </row>
    <row r="71" spans="1:10" x14ac:dyDescent="0.2">
      <c r="A71">
        <v>1182</v>
      </c>
      <c r="B71">
        <v>189375971</v>
      </c>
      <c r="C71">
        <v>6138688</v>
      </c>
      <c r="D71">
        <f t="shared" si="9"/>
        <v>1534672</v>
      </c>
      <c r="E71" s="1">
        <f t="shared" si="10"/>
        <v>123.3983359310654</v>
      </c>
      <c r="G71" s="2">
        <f t="shared" si="11"/>
        <v>405191.84981499054</v>
      </c>
      <c r="H71" s="2">
        <f t="shared" si="12"/>
        <v>202595.92490749527</v>
      </c>
      <c r="I71" s="2">
        <f t="shared" si="13"/>
        <v>81038.369962998098</v>
      </c>
      <c r="J71" s="2">
        <f t="shared" si="14"/>
        <v>40519.184981499049</v>
      </c>
    </row>
    <row r="72" spans="1:10" x14ac:dyDescent="0.2">
      <c r="A72">
        <v>1502</v>
      </c>
      <c r="B72">
        <v>176553975</v>
      </c>
      <c r="C72">
        <v>5800928</v>
      </c>
      <c r="D72">
        <f t="shared" si="9"/>
        <v>1450232</v>
      </c>
      <c r="E72" s="1">
        <f t="shared" si="10"/>
        <v>121.7418833676267</v>
      </c>
      <c r="G72" s="2">
        <f t="shared" si="11"/>
        <v>410704.99828735093</v>
      </c>
      <c r="H72" s="2">
        <f t="shared" si="12"/>
        <v>205352.49914367546</v>
      </c>
      <c r="I72" s="2">
        <f t="shared" si="13"/>
        <v>82140.99965747018</v>
      </c>
      <c r="J72" s="2">
        <f t="shared" si="14"/>
        <v>41070.49982873509</v>
      </c>
    </row>
    <row r="73" spans="1:10" x14ac:dyDescent="0.2">
      <c r="A73">
        <v>1531</v>
      </c>
      <c r="B73">
        <v>175913720</v>
      </c>
      <c r="C73">
        <v>5189328</v>
      </c>
      <c r="D73">
        <f t="shared" si="9"/>
        <v>1297332</v>
      </c>
      <c r="E73" s="1">
        <f t="shared" si="10"/>
        <v>135.59653195943676</v>
      </c>
      <c r="G73" s="2">
        <f t="shared" si="11"/>
        <v>368740.99416463933</v>
      </c>
      <c r="H73" s="2">
        <f t="shared" si="12"/>
        <v>184370.49708231966</v>
      </c>
      <c r="I73" s="2">
        <f t="shared" si="13"/>
        <v>73748.198832927868</v>
      </c>
      <c r="J73" s="2">
        <f t="shared" si="14"/>
        <v>36874.099416463934</v>
      </c>
    </row>
    <row r="74" spans="1:10" x14ac:dyDescent="0.2">
      <c r="A74">
        <v>777</v>
      </c>
      <c r="B74">
        <v>175058553</v>
      </c>
      <c r="C74">
        <v>5586128</v>
      </c>
      <c r="D74">
        <f t="shared" si="9"/>
        <v>1396532</v>
      </c>
      <c r="E74" s="1">
        <f t="shared" si="10"/>
        <v>125.35233922316138</v>
      </c>
      <c r="G74" s="2">
        <f t="shared" si="11"/>
        <v>398875.68361198553</v>
      </c>
      <c r="H74" s="2">
        <f t="shared" si="12"/>
        <v>199437.84180599276</v>
      </c>
      <c r="I74" s="2">
        <f t="shared" si="13"/>
        <v>79775.136722397103</v>
      </c>
      <c r="J74" s="2">
        <f t="shared" si="14"/>
        <v>39887.568361198551</v>
      </c>
    </row>
    <row r="75" spans="1:10" x14ac:dyDescent="0.2">
      <c r="A75">
        <v>845</v>
      </c>
      <c r="B75">
        <v>165406135</v>
      </c>
      <c r="C75">
        <v>4917960</v>
      </c>
      <c r="D75">
        <f t="shared" si="9"/>
        <v>1229490</v>
      </c>
      <c r="E75" s="1">
        <f t="shared" si="10"/>
        <v>134.53231421158367</v>
      </c>
      <c r="G75" s="2">
        <f t="shared" si="11"/>
        <v>371657.91945987975</v>
      </c>
      <c r="H75" s="2">
        <f t="shared" si="12"/>
        <v>185828.95972993987</v>
      </c>
      <c r="I75" s="2">
        <f t="shared" si="13"/>
        <v>74331.583891975955</v>
      </c>
      <c r="J75" s="2">
        <f t="shared" si="14"/>
        <v>37165.791945987978</v>
      </c>
    </row>
    <row r="76" spans="1:10" x14ac:dyDescent="0.2">
      <c r="A76">
        <v>533</v>
      </c>
      <c r="B76">
        <v>157511223</v>
      </c>
      <c r="C76">
        <v>5432248</v>
      </c>
      <c r="D76">
        <f t="shared" si="9"/>
        <v>1358062</v>
      </c>
      <c r="E76" s="1">
        <f t="shared" si="10"/>
        <v>115.98235058487757</v>
      </c>
      <c r="G76" s="2">
        <f t="shared" si="11"/>
        <v>431100.07469118567</v>
      </c>
      <c r="H76" s="2">
        <f t="shared" si="12"/>
        <v>215550.03734559283</v>
      </c>
      <c r="I76" s="2">
        <f t="shared" si="13"/>
        <v>86220.014938237131</v>
      </c>
      <c r="J76" s="2">
        <f t="shared" si="14"/>
        <v>43110.007469118565</v>
      </c>
    </row>
    <row r="77" spans="1:10" x14ac:dyDescent="0.2">
      <c r="A77">
        <v>3448</v>
      </c>
      <c r="B77">
        <v>154663649</v>
      </c>
      <c r="C77">
        <v>5694584</v>
      </c>
      <c r="D77">
        <f t="shared" si="9"/>
        <v>1423646</v>
      </c>
      <c r="E77" s="1">
        <f t="shared" si="10"/>
        <v>108.63912025882838</v>
      </c>
      <c r="G77" s="2">
        <f t="shared" si="11"/>
        <v>460239.36755817785</v>
      </c>
      <c r="H77" s="2">
        <f t="shared" si="12"/>
        <v>230119.68377908893</v>
      </c>
      <c r="I77" s="2">
        <f t="shared" si="13"/>
        <v>92047.873511635567</v>
      </c>
      <c r="J77" s="2">
        <f t="shared" si="14"/>
        <v>46023.936755817784</v>
      </c>
    </row>
    <row r="78" spans="1:10" x14ac:dyDescent="0.2">
      <c r="A78">
        <v>679</v>
      </c>
      <c r="B78">
        <v>154375517</v>
      </c>
      <c r="C78">
        <v>4544424</v>
      </c>
      <c r="D78">
        <f t="shared" si="9"/>
        <v>1136106</v>
      </c>
      <c r="E78" s="1">
        <f t="shared" si="10"/>
        <v>135.88126195971151</v>
      </c>
      <c r="G78" s="2">
        <f t="shared" si="11"/>
        <v>367968.3223344282</v>
      </c>
      <c r="H78" s="2">
        <f t="shared" si="12"/>
        <v>183984.1611672141</v>
      </c>
      <c r="I78" s="2">
        <f t="shared" si="13"/>
        <v>73593.664466885632</v>
      </c>
      <c r="J78" s="2">
        <f t="shared" si="14"/>
        <v>36796.832233442816</v>
      </c>
    </row>
    <row r="79" spans="1:10" x14ac:dyDescent="0.2">
      <c r="A79">
        <v>3211</v>
      </c>
      <c r="B79">
        <v>153496159</v>
      </c>
      <c r="C79">
        <v>5438920</v>
      </c>
      <c r="D79">
        <f t="shared" si="9"/>
        <v>1359730</v>
      </c>
      <c r="E79" s="1">
        <f t="shared" si="10"/>
        <v>112.88723423032513</v>
      </c>
      <c r="G79" s="2">
        <f t="shared" si="11"/>
        <v>442919.87788437103</v>
      </c>
      <c r="H79" s="2">
        <f t="shared" si="12"/>
        <v>221459.93894218552</v>
      </c>
      <c r="I79" s="2">
        <f t="shared" si="13"/>
        <v>88583.975576874203</v>
      </c>
      <c r="J79" s="2">
        <f t="shared" si="14"/>
        <v>44291.987788437102</v>
      </c>
    </row>
    <row r="80" spans="1:10" x14ac:dyDescent="0.2">
      <c r="A80">
        <v>2763</v>
      </c>
      <c r="B80">
        <v>150329876</v>
      </c>
      <c r="C80">
        <v>5328440</v>
      </c>
      <c r="D80">
        <f t="shared" si="9"/>
        <v>1332110</v>
      </c>
      <c r="E80" s="1">
        <f t="shared" si="10"/>
        <v>112.85094774455563</v>
      </c>
      <c r="G80" s="2">
        <f t="shared" si="11"/>
        <v>443062.2958805607</v>
      </c>
      <c r="H80" s="2">
        <f t="shared" si="12"/>
        <v>221531.14794028035</v>
      </c>
      <c r="I80" s="2">
        <f t="shared" si="13"/>
        <v>88612.459176112141</v>
      </c>
      <c r="J80" s="2">
        <f t="shared" si="14"/>
        <v>44306.22958805607</v>
      </c>
    </row>
    <row r="81" spans="1:10" x14ac:dyDescent="0.2">
      <c r="A81">
        <v>3231</v>
      </c>
      <c r="B81">
        <v>147579802</v>
      </c>
      <c r="C81">
        <v>5201000</v>
      </c>
      <c r="D81">
        <f t="shared" si="9"/>
        <v>1300250</v>
      </c>
      <c r="E81" s="1">
        <f t="shared" si="10"/>
        <v>113.50109748125361</v>
      </c>
      <c r="G81" s="2">
        <f t="shared" si="11"/>
        <v>440524.37473794684</v>
      </c>
      <c r="H81" s="2">
        <f t="shared" si="12"/>
        <v>220262.18736897342</v>
      </c>
      <c r="I81" s="2">
        <f t="shared" si="13"/>
        <v>88104.874947589371</v>
      </c>
      <c r="J81" s="2">
        <f t="shared" si="14"/>
        <v>44052.437473794686</v>
      </c>
    </row>
    <row r="82" spans="1:10" x14ac:dyDescent="0.2">
      <c r="A82">
        <v>3316</v>
      </c>
      <c r="B82">
        <v>141415371</v>
      </c>
      <c r="C82">
        <v>4999048</v>
      </c>
      <c r="D82">
        <f t="shared" si="9"/>
        <v>1249762</v>
      </c>
      <c r="E82" s="1">
        <f t="shared" si="10"/>
        <v>113.15384129138188</v>
      </c>
      <c r="G82" s="2">
        <f t="shared" si="11"/>
        <v>441876.29363147519</v>
      </c>
      <c r="H82" s="2">
        <f t="shared" si="12"/>
        <v>220938.14681573759</v>
      </c>
      <c r="I82" s="2">
        <f t="shared" si="13"/>
        <v>88375.25872629504</v>
      </c>
      <c r="J82" s="2">
        <f t="shared" si="14"/>
        <v>44187.62936314752</v>
      </c>
    </row>
    <row r="83" spans="1:10" x14ac:dyDescent="0.2">
      <c r="A83">
        <v>3423</v>
      </c>
      <c r="B83">
        <v>139923462</v>
      </c>
      <c r="C83">
        <v>5438720</v>
      </c>
      <c r="D83">
        <f t="shared" si="9"/>
        <v>1359680</v>
      </c>
      <c r="E83" s="1">
        <f t="shared" si="10"/>
        <v>102.90911243822076</v>
      </c>
      <c r="G83" s="2">
        <f t="shared" si="11"/>
        <v>485865.62273594976</v>
      </c>
      <c r="H83" s="2">
        <f t="shared" si="12"/>
        <v>242932.81136797488</v>
      </c>
      <c r="I83" s="2">
        <f t="shared" si="13"/>
        <v>97173.124547189946</v>
      </c>
      <c r="J83" s="2">
        <f t="shared" si="14"/>
        <v>48586.562273594973</v>
      </c>
    </row>
    <row r="84" spans="1:10" x14ac:dyDescent="0.2">
      <c r="A84">
        <v>3349</v>
      </c>
      <c r="B84">
        <v>136038423</v>
      </c>
      <c r="C84">
        <v>4496336</v>
      </c>
      <c r="D84">
        <f t="shared" si="9"/>
        <v>1124084</v>
      </c>
      <c r="E84" s="1">
        <f t="shared" si="10"/>
        <v>121.02158112738906</v>
      </c>
      <c r="G84" s="2">
        <f t="shared" si="11"/>
        <v>413149.45263662754</v>
      </c>
      <c r="H84" s="2">
        <f t="shared" si="12"/>
        <v>206574.72631831377</v>
      </c>
      <c r="I84" s="2">
        <f t="shared" si="13"/>
        <v>82629.890527325508</v>
      </c>
      <c r="J84" s="2">
        <f t="shared" si="14"/>
        <v>41314.945263662754</v>
      </c>
    </row>
    <row r="85" spans="1:10" x14ac:dyDescent="0.2">
      <c r="A85">
        <v>1165</v>
      </c>
      <c r="B85">
        <v>134671262</v>
      </c>
      <c r="C85">
        <v>4475256</v>
      </c>
      <c r="D85">
        <f t="shared" si="9"/>
        <v>1118814</v>
      </c>
      <c r="E85" s="1">
        <f t="shared" si="10"/>
        <v>120.36966108754449</v>
      </c>
      <c r="G85" s="2">
        <f t="shared" si="11"/>
        <v>415387.06305432855</v>
      </c>
      <c r="H85" s="2">
        <f t="shared" si="12"/>
        <v>207693.53152716428</v>
      </c>
      <c r="I85" s="2">
        <f t="shared" si="13"/>
        <v>83077.412610865707</v>
      </c>
      <c r="J85" s="2">
        <f t="shared" si="14"/>
        <v>41538.706305432854</v>
      </c>
    </row>
    <row r="86" spans="1:10" x14ac:dyDescent="0.2">
      <c r="A86">
        <v>2794</v>
      </c>
      <c r="B86">
        <v>130818669</v>
      </c>
      <c r="C86">
        <v>4368488</v>
      </c>
      <c r="D86">
        <f t="shared" si="9"/>
        <v>1092122</v>
      </c>
      <c r="E86" s="1">
        <f t="shared" si="10"/>
        <v>119.7839334799592</v>
      </c>
      <c r="G86" s="2">
        <f t="shared" si="11"/>
        <v>417418.25090729212</v>
      </c>
      <c r="H86" s="2">
        <f t="shared" si="12"/>
        <v>208709.12545364606</v>
      </c>
      <c r="I86" s="2">
        <f t="shared" si="13"/>
        <v>83483.650181458419</v>
      </c>
      <c r="J86" s="2">
        <f t="shared" si="14"/>
        <v>41741.825090729209</v>
      </c>
    </row>
    <row r="87" spans="1:10" x14ac:dyDescent="0.2">
      <c r="A87">
        <v>3386</v>
      </c>
      <c r="B87">
        <v>128252715</v>
      </c>
      <c r="C87">
        <v>5031848</v>
      </c>
      <c r="D87">
        <f t="shared" si="9"/>
        <v>1257962</v>
      </c>
      <c r="E87" s="1">
        <f t="shared" si="10"/>
        <v>101.9527736131934</v>
      </c>
      <c r="G87" s="2">
        <f t="shared" si="11"/>
        <v>490423.14620786003</v>
      </c>
      <c r="H87" s="2">
        <f t="shared" si="12"/>
        <v>245211.57310393002</v>
      </c>
      <c r="I87" s="2">
        <f t="shared" si="13"/>
        <v>98084.629241572009</v>
      </c>
      <c r="J87" s="2">
        <f t="shared" si="14"/>
        <v>49042.314620786005</v>
      </c>
    </row>
    <row r="88" spans="1:10" x14ac:dyDescent="0.2">
      <c r="A88">
        <v>3384</v>
      </c>
      <c r="B88">
        <v>127919083</v>
      </c>
      <c r="C88">
        <v>4321768</v>
      </c>
      <c r="D88">
        <f t="shared" si="9"/>
        <v>1080442</v>
      </c>
      <c r="E88" s="1">
        <f t="shared" si="10"/>
        <v>118.39514106263918</v>
      </c>
      <c r="G88" s="2">
        <f t="shared" si="11"/>
        <v>422314.62838113058</v>
      </c>
      <c r="H88" s="2">
        <f t="shared" si="12"/>
        <v>211157.31419056529</v>
      </c>
      <c r="I88" s="2">
        <f t="shared" si="13"/>
        <v>84462.925676226121</v>
      </c>
      <c r="J88" s="2">
        <f t="shared" si="14"/>
        <v>42231.462838113061</v>
      </c>
    </row>
    <row r="89" spans="1:10" x14ac:dyDescent="0.2">
      <c r="A89">
        <v>3345</v>
      </c>
      <c r="B89">
        <v>122710386</v>
      </c>
      <c r="C89">
        <v>4155504</v>
      </c>
      <c r="D89">
        <f t="shared" si="9"/>
        <v>1038876</v>
      </c>
      <c r="E89" s="1">
        <f t="shared" si="10"/>
        <v>118.11841451722823</v>
      </c>
      <c r="G89" s="2">
        <f t="shared" si="11"/>
        <v>423304.02252992667</v>
      </c>
      <c r="H89" s="2">
        <f t="shared" si="12"/>
        <v>211652.01126496334</v>
      </c>
      <c r="I89" s="2">
        <f t="shared" si="13"/>
        <v>84660.804505985347</v>
      </c>
      <c r="J89" s="2">
        <f t="shared" si="14"/>
        <v>42330.402252992673</v>
      </c>
    </row>
    <row r="90" spans="1:10" x14ac:dyDescent="0.2">
      <c r="A90">
        <v>3679</v>
      </c>
      <c r="B90">
        <v>121629286</v>
      </c>
      <c r="C90">
        <v>4155200</v>
      </c>
      <c r="D90">
        <f t="shared" si="9"/>
        <v>1038800</v>
      </c>
      <c r="E90" s="1">
        <f t="shared" si="10"/>
        <v>117.08633615710436</v>
      </c>
      <c r="G90" s="2">
        <f t="shared" si="11"/>
        <v>427035.31121608324</v>
      </c>
      <c r="H90" s="2">
        <f t="shared" si="12"/>
        <v>213517.65560804162</v>
      </c>
      <c r="I90" s="2">
        <f t="shared" si="13"/>
        <v>85407.062243216656</v>
      </c>
      <c r="J90" s="2">
        <f t="shared" si="14"/>
        <v>42703.531121608328</v>
      </c>
    </row>
    <row r="91" spans="1:10" x14ac:dyDescent="0.2">
      <c r="A91">
        <v>3342</v>
      </c>
      <c r="B91">
        <v>121523997</v>
      </c>
      <c r="C91">
        <v>4427480</v>
      </c>
      <c r="D91">
        <f t="shared" si="9"/>
        <v>1106870</v>
      </c>
      <c r="E91" s="1">
        <f t="shared" si="10"/>
        <v>109.79066828082792</v>
      </c>
      <c r="G91" s="2">
        <f t="shared" si="11"/>
        <v>455412.11091007816</v>
      </c>
      <c r="H91" s="2">
        <f t="shared" si="12"/>
        <v>227706.05545503908</v>
      </c>
      <c r="I91" s="2">
        <f t="shared" si="13"/>
        <v>91082.422182015624</v>
      </c>
      <c r="J91" s="2">
        <f t="shared" si="14"/>
        <v>45541.211091007812</v>
      </c>
    </row>
    <row r="92" spans="1:10" x14ac:dyDescent="0.2">
      <c r="A92">
        <v>1661</v>
      </c>
      <c r="B92">
        <v>119309850</v>
      </c>
      <c r="C92">
        <v>3219656</v>
      </c>
      <c r="D92">
        <f t="shared" si="9"/>
        <v>804914</v>
      </c>
      <c r="E92" s="1">
        <f t="shared" si="10"/>
        <v>148.22682920162899</v>
      </c>
      <c r="G92" s="2">
        <f t="shared" si="11"/>
        <v>337320.84987115482</v>
      </c>
      <c r="H92" s="2">
        <f t="shared" si="12"/>
        <v>168660.42493557741</v>
      </c>
      <c r="I92" s="2">
        <f t="shared" si="13"/>
        <v>67464.169974230972</v>
      </c>
      <c r="J92" s="2">
        <f t="shared" si="14"/>
        <v>33732.084987115486</v>
      </c>
    </row>
    <row r="93" spans="1:10" x14ac:dyDescent="0.2">
      <c r="A93">
        <v>3518</v>
      </c>
      <c r="B93">
        <v>116161178</v>
      </c>
      <c r="C93">
        <v>3862696</v>
      </c>
      <c r="D93">
        <f t="shared" si="9"/>
        <v>965674</v>
      </c>
      <c r="E93" s="1">
        <f t="shared" si="10"/>
        <v>120.29026151682659</v>
      </c>
      <c r="G93" s="2">
        <f t="shared" si="11"/>
        <v>415661.24613509001</v>
      </c>
      <c r="H93" s="2">
        <f t="shared" si="12"/>
        <v>207830.62306754501</v>
      </c>
      <c r="I93" s="2">
        <f t="shared" si="13"/>
        <v>83132.249227017994</v>
      </c>
      <c r="J93" s="2">
        <f t="shared" si="14"/>
        <v>41566.124613508997</v>
      </c>
    </row>
    <row r="94" spans="1:10" x14ac:dyDescent="0.2">
      <c r="A94">
        <v>1386</v>
      </c>
      <c r="B94">
        <v>111027354</v>
      </c>
      <c r="C94">
        <v>3705016</v>
      </c>
      <c r="D94">
        <f t="shared" si="9"/>
        <v>926254</v>
      </c>
      <c r="E94" s="1">
        <f t="shared" si="10"/>
        <v>119.86707101939641</v>
      </c>
      <c r="G94" s="2">
        <f t="shared" si="11"/>
        <v>417128.73748211632</v>
      </c>
      <c r="H94" s="2">
        <f t="shared" si="12"/>
        <v>208564.36874105816</v>
      </c>
      <c r="I94" s="2">
        <f t="shared" si="13"/>
        <v>83425.747496423268</v>
      </c>
      <c r="J94" s="2">
        <f t="shared" si="14"/>
        <v>41712.873748211634</v>
      </c>
    </row>
    <row r="95" spans="1:10" x14ac:dyDescent="0.2">
      <c r="A95" t="s">
        <v>27</v>
      </c>
      <c r="B95">
        <v>110263135</v>
      </c>
      <c r="C95">
        <v>3365040</v>
      </c>
      <c r="D95">
        <f t="shared" si="9"/>
        <v>841260</v>
      </c>
      <c r="E95" s="1">
        <f t="shared" si="10"/>
        <v>131.06903335472981</v>
      </c>
      <c r="G95" s="2">
        <f t="shared" si="11"/>
        <v>381478.36083202239</v>
      </c>
      <c r="H95" s="2">
        <f t="shared" si="12"/>
        <v>190739.18041601119</v>
      </c>
      <c r="I95" s="2">
        <f t="shared" si="13"/>
        <v>76295.672166404489</v>
      </c>
      <c r="J95" s="2">
        <f t="shared" si="14"/>
        <v>38147.836083202244</v>
      </c>
    </row>
    <row r="96" spans="1:10" x14ac:dyDescent="0.2">
      <c r="A96">
        <v>3444</v>
      </c>
      <c r="B96">
        <v>109885145</v>
      </c>
      <c r="C96">
        <v>4284048</v>
      </c>
      <c r="D96">
        <f t="shared" si="9"/>
        <v>1071012</v>
      </c>
      <c r="E96" s="1">
        <f t="shared" si="10"/>
        <v>102.59935929756156</v>
      </c>
      <c r="G96" s="2">
        <f t="shared" si="11"/>
        <v>487332.47792501887</v>
      </c>
      <c r="H96" s="2">
        <f t="shared" si="12"/>
        <v>243666.23896250944</v>
      </c>
      <c r="I96" s="2">
        <f t="shared" si="13"/>
        <v>97466.49558500378</v>
      </c>
      <c r="J96" s="2">
        <f t="shared" si="14"/>
        <v>48733.24779250189</v>
      </c>
    </row>
    <row r="97" spans="1:10" x14ac:dyDescent="0.2">
      <c r="A97">
        <v>3594</v>
      </c>
      <c r="B97">
        <v>109804411</v>
      </c>
      <c r="C97">
        <v>4625008</v>
      </c>
      <c r="D97">
        <f t="shared" si="9"/>
        <v>1156252</v>
      </c>
      <c r="E97" s="1">
        <f t="shared" si="10"/>
        <v>94.96581281589134</v>
      </c>
      <c r="G97" s="2">
        <f t="shared" si="11"/>
        <v>526505.26033967803</v>
      </c>
      <c r="H97" s="2">
        <f t="shared" si="12"/>
        <v>263252.63016983902</v>
      </c>
      <c r="I97" s="2">
        <f t="shared" si="13"/>
        <v>105301.0520679356</v>
      </c>
      <c r="J97" s="2">
        <f t="shared" si="14"/>
        <v>52650.526033967799</v>
      </c>
    </row>
    <row r="98" spans="1:10" x14ac:dyDescent="0.2">
      <c r="A98">
        <v>2272</v>
      </c>
      <c r="B98">
        <v>109462454</v>
      </c>
      <c r="C98">
        <v>4125432</v>
      </c>
      <c r="D98">
        <f t="shared" ref="D98:D129" si="15">C98/4</f>
        <v>1031358</v>
      </c>
      <c r="E98" s="1">
        <f t="shared" ref="E98:E129" si="16">B98/D98</f>
        <v>106.13429478415836</v>
      </c>
      <c r="G98" s="2">
        <f t="shared" si="11"/>
        <v>471101.25998088811</v>
      </c>
      <c r="H98" s="2">
        <f t="shared" si="12"/>
        <v>235550.62999044405</v>
      </c>
      <c r="I98" s="2">
        <f t="shared" si="13"/>
        <v>94220.251996177612</v>
      </c>
      <c r="J98" s="2">
        <f t="shared" si="14"/>
        <v>47110.125998088806</v>
      </c>
    </row>
    <row r="99" spans="1:10" x14ac:dyDescent="0.2">
      <c r="A99">
        <v>3220</v>
      </c>
      <c r="B99">
        <v>107836811</v>
      </c>
      <c r="C99">
        <v>3503752</v>
      </c>
      <c r="D99">
        <f t="shared" si="15"/>
        <v>875938</v>
      </c>
      <c r="E99" s="1">
        <f t="shared" si="16"/>
        <v>123.1100956917042</v>
      </c>
      <c r="G99" s="2">
        <f t="shared" si="11"/>
        <v>406140.53395922476</v>
      </c>
      <c r="H99" s="2">
        <f t="shared" si="12"/>
        <v>203070.26697961238</v>
      </c>
      <c r="I99" s="2">
        <f t="shared" si="13"/>
        <v>81228.106791844955</v>
      </c>
      <c r="J99" s="2">
        <f t="shared" si="14"/>
        <v>40614.053395922478</v>
      </c>
    </row>
    <row r="100" spans="1:10" x14ac:dyDescent="0.2">
      <c r="A100">
        <v>3353</v>
      </c>
      <c r="B100">
        <v>107346431</v>
      </c>
      <c r="C100">
        <v>3843408</v>
      </c>
      <c r="D100">
        <f t="shared" si="15"/>
        <v>960852</v>
      </c>
      <c r="E100" s="1">
        <f t="shared" si="16"/>
        <v>111.7200474162514</v>
      </c>
      <c r="G100" s="2">
        <f t="shared" si="11"/>
        <v>447547.25008044287</v>
      </c>
      <c r="H100" s="2">
        <f t="shared" si="12"/>
        <v>223773.62504022144</v>
      </c>
      <c r="I100" s="2">
        <f t="shared" si="13"/>
        <v>89509.450016088565</v>
      </c>
      <c r="J100" s="2">
        <f t="shared" si="14"/>
        <v>44754.725008044283</v>
      </c>
    </row>
    <row r="101" spans="1:10" x14ac:dyDescent="0.2">
      <c r="A101">
        <v>270</v>
      </c>
      <c r="B101">
        <v>105759616</v>
      </c>
      <c r="C101">
        <v>3616680</v>
      </c>
      <c r="D101">
        <f t="shared" si="15"/>
        <v>904170</v>
      </c>
      <c r="E101" s="1">
        <f t="shared" si="16"/>
        <v>116.96872933187343</v>
      </c>
      <c r="G101" s="2">
        <f t="shared" si="11"/>
        <v>427464.67611985275</v>
      </c>
      <c r="H101" s="2">
        <f t="shared" si="12"/>
        <v>213732.33805992638</v>
      </c>
      <c r="I101" s="2">
        <f t="shared" si="13"/>
        <v>85492.935223970548</v>
      </c>
      <c r="J101" s="2">
        <f t="shared" si="14"/>
        <v>42746.467611985274</v>
      </c>
    </row>
    <row r="102" spans="1:10" x14ac:dyDescent="0.2">
      <c r="A102">
        <v>1774</v>
      </c>
      <c r="B102">
        <v>99666049</v>
      </c>
      <c r="C102">
        <v>2743608</v>
      </c>
      <c r="D102">
        <f t="shared" si="15"/>
        <v>685902</v>
      </c>
      <c r="E102" s="1">
        <f t="shared" si="16"/>
        <v>145.30654379197028</v>
      </c>
      <c r="H102" s="2">
        <f t="shared" si="12"/>
        <v>172050.06290557378</v>
      </c>
      <c r="I102" s="2">
        <f t="shared" si="13"/>
        <v>68820.025162229518</v>
      </c>
      <c r="J102" s="2">
        <f t="shared" si="14"/>
        <v>34410.012581114759</v>
      </c>
    </row>
    <row r="103" spans="1:10" x14ac:dyDescent="0.2">
      <c r="A103">
        <v>3447</v>
      </c>
      <c r="B103">
        <v>96809215</v>
      </c>
      <c r="C103">
        <v>3113536</v>
      </c>
      <c r="D103">
        <f t="shared" si="15"/>
        <v>778384</v>
      </c>
      <c r="E103" s="1">
        <f t="shared" si="16"/>
        <v>124.37205158379412</v>
      </c>
      <c r="H103" s="2">
        <f t="shared" si="12"/>
        <v>201009.79023536138</v>
      </c>
      <c r="I103" s="2">
        <f t="shared" si="13"/>
        <v>80403.916094144544</v>
      </c>
      <c r="J103" s="2">
        <f t="shared" si="14"/>
        <v>40201.958047072272</v>
      </c>
    </row>
    <row r="104" spans="1:10" x14ac:dyDescent="0.2">
      <c r="A104">
        <v>3600</v>
      </c>
      <c r="B104">
        <v>93989692</v>
      </c>
      <c r="C104">
        <v>3625448</v>
      </c>
      <c r="D104">
        <f t="shared" si="15"/>
        <v>906362</v>
      </c>
      <c r="E104" s="1">
        <f t="shared" si="16"/>
        <v>103.69994770301491</v>
      </c>
      <c r="H104" s="2">
        <f t="shared" si="12"/>
        <v>241080.16015203029</v>
      </c>
      <c r="I104" s="2">
        <f t="shared" si="13"/>
        <v>96432.064060812118</v>
      </c>
      <c r="J104" s="2">
        <f t="shared" si="14"/>
        <v>48216.032030406059</v>
      </c>
    </row>
    <row r="105" spans="1:10" x14ac:dyDescent="0.2">
      <c r="A105">
        <v>3680</v>
      </c>
      <c r="B105">
        <v>93634368</v>
      </c>
      <c r="C105">
        <v>3051824</v>
      </c>
      <c r="D105">
        <f t="shared" si="15"/>
        <v>762956</v>
      </c>
      <c r="E105" s="1">
        <f t="shared" si="16"/>
        <v>122.72577710903381</v>
      </c>
      <c r="H105" s="2">
        <f t="shared" si="12"/>
        <v>203706.18617300861</v>
      </c>
      <c r="I105" s="2">
        <f t="shared" si="13"/>
        <v>81482.474469203444</v>
      </c>
      <c r="J105" s="2">
        <f t="shared" si="14"/>
        <v>40741.237234601722</v>
      </c>
    </row>
    <row r="106" spans="1:10" x14ac:dyDescent="0.2">
      <c r="A106">
        <v>1740</v>
      </c>
      <c r="B106">
        <v>92019777</v>
      </c>
      <c r="C106">
        <v>3083424</v>
      </c>
      <c r="D106">
        <f t="shared" si="15"/>
        <v>770856</v>
      </c>
      <c r="E106" s="1">
        <f t="shared" si="16"/>
        <v>119.3734977739033</v>
      </c>
      <c r="H106" s="2">
        <f t="shared" si="12"/>
        <v>209426.71921493573</v>
      </c>
      <c r="I106" s="2">
        <f t="shared" si="13"/>
        <v>83770.687685974292</v>
      </c>
      <c r="J106" s="2">
        <f t="shared" si="14"/>
        <v>41885.343842987146</v>
      </c>
    </row>
    <row r="107" spans="1:10" x14ac:dyDescent="0.2">
      <c r="A107">
        <v>1382</v>
      </c>
      <c r="B107">
        <v>91682035</v>
      </c>
      <c r="C107">
        <v>3005208</v>
      </c>
      <c r="D107">
        <f t="shared" si="15"/>
        <v>751302</v>
      </c>
      <c r="E107" s="1">
        <f t="shared" si="16"/>
        <v>122.03086774692467</v>
      </c>
      <c r="H107" s="2">
        <f t="shared" si="12"/>
        <v>204866.19870512254</v>
      </c>
      <c r="I107" s="2">
        <f t="shared" si="13"/>
        <v>81946.479482049021</v>
      </c>
      <c r="J107" s="2">
        <f t="shared" si="14"/>
        <v>40973.23974102451</v>
      </c>
    </row>
    <row r="108" spans="1:10" x14ac:dyDescent="0.2">
      <c r="A108">
        <v>3595</v>
      </c>
      <c r="B108">
        <v>91529798</v>
      </c>
      <c r="C108">
        <v>3323144</v>
      </c>
      <c r="D108">
        <f t="shared" si="15"/>
        <v>830786</v>
      </c>
      <c r="E108" s="1">
        <f t="shared" si="16"/>
        <v>110.17253299887095</v>
      </c>
      <c r="H108" s="2">
        <f t="shared" si="12"/>
        <v>226916.81238059764</v>
      </c>
      <c r="I108" s="2">
        <f t="shared" si="13"/>
        <v>90766.724952239048</v>
      </c>
      <c r="J108" s="2">
        <f t="shared" si="14"/>
        <v>45383.362476119524</v>
      </c>
    </row>
    <row r="109" spans="1:10" x14ac:dyDescent="0.2">
      <c r="A109">
        <v>1556</v>
      </c>
      <c r="B109">
        <v>90773309</v>
      </c>
      <c r="C109">
        <v>3307024</v>
      </c>
      <c r="D109">
        <f t="shared" si="15"/>
        <v>826756</v>
      </c>
      <c r="E109" s="1">
        <f t="shared" si="16"/>
        <v>109.79455728171311</v>
      </c>
      <c r="H109" s="2">
        <f t="shared" si="12"/>
        <v>227697.98994548054</v>
      </c>
      <c r="I109" s="2">
        <f t="shared" si="13"/>
        <v>91079.19597819222</v>
      </c>
      <c r="J109" s="2">
        <f t="shared" si="14"/>
        <v>45539.59798909611</v>
      </c>
    </row>
    <row r="110" spans="1:10" x14ac:dyDescent="0.2">
      <c r="A110">
        <v>644</v>
      </c>
      <c r="B110">
        <v>89904896</v>
      </c>
      <c r="C110">
        <v>2954120</v>
      </c>
      <c r="D110">
        <f t="shared" si="15"/>
        <v>738530</v>
      </c>
      <c r="E110" s="1">
        <f t="shared" si="16"/>
        <v>121.73492749109718</v>
      </c>
      <c r="H110" s="2">
        <f t="shared" si="12"/>
        <v>205364.23288894078</v>
      </c>
      <c r="I110" s="2">
        <f t="shared" si="13"/>
        <v>82145.693155576315</v>
      </c>
      <c r="J110" s="2">
        <f t="shared" si="14"/>
        <v>41072.846577788157</v>
      </c>
    </row>
    <row r="111" spans="1:10" x14ac:dyDescent="0.2">
      <c r="A111">
        <v>1324</v>
      </c>
      <c r="B111">
        <v>88880549</v>
      </c>
      <c r="C111">
        <v>2889152</v>
      </c>
      <c r="D111">
        <f t="shared" si="15"/>
        <v>722288</v>
      </c>
      <c r="E111" s="1">
        <f t="shared" si="16"/>
        <v>123.05416814345524</v>
      </c>
      <c r="H111" s="2">
        <f t="shared" si="12"/>
        <v>203162.56147337705</v>
      </c>
      <c r="I111" s="2">
        <f t="shared" si="13"/>
        <v>81265.024589350811</v>
      </c>
      <c r="J111" s="2">
        <f t="shared" si="14"/>
        <v>40632.512294675405</v>
      </c>
    </row>
    <row r="112" spans="1:10" x14ac:dyDescent="0.2">
      <c r="A112">
        <v>706</v>
      </c>
      <c r="B112">
        <v>87634877</v>
      </c>
      <c r="C112">
        <v>2900288</v>
      </c>
      <c r="D112">
        <f t="shared" si="15"/>
        <v>725072</v>
      </c>
      <c r="E112" s="1">
        <f t="shared" si="16"/>
        <v>120.86368939912174</v>
      </c>
      <c r="H112" s="2">
        <f t="shared" si="12"/>
        <v>206844.58768624734</v>
      </c>
      <c r="I112" s="2">
        <f t="shared" si="13"/>
        <v>82737.835074498944</v>
      </c>
      <c r="J112" s="2">
        <f t="shared" si="14"/>
        <v>41368.917537249472</v>
      </c>
    </row>
    <row r="113" spans="1:10" x14ac:dyDescent="0.2">
      <c r="A113">
        <v>654</v>
      </c>
      <c r="B113">
        <v>87153211</v>
      </c>
      <c r="C113">
        <v>2841448</v>
      </c>
      <c r="D113">
        <f t="shared" si="15"/>
        <v>710362</v>
      </c>
      <c r="E113" s="1">
        <f t="shared" si="16"/>
        <v>122.68844758024781</v>
      </c>
      <c r="H113" s="2">
        <f t="shared" si="12"/>
        <v>203768.16638459827</v>
      </c>
      <c r="I113" s="2">
        <f t="shared" si="13"/>
        <v>81507.266553839305</v>
      </c>
      <c r="J113" s="2">
        <f t="shared" si="14"/>
        <v>40753.633276919652</v>
      </c>
    </row>
    <row r="114" spans="1:10" x14ac:dyDescent="0.2">
      <c r="A114">
        <v>176</v>
      </c>
      <c r="B114">
        <v>86772882</v>
      </c>
      <c r="C114">
        <v>2824496</v>
      </c>
      <c r="D114">
        <f t="shared" si="15"/>
        <v>706124</v>
      </c>
      <c r="E114" s="1">
        <f t="shared" si="16"/>
        <v>122.88618146387887</v>
      </c>
      <c r="H114" s="2">
        <f t="shared" si="12"/>
        <v>203440.28679374736</v>
      </c>
      <c r="I114" s="2">
        <f t="shared" si="13"/>
        <v>81376.114717498946</v>
      </c>
      <c r="J114" s="2">
        <f t="shared" si="14"/>
        <v>40688.057358749473</v>
      </c>
    </row>
    <row r="115" spans="1:10" x14ac:dyDescent="0.2">
      <c r="A115">
        <v>3431</v>
      </c>
      <c r="B115">
        <v>85481733</v>
      </c>
      <c r="C115">
        <v>2976000</v>
      </c>
      <c r="D115">
        <f t="shared" si="15"/>
        <v>744000</v>
      </c>
      <c r="E115" s="1">
        <f t="shared" si="16"/>
        <v>114.89480241935483</v>
      </c>
      <c r="H115" s="2">
        <f t="shared" si="12"/>
        <v>217590.34763602653</v>
      </c>
      <c r="I115" s="2">
        <f t="shared" si="13"/>
        <v>87036.139054410611</v>
      </c>
      <c r="J115" s="2">
        <f t="shared" si="14"/>
        <v>43518.069527205305</v>
      </c>
    </row>
    <row r="116" spans="1:10" x14ac:dyDescent="0.2">
      <c r="A116">
        <v>3121</v>
      </c>
      <c r="B116">
        <v>83300275</v>
      </c>
      <c r="C116">
        <v>2705480</v>
      </c>
      <c r="D116">
        <f t="shared" si="15"/>
        <v>676370</v>
      </c>
      <c r="E116" s="1">
        <f t="shared" si="16"/>
        <v>123.15784999334684</v>
      </c>
      <c r="H116" s="2">
        <f t="shared" si="12"/>
        <v>202991.52673865721</v>
      </c>
      <c r="I116" s="2">
        <f t="shared" si="13"/>
        <v>81196.610695462892</v>
      </c>
      <c r="J116" s="2">
        <f t="shared" si="14"/>
        <v>40598.305347731446</v>
      </c>
    </row>
    <row r="117" spans="1:10" x14ac:dyDescent="0.2">
      <c r="A117">
        <v>2065</v>
      </c>
      <c r="B117">
        <v>82748047</v>
      </c>
      <c r="C117">
        <v>2773816</v>
      </c>
      <c r="D117">
        <f t="shared" si="15"/>
        <v>693454</v>
      </c>
      <c r="E117" s="1">
        <f t="shared" si="16"/>
        <v>119.32737715839839</v>
      </c>
      <c r="H117" s="2">
        <f t="shared" si="12"/>
        <v>209507.66366727665</v>
      </c>
      <c r="I117" s="2">
        <f t="shared" si="13"/>
        <v>83803.065466910659</v>
      </c>
      <c r="J117" s="2">
        <f t="shared" si="14"/>
        <v>41901.532733455329</v>
      </c>
    </row>
    <row r="118" spans="1:10" x14ac:dyDescent="0.2">
      <c r="A118">
        <v>3609</v>
      </c>
      <c r="B118">
        <v>82274246</v>
      </c>
      <c r="C118">
        <v>3607896</v>
      </c>
      <c r="D118">
        <f t="shared" si="15"/>
        <v>901974</v>
      </c>
      <c r="E118" s="1">
        <f t="shared" si="16"/>
        <v>91.215762316873878</v>
      </c>
      <c r="H118" s="2">
        <f t="shared" si="12"/>
        <v>274075.43789583922</v>
      </c>
      <c r="I118" s="2">
        <f t="shared" si="13"/>
        <v>109630.1751583357</v>
      </c>
      <c r="J118" s="2">
        <f t="shared" si="14"/>
        <v>54815.087579167848</v>
      </c>
    </row>
    <row r="119" spans="1:10" x14ac:dyDescent="0.2">
      <c r="A119">
        <v>1534</v>
      </c>
      <c r="B119">
        <v>82229573</v>
      </c>
      <c r="C119">
        <v>2216536</v>
      </c>
      <c r="D119">
        <f t="shared" si="15"/>
        <v>554134</v>
      </c>
      <c r="E119" s="1">
        <f t="shared" si="16"/>
        <v>148.39293925296047</v>
      </c>
      <c r="H119" s="2">
        <f t="shared" si="12"/>
        <v>168471.62759801757</v>
      </c>
      <c r="I119" s="2">
        <f t="shared" si="13"/>
        <v>67388.651039207019</v>
      </c>
      <c r="J119" s="2">
        <f t="shared" si="14"/>
        <v>33694.32551960351</v>
      </c>
    </row>
    <row r="120" spans="1:10" x14ac:dyDescent="0.2">
      <c r="A120">
        <v>3122</v>
      </c>
      <c r="B120">
        <v>80912673</v>
      </c>
      <c r="C120">
        <v>2826320</v>
      </c>
      <c r="D120">
        <f t="shared" si="15"/>
        <v>706580</v>
      </c>
      <c r="E120" s="1">
        <f t="shared" si="16"/>
        <v>114.51310962665232</v>
      </c>
      <c r="H120" s="2">
        <f t="shared" si="12"/>
        <v>218315.61540427667</v>
      </c>
      <c r="I120" s="2">
        <f t="shared" si="13"/>
        <v>87326.24616171066</v>
      </c>
      <c r="J120" s="2">
        <f t="shared" si="14"/>
        <v>43663.12308085533</v>
      </c>
    </row>
    <row r="121" spans="1:10" x14ac:dyDescent="0.2">
      <c r="A121">
        <v>710</v>
      </c>
      <c r="B121">
        <v>79870928</v>
      </c>
      <c r="C121">
        <v>2705888</v>
      </c>
      <c r="D121">
        <f t="shared" si="15"/>
        <v>676472</v>
      </c>
      <c r="E121" s="1">
        <f t="shared" si="16"/>
        <v>118.06982107167777</v>
      </c>
      <c r="H121" s="2">
        <f t="shared" si="12"/>
        <v>211739.11989604027</v>
      </c>
      <c r="I121" s="2">
        <f t="shared" si="13"/>
        <v>84695.647958416113</v>
      </c>
      <c r="J121" s="2">
        <f t="shared" si="14"/>
        <v>42347.823979208057</v>
      </c>
    </row>
    <row r="122" spans="1:10" x14ac:dyDescent="0.2">
      <c r="A122">
        <v>1717</v>
      </c>
      <c r="B122">
        <v>79819187</v>
      </c>
      <c r="C122">
        <v>2582176</v>
      </c>
      <c r="D122">
        <f t="shared" si="15"/>
        <v>645544</v>
      </c>
      <c r="E122" s="1">
        <f t="shared" si="16"/>
        <v>123.64639280978524</v>
      </c>
      <c r="H122" s="2">
        <f t="shared" si="12"/>
        <v>202189.48108303832</v>
      </c>
      <c r="I122" s="2">
        <f t="shared" si="13"/>
        <v>80875.792433215334</v>
      </c>
      <c r="J122" s="2">
        <f t="shared" si="14"/>
        <v>40437.896216607667</v>
      </c>
    </row>
    <row r="123" spans="1:10" x14ac:dyDescent="0.2">
      <c r="A123">
        <v>655</v>
      </c>
      <c r="B123">
        <v>78981988</v>
      </c>
      <c r="C123">
        <v>2643104</v>
      </c>
      <c r="D123">
        <f t="shared" si="15"/>
        <v>660776</v>
      </c>
      <c r="E123" s="1">
        <f t="shared" si="16"/>
        <v>119.52914149424313</v>
      </c>
      <c r="H123" s="2">
        <f t="shared" si="12"/>
        <v>209154.01622962439</v>
      </c>
      <c r="I123" s="2">
        <f t="shared" si="13"/>
        <v>83661.606491849758</v>
      </c>
      <c r="J123" s="2">
        <f t="shared" si="14"/>
        <v>41830.803245924879</v>
      </c>
    </row>
    <row r="124" spans="1:10" x14ac:dyDescent="0.2">
      <c r="A124">
        <v>2942</v>
      </c>
      <c r="B124">
        <v>77547225</v>
      </c>
      <c r="C124">
        <v>2591416</v>
      </c>
      <c r="D124">
        <f t="shared" si="15"/>
        <v>647854</v>
      </c>
      <c r="E124" s="1">
        <f t="shared" si="16"/>
        <v>119.69861265038111</v>
      </c>
      <c r="H124" s="2">
        <f t="shared" si="12"/>
        <v>208857.89272278923</v>
      </c>
      <c r="I124" s="2">
        <f t="shared" si="13"/>
        <v>83543.157089115688</v>
      </c>
      <c r="J124" s="2">
        <f t="shared" si="14"/>
        <v>41771.578544557844</v>
      </c>
    </row>
    <row r="125" spans="1:10" x14ac:dyDescent="0.2">
      <c r="A125">
        <v>174</v>
      </c>
      <c r="B125">
        <v>77485365</v>
      </c>
      <c r="C125">
        <v>2682256</v>
      </c>
      <c r="D125">
        <f t="shared" si="15"/>
        <v>670564</v>
      </c>
      <c r="E125" s="1">
        <f t="shared" si="16"/>
        <v>115.55252742467535</v>
      </c>
      <c r="H125" s="2">
        <f t="shared" si="12"/>
        <v>216351.82334109157</v>
      </c>
      <c r="I125" s="2">
        <f t="shared" si="13"/>
        <v>86540.729336436634</v>
      </c>
      <c r="J125" s="2">
        <f t="shared" si="14"/>
        <v>43270.364668218317</v>
      </c>
    </row>
    <row r="126" spans="1:10" x14ac:dyDescent="0.2">
      <c r="A126">
        <v>2909</v>
      </c>
      <c r="B126">
        <v>76778972</v>
      </c>
      <c r="C126">
        <v>2916968</v>
      </c>
      <c r="D126">
        <f t="shared" si="15"/>
        <v>729242</v>
      </c>
      <c r="E126" s="1">
        <f t="shared" si="16"/>
        <v>105.28599833800028</v>
      </c>
      <c r="H126" s="2">
        <f t="shared" si="12"/>
        <v>237448.47742947118</v>
      </c>
      <c r="I126" s="2">
        <f t="shared" si="13"/>
        <v>94979.390971788467</v>
      </c>
      <c r="J126" s="2">
        <f t="shared" si="14"/>
        <v>47489.695485894234</v>
      </c>
    </row>
    <row r="127" spans="1:10" x14ac:dyDescent="0.2">
      <c r="A127">
        <v>682</v>
      </c>
      <c r="B127">
        <v>76722050</v>
      </c>
      <c r="C127">
        <v>2573176</v>
      </c>
      <c r="D127">
        <f t="shared" si="15"/>
        <v>643294</v>
      </c>
      <c r="E127" s="1">
        <f t="shared" si="16"/>
        <v>119.26436434973745</v>
      </c>
      <c r="H127" s="2">
        <f t="shared" si="12"/>
        <v>209618.35613099494</v>
      </c>
      <c r="I127" s="2">
        <f t="shared" si="13"/>
        <v>83847.342452397977</v>
      </c>
      <c r="J127" s="2">
        <f t="shared" si="14"/>
        <v>41923.671226198989</v>
      </c>
    </row>
    <row r="128" spans="1:10" x14ac:dyDescent="0.2">
      <c r="A128">
        <v>3452</v>
      </c>
      <c r="B128">
        <v>76412861</v>
      </c>
      <c r="C128">
        <v>3018712</v>
      </c>
      <c r="D128">
        <f t="shared" si="15"/>
        <v>754678</v>
      </c>
      <c r="E128" s="1">
        <f t="shared" si="16"/>
        <v>101.25227050477157</v>
      </c>
      <c r="H128" s="2">
        <f t="shared" si="12"/>
        <v>246908.04339861061</v>
      </c>
      <c r="I128" s="2">
        <f t="shared" si="13"/>
        <v>98763.217359444243</v>
      </c>
      <c r="J128" s="2">
        <f t="shared" si="14"/>
        <v>49381.608679722121</v>
      </c>
    </row>
    <row r="129" spans="1:10" x14ac:dyDescent="0.2">
      <c r="A129">
        <v>2907</v>
      </c>
      <c r="B129">
        <v>76182652</v>
      </c>
      <c r="C129">
        <v>3222488</v>
      </c>
      <c r="D129">
        <f t="shared" si="15"/>
        <v>805622</v>
      </c>
      <c r="E129" s="1">
        <f t="shared" si="16"/>
        <v>94.56376811953993</v>
      </c>
      <c r="H129" s="2">
        <f t="shared" si="12"/>
        <v>264371.86775802972</v>
      </c>
      <c r="I129" s="2">
        <f t="shared" si="13"/>
        <v>105748.74710321191</v>
      </c>
      <c r="J129" s="2">
        <f t="shared" si="14"/>
        <v>52874.373551605953</v>
      </c>
    </row>
    <row r="130" spans="1:10" x14ac:dyDescent="0.2">
      <c r="A130">
        <v>1240</v>
      </c>
      <c r="B130">
        <v>74791369</v>
      </c>
      <c r="C130">
        <v>2442424</v>
      </c>
      <c r="D130">
        <f t="shared" ref="D130:D161" si="17">C130/4</f>
        <v>610606</v>
      </c>
      <c r="E130" s="1">
        <f t="shared" ref="E130:E161" si="18">B130/D130</f>
        <v>122.48711771584296</v>
      </c>
      <c r="H130" s="2">
        <f t="shared" si="12"/>
        <v>204103.09644151587</v>
      </c>
      <c r="I130" s="2">
        <f t="shared" si="13"/>
        <v>81641.238576606338</v>
      </c>
      <c r="J130" s="2">
        <f t="shared" si="14"/>
        <v>40820.619288303169</v>
      </c>
    </row>
    <row r="131" spans="1:10" x14ac:dyDescent="0.2">
      <c r="A131">
        <v>3340</v>
      </c>
      <c r="B131">
        <v>71818336</v>
      </c>
      <c r="C131">
        <v>2670560</v>
      </c>
      <c r="D131">
        <f t="shared" si="17"/>
        <v>667640</v>
      </c>
      <c r="E131" s="1">
        <f t="shared" si="18"/>
        <v>107.57045114133365</v>
      </c>
      <c r="H131" s="2">
        <f t="shared" ref="H131:H168" si="19">25000000/E131</f>
        <v>232405.83017685066</v>
      </c>
      <c r="I131" s="2">
        <f t="shared" ref="I131:I186" si="20">10000000/E131</f>
        <v>92962.33207074026</v>
      </c>
      <c r="J131" s="2">
        <f t="shared" ref="J131:J189" si="21">5000000/E131</f>
        <v>46481.16603537013</v>
      </c>
    </row>
    <row r="132" spans="1:10" x14ac:dyDescent="0.2">
      <c r="A132">
        <v>1936</v>
      </c>
      <c r="B132">
        <v>71792501</v>
      </c>
      <c r="C132">
        <v>2390800</v>
      </c>
      <c r="D132">
        <f t="shared" si="17"/>
        <v>597700</v>
      </c>
      <c r="E132" s="1">
        <f t="shared" si="18"/>
        <v>120.11460766270704</v>
      </c>
      <c r="H132" s="2">
        <f t="shared" si="19"/>
        <v>208134.55154598947</v>
      </c>
      <c r="I132" s="2">
        <f t="shared" si="20"/>
        <v>83253.820618395781</v>
      </c>
      <c r="J132" s="2">
        <f t="shared" si="21"/>
        <v>41626.91030919789</v>
      </c>
    </row>
    <row r="133" spans="1:10" x14ac:dyDescent="0.2">
      <c r="A133">
        <v>3356</v>
      </c>
      <c r="B133">
        <v>71224560</v>
      </c>
      <c r="C133">
        <v>2548360</v>
      </c>
      <c r="D133">
        <f t="shared" si="17"/>
        <v>637090</v>
      </c>
      <c r="E133" s="1">
        <f t="shared" si="18"/>
        <v>111.79670062314587</v>
      </c>
      <c r="H133" s="2">
        <f t="shared" si="19"/>
        <v>223620.19505631205</v>
      </c>
      <c r="I133" s="2">
        <f t="shared" si="20"/>
        <v>89448.078022524816</v>
      </c>
      <c r="J133" s="2">
        <f t="shared" si="21"/>
        <v>44724.039011262408</v>
      </c>
    </row>
    <row r="134" spans="1:10" x14ac:dyDescent="0.2">
      <c r="A134">
        <v>2827</v>
      </c>
      <c r="B134">
        <v>71014407</v>
      </c>
      <c r="C134">
        <v>2473224</v>
      </c>
      <c r="D134">
        <f t="shared" si="17"/>
        <v>618306</v>
      </c>
      <c r="E134" s="1">
        <f t="shared" si="18"/>
        <v>114.85317464168227</v>
      </c>
      <c r="H134" s="2">
        <f t="shared" si="19"/>
        <v>217669.21182627068</v>
      </c>
      <c r="I134" s="2">
        <f t="shared" si="20"/>
        <v>87067.684730508277</v>
      </c>
      <c r="J134" s="2">
        <f t="shared" si="21"/>
        <v>43533.842365254139</v>
      </c>
    </row>
    <row r="135" spans="1:10" x14ac:dyDescent="0.2">
      <c r="A135">
        <v>69</v>
      </c>
      <c r="B135">
        <v>69997589</v>
      </c>
      <c r="C135">
        <v>2254120</v>
      </c>
      <c r="D135">
        <f t="shared" si="17"/>
        <v>563530</v>
      </c>
      <c r="E135" s="1">
        <f t="shared" si="18"/>
        <v>124.21271094706582</v>
      </c>
      <c r="H135" s="2">
        <f t="shared" si="19"/>
        <v>201267.6465185108</v>
      </c>
      <c r="I135" s="2">
        <f t="shared" si="20"/>
        <v>80507.058607404324</v>
      </c>
      <c r="J135" s="2">
        <f t="shared" si="21"/>
        <v>40253.529303702162</v>
      </c>
    </row>
    <row r="136" spans="1:10" x14ac:dyDescent="0.2">
      <c r="A136">
        <v>743</v>
      </c>
      <c r="B136">
        <v>68964512</v>
      </c>
      <c r="C136">
        <v>2255600</v>
      </c>
      <c r="D136">
        <f t="shared" si="17"/>
        <v>563900</v>
      </c>
      <c r="E136" s="1">
        <f t="shared" si="18"/>
        <v>122.29918779925519</v>
      </c>
      <c r="H136" s="2">
        <f t="shared" si="19"/>
        <v>204416.72957825032</v>
      </c>
      <c r="I136" s="2">
        <f t="shared" si="20"/>
        <v>81766.691831300122</v>
      </c>
      <c r="J136" s="2">
        <f t="shared" si="21"/>
        <v>40883.345915650061</v>
      </c>
    </row>
    <row r="137" spans="1:10" x14ac:dyDescent="0.2">
      <c r="A137">
        <v>1570</v>
      </c>
      <c r="B137">
        <v>68694163</v>
      </c>
      <c r="C137">
        <v>2261840</v>
      </c>
      <c r="D137">
        <f t="shared" si="17"/>
        <v>565460</v>
      </c>
      <c r="E137" s="1">
        <f t="shared" si="18"/>
        <v>121.48368231174619</v>
      </c>
      <c r="H137" s="2">
        <f t="shared" si="19"/>
        <v>205788.95473258768</v>
      </c>
      <c r="I137" s="2">
        <f t="shared" si="20"/>
        <v>82315.581893035065</v>
      </c>
      <c r="J137" s="2">
        <f t="shared" si="21"/>
        <v>41157.790946517533</v>
      </c>
    </row>
    <row r="138" spans="1:10" x14ac:dyDescent="0.2">
      <c r="A138">
        <v>1905</v>
      </c>
      <c r="B138">
        <v>68265063</v>
      </c>
      <c r="C138">
        <v>2237744</v>
      </c>
      <c r="D138">
        <f t="shared" si="17"/>
        <v>559436</v>
      </c>
      <c r="E138" s="1">
        <f t="shared" si="18"/>
        <v>122.02479461457611</v>
      </c>
      <c r="H138" s="2">
        <f t="shared" si="19"/>
        <v>204876.39482585696</v>
      </c>
      <c r="I138" s="2">
        <f t="shared" si="20"/>
        <v>81950.55793034278</v>
      </c>
      <c r="J138" s="2">
        <f t="shared" si="21"/>
        <v>40975.27896517139</v>
      </c>
    </row>
    <row r="139" spans="1:10" x14ac:dyDescent="0.2">
      <c r="A139">
        <v>747</v>
      </c>
      <c r="B139">
        <v>68084657</v>
      </c>
      <c r="C139">
        <v>2509712</v>
      </c>
      <c r="D139">
        <f t="shared" si="17"/>
        <v>627428</v>
      </c>
      <c r="E139" s="1">
        <f t="shared" si="18"/>
        <v>108.5138964152062</v>
      </c>
      <c r="H139" s="2">
        <f t="shared" si="19"/>
        <v>230385.23936457519</v>
      </c>
      <c r="I139" s="2">
        <f t="shared" si="20"/>
        <v>92154.095745830084</v>
      </c>
      <c r="J139" s="2">
        <f t="shared" si="21"/>
        <v>46077.047872915042</v>
      </c>
    </row>
    <row r="140" spans="1:10" x14ac:dyDescent="0.2">
      <c r="A140">
        <v>2798</v>
      </c>
      <c r="B140">
        <v>67600185</v>
      </c>
      <c r="C140">
        <v>2424552</v>
      </c>
      <c r="D140">
        <f t="shared" si="17"/>
        <v>606138</v>
      </c>
      <c r="E140" s="1">
        <f t="shared" si="18"/>
        <v>111.52606337170744</v>
      </c>
      <c r="H140" s="2">
        <f t="shared" si="19"/>
        <v>224162.84807504594</v>
      </c>
      <c r="I140" s="2">
        <f t="shared" si="20"/>
        <v>89665.13923001838</v>
      </c>
      <c r="J140" s="2">
        <f t="shared" si="21"/>
        <v>44832.56961500919</v>
      </c>
    </row>
    <row r="141" spans="1:10" x14ac:dyDescent="0.2">
      <c r="A141">
        <v>3640</v>
      </c>
      <c r="B141">
        <v>67512987</v>
      </c>
      <c r="C141">
        <v>2250192</v>
      </c>
      <c r="D141">
        <f t="shared" si="17"/>
        <v>562548</v>
      </c>
      <c r="E141" s="1">
        <f t="shared" si="18"/>
        <v>120.01284690373087</v>
      </c>
      <c r="H141" s="2">
        <f t="shared" si="19"/>
        <v>208311.03206854113</v>
      </c>
      <c r="I141" s="2">
        <f t="shared" si="20"/>
        <v>83324.412827416454</v>
      </c>
      <c r="J141" s="2">
        <f t="shared" si="21"/>
        <v>41662.206413708227</v>
      </c>
    </row>
    <row r="142" spans="1:10" x14ac:dyDescent="0.2">
      <c r="A142">
        <v>3013</v>
      </c>
      <c r="B142">
        <v>66316009</v>
      </c>
      <c r="C142">
        <v>2178624</v>
      </c>
      <c r="D142">
        <f t="shared" si="17"/>
        <v>544656</v>
      </c>
      <c r="E142" s="1">
        <f t="shared" si="18"/>
        <v>121.75760296407273</v>
      </c>
      <c r="H142" s="2">
        <f t="shared" si="19"/>
        <v>205325.98697246696</v>
      </c>
      <c r="I142" s="2">
        <f t="shared" si="20"/>
        <v>82130.39478898677</v>
      </c>
      <c r="J142" s="2">
        <f t="shared" si="21"/>
        <v>41065.197394493385</v>
      </c>
    </row>
    <row r="143" spans="1:10" x14ac:dyDescent="0.2">
      <c r="A143">
        <v>2985</v>
      </c>
      <c r="B143">
        <v>66218775</v>
      </c>
      <c r="C143">
        <v>2364664</v>
      </c>
      <c r="D143">
        <f t="shared" si="17"/>
        <v>591166</v>
      </c>
      <c r="E143" s="1">
        <f t="shared" si="18"/>
        <v>112.01384213571146</v>
      </c>
      <c r="H143" s="2">
        <f t="shared" si="19"/>
        <v>223186.70195877226</v>
      </c>
      <c r="I143" s="2">
        <f t="shared" si="20"/>
        <v>89274.680783508913</v>
      </c>
      <c r="J143" s="2">
        <f t="shared" si="21"/>
        <v>44637.340391754457</v>
      </c>
    </row>
    <row r="144" spans="1:10" x14ac:dyDescent="0.2">
      <c r="A144">
        <v>2100</v>
      </c>
      <c r="B144">
        <v>65729200</v>
      </c>
      <c r="C144">
        <v>2468232</v>
      </c>
      <c r="D144">
        <f t="shared" si="17"/>
        <v>617058</v>
      </c>
      <c r="E144" s="1">
        <f t="shared" si="18"/>
        <v>106.52029468866785</v>
      </c>
      <c r="H144" s="2">
        <f t="shared" si="19"/>
        <v>234697.06005854323</v>
      </c>
      <c r="I144" s="2">
        <f t="shared" si="20"/>
        <v>93878.824023417284</v>
      </c>
      <c r="J144" s="2">
        <f t="shared" si="21"/>
        <v>46939.412011708642</v>
      </c>
    </row>
    <row r="145" spans="1:10" x14ac:dyDescent="0.2">
      <c r="A145">
        <v>1939</v>
      </c>
      <c r="B145">
        <v>65412882</v>
      </c>
      <c r="C145">
        <v>2214272</v>
      </c>
      <c r="D145">
        <f t="shared" si="17"/>
        <v>553568</v>
      </c>
      <c r="E145" s="1">
        <f t="shared" si="18"/>
        <v>118.16593806000347</v>
      </c>
      <c r="H145" s="2">
        <f t="shared" si="19"/>
        <v>211566.88983677558</v>
      </c>
      <c r="I145" s="2">
        <f t="shared" si="20"/>
        <v>84626.755934710236</v>
      </c>
      <c r="J145" s="2">
        <f t="shared" si="21"/>
        <v>42313.377967355118</v>
      </c>
    </row>
    <row r="146" spans="1:10" x14ac:dyDescent="0.2">
      <c r="A146">
        <v>944</v>
      </c>
      <c r="B146">
        <v>65401344</v>
      </c>
      <c r="C146">
        <v>1927920</v>
      </c>
      <c r="D146">
        <f t="shared" si="17"/>
        <v>481980</v>
      </c>
      <c r="E146" s="1">
        <f t="shared" si="18"/>
        <v>135.69306610232789</v>
      </c>
      <c r="H146" s="2">
        <f t="shared" si="19"/>
        <v>184239.33306324715</v>
      </c>
      <c r="I146" s="2">
        <f t="shared" si="20"/>
        <v>73695.733225298856</v>
      </c>
      <c r="J146" s="2">
        <f t="shared" si="21"/>
        <v>36847.866612649428</v>
      </c>
    </row>
    <row r="147" spans="1:10" x14ac:dyDescent="0.2">
      <c r="A147">
        <v>3235</v>
      </c>
      <c r="B147">
        <v>65294652</v>
      </c>
      <c r="C147">
        <v>2211704</v>
      </c>
      <c r="D147">
        <f t="shared" si="17"/>
        <v>552926</v>
      </c>
      <c r="E147" s="1">
        <f t="shared" si="18"/>
        <v>118.08931394074433</v>
      </c>
      <c r="H147" s="2">
        <f t="shared" si="19"/>
        <v>211704.16835976092</v>
      </c>
      <c r="I147" s="2">
        <f t="shared" si="20"/>
        <v>84681.667343904366</v>
      </c>
      <c r="J147" s="2">
        <f t="shared" si="21"/>
        <v>42340.833671952183</v>
      </c>
    </row>
    <row r="148" spans="1:10" x14ac:dyDescent="0.2">
      <c r="A148">
        <v>746</v>
      </c>
      <c r="B148">
        <v>63895594</v>
      </c>
      <c r="C148">
        <v>2075248</v>
      </c>
      <c r="D148">
        <f t="shared" si="17"/>
        <v>518812</v>
      </c>
      <c r="E148" s="1">
        <f t="shared" si="18"/>
        <v>123.15750984942522</v>
      </c>
      <c r="H148" s="2">
        <f t="shared" si="19"/>
        <v>202992.08737303547</v>
      </c>
      <c r="I148" s="2">
        <f t="shared" si="20"/>
        <v>81196.834949214186</v>
      </c>
      <c r="J148" s="2">
        <f t="shared" si="21"/>
        <v>40598.417474607093</v>
      </c>
    </row>
    <row r="149" spans="1:10" x14ac:dyDescent="0.2">
      <c r="A149">
        <v>1877</v>
      </c>
      <c r="B149">
        <v>63632148</v>
      </c>
      <c r="C149">
        <v>2196312</v>
      </c>
      <c r="D149">
        <f t="shared" si="17"/>
        <v>549078</v>
      </c>
      <c r="E149" s="1">
        <f t="shared" si="18"/>
        <v>115.88908679641143</v>
      </c>
      <c r="H149" s="2">
        <f t="shared" si="19"/>
        <v>215723.50504339411</v>
      </c>
      <c r="I149" s="2">
        <f t="shared" si="20"/>
        <v>86289.402017357643</v>
      </c>
      <c r="J149" s="2">
        <f t="shared" si="21"/>
        <v>43144.701008678821</v>
      </c>
    </row>
    <row r="150" spans="1:10" x14ac:dyDescent="0.2">
      <c r="A150">
        <v>1845</v>
      </c>
      <c r="B150">
        <v>62363915</v>
      </c>
      <c r="C150">
        <v>2033056</v>
      </c>
      <c r="D150">
        <f t="shared" si="17"/>
        <v>508264</v>
      </c>
      <c r="E150" s="1">
        <f t="shared" si="18"/>
        <v>122.69984692994193</v>
      </c>
      <c r="H150" s="2">
        <f t="shared" si="19"/>
        <v>203749.23543526733</v>
      </c>
      <c r="I150" s="2">
        <f t="shared" si="20"/>
        <v>81499.694174106931</v>
      </c>
      <c r="J150" s="2">
        <f t="shared" si="21"/>
        <v>40749.847087053466</v>
      </c>
    </row>
    <row r="151" spans="1:10" x14ac:dyDescent="0.2">
      <c r="A151">
        <v>2650</v>
      </c>
      <c r="B151">
        <v>61440198</v>
      </c>
      <c r="C151">
        <v>2000880</v>
      </c>
      <c r="D151">
        <f t="shared" si="17"/>
        <v>500220</v>
      </c>
      <c r="E151" s="1">
        <f t="shared" si="18"/>
        <v>122.82635240494183</v>
      </c>
      <c r="H151" s="2">
        <f t="shared" si="19"/>
        <v>203539.38312503483</v>
      </c>
      <c r="I151" s="2">
        <f t="shared" si="20"/>
        <v>81415.753250013935</v>
      </c>
      <c r="J151" s="2">
        <f t="shared" si="21"/>
        <v>40707.876625006968</v>
      </c>
    </row>
    <row r="152" spans="1:10" x14ac:dyDescent="0.2">
      <c r="A152">
        <v>1702</v>
      </c>
      <c r="B152">
        <v>60751835</v>
      </c>
      <c r="C152">
        <v>1989608</v>
      </c>
      <c r="D152">
        <f t="shared" si="17"/>
        <v>497402</v>
      </c>
      <c r="E152" s="1">
        <f t="shared" si="18"/>
        <v>122.13830060996941</v>
      </c>
      <c r="H152" s="2">
        <f t="shared" si="19"/>
        <v>204685.99837354707</v>
      </c>
      <c r="I152" s="2">
        <f t="shared" si="20"/>
        <v>81874.399349418818</v>
      </c>
      <c r="J152" s="2">
        <f t="shared" si="21"/>
        <v>40937.199674709409</v>
      </c>
    </row>
    <row r="153" spans="1:10" x14ac:dyDescent="0.2">
      <c r="A153">
        <v>1285</v>
      </c>
      <c r="B153">
        <v>60403367</v>
      </c>
      <c r="C153">
        <v>1994344</v>
      </c>
      <c r="D153">
        <f t="shared" si="17"/>
        <v>498586</v>
      </c>
      <c r="E153" s="1">
        <f t="shared" si="18"/>
        <v>121.14934434580995</v>
      </c>
      <c r="H153" s="2">
        <f t="shared" si="19"/>
        <v>206356.8741126633</v>
      </c>
      <c r="I153" s="2">
        <f t="shared" si="20"/>
        <v>82542.749645065313</v>
      </c>
      <c r="J153" s="2">
        <f t="shared" si="21"/>
        <v>41271.374822532656</v>
      </c>
    </row>
    <row r="154" spans="1:10" x14ac:dyDescent="0.2">
      <c r="A154">
        <v>2906</v>
      </c>
      <c r="B154">
        <v>59376294</v>
      </c>
      <c r="C154">
        <v>2767168</v>
      </c>
      <c r="D154">
        <f t="shared" si="17"/>
        <v>691792</v>
      </c>
      <c r="E154" s="1">
        <f t="shared" si="18"/>
        <v>85.829691583597381</v>
      </c>
      <c r="H154" s="2">
        <f t="shared" si="19"/>
        <v>291274.49416091881</v>
      </c>
      <c r="I154" s="2">
        <f t="shared" si="20"/>
        <v>116509.79766436754</v>
      </c>
      <c r="J154" s="2">
        <f t="shared" si="21"/>
        <v>58254.898832183768</v>
      </c>
    </row>
    <row r="155" spans="1:10" x14ac:dyDescent="0.2">
      <c r="A155">
        <v>1162</v>
      </c>
      <c r="B155">
        <v>58958084</v>
      </c>
      <c r="C155">
        <v>1923704</v>
      </c>
      <c r="D155">
        <f t="shared" si="17"/>
        <v>480926</v>
      </c>
      <c r="E155" s="1">
        <f t="shared" si="18"/>
        <v>122.59283964684795</v>
      </c>
      <c r="H155" s="2">
        <f t="shared" si="19"/>
        <v>203927.08148385555</v>
      </c>
      <c r="I155" s="2">
        <f t="shared" si="20"/>
        <v>81570.832593542218</v>
      </c>
      <c r="J155" s="2">
        <f t="shared" si="21"/>
        <v>40785.416296771109</v>
      </c>
    </row>
    <row r="156" spans="1:10" x14ac:dyDescent="0.2">
      <c r="A156">
        <v>1853</v>
      </c>
      <c r="B156">
        <v>57548674</v>
      </c>
      <c r="C156">
        <v>1876328</v>
      </c>
      <c r="D156">
        <f t="shared" si="17"/>
        <v>469082</v>
      </c>
      <c r="E156" s="1">
        <f t="shared" si="18"/>
        <v>122.68361182053458</v>
      </c>
      <c r="H156" s="2">
        <f t="shared" si="19"/>
        <v>203776.19821440196</v>
      </c>
      <c r="I156" s="2">
        <f t="shared" si="20"/>
        <v>81510.479285760783</v>
      </c>
      <c r="J156" s="2">
        <f t="shared" si="21"/>
        <v>40755.239642880391</v>
      </c>
    </row>
    <row r="157" spans="1:10" x14ac:dyDescent="0.2">
      <c r="A157">
        <v>1699</v>
      </c>
      <c r="B157">
        <v>57154154</v>
      </c>
      <c r="C157">
        <v>1863312</v>
      </c>
      <c r="D157">
        <f t="shared" si="17"/>
        <v>465828</v>
      </c>
      <c r="E157" s="1">
        <f t="shared" si="18"/>
        <v>122.69368522287196</v>
      </c>
      <c r="H157" s="2">
        <f t="shared" si="19"/>
        <v>203759.4677720188</v>
      </c>
      <c r="I157" s="2">
        <f t="shared" si="20"/>
        <v>81503.787108807519</v>
      </c>
      <c r="J157" s="2">
        <f t="shared" si="21"/>
        <v>40751.893554403759</v>
      </c>
    </row>
    <row r="158" spans="1:10" x14ac:dyDescent="0.2">
      <c r="A158">
        <v>1314</v>
      </c>
      <c r="B158">
        <v>56629708</v>
      </c>
      <c r="C158">
        <v>1853824</v>
      </c>
      <c r="D158">
        <f t="shared" si="17"/>
        <v>463456</v>
      </c>
      <c r="E158" s="1">
        <f t="shared" si="18"/>
        <v>122.19004177311331</v>
      </c>
      <c r="H158" s="2">
        <f t="shared" si="19"/>
        <v>204599.32443939141</v>
      </c>
      <c r="I158" s="2">
        <f t="shared" si="20"/>
        <v>81839.729775756568</v>
      </c>
      <c r="J158" s="2">
        <f t="shared" si="21"/>
        <v>40919.864887878284</v>
      </c>
    </row>
    <row r="159" spans="1:10" x14ac:dyDescent="0.2">
      <c r="A159">
        <v>2647</v>
      </c>
      <c r="B159">
        <v>56614993</v>
      </c>
      <c r="C159">
        <v>1822880</v>
      </c>
      <c r="D159">
        <f t="shared" si="17"/>
        <v>455720</v>
      </c>
      <c r="E159" s="1">
        <f t="shared" si="18"/>
        <v>124.23196919160888</v>
      </c>
      <c r="H159" s="2">
        <f t="shared" si="19"/>
        <v>201236.4463243862</v>
      </c>
      <c r="I159" s="2">
        <f t="shared" si="20"/>
        <v>80494.578529754479</v>
      </c>
      <c r="J159" s="2">
        <f t="shared" si="21"/>
        <v>40247.289264877239</v>
      </c>
    </row>
    <row r="160" spans="1:10" x14ac:dyDescent="0.2">
      <c r="A160">
        <v>1874</v>
      </c>
      <c r="B160">
        <v>56118073</v>
      </c>
      <c r="C160">
        <v>2067568</v>
      </c>
      <c r="D160">
        <f t="shared" si="17"/>
        <v>516892</v>
      </c>
      <c r="E160" s="1">
        <f t="shared" si="18"/>
        <v>108.56827538441298</v>
      </c>
      <c r="H160" s="2">
        <f t="shared" si="19"/>
        <v>230269.84550948499</v>
      </c>
      <c r="I160" s="2">
        <f t="shared" si="20"/>
        <v>92107.938203793994</v>
      </c>
      <c r="J160" s="2">
        <f t="shared" si="21"/>
        <v>46053.969101896997</v>
      </c>
    </row>
    <row r="161" spans="1:10" x14ac:dyDescent="0.2">
      <c r="A161">
        <v>1653</v>
      </c>
      <c r="B161">
        <v>54344452</v>
      </c>
      <c r="C161">
        <v>1747200</v>
      </c>
      <c r="D161">
        <f t="shared" si="17"/>
        <v>436800</v>
      </c>
      <c r="E161" s="1">
        <f t="shared" si="18"/>
        <v>124.41495421245422</v>
      </c>
      <c r="H161" s="2">
        <f t="shared" si="19"/>
        <v>200940.47502769923</v>
      </c>
      <c r="I161" s="2">
        <f t="shared" si="20"/>
        <v>80376.190011079685</v>
      </c>
      <c r="J161" s="2">
        <f t="shared" si="21"/>
        <v>40188.095005539843</v>
      </c>
    </row>
    <row r="162" spans="1:10" x14ac:dyDescent="0.2">
      <c r="A162">
        <v>1590</v>
      </c>
      <c r="B162">
        <v>54342504</v>
      </c>
      <c r="C162">
        <v>1794016</v>
      </c>
      <c r="D162">
        <f t="shared" ref="D162:D189" si="22">C162/4</f>
        <v>448504</v>
      </c>
      <c r="E162" s="1">
        <f t="shared" ref="E162:E189" si="23">B162/D162</f>
        <v>121.16392272978614</v>
      </c>
      <c r="H162" s="2">
        <f t="shared" si="19"/>
        <v>206332.04535440617</v>
      </c>
      <c r="I162" s="2">
        <f t="shared" si="20"/>
        <v>82532.818141762473</v>
      </c>
      <c r="J162" s="2">
        <f t="shared" si="21"/>
        <v>41266.409070881236</v>
      </c>
    </row>
    <row r="163" spans="1:10" x14ac:dyDescent="0.2">
      <c r="A163">
        <v>1678</v>
      </c>
      <c r="B163">
        <v>53818837</v>
      </c>
      <c r="C163">
        <v>1747712</v>
      </c>
      <c r="D163">
        <f t="shared" si="22"/>
        <v>436928</v>
      </c>
      <c r="E163" s="1">
        <f t="shared" si="23"/>
        <v>123.17552777574338</v>
      </c>
      <c r="H163" s="2">
        <f t="shared" si="19"/>
        <v>202962.39400342299</v>
      </c>
      <c r="I163" s="2">
        <f t="shared" si="20"/>
        <v>81184.957601369199</v>
      </c>
      <c r="J163" s="2">
        <f t="shared" si="21"/>
        <v>40592.478800684599</v>
      </c>
    </row>
    <row r="164" spans="1:10" x14ac:dyDescent="0.2">
      <c r="A164">
        <v>168</v>
      </c>
      <c r="B164">
        <v>53708608</v>
      </c>
      <c r="C164">
        <v>1752888</v>
      </c>
      <c r="D164">
        <f t="shared" si="22"/>
        <v>438222</v>
      </c>
      <c r="E164" s="1">
        <f t="shared" si="23"/>
        <v>122.56027310358677</v>
      </c>
      <c r="H164" s="2">
        <f t="shared" si="19"/>
        <v>203981.26870091289</v>
      </c>
      <c r="I164" s="2">
        <f t="shared" si="20"/>
        <v>81592.507480365166</v>
      </c>
      <c r="J164" s="2">
        <f t="shared" si="21"/>
        <v>40796.253740182583</v>
      </c>
    </row>
    <row r="165" spans="1:10" x14ac:dyDescent="0.2">
      <c r="A165">
        <v>1676</v>
      </c>
      <c r="B165">
        <v>53289190</v>
      </c>
      <c r="C165">
        <v>1739128</v>
      </c>
      <c r="D165">
        <f t="shared" si="22"/>
        <v>434782</v>
      </c>
      <c r="E165" s="1">
        <f t="shared" si="23"/>
        <v>122.56530859143203</v>
      </c>
      <c r="H165" s="2">
        <f t="shared" si="19"/>
        <v>203972.88830999308</v>
      </c>
      <c r="I165" s="2">
        <f t="shared" si="20"/>
        <v>81589.155323997227</v>
      </c>
      <c r="J165" s="2">
        <f t="shared" si="21"/>
        <v>40794.577661998614</v>
      </c>
    </row>
    <row r="166" spans="1:10" x14ac:dyDescent="0.2">
      <c r="A166">
        <v>1703</v>
      </c>
      <c r="B166">
        <v>52413416</v>
      </c>
      <c r="C166">
        <v>1692200</v>
      </c>
      <c r="D166">
        <f t="shared" si="22"/>
        <v>423050</v>
      </c>
      <c r="E166" s="1">
        <f t="shared" si="23"/>
        <v>123.89414017255643</v>
      </c>
      <c r="H166" s="2">
        <f t="shared" si="19"/>
        <v>201785.168896452</v>
      </c>
      <c r="I166" s="2">
        <f t="shared" si="20"/>
        <v>80714.067558580806</v>
      </c>
      <c r="J166" s="2">
        <f t="shared" si="21"/>
        <v>40357.033779290403</v>
      </c>
    </row>
    <row r="167" spans="1:10" x14ac:dyDescent="0.2">
      <c r="A167">
        <v>1928</v>
      </c>
      <c r="B167">
        <v>51972743</v>
      </c>
      <c r="C167">
        <v>1668520</v>
      </c>
      <c r="D167">
        <f t="shared" si="22"/>
        <v>417130</v>
      </c>
      <c r="E167" s="1">
        <f t="shared" si="23"/>
        <v>124.59603241195791</v>
      </c>
      <c r="H167" s="2">
        <f t="shared" si="19"/>
        <v>200648.44374290577</v>
      </c>
      <c r="I167" s="2">
        <f t="shared" si="20"/>
        <v>80259.377497162306</v>
      </c>
      <c r="J167" s="2">
        <f t="shared" si="21"/>
        <v>40129.688748581153</v>
      </c>
    </row>
    <row r="168" spans="1:10" x14ac:dyDescent="0.2">
      <c r="A168">
        <v>821</v>
      </c>
      <c r="B168">
        <v>50318457</v>
      </c>
      <c r="C168">
        <v>1800304</v>
      </c>
      <c r="D168">
        <f t="shared" si="22"/>
        <v>450076</v>
      </c>
      <c r="E168" s="1">
        <f t="shared" si="23"/>
        <v>111.79991157049032</v>
      </c>
      <c r="H168" s="2">
        <f t="shared" si="19"/>
        <v>223613.77257653189</v>
      </c>
      <c r="I168" s="2">
        <f t="shared" si="20"/>
        <v>89445.509030612753</v>
      </c>
      <c r="J168" s="2">
        <f t="shared" si="21"/>
        <v>44722.754515306377</v>
      </c>
    </row>
    <row r="169" spans="1:10" x14ac:dyDescent="0.2">
      <c r="A169">
        <v>1582</v>
      </c>
      <c r="B169">
        <v>48587271</v>
      </c>
      <c r="C169">
        <v>1574616</v>
      </c>
      <c r="D169">
        <f t="shared" si="22"/>
        <v>393654</v>
      </c>
      <c r="E169" s="1">
        <f t="shared" si="23"/>
        <v>123.42633632580896</v>
      </c>
      <c r="I169" s="2">
        <f t="shared" si="20"/>
        <v>81019.985666616267</v>
      </c>
      <c r="J169" s="2">
        <f t="shared" si="21"/>
        <v>40509.992833308133</v>
      </c>
    </row>
    <row r="170" spans="1:10" x14ac:dyDescent="0.2">
      <c r="A170">
        <v>2657</v>
      </c>
      <c r="B170">
        <v>47042400</v>
      </c>
      <c r="C170">
        <v>1522424</v>
      </c>
      <c r="D170">
        <f t="shared" si="22"/>
        <v>380606</v>
      </c>
      <c r="E170" s="1">
        <f t="shared" si="23"/>
        <v>123.59868210170097</v>
      </c>
      <c r="I170" s="2">
        <f t="shared" si="20"/>
        <v>80907.011547029906</v>
      </c>
      <c r="J170" s="2">
        <f t="shared" si="21"/>
        <v>40453.505773514953</v>
      </c>
    </row>
    <row r="171" spans="1:10" x14ac:dyDescent="0.2">
      <c r="A171">
        <v>1174</v>
      </c>
      <c r="B171">
        <v>46183052</v>
      </c>
      <c r="C171">
        <v>1527600</v>
      </c>
      <c r="D171">
        <f t="shared" si="22"/>
        <v>381900</v>
      </c>
      <c r="E171" s="1">
        <f t="shared" si="23"/>
        <v>120.9296988740508</v>
      </c>
      <c r="I171" s="2">
        <f t="shared" si="20"/>
        <v>82692.67262804546</v>
      </c>
      <c r="J171" s="2">
        <f t="shared" si="21"/>
        <v>41346.33631402273</v>
      </c>
    </row>
    <row r="172" spans="1:10" x14ac:dyDescent="0.2">
      <c r="A172">
        <v>2207</v>
      </c>
      <c r="B172">
        <v>45649824</v>
      </c>
      <c r="C172">
        <v>1538896</v>
      </c>
      <c r="D172">
        <f t="shared" si="22"/>
        <v>384724</v>
      </c>
      <c r="E172" s="1">
        <f t="shared" si="23"/>
        <v>118.65603393601647</v>
      </c>
      <c r="I172" s="2">
        <f t="shared" si="20"/>
        <v>84277.214299884261</v>
      </c>
      <c r="J172" s="2">
        <f t="shared" si="21"/>
        <v>42138.60714994213</v>
      </c>
    </row>
    <row r="173" spans="1:10" x14ac:dyDescent="0.2">
      <c r="A173">
        <v>1176</v>
      </c>
      <c r="B173">
        <v>44980097</v>
      </c>
      <c r="C173">
        <v>1446064</v>
      </c>
      <c r="D173">
        <f t="shared" si="22"/>
        <v>361516</v>
      </c>
      <c r="E173" s="1">
        <f t="shared" si="23"/>
        <v>124.42076422620299</v>
      </c>
      <c r="I173" s="2">
        <f t="shared" si="20"/>
        <v>80372.43672462512</v>
      </c>
      <c r="J173" s="2">
        <f t="shared" si="21"/>
        <v>40186.21836231256</v>
      </c>
    </row>
    <row r="174" spans="1:10" x14ac:dyDescent="0.2">
      <c r="A174">
        <v>618</v>
      </c>
      <c r="B174">
        <v>44822650</v>
      </c>
      <c r="C174">
        <v>1455240</v>
      </c>
      <c r="D174">
        <f t="shared" si="22"/>
        <v>363810</v>
      </c>
      <c r="E174" s="1">
        <f t="shared" si="23"/>
        <v>123.20345784887716</v>
      </c>
      <c r="I174" s="2">
        <f t="shared" si="20"/>
        <v>81166.553070824681</v>
      </c>
      <c r="J174" s="2">
        <f t="shared" si="21"/>
        <v>40583.27653541234</v>
      </c>
    </row>
    <row r="175" spans="1:10" x14ac:dyDescent="0.2">
      <c r="A175">
        <v>3375</v>
      </c>
      <c r="B175">
        <v>44674523</v>
      </c>
      <c r="C175">
        <v>1660488</v>
      </c>
      <c r="D175">
        <f t="shared" si="22"/>
        <v>415122</v>
      </c>
      <c r="E175" s="1">
        <f t="shared" si="23"/>
        <v>107.61781596735418</v>
      </c>
      <c r="I175" s="2">
        <f t="shared" si="20"/>
        <v>92921.417426214044</v>
      </c>
      <c r="J175" s="2">
        <f t="shared" si="21"/>
        <v>46460.708713107022</v>
      </c>
    </row>
    <row r="176" spans="1:10" x14ac:dyDescent="0.2">
      <c r="A176">
        <v>596</v>
      </c>
      <c r="B176">
        <v>44244080</v>
      </c>
      <c r="C176">
        <v>1427448</v>
      </c>
      <c r="D176">
        <f t="shared" si="22"/>
        <v>356862</v>
      </c>
      <c r="E176" s="1">
        <f t="shared" si="23"/>
        <v>123.98092259753069</v>
      </c>
      <c r="I176" s="2">
        <f t="shared" si="20"/>
        <v>80657.570459143913</v>
      </c>
      <c r="J176" s="2">
        <f t="shared" si="21"/>
        <v>40328.785229571957</v>
      </c>
    </row>
    <row r="177" spans="1:10" x14ac:dyDescent="0.2">
      <c r="A177">
        <v>1677</v>
      </c>
      <c r="B177">
        <v>43262365</v>
      </c>
      <c r="C177">
        <v>1408136</v>
      </c>
      <c r="D177">
        <f t="shared" si="22"/>
        <v>352034</v>
      </c>
      <c r="E177" s="1">
        <f t="shared" si="23"/>
        <v>122.89257571711823</v>
      </c>
      <c r="I177" s="2">
        <f t="shared" si="20"/>
        <v>81371.880617252435</v>
      </c>
      <c r="J177" s="2">
        <f t="shared" si="21"/>
        <v>40685.940308626217</v>
      </c>
    </row>
    <row r="178" spans="1:10" x14ac:dyDescent="0.2">
      <c r="A178">
        <v>760</v>
      </c>
      <c r="B178">
        <v>42735117</v>
      </c>
      <c r="C178">
        <v>1374224</v>
      </c>
      <c r="D178">
        <f t="shared" si="22"/>
        <v>343556</v>
      </c>
      <c r="E178" s="1">
        <f t="shared" si="23"/>
        <v>124.39054186217095</v>
      </c>
      <c r="I178" s="2">
        <f t="shared" si="20"/>
        <v>80391.964294844438</v>
      </c>
      <c r="J178" s="2">
        <f t="shared" si="21"/>
        <v>40195.982147422219</v>
      </c>
    </row>
    <row r="179" spans="1:10" x14ac:dyDescent="0.2">
      <c r="A179">
        <v>1944</v>
      </c>
      <c r="B179">
        <v>42717194</v>
      </c>
      <c r="C179">
        <v>1380664</v>
      </c>
      <c r="D179">
        <f t="shared" si="22"/>
        <v>345166</v>
      </c>
      <c r="E179" s="1">
        <f t="shared" si="23"/>
        <v>123.75840610025321</v>
      </c>
      <c r="I179" s="2">
        <f t="shared" si="20"/>
        <v>80802.592042913675</v>
      </c>
      <c r="J179" s="2">
        <f t="shared" si="21"/>
        <v>40401.296021456837</v>
      </c>
    </row>
    <row r="180" spans="1:10" x14ac:dyDescent="0.2">
      <c r="A180">
        <v>1543</v>
      </c>
      <c r="B180">
        <v>41736500</v>
      </c>
      <c r="C180">
        <v>1407536</v>
      </c>
      <c r="D180">
        <f t="shared" si="22"/>
        <v>351884</v>
      </c>
      <c r="E180" s="1">
        <f t="shared" si="23"/>
        <v>118.60868922713166</v>
      </c>
      <c r="I180" s="2">
        <f t="shared" si="20"/>
        <v>84310.855007008257</v>
      </c>
      <c r="J180" s="2">
        <f t="shared" si="21"/>
        <v>42155.427503504128</v>
      </c>
    </row>
    <row r="181" spans="1:10" x14ac:dyDescent="0.2">
      <c r="A181">
        <v>1850</v>
      </c>
      <c r="B181">
        <v>38923304</v>
      </c>
      <c r="C181">
        <v>1250680</v>
      </c>
      <c r="D181">
        <f t="shared" si="22"/>
        <v>312670</v>
      </c>
      <c r="E181" s="1">
        <f t="shared" si="23"/>
        <v>124.48685195253782</v>
      </c>
      <c r="I181" s="2">
        <f t="shared" si="20"/>
        <v>80329.768510915717</v>
      </c>
      <c r="J181" s="2">
        <f t="shared" si="21"/>
        <v>40164.884255457859</v>
      </c>
    </row>
    <row r="182" spans="1:10" x14ac:dyDescent="0.2">
      <c r="A182">
        <v>1089</v>
      </c>
      <c r="B182">
        <v>38140945</v>
      </c>
      <c r="C182">
        <v>1233952</v>
      </c>
      <c r="D182">
        <f t="shared" si="22"/>
        <v>308488</v>
      </c>
      <c r="E182" s="1">
        <f t="shared" si="23"/>
        <v>123.63834249630456</v>
      </c>
      <c r="I182" s="2">
        <f t="shared" si="20"/>
        <v>80881.058400624315</v>
      </c>
      <c r="J182" s="2">
        <f t="shared" si="21"/>
        <v>40440.529200312158</v>
      </c>
    </row>
    <row r="183" spans="1:10" x14ac:dyDescent="0.2">
      <c r="A183">
        <v>2279</v>
      </c>
      <c r="B183">
        <v>30454848</v>
      </c>
      <c r="C183">
        <v>1025000</v>
      </c>
      <c r="D183">
        <f t="shared" si="22"/>
        <v>256250</v>
      </c>
      <c r="E183" s="1">
        <f t="shared" si="23"/>
        <v>118.84818731707317</v>
      </c>
      <c r="I183" s="2">
        <f t="shared" si="20"/>
        <v>84140.955160899175</v>
      </c>
      <c r="J183" s="2">
        <f t="shared" si="21"/>
        <v>42070.477580449588</v>
      </c>
    </row>
    <row r="184" spans="1:10" x14ac:dyDescent="0.2">
      <c r="A184">
        <v>1946</v>
      </c>
      <c r="B184">
        <v>29718161</v>
      </c>
      <c r="C184">
        <v>954608</v>
      </c>
      <c r="D184">
        <f t="shared" si="22"/>
        <v>238652</v>
      </c>
      <c r="E184" s="1">
        <f t="shared" si="23"/>
        <v>124.52508673717379</v>
      </c>
      <c r="I184" s="2">
        <f t="shared" si="20"/>
        <v>80305.103670445824</v>
      </c>
      <c r="J184" s="2">
        <f t="shared" si="21"/>
        <v>40152.551835222912</v>
      </c>
    </row>
    <row r="185" spans="1:10" x14ac:dyDescent="0.2">
      <c r="A185">
        <v>1679</v>
      </c>
      <c r="B185">
        <v>28906962</v>
      </c>
      <c r="C185">
        <v>953088</v>
      </c>
      <c r="D185">
        <f t="shared" si="22"/>
        <v>238272</v>
      </c>
      <c r="E185" s="1">
        <f t="shared" si="23"/>
        <v>121.3191730459307</v>
      </c>
      <c r="I185" s="2">
        <f t="shared" si="20"/>
        <v>82427.202139055633</v>
      </c>
      <c r="J185" s="2">
        <f t="shared" si="21"/>
        <v>41213.601069527816</v>
      </c>
    </row>
    <row r="186" spans="1:10" x14ac:dyDescent="0.2">
      <c r="A186">
        <v>1538</v>
      </c>
      <c r="B186">
        <v>22995857</v>
      </c>
      <c r="C186">
        <v>749136</v>
      </c>
      <c r="D186">
        <f t="shared" si="22"/>
        <v>187284</v>
      </c>
      <c r="E186" s="1">
        <f t="shared" si="23"/>
        <v>122.78602016189316</v>
      </c>
      <c r="I186" s="2">
        <f t="shared" si="20"/>
        <v>81442.496359235491</v>
      </c>
      <c r="J186" s="2">
        <f t="shared" si="21"/>
        <v>40721.248179617745</v>
      </c>
    </row>
    <row r="187" spans="1:10" x14ac:dyDescent="0.2">
      <c r="A187">
        <v>3357</v>
      </c>
      <c r="B187">
        <v>16995961</v>
      </c>
      <c r="C187">
        <v>561320</v>
      </c>
      <c r="D187">
        <f t="shared" si="22"/>
        <v>140330</v>
      </c>
      <c r="E187" s="1">
        <f t="shared" si="23"/>
        <v>121.11423786788285</v>
      </c>
      <c r="J187" s="2">
        <f t="shared" si="21"/>
        <v>41283.337847150862</v>
      </c>
    </row>
    <row r="188" spans="1:10" x14ac:dyDescent="0.2">
      <c r="A188">
        <v>1540</v>
      </c>
      <c r="B188">
        <v>13097546</v>
      </c>
      <c r="C188">
        <v>424192</v>
      </c>
      <c r="D188">
        <f t="shared" si="22"/>
        <v>106048</v>
      </c>
      <c r="E188" s="1">
        <f t="shared" si="23"/>
        <v>123.50582754978878</v>
      </c>
      <c r="J188" s="2">
        <f t="shared" si="21"/>
        <v>40483.919659453764</v>
      </c>
    </row>
    <row r="189" spans="1:10" x14ac:dyDescent="0.2">
      <c r="A189">
        <v>3519</v>
      </c>
      <c r="B189">
        <v>8808406</v>
      </c>
      <c r="C189">
        <v>285568</v>
      </c>
      <c r="D189">
        <f t="shared" si="22"/>
        <v>71392</v>
      </c>
      <c r="E189" s="1">
        <f t="shared" si="23"/>
        <v>123.38085499775885</v>
      </c>
      <c r="J189" s="2">
        <f t="shared" si="21"/>
        <v>40524.925849239924</v>
      </c>
    </row>
    <row r="190" spans="1:10" x14ac:dyDescent="0.2">
      <c r="E190" s="1"/>
    </row>
    <row r="191" spans="1:10" x14ac:dyDescent="0.2">
      <c r="E191" s="1"/>
    </row>
    <row r="192" spans="1:10" x14ac:dyDescent="0.2">
      <c r="E192" s="1"/>
    </row>
    <row r="193" spans="5:5" x14ac:dyDescent="0.2">
      <c r="E193" s="1"/>
    </row>
    <row r="194" spans="5:5" x14ac:dyDescent="0.2">
      <c r="E194" s="1"/>
    </row>
    <row r="195" spans="5:5" x14ac:dyDescent="0.2">
      <c r="E195" s="1"/>
    </row>
    <row r="196" spans="5:5" x14ac:dyDescent="0.2">
      <c r="E196" s="1"/>
    </row>
  </sheetData>
  <sortState xmlns:xlrd2="http://schemas.microsoft.com/office/spreadsheetml/2017/richdata2" ref="A1:F196">
    <sortCondition descending="1" ref="B107:B19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70E77-26BF-0F4A-A7BF-E93812FFAFA9}">
  <dimension ref="B1:F1"/>
  <sheetViews>
    <sheetView tabSelected="1" workbookViewId="0"/>
  </sheetViews>
  <sheetFormatPr baseColWidth="10" defaultRowHeight="16" x14ac:dyDescent="0.2"/>
  <sheetData>
    <row r="1" spans="2:6" x14ac:dyDescent="0.2">
      <c r="B1" s="3"/>
      <c r="C1" s="3"/>
      <c r="D1" s="4"/>
      <c r="E1" s="4"/>
      <c r="F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Input_sum</vt:lpstr>
      <vt:lpstr>200Mb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2023-05-29T19:59:02Z</dcterms:created>
  <dcterms:modified xsi:type="dcterms:W3CDTF">2023-06-16T16:05:41Z</dcterms:modified>
</cp:coreProperties>
</file>