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ruce" sheetId="2" r:id="rId5"/>
    <sheet state="visible" name="Christine" sheetId="3" r:id="rId6"/>
    <sheet state="visible" name="Andrew" sheetId="4" r:id="rId7"/>
    <sheet state="visible" name="Eileen" sheetId="5" r:id="rId8"/>
    <sheet state="visible" name="Iain" sheetId="6" r:id="rId9"/>
    <sheet state="visible" name="Gael" sheetId="7" r:id="rId10"/>
    <sheet state="visible" name="Jac" sheetId="8" r:id="rId11"/>
    <sheet state="visible" name="James" sheetId="9" r:id="rId12"/>
    <sheet state="visible" name="Kate" sheetId="10" r:id="rId13"/>
    <sheet state="visible" name="Lachy" sheetId="11" r:id="rId14"/>
    <sheet state="visible" name="Pete" sheetId="12" r:id="rId15"/>
    <sheet state="visible" name="Rohan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9">
      <text>
        <t xml:space="preserve">Has this been resolved?
	-Andrew McCalman</t>
      </text>
    </comment>
  </commentList>
</comments>
</file>

<file path=xl/sharedStrings.xml><?xml version="1.0" encoding="utf-8"?>
<sst xmlns="http://schemas.openxmlformats.org/spreadsheetml/2006/main" count="396" uniqueCount="159">
  <si>
    <t>ID</t>
  </si>
  <si>
    <t>Prediction</t>
  </si>
  <si>
    <t>Category</t>
  </si>
  <si>
    <t>Proposer</t>
  </si>
  <si>
    <t>Clarifications</t>
  </si>
  <si>
    <t>Outcome</t>
  </si>
  <si>
    <t>Outcome comments</t>
  </si>
  <si>
    <t>Outcome supporting link</t>
  </si>
  <si>
    <t>That there will be a hung parliament at the next election and Labor will take office</t>
  </si>
  <si>
    <t>Aus Politics</t>
  </si>
  <si>
    <t>Iain</t>
  </si>
  <si>
    <t>Dan Andrews will become leader of the Australian Labor Party</t>
  </si>
  <si>
    <t>The Greens will get more than 9 senators in the next federal election</t>
  </si>
  <si>
    <t>Kate</t>
  </si>
  <si>
    <t>The House of Reps will include 5 independents by the end of the federal election</t>
  </si>
  <si>
    <t>The Australian Labor Party will not pledge to reverse the uni fee structure introduced in 2020</t>
  </si>
  <si>
    <t>Zali Steggal and Helen Haines will both retain their seats in Federal Parliament</t>
  </si>
  <si>
    <t>Gael</t>
  </si>
  <si>
    <t>Scott Morrison will lose leadership of the Liberal Party at least once</t>
  </si>
  <si>
    <t>Bruce</t>
  </si>
  <si>
    <t>Anthony Albanese will be Prime Minister on at least one day</t>
  </si>
  <si>
    <t>A sitting MP will make allegations of possible voter fraud or election 'rigging' in the 2022 Australian federal election</t>
  </si>
  <si>
    <t>Lachy</t>
  </si>
  <si>
    <t>The Australian Intelligence Community will release a statement contradicting a Government minister or MP during the 2022 election campaign</t>
  </si>
  <si>
    <t>Scott Morrison will still be the Prime Minister of Australia</t>
  </si>
  <si>
    <t>Andrew</t>
  </si>
  <si>
    <t>An Australian federal Minister will step down from their position due to direct involvement (proven or otherwise) in sexual misconduct at some point in the year.</t>
  </si>
  <si>
    <t>Friendlyjordies, or evidence he has brought to light, will feature in a court case or ICAC inquiry.</t>
  </si>
  <si>
    <t>At least one person commits suicide as an effect of the Royal Commission into Defence and Veteran Suicide, as reported in The Guardian</t>
  </si>
  <si>
    <t>Jac</t>
  </si>
  <si>
    <t>Taylor Swift will get married</t>
  </si>
  <si>
    <t>Celebrities</t>
  </si>
  <si>
    <t>Jane Campion will win the Oscar for Best Director</t>
  </si>
  <si>
    <t>Harry and Megan's animated series "Pearl" will be released and have over 50% on Rotten Tomatoes</t>
  </si>
  <si>
    <t>Prince Andrew will enter or exit a courtroom wearing an oxygen mask and/or sitting in a wheelchair</t>
  </si>
  <si>
    <t>News Ltd will report on the emergence of a conspiracy theory relating to the Queen's death: that the palace is either secretly concealing her death or her continuing life</t>
  </si>
  <si>
    <t>Julian Assange will be located in Australia</t>
  </si>
  <si>
    <t>An alleged sexual predator will recieve an Emmy or Oscar by mainstream media (Andrew’s system)</t>
  </si>
  <si>
    <t>Rohan</t>
  </si>
  <si>
    <t>The Queen will die</t>
  </si>
  <si>
    <t>James and Christine</t>
  </si>
  <si>
    <t>Ghislaine Maxwell will successfully strike a plea deal and reduce her aggregate sentence to no greater than 10 years with parole no greater than 5 years.</t>
  </si>
  <si>
    <t>Formal criminal charges will be laid against Prince Andrew for sex offenses</t>
  </si>
  <si>
    <t>Pete has listed this as invalid, but we should allow him to update as he's mistaken — it's a civil not criminal action</t>
  </si>
  <si>
    <t>Elizabeth Holmes will be sentenced to no greater than 15 years imprisonment.</t>
  </si>
  <si>
    <t>Meghan and Harry will separate</t>
  </si>
  <si>
    <t>Tom Holland and Zendaya will separate.</t>
  </si>
  <si>
    <t>Donald Trump endorses on social media a movement that is called White Lives Matter</t>
  </si>
  <si>
    <t>Britney Spears returns under conservatorship</t>
  </si>
  <si>
    <t>Taylor Swift and her partner separate, or announce they're expecting a child</t>
  </si>
  <si>
    <t>Aung San Suu Kyi dies or announces she has a terminal illness (terminal illness including cancer)</t>
  </si>
  <si>
    <t>Henry Cavill marries</t>
  </si>
  <si>
    <t>Daily COVID cases in Australia will reach 150,000 at least once</t>
  </si>
  <si>
    <t>Covid</t>
  </si>
  <si>
    <r>
      <t xml:space="preserve">As reported by where? </t>
    </r>
    <r>
      <rPr>
        <color rgb="FF1155CC"/>
        <u/>
      </rPr>
      <t>ourworldindata.org</t>
    </r>
    <r>
      <rPr/>
      <t xml:space="preserve"> shows this has already happened, let's use dept. health in which case it hasn't </t>
    </r>
  </si>
  <si>
    <t>More deaths will be attributed to Omicron by the WHO than all other covid variants combined</t>
  </si>
  <si>
    <t>The average number of covid vaccinations per person amongst members of Xmas eve 2022 will be &gt; 3</t>
  </si>
  <si>
    <t>2 new variants of Covid will be invented/discovered during 2022</t>
  </si>
  <si>
    <t>Suggest updating to "at least 2", otherwise more than 2 will make this false. let's also change to 'variants of concern'</t>
  </si>
  <si>
    <t>Tasmania will have experienced at least 10,000 new cases in 1 day</t>
  </si>
  <si>
    <t>WHO switches to another alphabet than the Greek alphabet for Covid variants</t>
  </si>
  <si>
    <t>Lachy and Jac's extension will be completed</t>
  </si>
  <si>
    <t>Family</t>
  </si>
  <si>
    <t>Rohan will work for two different employers (not his own family members)</t>
  </si>
  <si>
    <t>At the time of predictions being calculated? At the same time? If he works for 3, is this false? let's clarify as has worked for at least 2 during the course of the year</t>
  </si>
  <si>
    <t>Kate will swim the Broulee Bay to Breakers in March 2022 and improve her position from 9th in the 40s women’s age group</t>
  </si>
  <si>
    <t>Rohan will be at least 6ft tall</t>
  </si>
  <si>
    <t xml:space="preserve">A participant in the prediction game will get a dog or another dog </t>
  </si>
  <si>
    <t>There will be a flow of water into the Lake Eyre basin in 2022</t>
  </si>
  <si>
    <t>Natural world</t>
  </si>
  <si>
    <t>Pete</t>
  </si>
  <si>
    <t>Water from the Paroo will spill into the Darling in 2022</t>
  </si>
  <si>
    <t>In the Antarctic the Thwaites Glacier ice-shelf will collapse in 2022</t>
  </si>
  <si>
    <t>At least three quarters of the Great Barrier Reef will be bleached as a result of warming seas.</t>
  </si>
  <si>
    <t>there's apparently no official measure of this — dad said it should be 'as reported in the guardian' ie if the guardian doesn't report it, it's false</t>
  </si>
  <si>
    <t>Sabine Hoffstader will release a Youtube video explaining that the nature of dark matter has been confirmed experimentally</t>
  </si>
  <si>
    <t>2022 will be the hottest year on record globally (via NASA)</t>
  </si>
  <si>
    <t>A cultivated chilli will replace the Carolina Reaper as the world’s hottest, as measured in scoville units (GWR seems to be the source of this currently)</t>
  </si>
  <si>
    <t>Eileen</t>
  </si>
  <si>
    <t>Christchurch will experience an earthquake of at least 4 on the Richter scale</t>
  </si>
  <si>
    <t>Pope Francis will condemn the metaverse or warn of its potential damage</t>
  </si>
  <si>
    <t>Religion</t>
  </si>
  <si>
    <t>The 4th most popular baby name for girls in Australia will be Isla according to the NSW Government popular baby names site</t>
  </si>
  <si>
    <t>Society</t>
  </si>
  <si>
    <t>The 4th most popular baby name for boys in Australia will be Leo according to the NSW Government popular baby names site</t>
  </si>
  <si>
    <t>A statue in Australia will be removed because of negative associations with its history or colonial ties.</t>
  </si>
  <si>
    <t>Dave Chapelle’s special ‘The Closer’ will be available to watch on Netflix (Aus or US)</t>
  </si>
  <si>
    <t>An actor in a Disney film or TV show will have their contract ‘cancelled’ due to social pressure related to a social media post or opinion they have expressed publicly.</t>
  </si>
  <si>
    <t>An Australian company or department will mandate the inclusion or visibility of preferred gender pronouns, whether through an HR directory or email signatures.</t>
  </si>
  <si>
    <t>More than 30% of Australians will have been born overseas (currently 29.8%)</t>
  </si>
  <si>
    <t>LGBTIQ+ will be the acronym in widespread usage throughout Australia, as determined by the definition from LGBTIQ+ Health Australia (the peak body org for health and research related to that community)</t>
  </si>
  <si>
    <t>The meat industry in Australia and/or the US will succeed in controlling the use of ‘meat terms’ (meat, beef etc.) for non-animal protein products</t>
  </si>
  <si>
    <t>The median house price in Canberra will be over $1,200,000 (currently $1,015,833)</t>
  </si>
  <si>
    <t>An artist or band on the Rock and Roll Hall of Fame has a performance using digital avatar (source https://en.wikipedia.org/wiki/List_of_Rock_and_Roll_Hall_of_Fame_inductees)</t>
  </si>
  <si>
    <t>No Australian tennis player will win a senior Championship event at the Australian Open in 2022</t>
  </si>
  <si>
    <t>Sport</t>
  </si>
  <si>
    <t>This has occurred (and is true)</t>
  </si>
  <si>
    <t>Daniel Ricciardo will win the Australian GP in 2022.</t>
  </si>
  <si>
    <t>Collingwood will make it into the top 8 at the end of the footy season</t>
  </si>
  <si>
    <t>Italy will defeat Portugal in their qualifying match and reach the finals of the Football World Cup</t>
  </si>
  <si>
    <t>Ash Barty will be world number 1 in the WRA rankings after the US Open</t>
  </si>
  <si>
    <t>Neither Roger Federer nor Serena Williams will win a Grand Slam tennis tournament</t>
  </si>
  <si>
    <t>The Football World Cup will not go ahead on the scheduled dates in Qatar</t>
  </si>
  <si>
    <t>Lewis hamilton will win the 2022 world championship in Formula 1</t>
  </si>
  <si>
    <t>The Haas F1 team will score 0 points in the 2022 season</t>
  </si>
  <si>
    <t>ULA's vulcan centaur will launch succesfully (places a payload into orbit)</t>
  </si>
  <si>
    <t>Technology</t>
  </si>
  <si>
    <t>NASA will declare its Artemis 1 mission a success</t>
  </si>
  <si>
    <t>Starship/Superheavy will place Starship into a (partial) orbital trajectory</t>
  </si>
  <si>
    <t>James Webb telescope will deploy at L2 and 1 image from its Near-Infrared Camera (NIRCam) will be available on the internet for viewing by the public</t>
  </si>
  <si>
    <t>Facebook connect 2022 (or its 'meta' equivalent) will be hosted in virtual reality / a ('the'?) metaverse</t>
  </si>
  <si>
    <t>Apple will announce mixed reality glasses</t>
  </si>
  <si>
    <t xml:space="preserve"> In-app purchases of Kindle books will be possible in the Kindle iphone app</t>
  </si>
  <si>
    <t>It will be possible for at least one of the prediction participants to have food delivered by drone to their place of residence as a mainstream service, without it being part of a specific trial.</t>
  </si>
  <si>
    <t>TMTG, the company that owns Trump’s “TRUTH Social” platform, will have a market cap of over $20 billion USD. (Twitter is around 35b)</t>
  </si>
  <si>
    <t>Value already exceeds 20 billion. Suggest updating to 30 billion for more interesting prediction (from Andrew)</t>
  </si>
  <si>
    <t>It will not be financially viable to mine ethereum using commercial GPUs.</t>
  </si>
  <si>
    <t>China will have more than 800 satellites in orbit (currently around 500)</t>
  </si>
  <si>
    <t>Australia will be in the top 40 countries for broadband speed (as tracked in wiki page)</t>
  </si>
  <si>
    <t>India will produce more total CO2 emissions than the US</t>
  </si>
  <si>
    <t>The number of electric vehicles under $50K (excl on road costs) grows 67% or more in Australia, as listed on carsguide.com.au. Currently there are three cars: Hyundai Ioniq, Nissan Leaf and MG ZS EV</t>
  </si>
  <si>
    <t>Boris Johnson will be replaced as Prime Minister by the Tory Party</t>
  </si>
  <si>
    <t>UK Politics</t>
  </si>
  <si>
    <t>Boris Johnson will be the Prime Minister of the UK</t>
  </si>
  <si>
    <t>At least some American states will resort to proclaimed and violent civil war rather that accept democratic elections</t>
  </si>
  <si>
    <t>US Politics</t>
  </si>
  <si>
    <t>Democrats will lose control of the US House of Representatives at the midterm elections</t>
  </si>
  <si>
    <t>Democrats will not have control of the US Senate after the midterm election</t>
  </si>
  <si>
    <t>Donald Trump will recieve at least 1 vote in the selection of the Speaker of the US house of Representatives (Congress)</t>
  </si>
  <si>
    <t>Donald Trump will release a book in 2022</t>
  </si>
  <si>
    <t>Trump will announce he will contest the Republican presidential candidacy and launch an NFT</t>
  </si>
  <si>
    <t>China will invade Taiwan</t>
  </si>
  <si>
    <t>World Politics</t>
  </si>
  <si>
    <t>Iain, James and Christine</t>
  </si>
  <si>
    <t>A nuclear weapon will be detonated for any purpose (including a test) somewhere on earth or in space</t>
  </si>
  <si>
    <t>Iran will announce it has produced a nuclear weapon</t>
  </si>
  <si>
    <t>One or more of the G12 member countries will have diplomatically recognised Taiwan</t>
  </si>
  <si>
    <t>Russia will have invaded Ukraine (as reported by CNN, BBC, Guardian or NYT)</t>
  </si>
  <si>
    <t>Andrew, Iain, James and Christine</t>
  </si>
  <si>
    <t>The US will have gone to battle with China or Russia ( nuclear battle acceptable) agreed upon by at least half the people attending 2022 predictions</t>
  </si>
  <si>
    <t>There is an assassination attempt on Xi Jinping as reported in The Guardian</t>
  </si>
  <si>
    <t>Bolsanaro wins the next Brazilian elections</t>
  </si>
  <si>
    <t>Probability (0.0 to 1.0)</t>
  </si>
  <si>
    <t>Rationale (optional)</t>
  </si>
  <si>
    <t>Lachy scale</t>
  </si>
  <si>
    <t>lachy scale</t>
  </si>
  <si>
    <t>Prob</t>
  </si>
  <si>
    <t>description</t>
  </si>
  <si>
    <t>No idea / even odds</t>
  </si>
  <si>
    <t>slightly more likely than not</t>
  </si>
  <si>
    <t>very likely</t>
  </si>
  <si>
    <t>almost certain</t>
  </si>
  <si>
    <t>certain</t>
  </si>
  <si>
    <t>Note he put invalid</t>
  </si>
  <si>
    <t>note he put invalid</t>
  </si>
  <si>
    <t>?</t>
  </si>
  <si>
    <t>idk if if im allowed to answer tho</t>
  </si>
  <si>
    <t>knee injury</t>
  </si>
  <si>
    <t>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</si>
</sst>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rgb="FF000000"/>
      <name val="Roboto"/>
    </font>
    <font>
      <sz val="10.0"/>
      <color theme="1"/>
      <name val="Roboto"/>
    </font>
    <font>
      <color rgb="FF000000"/>
      <name val="Roboto"/>
    </font>
    <font>
      <color theme="1"/>
      <name val="Roboto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urworldindata.org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6.14"/>
    <col customWidth="1" min="3" max="4" width="20.86"/>
    <col customWidth="1" min="5" max="5" width="40.71"/>
    <col customWidth="1" min="7" max="7" width="23.71"/>
    <col customWidth="1" min="8" max="8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3" t="s">
        <v>8</v>
      </c>
      <c r="C2" s="2" t="s">
        <v>9</v>
      </c>
      <c r="D2" s="2" t="s">
        <v>10</v>
      </c>
    </row>
    <row r="3">
      <c r="A3" s="2">
        <v>2.0</v>
      </c>
      <c r="B3" s="3" t="s">
        <v>11</v>
      </c>
      <c r="C3" s="2" t="s">
        <v>9</v>
      </c>
      <c r="D3" s="2" t="s">
        <v>10</v>
      </c>
    </row>
    <row r="4">
      <c r="A4" s="2">
        <v>3.0</v>
      </c>
      <c r="B4" s="3" t="s">
        <v>12</v>
      </c>
      <c r="C4" s="2" t="s">
        <v>9</v>
      </c>
      <c r="D4" s="2" t="s">
        <v>13</v>
      </c>
    </row>
    <row r="5">
      <c r="A5" s="2">
        <v>4.0</v>
      </c>
      <c r="B5" s="3" t="s">
        <v>14</v>
      </c>
      <c r="C5" s="2" t="s">
        <v>9</v>
      </c>
      <c r="D5" s="2" t="s">
        <v>13</v>
      </c>
    </row>
    <row r="6">
      <c r="A6" s="2">
        <v>5.0</v>
      </c>
      <c r="B6" s="3" t="s">
        <v>15</v>
      </c>
      <c r="C6" s="2" t="s">
        <v>9</v>
      </c>
      <c r="D6" s="2" t="s">
        <v>13</v>
      </c>
    </row>
    <row r="7">
      <c r="A7" s="2">
        <v>6.0</v>
      </c>
      <c r="B7" s="3" t="s">
        <v>16</v>
      </c>
      <c r="C7" s="2" t="s">
        <v>9</v>
      </c>
      <c r="D7" s="2" t="s">
        <v>17</v>
      </c>
    </row>
    <row r="8">
      <c r="A8" s="2">
        <v>7.0</v>
      </c>
      <c r="B8" s="4" t="s">
        <v>18</v>
      </c>
      <c r="C8" s="2" t="s">
        <v>9</v>
      </c>
      <c r="D8" s="2" t="s">
        <v>19</v>
      </c>
    </row>
    <row r="9">
      <c r="A9" s="2">
        <v>8.0</v>
      </c>
      <c r="B9" s="4" t="s">
        <v>20</v>
      </c>
      <c r="C9" s="2" t="s">
        <v>9</v>
      </c>
      <c r="D9" s="2" t="s">
        <v>19</v>
      </c>
    </row>
    <row r="10">
      <c r="A10" s="2">
        <v>9.0</v>
      </c>
      <c r="B10" s="4" t="s">
        <v>21</v>
      </c>
      <c r="C10" s="2" t="s">
        <v>9</v>
      </c>
      <c r="D10" s="2" t="s">
        <v>22</v>
      </c>
    </row>
    <row r="11">
      <c r="A11" s="2">
        <v>10.0</v>
      </c>
      <c r="B11" s="4" t="s">
        <v>23</v>
      </c>
      <c r="C11" s="2" t="s">
        <v>9</v>
      </c>
      <c r="D11" s="2" t="s">
        <v>22</v>
      </c>
    </row>
    <row r="12">
      <c r="A12" s="2">
        <v>11.0</v>
      </c>
      <c r="B12" s="3" t="s">
        <v>24</v>
      </c>
      <c r="C12" s="2" t="s">
        <v>9</v>
      </c>
      <c r="D12" s="2" t="s">
        <v>25</v>
      </c>
    </row>
    <row r="13">
      <c r="A13" s="2">
        <v>12.0</v>
      </c>
      <c r="B13" s="3" t="s">
        <v>26</v>
      </c>
      <c r="C13" s="2" t="s">
        <v>9</v>
      </c>
      <c r="D13" s="2" t="s">
        <v>25</v>
      </c>
    </row>
    <row r="14">
      <c r="A14" s="2">
        <v>13.0</v>
      </c>
      <c r="B14" s="3" t="s">
        <v>27</v>
      </c>
      <c r="C14" s="2" t="s">
        <v>9</v>
      </c>
      <c r="D14" s="2" t="s">
        <v>25</v>
      </c>
    </row>
    <row r="15">
      <c r="A15" s="2">
        <v>14.0</v>
      </c>
      <c r="B15" s="5" t="s">
        <v>28</v>
      </c>
      <c r="C15" s="2" t="s">
        <v>9</v>
      </c>
      <c r="D15" s="2" t="s">
        <v>29</v>
      </c>
    </row>
    <row r="16">
      <c r="A16" s="2">
        <v>15.0</v>
      </c>
      <c r="B16" s="3" t="s">
        <v>30</v>
      </c>
      <c r="C16" s="2" t="s">
        <v>31</v>
      </c>
      <c r="D16" s="2" t="s">
        <v>13</v>
      </c>
    </row>
    <row r="17">
      <c r="A17" s="2">
        <v>16.0</v>
      </c>
      <c r="B17" s="3" t="s">
        <v>32</v>
      </c>
      <c r="C17" s="2" t="s">
        <v>31</v>
      </c>
      <c r="D17" s="2" t="s">
        <v>17</v>
      </c>
    </row>
    <row r="18">
      <c r="A18" s="2">
        <v>17.0</v>
      </c>
      <c r="B18" s="4" t="s">
        <v>33</v>
      </c>
      <c r="C18" s="2" t="s">
        <v>31</v>
      </c>
      <c r="D18" s="2" t="s">
        <v>22</v>
      </c>
    </row>
    <row r="19">
      <c r="A19" s="2">
        <v>18.0</v>
      </c>
      <c r="B19" s="4" t="s">
        <v>34</v>
      </c>
      <c r="C19" s="2" t="s">
        <v>31</v>
      </c>
      <c r="D19" s="2" t="s">
        <v>22</v>
      </c>
    </row>
    <row r="20">
      <c r="A20" s="2">
        <v>19.0</v>
      </c>
      <c r="B20" s="4" t="s">
        <v>35</v>
      </c>
      <c r="C20" s="2" t="s">
        <v>31</v>
      </c>
      <c r="D20" s="2" t="s">
        <v>22</v>
      </c>
    </row>
    <row r="21">
      <c r="A21" s="2">
        <v>20.0</v>
      </c>
      <c r="B21" s="3" t="s">
        <v>36</v>
      </c>
      <c r="C21" s="2" t="s">
        <v>31</v>
      </c>
      <c r="D21" s="2" t="s">
        <v>25</v>
      </c>
    </row>
    <row r="22">
      <c r="A22" s="2">
        <v>21.0</v>
      </c>
      <c r="B22" s="3" t="s">
        <v>37</v>
      </c>
      <c r="C22" s="2" t="s">
        <v>31</v>
      </c>
      <c r="D22" s="2" t="s">
        <v>38</v>
      </c>
    </row>
    <row r="23">
      <c r="A23" s="2">
        <v>22.0</v>
      </c>
      <c r="B23" s="6" t="s">
        <v>39</v>
      </c>
      <c r="C23" s="2" t="s">
        <v>31</v>
      </c>
      <c r="D23" s="2" t="s">
        <v>40</v>
      </c>
    </row>
    <row r="24">
      <c r="A24" s="2">
        <v>23.0</v>
      </c>
      <c r="B24" s="6" t="s">
        <v>41</v>
      </c>
      <c r="C24" s="2" t="s">
        <v>31</v>
      </c>
      <c r="D24" s="2" t="s">
        <v>40</v>
      </c>
    </row>
    <row r="25">
      <c r="A25" s="2">
        <v>24.0</v>
      </c>
      <c r="B25" s="6" t="s">
        <v>42</v>
      </c>
      <c r="C25" s="2" t="s">
        <v>31</v>
      </c>
      <c r="D25" s="2" t="s">
        <v>40</v>
      </c>
      <c r="E25" s="2" t="s">
        <v>43</v>
      </c>
    </row>
    <row r="26">
      <c r="A26" s="2">
        <v>25.0</v>
      </c>
      <c r="B26" s="6" t="s">
        <v>44</v>
      </c>
      <c r="C26" s="2" t="s">
        <v>31</v>
      </c>
      <c r="D26" s="2" t="s">
        <v>40</v>
      </c>
    </row>
    <row r="27">
      <c r="A27" s="2">
        <v>26.0</v>
      </c>
      <c r="B27" s="6" t="s">
        <v>45</v>
      </c>
      <c r="C27" s="2" t="s">
        <v>31</v>
      </c>
      <c r="D27" s="2" t="s">
        <v>40</v>
      </c>
    </row>
    <row r="28">
      <c r="A28" s="2">
        <v>27.0</v>
      </c>
      <c r="B28" s="6" t="s">
        <v>46</v>
      </c>
      <c r="C28" s="2" t="s">
        <v>31</v>
      </c>
      <c r="D28" s="2" t="s">
        <v>40</v>
      </c>
    </row>
    <row r="29">
      <c r="A29" s="2">
        <v>28.0</v>
      </c>
      <c r="B29" s="5" t="s">
        <v>47</v>
      </c>
      <c r="C29" s="2" t="s">
        <v>31</v>
      </c>
      <c r="D29" s="2" t="s">
        <v>29</v>
      </c>
    </row>
    <row r="30">
      <c r="A30" s="2">
        <v>29.0</v>
      </c>
      <c r="B30" s="5" t="s">
        <v>48</v>
      </c>
      <c r="C30" s="2" t="s">
        <v>31</v>
      </c>
      <c r="D30" s="2" t="s">
        <v>29</v>
      </c>
    </row>
    <row r="31">
      <c r="A31" s="2">
        <v>30.0</v>
      </c>
      <c r="B31" s="5" t="s">
        <v>49</v>
      </c>
      <c r="C31" s="2" t="s">
        <v>31</v>
      </c>
      <c r="D31" s="2" t="s">
        <v>29</v>
      </c>
    </row>
    <row r="32">
      <c r="A32" s="2">
        <v>31.0</v>
      </c>
      <c r="B32" s="5" t="s">
        <v>50</v>
      </c>
      <c r="C32" s="2" t="s">
        <v>31</v>
      </c>
      <c r="D32" s="2" t="s">
        <v>29</v>
      </c>
    </row>
    <row r="33">
      <c r="A33" s="2">
        <v>32.0</v>
      </c>
      <c r="B33" s="5" t="s">
        <v>51</v>
      </c>
      <c r="C33" s="2" t="s">
        <v>31</v>
      </c>
      <c r="D33" s="2" t="s">
        <v>29</v>
      </c>
    </row>
    <row r="34">
      <c r="A34" s="2">
        <v>33.0</v>
      </c>
      <c r="B34" s="4" t="s">
        <v>52</v>
      </c>
      <c r="C34" s="2" t="s">
        <v>53</v>
      </c>
      <c r="D34" s="2" t="s">
        <v>19</v>
      </c>
      <c r="E34" s="7" t="s">
        <v>54</v>
      </c>
    </row>
    <row r="35">
      <c r="A35" s="2">
        <v>34.0</v>
      </c>
      <c r="B35" s="4" t="s">
        <v>55</v>
      </c>
      <c r="C35" s="2" t="s">
        <v>53</v>
      </c>
      <c r="D35" s="2" t="s">
        <v>22</v>
      </c>
    </row>
    <row r="36">
      <c r="A36" s="2">
        <v>35.0</v>
      </c>
      <c r="B36" s="4" t="s">
        <v>56</v>
      </c>
      <c r="C36" s="2" t="s">
        <v>53</v>
      </c>
      <c r="D36" s="2" t="s">
        <v>22</v>
      </c>
    </row>
    <row r="37">
      <c r="A37" s="2">
        <v>36.0</v>
      </c>
      <c r="B37" s="3" t="s">
        <v>57</v>
      </c>
      <c r="C37" s="2" t="s">
        <v>53</v>
      </c>
      <c r="D37" s="2" t="s">
        <v>38</v>
      </c>
      <c r="E37" s="2" t="s">
        <v>58</v>
      </c>
    </row>
    <row r="38">
      <c r="A38" s="2">
        <v>37.0</v>
      </c>
      <c r="B38" s="3" t="s">
        <v>59</v>
      </c>
      <c r="C38" s="2" t="s">
        <v>53</v>
      </c>
      <c r="D38" s="2" t="s">
        <v>38</v>
      </c>
    </row>
    <row r="39">
      <c r="A39" s="2">
        <v>38.0</v>
      </c>
      <c r="B39" s="5" t="s">
        <v>60</v>
      </c>
      <c r="C39" s="2" t="s">
        <v>53</v>
      </c>
      <c r="D39" s="2" t="s">
        <v>29</v>
      </c>
    </row>
    <row r="40">
      <c r="A40" s="2">
        <v>39.0</v>
      </c>
      <c r="B40" s="3" t="s">
        <v>61</v>
      </c>
      <c r="C40" s="2" t="s">
        <v>62</v>
      </c>
      <c r="D40" s="2" t="s">
        <v>10</v>
      </c>
    </row>
    <row r="41">
      <c r="A41" s="2">
        <v>40.0</v>
      </c>
      <c r="B41" s="3" t="s">
        <v>63</v>
      </c>
      <c r="C41" s="2" t="s">
        <v>62</v>
      </c>
      <c r="D41" s="2" t="s">
        <v>13</v>
      </c>
      <c r="E41" s="2" t="s">
        <v>64</v>
      </c>
    </row>
    <row r="42">
      <c r="A42" s="2">
        <v>41.0</v>
      </c>
      <c r="B42" s="3" t="s">
        <v>65</v>
      </c>
      <c r="C42" s="2" t="s">
        <v>62</v>
      </c>
      <c r="D42" s="2" t="s">
        <v>13</v>
      </c>
    </row>
    <row r="43">
      <c r="A43" s="2">
        <v>42.0</v>
      </c>
      <c r="B43" s="3" t="s">
        <v>66</v>
      </c>
      <c r="C43" s="2" t="s">
        <v>62</v>
      </c>
      <c r="D43" s="2" t="s">
        <v>38</v>
      </c>
    </row>
    <row r="44">
      <c r="A44" s="2">
        <v>43.0</v>
      </c>
      <c r="B44" s="3" t="s">
        <v>67</v>
      </c>
      <c r="C44" s="2" t="s">
        <v>62</v>
      </c>
      <c r="D44" s="2" t="s">
        <v>38</v>
      </c>
    </row>
    <row r="45">
      <c r="A45" s="2">
        <v>44.0</v>
      </c>
      <c r="B45" s="4" t="s">
        <v>68</v>
      </c>
      <c r="C45" s="2" t="s">
        <v>69</v>
      </c>
      <c r="D45" s="2" t="s">
        <v>70</v>
      </c>
    </row>
    <row r="46">
      <c r="A46" s="2">
        <v>45.0</v>
      </c>
      <c r="B46" s="4" t="s">
        <v>71</v>
      </c>
      <c r="C46" s="2" t="s">
        <v>69</v>
      </c>
      <c r="D46" s="2" t="s">
        <v>70</v>
      </c>
    </row>
    <row r="47">
      <c r="A47" s="2">
        <v>46.0</v>
      </c>
      <c r="B47" s="4" t="s">
        <v>72</v>
      </c>
      <c r="C47" s="2" t="s">
        <v>69</v>
      </c>
      <c r="D47" s="2" t="s">
        <v>70</v>
      </c>
    </row>
    <row r="48">
      <c r="A48" s="2">
        <v>47.0</v>
      </c>
      <c r="B48" s="3" t="s">
        <v>73</v>
      </c>
      <c r="C48" s="2" t="s">
        <v>69</v>
      </c>
      <c r="D48" s="2" t="s">
        <v>10</v>
      </c>
      <c r="E48" s="2" t="s">
        <v>74</v>
      </c>
    </row>
    <row r="49">
      <c r="A49" s="2">
        <v>48.0</v>
      </c>
      <c r="B49" s="4" t="s">
        <v>75</v>
      </c>
      <c r="C49" s="2" t="s">
        <v>69</v>
      </c>
      <c r="D49" s="2" t="s">
        <v>22</v>
      </c>
    </row>
    <row r="50">
      <c r="A50" s="2">
        <v>49.0</v>
      </c>
      <c r="B50" s="3" t="s">
        <v>76</v>
      </c>
      <c r="C50" s="2" t="s">
        <v>69</v>
      </c>
      <c r="D50" s="2" t="s">
        <v>25</v>
      </c>
    </row>
    <row r="51">
      <c r="A51" s="2">
        <v>50.0</v>
      </c>
      <c r="B51" s="3" t="s">
        <v>77</v>
      </c>
      <c r="C51" s="2" t="s">
        <v>69</v>
      </c>
      <c r="D51" s="2" t="s">
        <v>78</v>
      </c>
    </row>
    <row r="52">
      <c r="A52" s="2">
        <v>51.0</v>
      </c>
      <c r="B52" s="3" t="s">
        <v>79</v>
      </c>
      <c r="C52" s="2" t="s">
        <v>69</v>
      </c>
      <c r="D52" s="2" t="s">
        <v>78</v>
      </c>
    </row>
    <row r="53">
      <c r="A53" s="2">
        <v>52.0</v>
      </c>
      <c r="B53" s="4" t="s">
        <v>80</v>
      </c>
      <c r="C53" s="2" t="s">
        <v>81</v>
      </c>
      <c r="D53" s="2" t="s">
        <v>22</v>
      </c>
    </row>
    <row r="54">
      <c r="A54" s="2">
        <v>53.0</v>
      </c>
      <c r="B54" s="3" t="s">
        <v>82</v>
      </c>
      <c r="C54" s="2" t="s">
        <v>83</v>
      </c>
      <c r="D54" s="2" t="s">
        <v>17</v>
      </c>
    </row>
    <row r="55">
      <c r="A55" s="2">
        <v>54.0</v>
      </c>
      <c r="B55" s="3" t="s">
        <v>84</v>
      </c>
      <c r="C55" s="2" t="s">
        <v>83</v>
      </c>
      <c r="D55" s="2" t="s">
        <v>17</v>
      </c>
    </row>
    <row r="56">
      <c r="A56" s="2">
        <v>55.0</v>
      </c>
      <c r="B56" s="3" t="s">
        <v>85</v>
      </c>
      <c r="C56" s="2" t="s">
        <v>83</v>
      </c>
      <c r="D56" s="2" t="s">
        <v>25</v>
      </c>
    </row>
    <row r="57">
      <c r="A57" s="2">
        <v>56.0</v>
      </c>
      <c r="B57" s="3" t="s">
        <v>86</v>
      </c>
      <c r="C57" s="2" t="s">
        <v>83</v>
      </c>
      <c r="D57" s="2" t="s">
        <v>25</v>
      </c>
    </row>
    <row r="58">
      <c r="A58" s="2">
        <v>57.0</v>
      </c>
      <c r="B58" s="3" t="s">
        <v>87</v>
      </c>
      <c r="C58" s="2" t="s">
        <v>83</v>
      </c>
      <c r="D58" s="2" t="s">
        <v>25</v>
      </c>
    </row>
    <row r="59">
      <c r="A59" s="2">
        <v>58.0</v>
      </c>
      <c r="B59" s="3" t="s">
        <v>88</v>
      </c>
      <c r="C59" s="2" t="s">
        <v>83</v>
      </c>
      <c r="D59" s="2" t="s">
        <v>25</v>
      </c>
    </row>
    <row r="60">
      <c r="A60" s="2">
        <v>59.0</v>
      </c>
      <c r="B60" s="3" t="s">
        <v>89</v>
      </c>
      <c r="C60" s="2" t="s">
        <v>83</v>
      </c>
      <c r="D60" s="2" t="s">
        <v>25</v>
      </c>
    </row>
    <row r="61">
      <c r="A61" s="2">
        <v>60.0</v>
      </c>
      <c r="B61" s="3" t="s">
        <v>90</v>
      </c>
      <c r="C61" s="2" t="s">
        <v>83</v>
      </c>
      <c r="D61" s="2" t="s">
        <v>78</v>
      </c>
    </row>
    <row r="62">
      <c r="A62" s="2">
        <v>61.0</v>
      </c>
      <c r="B62" s="3" t="s">
        <v>91</v>
      </c>
      <c r="C62" s="2" t="s">
        <v>83</v>
      </c>
      <c r="D62" s="2" t="s">
        <v>78</v>
      </c>
    </row>
    <row r="63">
      <c r="A63" s="2">
        <v>62.0</v>
      </c>
      <c r="B63" s="3" t="s">
        <v>92</v>
      </c>
      <c r="C63" s="2" t="s">
        <v>83</v>
      </c>
      <c r="D63" s="2" t="s">
        <v>78</v>
      </c>
    </row>
    <row r="64">
      <c r="A64" s="2">
        <v>63.0</v>
      </c>
      <c r="B64" s="8" t="s">
        <v>93</v>
      </c>
      <c r="C64" s="2" t="s">
        <v>83</v>
      </c>
      <c r="D64" s="2" t="s">
        <v>29</v>
      </c>
    </row>
    <row r="65">
      <c r="A65" s="2">
        <v>64.0</v>
      </c>
      <c r="B65" s="4" t="s">
        <v>94</v>
      </c>
      <c r="C65" s="2" t="s">
        <v>95</v>
      </c>
      <c r="D65" s="2" t="s">
        <v>70</v>
      </c>
      <c r="E65" s="2" t="s">
        <v>96</v>
      </c>
    </row>
    <row r="66">
      <c r="A66" s="2">
        <v>65.0</v>
      </c>
      <c r="B66" s="4" t="s">
        <v>97</v>
      </c>
      <c r="C66" s="2" t="s">
        <v>95</v>
      </c>
      <c r="D66" s="2" t="s">
        <v>70</v>
      </c>
    </row>
    <row r="67">
      <c r="A67" s="2">
        <v>66.0</v>
      </c>
      <c r="B67" s="3" t="s">
        <v>98</v>
      </c>
      <c r="C67" s="2" t="s">
        <v>95</v>
      </c>
      <c r="D67" s="2" t="s">
        <v>10</v>
      </c>
    </row>
    <row r="68">
      <c r="A68" s="2">
        <v>67.0</v>
      </c>
      <c r="B68" s="3" t="s">
        <v>99</v>
      </c>
      <c r="C68" s="2" t="s">
        <v>95</v>
      </c>
      <c r="D68" s="2" t="s">
        <v>17</v>
      </c>
    </row>
    <row r="69">
      <c r="A69" s="2">
        <v>68.0</v>
      </c>
      <c r="B69" s="3" t="s">
        <v>100</v>
      </c>
      <c r="C69" s="2" t="s">
        <v>95</v>
      </c>
      <c r="D69" s="2" t="s">
        <v>17</v>
      </c>
    </row>
    <row r="70">
      <c r="A70" s="2">
        <v>69.0</v>
      </c>
      <c r="B70" s="4" t="s">
        <v>101</v>
      </c>
      <c r="C70" s="2" t="s">
        <v>95</v>
      </c>
      <c r="D70" s="2" t="s">
        <v>19</v>
      </c>
    </row>
    <row r="71">
      <c r="A71" s="2">
        <v>70.0</v>
      </c>
      <c r="B71" s="4" t="s">
        <v>102</v>
      </c>
      <c r="C71" s="2" t="s">
        <v>95</v>
      </c>
      <c r="D71" s="2" t="s">
        <v>19</v>
      </c>
    </row>
    <row r="72">
      <c r="A72" s="2">
        <v>71.0</v>
      </c>
      <c r="B72" s="3" t="s">
        <v>103</v>
      </c>
      <c r="C72" s="2" t="s">
        <v>95</v>
      </c>
      <c r="D72" s="2" t="s">
        <v>38</v>
      </c>
    </row>
    <row r="73">
      <c r="A73" s="2">
        <v>72.0</v>
      </c>
      <c r="B73" s="3" t="s">
        <v>104</v>
      </c>
      <c r="C73" s="2" t="s">
        <v>95</v>
      </c>
      <c r="D73" s="2" t="s">
        <v>38</v>
      </c>
    </row>
    <row r="74">
      <c r="A74" s="2">
        <v>73.0</v>
      </c>
      <c r="B74" s="4" t="s">
        <v>105</v>
      </c>
      <c r="C74" s="2" t="s">
        <v>106</v>
      </c>
      <c r="D74" s="2" t="s">
        <v>22</v>
      </c>
    </row>
    <row r="75">
      <c r="A75" s="2">
        <v>74.0</v>
      </c>
      <c r="B75" s="4" t="s">
        <v>107</v>
      </c>
      <c r="C75" s="2" t="s">
        <v>106</v>
      </c>
      <c r="D75" s="2" t="s">
        <v>22</v>
      </c>
    </row>
    <row r="76">
      <c r="A76" s="2">
        <v>75.0</v>
      </c>
      <c r="B76" s="4" t="s">
        <v>108</v>
      </c>
      <c r="C76" s="2" t="s">
        <v>106</v>
      </c>
      <c r="D76" s="2" t="s">
        <v>22</v>
      </c>
    </row>
    <row r="77">
      <c r="A77" s="2">
        <v>76.0</v>
      </c>
      <c r="B77" s="2" t="s">
        <v>109</v>
      </c>
      <c r="C77" s="2" t="s">
        <v>106</v>
      </c>
      <c r="D77" s="2" t="s">
        <v>22</v>
      </c>
    </row>
    <row r="78">
      <c r="A78" s="2">
        <v>77.0</v>
      </c>
      <c r="B78" s="4" t="s">
        <v>110</v>
      </c>
      <c r="C78" s="2" t="s">
        <v>106</v>
      </c>
      <c r="D78" s="2" t="s">
        <v>22</v>
      </c>
    </row>
    <row r="79">
      <c r="A79" s="2">
        <v>78.0</v>
      </c>
      <c r="B79" s="4" t="s">
        <v>111</v>
      </c>
      <c r="C79" s="2" t="s">
        <v>106</v>
      </c>
      <c r="D79" s="2" t="s">
        <v>22</v>
      </c>
    </row>
    <row r="80">
      <c r="A80" s="2">
        <v>79.0</v>
      </c>
      <c r="B80" s="4" t="s">
        <v>112</v>
      </c>
      <c r="C80" s="2" t="s">
        <v>106</v>
      </c>
      <c r="D80" s="2" t="s">
        <v>22</v>
      </c>
    </row>
    <row r="81">
      <c r="A81" s="2">
        <v>80.0</v>
      </c>
      <c r="B81" s="3" t="s">
        <v>113</v>
      </c>
      <c r="C81" s="2" t="s">
        <v>106</v>
      </c>
      <c r="D81" s="2" t="s">
        <v>25</v>
      </c>
    </row>
    <row r="82">
      <c r="A82" s="2">
        <v>81.0</v>
      </c>
      <c r="B82" s="3" t="s">
        <v>114</v>
      </c>
      <c r="C82" s="2" t="s">
        <v>106</v>
      </c>
      <c r="D82" s="2" t="s">
        <v>25</v>
      </c>
      <c r="E82" s="2" t="s">
        <v>115</v>
      </c>
    </row>
    <row r="83">
      <c r="A83" s="2">
        <v>82.0</v>
      </c>
      <c r="B83" s="3" t="s">
        <v>116</v>
      </c>
      <c r="C83" s="2" t="s">
        <v>106</v>
      </c>
      <c r="D83" s="2" t="s">
        <v>25</v>
      </c>
    </row>
    <row r="84">
      <c r="A84" s="2">
        <v>83.0</v>
      </c>
      <c r="B84" s="3" t="s">
        <v>117</v>
      </c>
      <c r="C84" s="2" t="s">
        <v>106</v>
      </c>
      <c r="D84" s="2" t="s">
        <v>25</v>
      </c>
    </row>
    <row r="85">
      <c r="A85" s="2">
        <v>84.0</v>
      </c>
      <c r="B85" s="3" t="s">
        <v>118</v>
      </c>
      <c r="C85" s="2" t="s">
        <v>106</v>
      </c>
      <c r="D85" s="2" t="s">
        <v>25</v>
      </c>
    </row>
    <row r="86">
      <c r="A86" s="2">
        <v>85.0</v>
      </c>
      <c r="B86" s="3" t="s">
        <v>119</v>
      </c>
      <c r="C86" s="2" t="s">
        <v>106</v>
      </c>
      <c r="D86" s="2" t="s">
        <v>25</v>
      </c>
    </row>
    <row r="87">
      <c r="A87" s="2">
        <v>86.0</v>
      </c>
      <c r="B87" s="8" t="s">
        <v>120</v>
      </c>
      <c r="C87" s="2" t="s">
        <v>106</v>
      </c>
      <c r="D87" s="2" t="s">
        <v>29</v>
      </c>
    </row>
    <row r="88">
      <c r="A88" s="2">
        <v>87.0</v>
      </c>
      <c r="B88" s="3" t="s">
        <v>121</v>
      </c>
      <c r="C88" s="2" t="s">
        <v>122</v>
      </c>
      <c r="D88" s="2" t="s">
        <v>17</v>
      </c>
    </row>
    <row r="89">
      <c r="A89" s="2">
        <v>88.0</v>
      </c>
      <c r="B89" s="3" t="s">
        <v>123</v>
      </c>
      <c r="C89" s="2" t="s">
        <v>122</v>
      </c>
      <c r="D89" s="2" t="s">
        <v>25</v>
      </c>
    </row>
    <row r="90">
      <c r="A90" s="2">
        <v>89.0</v>
      </c>
      <c r="B90" s="3" t="s">
        <v>124</v>
      </c>
      <c r="C90" s="2" t="s">
        <v>125</v>
      </c>
      <c r="D90" s="2" t="s">
        <v>10</v>
      </c>
    </row>
    <row r="91">
      <c r="A91" s="2">
        <v>90.0</v>
      </c>
      <c r="B91" s="4" t="s">
        <v>126</v>
      </c>
      <c r="C91" s="2" t="s">
        <v>125</v>
      </c>
      <c r="D91" s="2" t="s">
        <v>19</v>
      </c>
    </row>
    <row r="92">
      <c r="A92" s="2">
        <v>91.0</v>
      </c>
      <c r="B92" s="4" t="s">
        <v>127</v>
      </c>
      <c r="C92" s="2" t="s">
        <v>125</v>
      </c>
      <c r="D92" s="2" t="s">
        <v>19</v>
      </c>
    </row>
    <row r="93">
      <c r="A93" s="2">
        <v>92.0</v>
      </c>
      <c r="B93" s="4" t="s">
        <v>128</v>
      </c>
      <c r="C93" s="2" t="s">
        <v>125</v>
      </c>
      <c r="D93" s="2" t="s">
        <v>22</v>
      </c>
    </row>
    <row r="94">
      <c r="A94" s="2">
        <v>93.0</v>
      </c>
      <c r="B94" s="3" t="s">
        <v>129</v>
      </c>
      <c r="C94" s="2" t="s">
        <v>125</v>
      </c>
      <c r="D94" s="2" t="s">
        <v>38</v>
      </c>
    </row>
    <row r="95">
      <c r="A95" s="2">
        <v>94.0</v>
      </c>
      <c r="B95" s="6" t="s">
        <v>130</v>
      </c>
      <c r="C95" s="2" t="s">
        <v>125</v>
      </c>
      <c r="D95" s="2" t="s">
        <v>40</v>
      </c>
    </row>
    <row r="96">
      <c r="A96" s="2">
        <v>95.0</v>
      </c>
      <c r="B96" s="3" t="s">
        <v>131</v>
      </c>
      <c r="C96" s="2" t="s">
        <v>132</v>
      </c>
      <c r="D96" s="2" t="s">
        <v>133</v>
      </c>
    </row>
    <row r="97">
      <c r="A97" s="2">
        <v>96.0</v>
      </c>
      <c r="B97" s="4" t="s">
        <v>134</v>
      </c>
      <c r="C97" s="2" t="s">
        <v>132</v>
      </c>
      <c r="D97" s="2" t="s">
        <v>22</v>
      </c>
    </row>
    <row r="98">
      <c r="A98" s="2">
        <v>97.0</v>
      </c>
      <c r="B98" s="4" t="s">
        <v>135</v>
      </c>
      <c r="C98" s="2" t="s">
        <v>132</v>
      </c>
      <c r="D98" s="2" t="s">
        <v>22</v>
      </c>
    </row>
    <row r="99">
      <c r="A99" s="2">
        <v>98.0</v>
      </c>
      <c r="B99" s="3" t="s">
        <v>136</v>
      </c>
      <c r="C99" s="2" t="s">
        <v>132</v>
      </c>
      <c r="D99" s="2" t="s">
        <v>25</v>
      </c>
    </row>
    <row r="100">
      <c r="A100" s="2">
        <v>99.0</v>
      </c>
      <c r="B100" s="3" t="s">
        <v>137</v>
      </c>
      <c r="C100" s="2" t="s">
        <v>132</v>
      </c>
      <c r="D100" s="2" t="s">
        <v>138</v>
      </c>
    </row>
    <row r="101">
      <c r="A101" s="2">
        <v>100.0</v>
      </c>
      <c r="B101" s="3" t="s">
        <v>139</v>
      </c>
      <c r="C101" s="2" t="s">
        <v>132</v>
      </c>
      <c r="D101" s="2" t="s">
        <v>38</v>
      </c>
    </row>
    <row r="102">
      <c r="A102" s="2">
        <v>101.0</v>
      </c>
      <c r="B102" s="5" t="s">
        <v>140</v>
      </c>
      <c r="C102" s="2" t="s">
        <v>132</v>
      </c>
      <c r="D102" s="2" t="s">
        <v>29</v>
      </c>
    </row>
    <row r="103">
      <c r="A103" s="2">
        <v>102.0</v>
      </c>
      <c r="B103" s="5" t="s">
        <v>141</v>
      </c>
      <c r="C103" s="2" t="s">
        <v>132</v>
      </c>
      <c r="D103" s="2" t="s">
        <v>29</v>
      </c>
    </row>
  </sheetData>
  <hyperlinks>
    <hyperlink r:id="rId2" ref="E3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36.29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0.8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0.1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0.1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0.9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0.9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0.9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0.9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0.9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0.7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0.9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0.1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0.6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0.1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0.9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0.8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0.1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0.8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0.1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0.1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0.2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0.8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0.9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0.1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0.2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0.9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0.8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0.9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0.9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0.1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0.9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0.1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0.5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0.4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0.3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0.9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0.9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0.1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0.9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0.9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0.6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0.2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0.1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0.6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0.6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0.2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0.7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0.3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0.8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0.4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0.1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0.9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0.2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0.1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0.2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0.8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0.8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0.2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0.2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0.1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0.9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0.2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0.1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0.1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0.7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0.5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0.9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0.8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0.1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0.8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0.5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0.4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0.5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0.5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0.5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0.2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0.7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0.8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0.7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0.1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0.8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0.1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0.7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0.8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0.9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0.9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0.2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0.1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0.8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0.8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0.9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0.9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0.2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0.2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0.1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0.1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0.6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0.7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0.2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0.1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0.2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52.29"/>
    <col customWidth="1" min="4" max="4" width="22.57"/>
    <col customWidth="1" min="5" max="5" width="22.71"/>
    <col customWidth="1" min="8" max="8" width="14.57"/>
    <col customWidth="1" min="9" max="9" width="11.43"/>
    <col customWidth="1" min="10" max="10" width="39.0"/>
    <col customWidth="1" min="11" max="11" width="23.86"/>
  </cols>
  <sheetData>
    <row r="1">
      <c r="A1" s="1" t="s">
        <v>0</v>
      </c>
      <c r="B1" s="14" t="s">
        <v>1</v>
      </c>
      <c r="C1" s="1" t="s">
        <v>2</v>
      </c>
      <c r="D1" s="1" t="s">
        <v>142</v>
      </c>
      <c r="E1" s="1" t="s">
        <v>143</v>
      </c>
      <c r="F1" s="2" t="s">
        <v>144</v>
      </c>
      <c r="H1" s="1" t="s">
        <v>145</v>
      </c>
      <c r="I1" s="1" t="s">
        <v>146</v>
      </c>
      <c r="J1" s="1" t="s">
        <v>147</v>
      </c>
    </row>
    <row r="2">
      <c r="A2" s="2">
        <f>Main!A2</f>
        <v>1</v>
      </c>
      <c r="B2" s="15" t="str">
        <f>Main!B2</f>
        <v>That there will be a hung parliament at the next election and Labor will take office</v>
      </c>
      <c r="C2" s="9" t="str">
        <f>Main!C2</f>
        <v>Aus Politics</v>
      </c>
      <c r="D2" s="9">
        <f t="shared" ref="D2:D103" si="1">LOOKUP(F2,$H$2:$H$10, $I$2:$I$10)</f>
        <v>0.35</v>
      </c>
      <c r="F2" s="2">
        <v>-1.0</v>
      </c>
      <c r="H2" s="2">
        <v>-4.0</v>
      </c>
      <c r="I2" s="2">
        <v>0.0</v>
      </c>
    </row>
    <row r="3">
      <c r="A3" s="2">
        <f>Main!A3</f>
        <v>2</v>
      </c>
      <c r="B3" s="15" t="str">
        <f>Main!B3</f>
        <v>Dan Andrews will become leader of the Australian Labor Party</v>
      </c>
      <c r="C3" s="9" t="str">
        <f>Main!C3</f>
        <v>Aus Politics</v>
      </c>
      <c r="D3" s="9">
        <f t="shared" si="1"/>
        <v>0.001</v>
      </c>
      <c r="F3" s="2">
        <v>-3.0</v>
      </c>
      <c r="H3" s="2">
        <v>-3.0</v>
      </c>
      <c r="I3" s="2">
        <v>0.001</v>
      </c>
    </row>
    <row r="4">
      <c r="A4" s="2">
        <f>Main!A4</f>
        <v>3</v>
      </c>
      <c r="B4" s="15" t="str">
        <f>Main!B4</f>
        <v>The Greens will get more than 9 senators in the next federal election</v>
      </c>
      <c r="C4" s="9" t="str">
        <f>Main!C4</f>
        <v>Aus Politics</v>
      </c>
      <c r="D4" s="9">
        <f t="shared" si="1"/>
        <v>0.5</v>
      </c>
      <c r="F4" s="2">
        <v>0.0</v>
      </c>
      <c r="H4" s="2">
        <v>-2.0</v>
      </c>
      <c r="I4" s="2">
        <v>0.15</v>
      </c>
    </row>
    <row r="5">
      <c r="A5" s="2">
        <f>Main!A5</f>
        <v>4</v>
      </c>
      <c r="B5" s="15" t="str">
        <f>Main!B5</f>
        <v>The House of Reps will include 5 independents by the end of the federal election</v>
      </c>
      <c r="C5" s="9" t="str">
        <f>Main!C5</f>
        <v>Aus Politics</v>
      </c>
      <c r="D5" s="9">
        <f t="shared" si="1"/>
        <v>0.5</v>
      </c>
      <c r="F5" s="2">
        <v>0.0</v>
      </c>
      <c r="H5" s="2">
        <v>-1.0</v>
      </c>
      <c r="I5" s="2">
        <v>0.35</v>
      </c>
    </row>
    <row r="6">
      <c r="A6" s="2">
        <f>Main!A6</f>
        <v>5</v>
      </c>
      <c r="B6" s="15" t="str">
        <f>Main!B6</f>
        <v>The Australian Labor Party will not pledge to reverse the uni fee structure introduced in 2020</v>
      </c>
      <c r="C6" s="9" t="str">
        <f>Main!C6</f>
        <v>Aus Politics</v>
      </c>
      <c r="D6" s="9">
        <f t="shared" si="1"/>
        <v>0.85</v>
      </c>
      <c r="F6" s="2">
        <v>2.0</v>
      </c>
      <c r="H6" s="2">
        <v>0.0</v>
      </c>
      <c r="I6" s="2">
        <v>0.5</v>
      </c>
      <c r="J6" s="2" t="s">
        <v>148</v>
      </c>
    </row>
    <row r="7">
      <c r="A7" s="2">
        <f>Main!A7</f>
        <v>6</v>
      </c>
      <c r="B7" s="15" t="str">
        <f>Main!B7</f>
        <v>Zali Steggal and Helen Haines will both retain their seats in Federal Parliament</v>
      </c>
      <c r="C7" s="9" t="str">
        <f>Main!C7</f>
        <v>Aus Politics</v>
      </c>
      <c r="D7" s="9">
        <f t="shared" si="1"/>
        <v>0.85</v>
      </c>
      <c r="F7" s="2">
        <v>2.0</v>
      </c>
      <c r="H7" s="2">
        <v>1.0</v>
      </c>
      <c r="I7" s="2">
        <v>0.65</v>
      </c>
      <c r="J7" s="2" t="s">
        <v>149</v>
      </c>
    </row>
    <row r="8">
      <c r="A8" s="2">
        <f>Main!A8</f>
        <v>7</v>
      </c>
      <c r="B8" s="15" t="str">
        <f>Main!B8</f>
        <v>Scott Morrison will lose leadership of the Liberal Party at least once</v>
      </c>
      <c r="C8" s="9" t="str">
        <f>Main!C8</f>
        <v>Aus Politics</v>
      </c>
      <c r="D8" s="9">
        <f t="shared" si="1"/>
        <v>0.35</v>
      </c>
      <c r="F8" s="2">
        <v>-1.0</v>
      </c>
      <c r="H8" s="2">
        <v>2.0</v>
      </c>
      <c r="I8" s="2">
        <v>0.85</v>
      </c>
      <c r="J8" s="2" t="s">
        <v>150</v>
      </c>
    </row>
    <row r="9">
      <c r="A9" s="2">
        <f>Main!A9</f>
        <v>8</v>
      </c>
      <c r="B9" s="15" t="str">
        <f>Main!B9</f>
        <v>Anthony Albanese will be Prime Minister on at least one day</v>
      </c>
      <c r="C9" s="9" t="str">
        <f>Main!C9</f>
        <v>Aus Politics</v>
      </c>
      <c r="D9" s="9">
        <f t="shared" si="1"/>
        <v>0.35</v>
      </c>
      <c r="F9" s="2">
        <v>-1.0</v>
      </c>
      <c r="H9" s="2">
        <v>3.0</v>
      </c>
      <c r="I9" s="2">
        <v>0.999</v>
      </c>
      <c r="J9" s="2" t="s">
        <v>151</v>
      </c>
    </row>
    <row r="10">
      <c r="A10" s="2">
        <f>Main!A10</f>
        <v>9</v>
      </c>
      <c r="B10" s="15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9">
        <f t="shared" si="1"/>
        <v>0.85</v>
      </c>
      <c r="F10" s="2">
        <v>2.0</v>
      </c>
      <c r="H10" s="2">
        <v>4.0</v>
      </c>
      <c r="I10" s="2">
        <v>1.0</v>
      </c>
      <c r="J10" s="2" t="s">
        <v>152</v>
      </c>
    </row>
    <row r="11">
      <c r="A11" s="2">
        <f>Main!A11</f>
        <v>10</v>
      </c>
      <c r="B11" s="15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9">
        <f t="shared" si="1"/>
        <v>0.001</v>
      </c>
      <c r="F11" s="2">
        <v>-3.0</v>
      </c>
    </row>
    <row r="12">
      <c r="A12" s="2">
        <f>Main!A12</f>
        <v>11</v>
      </c>
      <c r="B12" s="15" t="str">
        <f>Main!B12</f>
        <v>Scott Morrison will still be the Prime Minister of Australia</v>
      </c>
      <c r="C12" s="9" t="str">
        <f>Main!C12</f>
        <v>Aus Politics</v>
      </c>
      <c r="D12" s="9">
        <f t="shared" si="1"/>
        <v>0.65</v>
      </c>
      <c r="F12" s="2">
        <v>1.0</v>
      </c>
    </row>
    <row r="13">
      <c r="A13" s="2">
        <f>Main!A13</f>
        <v>12</v>
      </c>
      <c r="B13" s="15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9">
        <f t="shared" si="1"/>
        <v>0.15</v>
      </c>
      <c r="F13" s="2">
        <v>-2.0</v>
      </c>
    </row>
    <row r="14">
      <c r="A14" s="2">
        <f>Main!A14</f>
        <v>13</v>
      </c>
      <c r="B14" s="15" t="str">
        <f>Main!B14</f>
        <v>Friendlyjordies, or evidence he has brought to light, will feature in a court case or ICAC inquiry.</v>
      </c>
      <c r="C14" s="9" t="str">
        <f>Main!C14</f>
        <v>Aus Politics</v>
      </c>
      <c r="D14" s="9">
        <f t="shared" si="1"/>
        <v>0.15</v>
      </c>
      <c r="F14" s="2">
        <v>-2.0</v>
      </c>
    </row>
    <row r="15">
      <c r="A15" s="2">
        <f>Main!A15</f>
        <v>14</v>
      </c>
      <c r="B15" s="15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9">
        <f t="shared" si="1"/>
        <v>0.15</v>
      </c>
      <c r="F15" s="2">
        <v>-2.0</v>
      </c>
    </row>
    <row r="16">
      <c r="A16" s="2">
        <f>Main!A16</f>
        <v>15</v>
      </c>
      <c r="B16" s="15" t="str">
        <f>Main!B16</f>
        <v>Taylor Swift will get married</v>
      </c>
      <c r="C16" s="9" t="str">
        <f>Main!C16</f>
        <v>Celebrities</v>
      </c>
      <c r="D16" s="9">
        <f t="shared" si="1"/>
        <v>0.15</v>
      </c>
      <c r="F16" s="2">
        <v>-2.0</v>
      </c>
    </row>
    <row r="17">
      <c r="A17" s="2">
        <f>Main!A17</f>
        <v>16</v>
      </c>
      <c r="B17" s="15" t="str">
        <f>Main!B17</f>
        <v>Jane Campion will win the Oscar for Best Director</v>
      </c>
      <c r="C17" s="9" t="str">
        <f>Main!C17</f>
        <v>Celebrities</v>
      </c>
      <c r="D17" s="9">
        <f t="shared" si="1"/>
        <v>0.5</v>
      </c>
      <c r="F17" s="2">
        <v>0.0</v>
      </c>
    </row>
    <row r="18">
      <c r="A18" s="2">
        <f>Main!A18</f>
        <v>17</v>
      </c>
      <c r="B18" s="15" t="str">
        <f>Main!B18</f>
        <v>Harry and Megan's animated series "Pearl" will be released and have over 50% on Rotten Tomatoes</v>
      </c>
      <c r="C18" s="9" t="str">
        <f>Main!C18</f>
        <v>Celebrities</v>
      </c>
      <c r="D18" s="9">
        <f t="shared" si="1"/>
        <v>0.15</v>
      </c>
      <c r="F18" s="2">
        <v>-2.0</v>
      </c>
    </row>
    <row r="19">
      <c r="A19" s="2">
        <f>Main!A19</f>
        <v>18</v>
      </c>
      <c r="B19" s="15" t="str">
        <f>Main!B19</f>
        <v>Prince Andrew will enter or exit a courtroom wearing an oxygen mask and/or sitting in a wheelchair</v>
      </c>
      <c r="C19" s="9" t="str">
        <f>Main!C19</f>
        <v>Celebrities</v>
      </c>
      <c r="D19" s="9">
        <f t="shared" si="1"/>
        <v>0.15</v>
      </c>
      <c r="F19" s="2">
        <v>-2.0</v>
      </c>
    </row>
    <row r="20">
      <c r="A20" s="2">
        <f>Main!A20</f>
        <v>19</v>
      </c>
      <c r="B20" s="15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9">
        <f t="shared" si="1"/>
        <v>0.001</v>
      </c>
      <c r="F20" s="2">
        <v>-3.0</v>
      </c>
    </row>
    <row r="21">
      <c r="A21" s="2">
        <f>Main!A21</f>
        <v>20</v>
      </c>
      <c r="B21" s="15" t="str">
        <f>Main!B21</f>
        <v>Julian Assange will be located in Australia</v>
      </c>
      <c r="C21" s="9" t="str">
        <f>Main!C21</f>
        <v>Celebrities</v>
      </c>
      <c r="D21" s="9">
        <f t="shared" si="1"/>
        <v>0.15</v>
      </c>
      <c r="F21" s="2">
        <v>-2.0</v>
      </c>
    </row>
    <row r="22">
      <c r="A22" s="2">
        <f>Main!A22</f>
        <v>21</v>
      </c>
      <c r="B22" s="15" t="str">
        <f>Main!B22</f>
        <v>An alleged sexual predator will recieve an Emmy or Oscar by mainstream media (Andrew’s system)</v>
      </c>
      <c r="C22" s="9" t="str">
        <f>Main!C22</f>
        <v>Celebrities</v>
      </c>
      <c r="D22" s="9">
        <f t="shared" si="1"/>
        <v>0.65</v>
      </c>
      <c r="F22" s="2">
        <v>1.0</v>
      </c>
    </row>
    <row r="23">
      <c r="A23" s="2">
        <f>Main!A23</f>
        <v>22</v>
      </c>
      <c r="B23" s="15" t="str">
        <f>Main!B23</f>
        <v>The Queen will die</v>
      </c>
      <c r="C23" s="9" t="str">
        <f>Main!C23</f>
        <v>Celebrities</v>
      </c>
      <c r="D23" s="9">
        <f t="shared" si="1"/>
        <v>0.35</v>
      </c>
      <c r="F23" s="2">
        <v>-1.0</v>
      </c>
    </row>
    <row r="24">
      <c r="A24" s="2">
        <f>Main!A24</f>
        <v>23</v>
      </c>
      <c r="B24" s="15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9">
        <f t="shared" si="1"/>
        <v>0.65</v>
      </c>
      <c r="F24" s="2">
        <v>1.0</v>
      </c>
    </row>
    <row r="25">
      <c r="A25" s="2">
        <f>Main!A25</f>
        <v>24</v>
      </c>
      <c r="B25" s="15" t="str">
        <f>Main!B25</f>
        <v>Formal criminal charges will be laid against Prince Andrew for sex offenses</v>
      </c>
      <c r="C25" s="9" t="str">
        <f>Main!C25</f>
        <v>Celebrities</v>
      </c>
      <c r="D25" s="9">
        <f t="shared" si="1"/>
        <v>0.15</v>
      </c>
      <c r="F25" s="2">
        <v>-2.0</v>
      </c>
    </row>
    <row r="26">
      <c r="A26" s="2">
        <f>Main!A26</f>
        <v>25</v>
      </c>
      <c r="B26" s="15" t="str">
        <f>Main!B26</f>
        <v>Elizabeth Holmes will be sentenced to no greater than 15 years imprisonment.</v>
      </c>
      <c r="C26" s="9" t="str">
        <f>Main!C26</f>
        <v>Celebrities</v>
      </c>
      <c r="D26" s="9">
        <f t="shared" si="1"/>
        <v>0.85</v>
      </c>
      <c r="F26" s="2">
        <v>2.0</v>
      </c>
    </row>
    <row r="27">
      <c r="A27" s="2">
        <f>Main!A27</f>
        <v>26</v>
      </c>
      <c r="B27" s="15" t="str">
        <f>Main!B27</f>
        <v>Meghan and Harry will separate</v>
      </c>
      <c r="C27" s="9" t="str">
        <f>Main!C27</f>
        <v>Celebrities</v>
      </c>
      <c r="D27" s="9">
        <f t="shared" si="1"/>
        <v>0.15</v>
      </c>
      <c r="F27" s="2">
        <v>-2.0</v>
      </c>
    </row>
    <row r="28">
      <c r="A28" s="2">
        <f>Main!A28</f>
        <v>27</v>
      </c>
      <c r="B28" s="15" t="str">
        <f>Main!B28</f>
        <v>Tom Holland and Zendaya will separate.</v>
      </c>
      <c r="C28" s="9" t="str">
        <f>Main!C28</f>
        <v>Celebrities</v>
      </c>
      <c r="D28" s="9">
        <f t="shared" si="1"/>
        <v>0.5</v>
      </c>
      <c r="F28" s="2">
        <v>0.0</v>
      </c>
    </row>
    <row r="29">
      <c r="A29" s="2">
        <f>Main!A29</f>
        <v>28</v>
      </c>
      <c r="B29" s="15" t="str">
        <f>Main!B29</f>
        <v>Donald Trump endorses on social media a movement that is called White Lives Matter</v>
      </c>
      <c r="C29" s="9" t="str">
        <f>Main!C29</f>
        <v>Celebrities</v>
      </c>
      <c r="D29" s="9">
        <f t="shared" si="1"/>
        <v>0.001</v>
      </c>
      <c r="F29" s="2">
        <v>-3.0</v>
      </c>
    </row>
    <row r="30">
      <c r="A30" s="2">
        <f>Main!A30</f>
        <v>29</v>
      </c>
      <c r="B30" s="15" t="str">
        <f>Main!B30</f>
        <v>Britney Spears returns under conservatorship</v>
      </c>
      <c r="C30" s="9" t="str">
        <f>Main!C30</f>
        <v>Celebrities</v>
      </c>
      <c r="D30" s="9">
        <f t="shared" si="1"/>
        <v>0.001</v>
      </c>
      <c r="F30" s="2">
        <v>-3.0</v>
      </c>
    </row>
    <row r="31">
      <c r="A31" s="2">
        <f>Main!A31</f>
        <v>30</v>
      </c>
      <c r="B31" s="15" t="str">
        <f>Main!B31</f>
        <v>Taylor Swift and her partner separate, or announce they're expecting a child</v>
      </c>
      <c r="C31" s="9" t="str">
        <f>Main!C31</f>
        <v>Celebrities</v>
      </c>
      <c r="D31" s="9">
        <f t="shared" si="1"/>
        <v>0.15</v>
      </c>
      <c r="F31" s="2">
        <v>-2.0</v>
      </c>
    </row>
    <row r="32">
      <c r="A32" s="2">
        <f>Main!A32</f>
        <v>31</v>
      </c>
      <c r="B32" s="15" t="str">
        <f>Main!B32</f>
        <v>Aung San Suu Kyi dies or announces she has a terminal illness (terminal illness including cancer)</v>
      </c>
      <c r="C32" s="9" t="str">
        <f>Main!C32</f>
        <v>Celebrities</v>
      </c>
      <c r="D32" s="9">
        <f t="shared" si="1"/>
        <v>0.35</v>
      </c>
      <c r="F32" s="2">
        <v>-1.0</v>
      </c>
    </row>
    <row r="33">
      <c r="A33" s="2">
        <f>Main!A33</f>
        <v>32</v>
      </c>
      <c r="B33" s="15" t="str">
        <f>Main!B33</f>
        <v>Henry Cavill marries</v>
      </c>
      <c r="C33" s="9" t="str">
        <f>Main!C33</f>
        <v>Celebrities</v>
      </c>
      <c r="D33" s="9">
        <f t="shared" si="1"/>
        <v>0.15</v>
      </c>
      <c r="F33" s="2">
        <v>-2.0</v>
      </c>
    </row>
    <row r="34">
      <c r="A34" s="2">
        <f>Main!A34</f>
        <v>33</v>
      </c>
      <c r="B34" s="15" t="str">
        <f>Main!B34</f>
        <v>Daily COVID cases in Australia will reach 150,000 at least once</v>
      </c>
      <c r="C34" s="9" t="str">
        <f>Main!C34</f>
        <v>Covid</v>
      </c>
      <c r="D34" s="9">
        <f t="shared" si="1"/>
        <v>0.15</v>
      </c>
      <c r="F34" s="2">
        <v>-2.0</v>
      </c>
    </row>
    <row r="35">
      <c r="A35" s="2">
        <f>Main!A35</f>
        <v>34</v>
      </c>
      <c r="B35" s="15" t="str">
        <f>Main!B35</f>
        <v>More deaths will be attributed to Omicron by the WHO than all other covid variants combined</v>
      </c>
      <c r="C35" s="9" t="str">
        <f>Main!C35</f>
        <v>Covid</v>
      </c>
      <c r="D35" s="9">
        <f t="shared" si="1"/>
        <v>0.85</v>
      </c>
      <c r="F35" s="2">
        <v>2.0</v>
      </c>
    </row>
    <row r="36">
      <c r="A36" s="2">
        <f>Main!A36</f>
        <v>35</v>
      </c>
      <c r="B36" s="15" t="str">
        <f>Main!B36</f>
        <v>The average number of covid vaccinations per person amongst members of Xmas eve 2022 will be &gt; 3</v>
      </c>
      <c r="C36" s="9" t="str">
        <f>Main!C36</f>
        <v>Covid</v>
      </c>
      <c r="D36" s="9">
        <f t="shared" si="1"/>
        <v>0.85</v>
      </c>
      <c r="F36" s="2">
        <v>2.0</v>
      </c>
    </row>
    <row r="37">
      <c r="A37" s="2">
        <f>Main!A37</f>
        <v>36</v>
      </c>
      <c r="B37" s="15" t="str">
        <f>Main!B37</f>
        <v>2 new variants of Covid will be invented/discovered during 2022</v>
      </c>
      <c r="C37" s="9" t="str">
        <f>Main!C37</f>
        <v>Covid</v>
      </c>
      <c r="D37" s="9">
        <f t="shared" si="1"/>
        <v>0.35</v>
      </c>
      <c r="F37" s="2">
        <v>-1.0</v>
      </c>
    </row>
    <row r="38">
      <c r="A38" s="2">
        <f>Main!A38</f>
        <v>37</v>
      </c>
      <c r="B38" s="15" t="str">
        <f>Main!B38</f>
        <v>Tasmania will have experienced at least 10,000 new cases in 1 day</v>
      </c>
      <c r="C38" s="9" t="str">
        <f>Main!C38</f>
        <v>Covid</v>
      </c>
      <c r="D38" s="9">
        <f t="shared" si="1"/>
        <v>0.001</v>
      </c>
      <c r="F38" s="2">
        <v>-3.0</v>
      </c>
    </row>
    <row r="39">
      <c r="A39" s="2">
        <f>Main!A39</f>
        <v>38</v>
      </c>
      <c r="B39" s="15" t="str">
        <f>Main!B39</f>
        <v>WHO switches to another alphabet than the Greek alphabet for Covid variants</v>
      </c>
      <c r="C39" s="9" t="str">
        <f>Main!C39</f>
        <v>Covid</v>
      </c>
      <c r="D39" s="9">
        <f t="shared" si="1"/>
        <v>0.15</v>
      </c>
      <c r="F39" s="2">
        <v>-2.0</v>
      </c>
    </row>
    <row r="40">
      <c r="A40" s="2">
        <f>Main!A40</f>
        <v>39</v>
      </c>
      <c r="B40" s="15" t="str">
        <f>Main!B40</f>
        <v>Lachy and Jac's extension will be completed</v>
      </c>
      <c r="C40" s="9" t="str">
        <f>Main!C40</f>
        <v>Family</v>
      </c>
      <c r="D40" s="9">
        <f t="shared" si="1"/>
        <v>0.85</v>
      </c>
      <c r="F40" s="2">
        <v>2.0</v>
      </c>
    </row>
    <row r="41">
      <c r="A41" s="2">
        <f>Main!A41</f>
        <v>40</v>
      </c>
      <c r="B41" s="15" t="str">
        <f>Main!B41</f>
        <v>Rohan will work for two different employers (not his own family members)</v>
      </c>
      <c r="C41" s="9" t="str">
        <f>Main!C41</f>
        <v>Family</v>
      </c>
      <c r="D41" s="9">
        <f t="shared" si="1"/>
        <v>0.15</v>
      </c>
      <c r="F41" s="2">
        <v>-2.0</v>
      </c>
    </row>
    <row r="42">
      <c r="A42" s="2">
        <f>Main!A42</f>
        <v>41</v>
      </c>
      <c r="B42" s="15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9">
        <f t="shared" si="1"/>
        <v>0.85</v>
      </c>
      <c r="F42" s="2">
        <v>2.0</v>
      </c>
    </row>
    <row r="43">
      <c r="A43" s="2">
        <f>Main!A43</f>
        <v>42</v>
      </c>
      <c r="B43" s="15" t="str">
        <f>Main!B43</f>
        <v>Rohan will be at least 6ft tall</v>
      </c>
      <c r="C43" s="9" t="str">
        <f>Main!C43</f>
        <v>Family</v>
      </c>
      <c r="D43" s="9">
        <f t="shared" si="1"/>
        <v>0.999</v>
      </c>
      <c r="F43" s="2">
        <v>3.0</v>
      </c>
    </row>
    <row r="44">
      <c r="A44" s="2">
        <f>Main!A44</f>
        <v>43</v>
      </c>
      <c r="B44" s="15" t="str">
        <f>Main!B44</f>
        <v>A participant in the prediction game will get a dog or another dog </v>
      </c>
      <c r="C44" s="9" t="str">
        <f>Main!C44</f>
        <v>Family</v>
      </c>
      <c r="D44" s="9">
        <f t="shared" si="1"/>
        <v>0.001</v>
      </c>
      <c r="F44" s="2">
        <v>-3.0</v>
      </c>
    </row>
    <row r="45">
      <c r="A45" s="2">
        <f>Main!A45</f>
        <v>44</v>
      </c>
      <c r="B45" s="15" t="str">
        <f>Main!B45</f>
        <v>There will be a flow of water into the Lake Eyre basin in 2022</v>
      </c>
      <c r="C45" s="9" t="str">
        <f>Main!C45</f>
        <v>Natural world</v>
      </c>
      <c r="D45" s="9">
        <f t="shared" si="1"/>
        <v>0.65</v>
      </c>
      <c r="F45" s="2">
        <v>1.0</v>
      </c>
    </row>
    <row r="46">
      <c r="A46" s="2">
        <f>Main!A46</f>
        <v>45</v>
      </c>
      <c r="B46" s="15" t="str">
        <f>Main!B46</f>
        <v>Water from the Paroo will spill into the Darling in 2022</v>
      </c>
      <c r="C46" s="9" t="str">
        <f>Main!C46</f>
        <v>Natural world</v>
      </c>
      <c r="D46" s="9">
        <f t="shared" si="1"/>
        <v>0.5</v>
      </c>
      <c r="F46" s="2">
        <v>0.0</v>
      </c>
    </row>
    <row r="47">
      <c r="A47" s="2">
        <f>Main!A47</f>
        <v>46</v>
      </c>
      <c r="B47" s="15" t="str">
        <f>Main!B47</f>
        <v>In the Antarctic the Thwaites Glacier ice-shelf will collapse in 2022</v>
      </c>
      <c r="C47" s="9" t="str">
        <f>Main!C47</f>
        <v>Natural world</v>
      </c>
      <c r="D47" s="9">
        <f t="shared" si="1"/>
        <v>0.35</v>
      </c>
      <c r="F47" s="2">
        <v>-1.0</v>
      </c>
    </row>
    <row r="48">
      <c r="A48" s="2">
        <f>Main!A48</f>
        <v>47</v>
      </c>
      <c r="B48" s="15" t="str">
        <f>Main!B48</f>
        <v>At least three quarters of the Great Barrier Reef will be bleached as a result of warming seas.</v>
      </c>
      <c r="C48" s="9" t="str">
        <f>Main!C48</f>
        <v>Natural world</v>
      </c>
      <c r="D48" s="9">
        <f t="shared" si="1"/>
        <v>0.35</v>
      </c>
      <c r="F48" s="2">
        <v>-1.0</v>
      </c>
    </row>
    <row r="49">
      <c r="A49" s="2">
        <f>Main!A49</f>
        <v>48</v>
      </c>
      <c r="B49" s="15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9">
        <f t="shared" si="1"/>
        <v>0.001</v>
      </c>
      <c r="F49" s="2">
        <v>-3.0</v>
      </c>
    </row>
    <row r="50">
      <c r="A50" s="2">
        <f>Main!A50</f>
        <v>49</v>
      </c>
      <c r="B50" s="15" t="str">
        <f>Main!B50</f>
        <v>2022 will be the hottest year on record globally (via NASA)</v>
      </c>
      <c r="C50" s="9" t="str">
        <f>Main!C50</f>
        <v>Natural world</v>
      </c>
      <c r="D50" s="9">
        <f t="shared" si="1"/>
        <v>0.15</v>
      </c>
      <c r="F50" s="2">
        <v>-2.0</v>
      </c>
    </row>
    <row r="51">
      <c r="A51" s="2">
        <f>Main!A51</f>
        <v>50</v>
      </c>
      <c r="B51" s="15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9">
        <f t="shared" si="1"/>
        <v>0.65</v>
      </c>
      <c r="F51" s="2">
        <v>1.0</v>
      </c>
    </row>
    <row r="52">
      <c r="A52" s="2">
        <f>Main!A52</f>
        <v>51</v>
      </c>
      <c r="B52" s="15" t="str">
        <f>Main!B52</f>
        <v>Christchurch will experience an earthquake of at least 4 on the Richter scale</v>
      </c>
      <c r="C52" s="9" t="str">
        <f>Main!C52</f>
        <v>Natural world</v>
      </c>
      <c r="D52" s="9">
        <f t="shared" si="1"/>
        <v>0.65</v>
      </c>
      <c r="F52" s="2">
        <v>1.0</v>
      </c>
    </row>
    <row r="53">
      <c r="A53" s="2">
        <f>Main!A53</f>
        <v>52</v>
      </c>
      <c r="B53" s="15" t="str">
        <f>Main!B53</f>
        <v>Pope Francis will condemn the metaverse or warn of its potential damage</v>
      </c>
      <c r="C53" s="9" t="str">
        <f>Main!C53</f>
        <v>Religion</v>
      </c>
      <c r="D53" s="9">
        <f t="shared" si="1"/>
        <v>0.35</v>
      </c>
      <c r="F53" s="2">
        <v>-1.0</v>
      </c>
    </row>
    <row r="54">
      <c r="A54" s="2">
        <f>Main!A54</f>
        <v>53</v>
      </c>
      <c r="B54" s="15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9">
        <f t="shared" si="1"/>
        <v>0.35</v>
      </c>
      <c r="F54" s="2">
        <v>-1.0</v>
      </c>
    </row>
    <row r="55">
      <c r="A55" s="2">
        <f>Main!A55</f>
        <v>54</v>
      </c>
      <c r="B55" s="15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9">
        <f t="shared" si="1"/>
        <v>0.35</v>
      </c>
      <c r="F55" s="2">
        <v>-1.0</v>
      </c>
    </row>
    <row r="56">
      <c r="A56" s="2">
        <f>Main!A56</f>
        <v>55</v>
      </c>
      <c r="B56" s="15" t="str">
        <f>Main!B56</f>
        <v>A statue in Australia will be removed because of negative associations with its history or colonial ties.</v>
      </c>
      <c r="C56" s="9" t="str">
        <f>Main!C56</f>
        <v>Society</v>
      </c>
      <c r="D56" s="9">
        <f t="shared" si="1"/>
        <v>0.15</v>
      </c>
      <c r="F56" s="2">
        <v>-2.0</v>
      </c>
    </row>
    <row r="57">
      <c r="A57" s="2">
        <f>Main!A57</f>
        <v>56</v>
      </c>
      <c r="B57" s="15" t="str">
        <f>Main!B57</f>
        <v>Dave Chapelle’s special ‘The Closer’ will be available to watch on Netflix (Aus or US)</v>
      </c>
      <c r="C57" s="9" t="str">
        <f>Main!C57</f>
        <v>Society</v>
      </c>
      <c r="D57" s="9">
        <f t="shared" si="1"/>
        <v>0.999</v>
      </c>
      <c r="F57" s="2">
        <v>3.0</v>
      </c>
    </row>
    <row r="58">
      <c r="A58" s="2">
        <f>Main!A58</f>
        <v>57</v>
      </c>
      <c r="B58" s="15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9">
        <f t="shared" si="1"/>
        <v>0.65</v>
      </c>
      <c r="F58" s="2">
        <v>1.0</v>
      </c>
    </row>
    <row r="59">
      <c r="A59" s="2">
        <f>Main!A59</f>
        <v>58</v>
      </c>
      <c r="B59" s="15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9">
        <f t="shared" si="1"/>
        <v>0.35</v>
      </c>
      <c r="F59" s="2">
        <v>-1.0</v>
      </c>
    </row>
    <row r="60">
      <c r="A60" s="2">
        <f>Main!A60</f>
        <v>59</v>
      </c>
      <c r="B60" s="15" t="str">
        <f>Main!B60</f>
        <v>More than 30% of Australians will have been born overseas (currently 29.8%)</v>
      </c>
      <c r="C60" s="9" t="str">
        <f>Main!C60</f>
        <v>Society</v>
      </c>
      <c r="D60" s="9">
        <f t="shared" si="1"/>
        <v>0.65</v>
      </c>
      <c r="F60" s="2">
        <v>1.0</v>
      </c>
    </row>
    <row r="61">
      <c r="A61" s="2">
        <f>Main!A61</f>
        <v>60</v>
      </c>
      <c r="B61" s="15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9">
        <f t="shared" si="1"/>
        <v>0.999</v>
      </c>
      <c r="F61" s="2">
        <v>3.0</v>
      </c>
    </row>
    <row r="62">
      <c r="A62" s="2">
        <f>Main!A62</f>
        <v>61</v>
      </c>
      <c r="B62" s="15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9">
        <f t="shared" si="1"/>
        <v>0.999</v>
      </c>
      <c r="F62" s="2">
        <v>3.0</v>
      </c>
    </row>
    <row r="63">
      <c r="A63" s="2">
        <f>Main!A63</f>
        <v>62</v>
      </c>
      <c r="B63" s="15" t="str">
        <f>Main!B63</f>
        <v>The median house price in Canberra will be over $1,200,000 (currently $1,015,833)</v>
      </c>
      <c r="C63" s="9" t="str">
        <f>Main!C63</f>
        <v>Society</v>
      </c>
      <c r="D63" s="9">
        <f t="shared" si="1"/>
        <v>0.15</v>
      </c>
      <c r="F63" s="2">
        <v>-2.0</v>
      </c>
    </row>
    <row r="64">
      <c r="A64" s="2">
        <f>Main!A64</f>
        <v>63</v>
      </c>
      <c r="B64" s="15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9">
        <f t="shared" si="1"/>
        <v>0.15</v>
      </c>
      <c r="F64" s="2">
        <v>-2.0</v>
      </c>
    </row>
    <row r="65">
      <c r="A65" s="2">
        <f>Main!A65</f>
        <v>64</v>
      </c>
      <c r="B65" s="15" t="str">
        <f>Main!B65</f>
        <v>No Australian tennis player will win a senior Championship event at the Australian Open in 2022</v>
      </c>
      <c r="C65" s="9" t="str">
        <f>Main!C65</f>
        <v>Sport</v>
      </c>
      <c r="D65" s="9">
        <f t="shared" si="1"/>
        <v>0</v>
      </c>
      <c r="F65" s="2">
        <v>-4.0</v>
      </c>
    </row>
    <row r="66">
      <c r="A66" s="2">
        <f>Main!A66</f>
        <v>65</v>
      </c>
      <c r="B66" s="15" t="str">
        <f>Main!B66</f>
        <v>Daniel Ricciardo will win the Australian GP in 2022.</v>
      </c>
      <c r="C66" s="9" t="str">
        <f>Main!C66</f>
        <v>Sport</v>
      </c>
      <c r="D66" s="9">
        <f t="shared" si="1"/>
        <v>0.5</v>
      </c>
      <c r="F66" s="2">
        <v>0.0</v>
      </c>
    </row>
    <row r="67">
      <c r="A67" s="2">
        <f>Main!A67</f>
        <v>66</v>
      </c>
      <c r="B67" s="15" t="str">
        <f>Main!B67</f>
        <v>Collingwood will make it into the top 8 at the end of the footy season</v>
      </c>
      <c r="C67" s="9" t="str">
        <f>Main!C67</f>
        <v>Sport</v>
      </c>
      <c r="D67" s="9">
        <f t="shared" si="1"/>
        <v>0.5</v>
      </c>
      <c r="F67" s="2">
        <v>0.0</v>
      </c>
    </row>
    <row r="68">
      <c r="A68" s="2">
        <f>Main!A68</f>
        <v>67</v>
      </c>
      <c r="B68" s="15" t="str">
        <f>Main!B68</f>
        <v>Italy will defeat Portugal in their qualifying match and reach the finals of the Football World Cup</v>
      </c>
      <c r="C68" s="9" t="str">
        <f>Main!C68</f>
        <v>Sport</v>
      </c>
      <c r="D68" s="9">
        <f t="shared" si="1"/>
        <v>0.5</v>
      </c>
      <c r="F68" s="2">
        <v>0.0</v>
      </c>
    </row>
    <row r="69">
      <c r="A69" s="2">
        <f>Main!A69</f>
        <v>68</v>
      </c>
      <c r="B69" s="15" t="str">
        <f>Main!B69</f>
        <v>Ash Barty will be world number 1 in the WRA rankings after the US Open</v>
      </c>
      <c r="C69" s="9" t="str">
        <f>Main!C69</f>
        <v>Sport</v>
      </c>
      <c r="D69" s="9">
        <f t="shared" si="1"/>
        <v>0.5</v>
      </c>
      <c r="F69" s="2">
        <v>0.0</v>
      </c>
    </row>
    <row r="70">
      <c r="A70" s="2">
        <f>Main!A70</f>
        <v>69</v>
      </c>
      <c r="B70" s="15" t="str">
        <f>Main!B70</f>
        <v>Neither Roger Federer nor Serena Williams will win a Grand Slam tennis tournament</v>
      </c>
      <c r="C70" s="9" t="str">
        <f>Main!C70</f>
        <v>Sport</v>
      </c>
      <c r="D70" s="9">
        <f t="shared" si="1"/>
        <v>0.85</v>
      </c>
      <c r="F70" s="2">
        <v>2.0</v>
      </c>
    </row>
    <row r="71">
      <c r="A71" s="2">
        <f>Main!A71</f>
        <v>70</v>
      </c>
      <c r="B71" s="15" t="str">
        <f>Main!B71</f>
        <v>The Football World Cup will not go ahead on the scheduled dates in Qatar</v>
      </c>
      <c r="C71" s="9" t="str">
        <f>Main!C71</f>
        <v>Sport</v>
      </c>
      <c r="D71" s="9">
        <f t="shared" si="1"/>
        <v>0.65</v>
      </c>
      <c r="F71" s="2">
        <v>1.0</v>
      </c>
    </row>
    <row r="72">
      <c r="A72" s="2">
        <f>Main!A72</f>
        <v>71</v>
      </c>
      <c r="B72" s="15" t="str">
        <f>Main!B72</f>
        <v>Lewis hamilton will win the 2022 world championship in Formula 1</v>
      </c>
      <c r="C72" s="9" t="str">
        <f>Main!C72</f>
        <v>Sport</v>
      </c>
      <c r="D72" s="9">
        <f t="shared" si="1"/>
        <v>0.35</v>
      </c>
      <c r="F72" s="2">
        <v>-1.0</v>
      </c>
    </row>
    <row r="73">
      <c r="A73" s="2">
        <f>Main!A73</f>
        <v>72</v>
      </c>
      <c r="B73" s="15" t="str">
        <f>Main!B73</f>
        <v>The Haas F1 team will score 0 points in the 2022 season</v>
      </c>
      <c r="C73" s="9" t="str">
        <f>Main!C73</f>
        <v>Sport</v>
      </c>
      <c r="D73" s="9">
        <f t="shared" si="1"/>
        <v>0.65</v>
      </c>
      <c r="F73" s="2">
        <v>1.0</v>
      </c>
    </row>
    <row r="74">
      <c r="A74" s="2">
        <f>Main!A74</f>
        <v>73</v>
      </c>
      <c r="B74" s="15" t="str">
        <f>Main!B74</f>
        <v>ULA's vulcan centaur will launch succesfully (places a payload into orbit)</v>
      </c>
      <c r="C74" s="9" t="str">
        <f>Main!C74</f>
        <v>Technology</v>
      </c>
      <c r="D74" s="9">
        <f t="shared" si="1"/>
        <v>0.85</v>
      </c>
      <c r="F74" s="2">
        <v>2.0</v>
      </c>
    </row>
    <row r="75">
      <c r="A75" s="2">
        <f>Main!A75</f>
        <v>74</v>
      </c>
      <c r="B75" s="15" t="str">
        <f>Main!B75</f>
        <v>NASA will declare its Artemis 1 mission a success</v>
      </c>
      <c r="C75" s="9" t="str">
        <f>Main!C75</f>
        <v>Technology</v>
      </c>
      <c r="D75" s="9">
        <f t="shared" si="1"/>
        <v>0.65</v>
      </c>
      <c r="F75" s="2">
        <v>1.0</v>
      </c>
    </row>
    <row r="76">
      <c r="A76" s="2">
        <f>Main!A76</f>
        <v>75</v>
      </c>
      <c r="B76" s="15" t="str">
        <f>Main!B76</f>
        <v>Starship/Superheavy will place Starship into a (partial) orbital trajectory</v>
      </c>
      <c r="C76" s="9" t="str">
        <f>Main!C76</f>
        <v>Technology</v>
      </c>
      <c r="D76" s="9">
        <f t="shared" si="1"/>
        <v>0.85</v>
      </c>
      <c r="F76" s="2">
        <v>2.0</v>
      </c>
    </row>
    <row r="77">
      <c r="A77" s="2">
        <f>Main!A77</f>
        <v>76</v>
      </c>
      <c r="B77" s="15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9">
        <f t="shared" si="1"/>
        <v>0.999</v>
      </c>
      <c r="F77" s="2">
        <v>3.0</v>
      </c>
    </row>
    <row r="78">
      <c r="A78" s="2">
        <f>Main!A78</f>
        <v>77</v>
      </c>
      <c r="B78" s="15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9">
        <f t="shared" si="1"/>
        <v>0.35</v>
      </c>
      <c r="F78" s="2">
        <v>-1.0</v>
      </c>
    </row>
    <row r="79">
      <c r="A79" s="2">
        <f>Main!A79</f>
        <v>78</v>
      </c>
      <c r="B79" s="15" t="str">
        <f>Main!B79</f>
        <v>Apple will announce mixed reality glasses</v>
      </c>
      <c r="C79" s="9" t="str">
        <f>Main!C79</f>
        <v>Technology</v>
      </c>
      <c r="D79" s="9">
        <f t="shared" si="1"/>
        <v>0.35</v>
      </c>
      <c r="F79" s="2">
        <v>-1.0</v>
      </c>
    </row>
    <row r="80">
      <c r="A80" s="2">
        <f>Main!A80</f>
        <v>79</v>
      </c>
      <c r="B80" s="15" t="str">
        <f>Main!B80</f>
        <v> In-app purchases of Kindle books will be possible in the Kindle iphone app</v>
      </c>
      <c r="C80" s="9" t="str">
        <f>Main!C80</f>
        <v>Technology</v>
      </c>
      <c r="D80" s="9">
        <f t="shared" si="1"/>
        <v>0.15</v>
      </c>
      <c r="F80" s="2">
        <v>-2.0</v>
      </c>
    </row>
    <row r="81">
      <c r="A81" s="2">
        <f>Main!A81</f>
        <v>80</v>
      </c>
      <c r="B81" s="15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9">
        <f t="shared" si="1"/>
        <v>0.65</v>
      </c>
      <c r="F81" s="2">
        <v>1.0</v>
      </c>
    </row>
    <row r="82">
      <c r="A82" s="2">
        <f>Main!A82</f>
        <v>81</v>
      </c>
      <c r="B82" s="15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9">
        <f t="shared" si="1"/>
        <v>0.15</v>
      </c>
      <c r="F82" s="2">
        <v>-2.0</v>
      </c>
    </row>
    <row r="83">
      <c r="A83" s="2">
        <f>Main!A83</f>
        <v>82</v>
      </c>
      <c r="B83" s="15" t="str">
        <f>Main!B83</f>
        <v>It will not be financially viable to mine ethereum using commercial GPUs.</v>
      </c>
      <c r="C83" s="9" t="str">
        <f>Main!C83</f>
        <v>Technology</v>
      </c>
      <c r="D83" s="9">
        <f t="shared" si="1"/>
        <v>0.85</v>
      </c>
      <c r="F83" s="2">
        <v>2.0</v>
      </c>
    </row>
    <row r="84">
      <c r="A84" s="2">
        <f>Main!A84</f>
        <v>83</v>
      </c>
      <c r="B84" s="15" t="str">
        <f>Main!B84</f>
        <v>China will have more than 800 satellites in orbit (currently around 500)</v>
      </c>
      <c r="C84" s="9" t="str">
        <f>Main!C84</f>
        <v>Technology</v>
      </c>
      <c r="D84" s="9">
        <f t="shared" si="1"/>
        <v>0.001</v>
      </c>
      <c r="F84" s="2">
        <v>-3.0</v>
      </c>
    </row>
    <row r="85">
      <c r="A85" s="2">
        <f>Main!A85</f>
        <v>84</v>
      </c>
      <c r="B85" s="15" t="str">
        <f>Main!B85</f>
        <v>Australia will be in the top 40 countries for broadband speed (as tracked in wiki page)</v>
      </c>
      <c r="C85" s="9" t="str">
        <f>Main!C85</f>
        <v>Technology</v>
      </c>
      <c r="D85" s="9">
        <f t="shared" si="1"/>
        <v>0.15</v>
      </c>
      <c r="F85" s="2">
        <v>-2.0</v>
      </c>
    </row>
    <row r="86">
      <c r="A86" s="2">
        <f>Main!A86</f>
        <v>85</v>
      </c>
      <c r="B86" s="15" t="str">
        <f>Main!B86</f>
        <v>India will produce more total CO2 emissions than the US</v>
      </c>
      <c r="C86" s="9" t="str">
        <f>Main!C86</f>
        <v>Technology</v>
      </c>
      <c r="D86" s="9">
        <f t="shared" si="1"/>
        <v>0.35</v>
      </c>
      <c r="F86" s="2">
        <v>-1.0</v>
      </c>
    </row>
    <row r="87">
      <c r="A87" s="2">
        <f>Main!A87</f>
        <v>86</v>
      </c>
      <c r="B87" s="15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9">
        <f t="shared" si="1"/>
        <v>0.35</v>
      </c>
      <c r="F87" s="2">
        <v>-1.0</v>
      </c>
    </row>
    <row r="88">
      <c r="A88" s="2">
        <f>Main!A88</f>
        <v>87</v>
      </c>
      <c r="B88" s="15" t="str">
        <f>Main!B88</f>
        <v>Boris Johnson will be replaced as Prime Minister by the Tory Party</v>
      </c>
      <c r="C88" s="9" t="str">
        <f>Main!C88</f>
        <v>UK Politics</v>
      </c>
      <c r="D88" s="9">
        <f t="shared" si="1"/>
        <v>0.65</v>
      </c>
      <c r="F88" s="2">
        <v>1.0</v>
      </c>
    </row>
    <row r="89">
      <c r="A89" s="2">
        <f>Main!A89</f>
        <v>88</v>
      </c>
      <c r="B89" s="15" t="str">
        <f>Main!B89</f>
        <v>Boris Johnson will be the Prime Minister of the UK</v>
      </c>
      <c r="C89" s="9" t="str">
        <f>Main!C89</f>
        <v>UK Politics</v>
      </c>
      <c r="D89" s="9">
        <f t="shared" si="1"/>
        <v>0.35</v>
      </c>
      <c r="F89" s="2">
        <v>-1.0</v>
      </c>
    </row>
    <row r="90">
      <c r="A90" s="2">
        <f>Main!A90</f>
        <v>89</v>
      </c>
      <c r="B90" s="15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9">
        <f t="shared" si="1"/>
        <v>0.001</v>
      </c>
      <c r="F90" s="2">
        <v>-3.0</v>
      </c>
    </row>
    <row r="91">
      <c r="A91" s="2">
        <f>Main!A91</f>
        <v>90</v>
      </c>
      <c r="B91" s="15" t="str">
        <f>Main!B91</f>
        <v>Democrats will lose control of the US House of Representatives at the midterm elections</v>
      </c>
      <c r="C91" s="9" t="str">
        <f>Main!C91</f>
        <v>US Politics</v>
      </c>
      <c r="D91" s="9">
        <f t="shared" si="1"/>
        <v>0.999</v>
      </c>
      <c r="F91" s="2">
        <v>3.0</v>
      </c>
    </row>
    <row r="92">
      <c r="A92" s="2">
        <f>Main!A92</f>
        <v>91</v>
      </c>
      <c r="B92" s="15" t="str">
        <f>Main!B92</f>
        <v>Democrats will not have control of the US Senate after the midterm election</v>
      </c>
      <c r="C92" s="9" t="str">
        <f>Main!C92</f>
        <v>US Politics</v>
      </c>
      <c r="D92" s="9">
        <f t="shared" si="1"/>
        <v>0.999</v>
      </c>
      <c r="F92" s="2">
        <v>3.0</v>
      </c>
    </row>
    <row r="93">
      <c r="A93" s="2">
        <f>Main!A93</f>
        <v>92</v>
      </c>
      <c r="B93" s="15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9">
        <f t="shared" si="1"/>
        <v>0.65</v>
      </c>
      <c r="F93" s="2">
        <v>1.0</v>
      </c>
    </row>
    <row r="94">
      <c r="A94" s="2">
        <f>Main!A94</f>
        <v>93</v>
      </c>
      <c r="B94" s="15" t="str">
        <f>Main!B94</f>
        <v>Donald Trump will release a book in 2022</v>
      </c>
      <c r="C94" s="9" t="str">
        <f>Main!C94</f>
        <v>US Politics</v>
      </c>
      <c r="D94" s="9">
        <f t="shared" si="1"/>
        <v>0.15</v>
      </c>
      <c r="F94" s="2">
        <v>-2.0</v>
      </c>
    </row>
    <row r="95">
      <c r="A95" s="2">
        <f>Main!A95</f>
        <v>94</v>
      </c>
      <c r="B95" s="15" t="str">
        <f>Main!B95</f>
        <v>Trump will announce he will contest the Republican presidential candidacy and launch an NFT</v>
      </c>
      <c r="C95" s="9" t="str">
        <f>Main!C95</f>
        <v>US Politics</v>
      </c>
      <c r="D95" s="9">
        <f t="shared" si="1"/>
        <v>0.001</v>
      </c>
      <c r="F95" s="2">
        <v>-3.0</v>
      </c>
    </row>
    <row r="96">
      <c r="A96" s="2">
        <f>Main!A96</f>
        <v>95</v>
      </c>
      <c r="B96" s="15" t="str">
        <f>Main!B96</f>
        <v>China will invade Taiwan</v>
      </c>
      <c r="C96" s="9" t="str">
        <f>Main!C96</f>
        <v>World Politics</v>
      </c>
      <c r="D96" s="9">
        <f t="shared" si="1"/>
        <v>0.001</v>
      </c>
      <c r="F96" s="2">
        <v>-3.0</v>
      </c>
    </row>
    <row r="97">
      <c r="A97" s="2">
        <f>Main!A97</f>
        <v>96</v>
      </c>
      <c r="B97" s="15" t="str">
        <f>Main!B97</f>
        <v>A nuclear weapon will be detonated for any purpose (including a test) somewhere on earth or in space</v>
      </c>
      <c r="C97" s="9" t="str">
        <f>Main!C97</f>
        <v>World Politics</v>
      </c>
      <c r="D97" s="9">
        <f t="shared" si="1"/>
        <v>0.15</v>
      </c>
      <c r="F97" s="2">
        <v>-2.0</v>
      </c>
    </row>
    <row r="98">
      <c r="A98" s="2">
        <f>Main!A98</f>
        <v>97</v>
      </c>
      <c r="B98" s="15" t="str">
        <f>Main!B98</f>
        <v>Iran will announce it has produced a nuclear weapon</v>
      </c>
      <c r="C98" s="9" t="str">
        <f>Main!C98</f>
        <v>World Politics</v>
      </c>
      <c r="D98" s="9">
        <f t="shared" si="1"/>
        <v>0.15</v>
      </c>
      <c r="F98" s="2">
        <v>-2.0</v>
      </c>
    </row>
    <row r="99">
      <c r="A99" s="2">
        <f>Main!A99</f>
        <v>98</v>
      </c>
      <c r="B99" s="15" t="str">
        <f>Main!B99</f>
        <v>One or more of the G12 member countries will have diplomatically recognised Taiwan</v>
      </c>
      <c r="C99" s="9" t="str">
        <f>Main!C99</f>
        <v>World Politics</v>
      </c>
      <c r="D99" s="9">
        <f t="shared" si="1"/>
        <v>0.15</v>
      </c>
      <c r="F99" s="2">
        <v>-2.0</v>
      </c>
    </row>
    <row r="100">
      <c r="A100" s="2">
        <f>Main!A100</f>
        <v>99</v>
      </c>
      <c r="B100" s="15" t="str">
        <f>Main!B100</f>
        <v>Russia will have invaded Ukraine (as reported by CNN, BBC, Guardian or NYT)</v>
      </c>
      <c r="C100" s="9" t="str">
        <f>Main!C100</f>
        <v>World Politics</v>
      </c>
      <c r="D100" s="9">
        <f t="shared" si="1"/>
        <v>0.65</v>
      </c>
      <c r="F100" s="2">
        <v>1.0</v>
      </c>
    </row>
    <row r="101">
      <c r="A101" s="2">
        <f>Main!A101</f>
        <v>100</v>
      </c>
      <c r="B101" s="15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9">
        <f t="shared" si="1"/>
        <v>0.001</v>
      </c>
      <c r="F101" s="2">
        <v>-3.0</v>
      </c>
    </row>
    <row r="102">
      <c r="A102" s="2">
        <f>Main!A102</f>
        <v>101</v>
      </c>
      <c r="B102" s="15" t="str">
        <f>Main!B102</f>
        <v>There is an assassination attempt on Xi Jinping as reported in The Guardian</v>
      </c>
      <c r="C102" s="9" t="str">
        <f>Main!C102</f>
        <v>World Politics</v>
      </c>
      <c r="D102" s="9">
        <f t="shared" si="1"/>
        <v>0.001</v>
      </c>
      <c r="F102" s="2">
        <v>-3.0</v>
      </c>
    </row>
    <row r="103">
      <c r="A103" s="2">
        <f>Main!A103</f>
        <v>102</v>
      </c>
      <c r="B103" s="15" t="str">
        <f>Main!B103</f>
        <v>Bolsanaro wins the next Brazilian elections</v>
      </c>
      <c r="C103" s="9" t="str">
        <f>Main!C103</f>
        <v>World Politics</v>
      </c>
      <c r="D103" s="9">
        <f t="shared" si="1"/>
        <v>0.65</v>
      </c>
      <c r="F103" s="2">
        <v>1.0</v>
      </c>
    </row>
    <row r="104">
      <c r="A104" s="2" t="str">
        <f>Main!A104</f>
        <v/>
      </c>
      <c r="B104" s="15" t="str">
        <f>Main!B104</f>
        <v/>
      </c>
      <c r="C104" s="9" t="str">
        <f>Main!C104</f>
        <v/>
      </c>
    </row>
    <row r="105">
      <c r="A105" s="2" t="str">
        <f>Main!A105</f>
        <v/>
      </c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  <row r="1000">
      <c r="B1000" s="15"/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33.14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0.1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0.1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0.5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0.8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0.8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0.9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0.7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0.8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0.4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0.1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0.3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0.3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0.5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0.5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0.5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0.5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0.5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0.1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0.1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0.1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0.1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0.1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0.7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0.5</v>
      </c>
      <c r="E25" s="2" t="s">
        <v>153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0.5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0.1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0.5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0.1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0.1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0.5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0.1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0.5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0.9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0.5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0.9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0.9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0.5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0.1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0.5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0.5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0.9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0.5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0.9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0.1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0.5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0.5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0.6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0.5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0.1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0.5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0.1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0.1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0.7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0.5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0.5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0.5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0.1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0.5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0.8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0.6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0.1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0.5</v>
      </c>
      <c r="E65" s="2" t="s">
        <v>154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0.1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0.1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0.9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0.9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0.1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0.9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0.9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0.1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0.5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0.5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0.5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0.9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0.5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0.1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0.5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0.9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0.5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0.5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0.5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0.8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0.8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0.7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0.9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0.1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0.1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0.1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0.1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0.1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0.5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0.5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0.1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0.5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0.5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0.5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0.1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0.1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0.1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0.1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54.71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0.45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0.01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0.55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0.7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0.75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0.5</v>
      </c>
      <c r="E7" s="2" t="s">
        <v>155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0.9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0.4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0.8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0.75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0.1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0.6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0.5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0.4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0.01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0.3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0.4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0.2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0.5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0.3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0.6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0.3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0.5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0.5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0.7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0.3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0.4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0.55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0.5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0.2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0.5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0.4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0.9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0.7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0.4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0.4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0.55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0.35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0.15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0.3</v>
      </c>
      <c r="E41" s="2" t="s">
        <v>156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0.5</v>
      </c>
      <c r="E42" s="2" t="s">
        <v>157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0.99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0.25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0.5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0.5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0.5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0.4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0.4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0.8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0.5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0.2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0.8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0.2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0.6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0.5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0.4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0.4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0.55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0.3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0.5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0.45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0.5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0.2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0.1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0.6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0.8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0.55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0.5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0.2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0.65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0.6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0.5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0.7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0.5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0.5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0.7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0.8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0.5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0.65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0.3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0.6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0.65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0.7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0.6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0.35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0.5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0.4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0.25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0.4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0.2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0.5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0.55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0.1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0.5</v>
      </c>
      <c r="E96" s="2" t="s">
        <v>158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0.6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0.6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0.6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0.6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0.2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0.45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0.6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57.57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0.7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0.1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0.3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0.3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0.8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0.9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0.7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0.9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0.3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0.2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0.2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0.4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0.7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0.8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0.4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0.6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0.3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0.2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0.4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0.2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0.3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0.2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0.7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0.2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0.9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0.1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0.6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0.3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0.1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0.3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0.4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0.6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0.95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0.1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0.9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0.9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0.1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0.8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0.8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0.6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0.8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0.95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0.8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0.7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0.25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0.8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0.25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0.45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0.51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0.25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0.2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0.4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0.4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0.9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0.6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0.4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0.95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0.6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0.7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0.6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0.2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0.6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0.0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0.1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0.1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0.6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0.9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0.8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0.25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0.2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0.7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0.7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0.8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0.6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0.8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0.6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0.4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0.55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0.3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0.99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0.8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0.65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0.9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0.2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0.8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0.8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0.2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0.1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0.9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0.9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0.3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0.7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0.4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0.2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0.4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0.3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0.2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0.4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0.1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0.4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0.3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139.71"/>
    <col customWidth="1" min="4" max="4" width="9.86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10">
        <v>0.1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10">
        <v>0.05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10">
        <v>0.1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10">
        <v>0.1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10">
        <v>0.9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10">
        <v>0.5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0.15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10">
        <v>0.05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10">
        <v>0.3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10">
        <v>0.1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0.2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10">
        <v>0.1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10">
        <v>0.3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10">
        <v>0.7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10">
        <v>0.7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10">
        <v>0.2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10">
        <v>0.8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0.7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10">
        <v>0.8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10">
        <v>0.1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10">
        <v>0.3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10">
        <v>0.9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10">
        <v>0.7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10">
        <v>0.7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10">
        <v>0.8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10">
        <v>0.2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10">
        <v>0.2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10">
        <v>0.8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10">
        <v>0.05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10">
        <v>0.7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10">
        <v>0.5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10">
        <v>0.1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10">
        <v>0.01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10">
        <v>0.8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10">
        <v>0.9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10">
        <v>0.8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0.05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10">
        <v>0.2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0.1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10">
        <v>0.1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10">
        <v>0.9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10">
        <v>0.9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10">
        <v>0.1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10">
        <v>0.5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10">
        <v>0.5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10">
        <v>0.7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0.7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10">
        <v>0.1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10">
        <v>0.95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10">
        <v>0.7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10">
        <v>0.7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10">
        <v>0.3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10">
        <v>0.5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10">
        <v>0.5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10">
        <v>0.8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10">
        <v>0.5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10">
        <v>0.6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10">
        <v>0.6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10">
        <v>0.1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10">
        <v>0.5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10">
        <v>0.2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10">
        <v>0.2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10">
        <v>0.7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10">
        <v>0.0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10">
        <v>0.5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10">
        <v>0.45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10">
        <v>0.7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10">
        <v>0.8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10">
        <v>0.95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10">
        <v>0.1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10">
        <v>0.6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10">
        <v>0.5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10">
        <v>0.7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10">
        <v>0.7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10">
        <v>0.6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10">
        <v>0.9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10">
        <v>0.9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10">
        <v>0.2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10">
        <v>0.2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10">
        <v>0.1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10">
        <v>0.2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10">
        <v>0.9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10">
        <v>0.05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10">
        <v>0.05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10">
        <v>0.1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10">
        <v>0.7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10">
        <v>0.3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10">
        <v>0.7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10">
        <v>0.1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10">
        <v>0.7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10">
        <v>0.7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10">
        <v>0.7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10">
        <v>0.8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10">
        <v>0.7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10">
        <v>0.7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10">
        <v>0.1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10">
        <v>0.1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10">
        <v>0.1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10">
        <v>0.95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10">
        <v>0.1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10">
        <v>0.05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10">
        <v>0.4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133.29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0.4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0.2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0.6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0.7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0.6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0.5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0.8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0.6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0.55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0.4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0.4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0.65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0.55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0.4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0.55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0.8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0.4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0.3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0.25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0.2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0.4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0.4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0.45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0.6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0.6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0.2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0.6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0.3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0.1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0.4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0.5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0.55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0.1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0.3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0.8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0.3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0.15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0.45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0.7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0.4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0.6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0.5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0.5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0.75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0.5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0.5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0.5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0.3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0.6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0.4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0.6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0.35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0.35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0.2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0.8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0.7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0.65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0.2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0.45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0.35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0.7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0.4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0.0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0.5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0.5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0.5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0.8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0.65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0.4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0.6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0.5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0.6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0.7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0.65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0.7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0.3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0.25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0.5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0.2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0.9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0.65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0.4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0.2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0.3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0.4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0.85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0.15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0.3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0.8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0.8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0.3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0.55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0.3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0.35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0.1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0.45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0.15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0.6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0.3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0.15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0.4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26.86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0.2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0.2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0.6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0.7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0.7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0.7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0.3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0.3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0.4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0.2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0.8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0.9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0.6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0.4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0.15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0.9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0.4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0.1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0.05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0.05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0.2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0.3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0.1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0.9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0.5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0.1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0.5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0.1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0.05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0.1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0.2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0.2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0.1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0.1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0.5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0.3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0.1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0.1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0.5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0.3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0.5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0.4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0.1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0.5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0.5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0.5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0.5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0.3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0.8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0.7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0.5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0.1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0.1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0.2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0.8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0.8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0.8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0.6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0.7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0.6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0.8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0.3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0.0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0.5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0.5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0.5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0.8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0.4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0.5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0.5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0.5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0.6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0.7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0.65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0.7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0.1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0.1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0.5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0.1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0.9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0.5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0.2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0.3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0.1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0.2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0.8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0.2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0.1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0.6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0.6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0.1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0.2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0.05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0.6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0.2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0.2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0.2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0.8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0.1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0.1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0.4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36.14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0.5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0.1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0.7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0.9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0.5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0.9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0.6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0.1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0.9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0.1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0.5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0.9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0.7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0.3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0.6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0.9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0.1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0.4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0.5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0.3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0.6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0.7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0.9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0.1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0.9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0.5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0.4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0.9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0.1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0.7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0.3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0.4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0.9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0.4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0.4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0.9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0.3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0.5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0.8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0.5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0.9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0.9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0.3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0.6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0.7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0.8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0.8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0.2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0.5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0.9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0.8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0.7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0.8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0.6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0.8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0.5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0.9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0.7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0.8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0.8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0.5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0.6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0.3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0.6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0.5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0.8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0.8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0.5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0.8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0.3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0.6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0.7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0.7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0.8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0.9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0.9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0.9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0.4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0.3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0.5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0.7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0.2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0.5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0.3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0.4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0.6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0.7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0.9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0.9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0.9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0.9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0.6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0.7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0.8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0.6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0.4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0.8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0.5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0.3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0.8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24.71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0.65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0.0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0.6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0.75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0.85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0.95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0.75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0.75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0.35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0.55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0.75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0.35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0.65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0.85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0.8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0.95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0.8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0.2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0.85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0.55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0.7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0.7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0.65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0.65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0.7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0.2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0.65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0.45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0.0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0.6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0.45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0.5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0.6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0.75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0.8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0.85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0.45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0.9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0.4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0.3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0.7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0.0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0.75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0.7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0.6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0.7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0.85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0.65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0.82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0.75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0.65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0.8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0.9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0.9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0.6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0.5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0.7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0.75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0.9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0.75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0.74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0.8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0.6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0.0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0.6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0.6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0.85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0.98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0.9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0.3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0.8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0.5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0.6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0.8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0.5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0.65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0.5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0.675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0.85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0.65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0.8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0.5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0.85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0.7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0.8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0.65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0.85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0.25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0.2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0.7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0.8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0.35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0.8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0.9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0.4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0.7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0.7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0.75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0.7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0.6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0.35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0.75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34.43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11">
        <v>0.2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12">
        <v>0.001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12">
        <v>0.7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12">
        <v>0.001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13">
        <v>0.9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12">
        <v>0.4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12">
        <v>0.5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13">
        <v>0.3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12">
        <v>0.9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12">
        <v>0.15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12">
        <v>0.7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12">
        <v>0.2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12">
        <v>0.5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12">
        <v>0.6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12">
        <v>0.2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13">
        <v>0.7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13">
        <v>0.2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12">
        <v>0.1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12">
        <v>0.05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12">
        <v>0.2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12">
        <v>0.2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12">
        <v>0.05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12">
        <v>0.2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13">
        <v>0.15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12">
        <v>0.7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12">
        <v>0.05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12">
        <v>0.2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12">
        <v>0.001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12">
        <v>0.05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12">
        <v>0.1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12">
        <v>0.2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12">
        <v>0.2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12">
        <v>0.05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12">
        <v>0.001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12">
        <v>0.999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12">
        <v>0.001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12">
        <v>0.001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12">
        <v>0.5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12">
        <v>0.5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12">
        <v>0.3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12">
        <v>0.6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13">
        <v>0.99999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12">
        <v>0.2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12">
        <v>0.8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12">
        <v>0.8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12">
        <v>0.1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12">
        <v>0.5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12">
        <v>0.6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12">
        <v>0.2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12">
        <v>0.5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13">
        <v>0.3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12">
        <v>0.5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13">
        <v>0.2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13">
        <v>0.2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12">
        <v>0.4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12">
        <v>0.6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12">
        <v>0.5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13">
        <v>0.5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13">
        <v>0.3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12">
        <v>0.9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12">
        <v>0.1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12">
        <v>0.99999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12">
        <v>0.6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13">
        <v>0.0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13">
        <v>0.2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12">
        <v>0.5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12">
        <v>0.05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12">
        <v>0.999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12">
        <v>0.999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12">
        <v>0.55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12">
        <v>0.6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12">
        <v>0.5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13">
        <v>0.2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12">
        <v>0.6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12">
        <v>0.5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13">
        <v>0.7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12">
        <v>0.5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12">
        <v>0.45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13">
        <v>0.2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12">
        <v>0.5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12">
        <v>0.2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12">
        <v>0.45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12">
        <v>0.001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12">
        <v>0.05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12">
        <v>0.001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12">
        <v>0.55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12">
        <v>0.1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13">
        <v>0.85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12">
        <v>0.05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12">
        <v>0.7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12">
        <v>0.8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12">
        <v>0.7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12">
        <v>0.55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12">
        <v>0.5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12">
        <v>0.05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12">
        <v>0.3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12">
        <v>0.3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12">
        <v>0.3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13">
        <v>0.8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13">
        <v>0.1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12">
        <v>0.5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12">
        <v>0.3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54.71"/>
    <col customWidth="1" min="4" max="4" width="22.57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142</v>
      </c>
      <c r="E1" s="1" t="s">
        <v>143</v>
      </c>
    </row>
    <row r="2">
      <c r="A2" s="2">
        <f>Main!A2</f>
        <v>1</v>
      </c>
      <c r="B2" s="9" t="str">
        <f>Main!B2</f>
        <v>That there will be a hung parliament at the next election and Labor will take office</v>
      </c>
      <c r="C2" s="9" t="str">
        <f>Main!C2</f>
        <v>Aus Politics</v>
      </c>
      <c r="D2" s="2">
        <v>0.1</v>
      </c>
    </row>
    <row r="3">
      <c r="A3" s="2">
        <f>Main!A3</f>
        <v>2</v>
      </c>
      <c r="B3" s="9" t="str">
        <f>Main!B3</f>
        <v>Dan Andrews will become leader of the Australian Labor Party</v>
      </c>
      <c r="C3" s="9" t="str">
        <f>Main!C3</f>
        <v>Aus Politics</v>
      </c>
      <c r="D3" s="2">
        <v>0.05</v>
      </c>
    </row>
    <row r="4">
      <c r="A4" s="2">
        <f>Main!A4</f>
        <v>3</v>
      </c>
      <c r="B4" s="9" t="str">
        <f>Main!B4</f>
        <v>The Greens will get more than 9 senators in the next federal election</v>
      </c>
      <c r="C4" s="9" t="str">
        <f>Main!C4</f>
        <v>Aus Politics</v>
      </c>
      <c r="D4" s="2">
        <v>0.1</v>
      </c>
    </row>
    <row r="5">
      <c r="A5" s="2">
        <f>Main!A5</f>
        <v>4</v>
      </c>
      <c r="B5" s="9" t="str">
        <f>Main!B5</f>
        <v>The House of Reps will include 5 independents by the end of the federal election</v>
      </c>
      <c r="C5" s="9" t="str">
        <f>Main!C5</f>
        <v>Aus Politics</v>
      </c>
      <c r="D5" s="2">
        <v>0.1</v>
      </c>
    </row>
    <row r="6">
      <c r="A6" s="2">
        <f>Main!A6</f>
        <v>5</v>
      </c>
      <c r="B6" s="9" t="str">
        <f>Main!B6</f>
        <v>The Australian Labor Party will not pledge to reverse the uni fee structure introduced in 2020</v>
      </c>
      <c r="C6" s="9" t="str">
        <f>Main!C6</f>
        <v>Aus Politics</v>
      </c>
      <c r="D6" s="2">
        <v>0.9</v>
      </c>
    </row>
    <row r="7">
      <c r="A7" s="2">
        <f>Main!A7</f>
        <v>6</v>
      </c>
      <c r="B7" s="9" t="str">
        <f>Main!B7</f>
        <v>Zali Steggal and Helen Haines will both retain their seats in Federal Parliament</v>
      </c>
      <c r="C7" s="9" t="str">
        <f>Main!C7</f>
        <v>Aus Politics</v>
      </c>
      <c r="D7" s="2">
        <v>0.5</v>
      </c>
    </row>
    <row r="8">
      <c r="A8" s="2">
        <f>Main!A8</f>
        <v>7</v>
      </c>
      <c r="B8" s="9" t="str">
        <f>Main!B8</f>
        <v>Scott Morrison will lose leadership of the Liberal Party at least once</v>
      </c>
      <c r="C8" s="9" t="str">
        <f>Main!C8</f>
        <v>Aus Politics</v>
      </c>
      <c r="D8" s="2">
        <v>0.05</v>
      </c>
    </row>
    <row r="9">
      <c r="A9" s="2">
        <f>Main!A9</f>
        <v>8</v>
      </c>
      <c r="B9" s="9" t="str">
        <f>Main!B9</f>
        <v>Anthony Albanese will be Prime Minister on at least one day</v>
      </c>
      <c r="C9" s="9" t="str">
        <f>Main!C9</f>
        <v>Aus Politics</v>
      </c>
      <c r="D9" s="2">
        <v>0.05</v>
      </c>
    </row>
    <row r="10">
      <c r="A10" s="2">
        <f>Main!A10</f>
        <v>9</v>
      </c>
      <c r="B10" s="9" t="str">
        <f>Main!B10</f>
        <v>A sitting MP will make allegations of possible voter fraud or election 'rigging' in the 2022 Australian federal election</v>
      </c>
      <c r="C10" s="9" t="str">
        <f>Main!C10</f>
        <v>Aus Politics</v>
      </c>
      <c r="D10" s="2">
        <v>0.3</v>
      </c>
    </row>
    <row r="11">
      <c r="A11" s="2">
        <f>Main!A11</f>
        <v>10</v>
      </c>
      <c r="B11" s="9" t="str">
        <f>Main!B11</f>
        <v>The Australian Intelligence Community will release a statement contradicting a Government minister or MP during the 2022 election campaign</v>
      </c>
      <c r="C11" s="9" t="str">
        <f>Main!C11</f>
        <v>Aus Politics</v>
      </c>
      <c r="D11" s="2">
        <v>0.1</v>
      </c>
    </row>
    <row r="12">
      <c r="A12" s="2">
        <f>Main!A12</f>
        <v>11</v>
      </c>
      <c r="B12" s="9" t="str">
        <f>Main!B12</f>
        <v>Scott Morrison will still be the Prime Minister of Australia</v>
      </c>
      <c r="C12" s="9" t="str">
        <f>Main!C12</f>
        <v>Aus Politics</v>
      </c>
      <c r="D12" s="2">
        <v>0.05</v>
      </c>
    </row>
    <row r="13">
      <c r="A13" s="2">
        <f>Main!A13</f>
        <v>12</v>
      </c>
      <c r="B13" s="9" t="str">
        <f>Main!B13</f>
        <v>An Australian federal Minister will step down from their position due to direct involvement (proven or otherwise) in sexual misconduct at some point in the year.</v>
      </c>
      <c r="C13" s="9" t="str">
        <f>Main!C13</f>
        <v>Aus Politics</v>
      </c>
      <c r="D13" s="2">
        <v>0.1</v>
      </c>
    </row>
    <row r="14">
      <c r="A14" s="2">
        <f>Main!A14</f>
        <v>13</v>
      </c>
      <c r="B14" s="9" t="str">
        <f>Main!B14</f>
        <v>Friendlyjordies, or evidence he has brought to light, will feature in a court case or ICAC inquiry.</v>
      </c>
      <c r="C14" s="9" t="str">
        <f>Main!C14</f>
        <v>Aus Politics</v>
      </c>
      <c r="D14" s="2">
        <v>0.3</v>
      </c>
    </row>
    <row r="15">
      <c r="A15" s="2">
        <f>Main!A15</f>
        <v>14</v>
      </c>
      <c r="B15" s="9" t="str">
        <f>Main!B15</f>
        <v>At least one person commits suicide as an effect of the Royal Commission into Defence and Veteran Suicide, as reported in The Guardian</v>
      </c>
      <c r="C15" s="9" t="str">
        <f>Main!C15</f>
        <v>Aus Politics</v>
      </c>
      <c r="D15" s="2">
        <v>0.7</v>
      </c>
    </row>
    <row r="16">
      <c r="A16" s="2">
        <f>Main!A16</f>
        <v>15</v>
      </c>
      <c r="B16" s="9" t="str">
        <f>Main!B16</f>
        <v>Taylor Swift will get married</v>
      </c>
      <c r="C16" s="9" t="str">
        <f>Main!C16</f>
        <v>Celebrities</v>
      </c>
      <c r="D16" s="2">
        <v>0.7</v>
      </c>
    </row>
    <row r="17">
      <c r="A17" s="2">
        <f>Main!A17</f>
        <v>16</v>
      </c>
      <c r="B17" s="9" t="str">
        <f>Main!B17</f>
        <v>Jane Campion will win the Oscar for Best Director</v>
      </c>
      <c r="C17" s="9" t="str">
        <f>Main!C17</f>
        <v>Celebrities</v>
      </c>
      <c r="D17" s="2">
        <v>0.2</v>
      </c>
    </row>
    <row r="18">
      <c r="A18" s="2">
        <f>Main!A18</f>
        <v>17</v>
      </c>
      <c r="B18" s="9" t="str">
        <f>Main!B18</f>
        <v>Harry and Megan's animated series "Pearl" will be released and have over 50% on Rotten Tomatoes</v>
      </c>
      <c r="C18" s="9" t="str">
        <f>Main!C18</f>
        <v>Celebrities</v>
      </c>
      <c r="D18" s="2">
        <v>0.8</v>
      </c>
    </row>
    <row r="19">
      <c r="A19" s="2">
        <f>Main!A19</f>
        <v>18</v>
      </c>
      <c r="B19" s="9" t="str">
        <f>Main!B19</f>
        <v>Prince Andrew will enter or exit a courtroom wearing an oxygen mask and/or sitting in a wheelchair</v>
      </c>
      <c r="C19" s="9" t="str">
        <f>Main!C19</f>
        <v>Celebrities</v>
      </c>
      <c r="D19" s="2">
        <v>0.05</v>
      </c>
    </row>
    <row r="20">
      <c r="A20" s="2">
        <f>Main!A20</f>
        <v>19</v>
      </c>
      <c r="B20" s="9" t="str">
        <f>Main!B20</f>
        <v>News Ltd will report on the emergence of a conspiracy theory relating to the Queen's death: that the palace is either secretly concealing her death or her continuing life</v>
      </c>
      <c r="C20" s="9" t="str">
        <f>Main!C20</f>
        <v>Celebrities</v>
      </c>
      <c r="D20" s="2">
        <v>0.8</v>
      </c>
    </row>
    <row r="21">
      <c r="A21" s="2">
        <f>Main!A21</f>
        <v>20</v>
      </c>
      <c r="B21" s="9" t="str">
        <f>Main!B21</f>
        <v>Julian Assange will be located in Australia</v>
      </c>
      <c r="C21" s="9" t="str">
        <f>Main!C21</f>
        <v>Celebrities</v>
      </c>
      <c r="D21" s="2">
        <v>0.1</v>
      </c>
    </row>
    <row r="22">
      <c r="A22" s="2">
        <f>Main!A22</f>
        <v>21</v>
      </c>
      <c r="B22" s="9" t="str">
        <f>Main!B22</f>
        <v>An alleged sexual predator will recieve an Emmy or Oscar by mainstream media (Andrew’s system)</v>
      </c>
      <c r="C22" s="9" t="str">
        <f>Main!C22</f>
        <v>Celebrities</v>
      </c>
      <c r="D22" s="2">
        <v>0.3</v>
      </c>
    </row>
    <row r="23">
      <c r="A23" s="2">
        <f>Main!A23</f>
        <v>22</v>
      </c>
      <c r="B23" s="9" t="str">
        <f>Main!B23</f>
        <v>The Queen will die</v>
      </c>
      <c r="C23" s="9" t="str">
        <f>Main!C23</f>
        <v>Celebrities</v>
      </c>
      <c r="D23" s="2">
        <v>0.9</v>
      </c>
    </row>
    <row r="24">
      <c r="A24" s="2">
        <f>Main!A24</f>
        <v>23</v>
      </c>
      <c r="B24" s="9" t="str">
        <f>Main!B24</f>
        <v>Ghislaine Maxwell will successfully strike a plea deal and reduce her aggregate sentence to no greater than 10 years with parole no greater than 5 years.</v>
      </c>
      <c r="C24" s="9" t="str">
        <f>Main!C24</f>
        <v>Celebrities</v>
      </c>
      <c r="D24" s="2">
        <v>0.7</v>
      </c>
    </row>
    <row r="25">
      <c r="A25" s="2">
        <f>Main!A25</f>
        <v>24</v>
      </c>
      <c r="B25" s="9" t="str">
        <f>Main!B25</f>
        <v>Formal criminal charges will be laid against Prince Andrew for sex offenses</v>
      </c>
      <c r="C25" s="9" t="str">
        <f>Main!C25</f>
        <v>Celebrities</v>
      </c>
      <c r="D25" s="2">
        <v>0.7</v>
      </c>
    </row>
    <row r="26">
      <c r="A26" s="2">
        <f>Main!A26</f>
        <v>25</v>
      </c>
      <c r="B26" s="9" t="str">
        <f>Main!B26</f>
        <v>Elizabeth Holmes will be sentenced to no greater than 15 years imprisonment.</v>
      </c>
      <c r="C26" s="9" t="str">
        <f>Main!C26</f>
        <v>Celebrities</v>
      </c>
      <c r="D26" s="2">
        <v>0.8</v>
      </c>
    </row>
    <row r="27">
      <c r="A27" s="2">
        <f>Main!A27</f>
        <v>26</v>
      </c>
      <c r="B27" s="9" t="str">
        <f>Main!B27</f>
        <v>Meghan and Harry will separate</v>
      </c>
      <c r="C27" s="9" t="str">
        <f>Main!C27</f>
        <v>Celebrities</v>
      </c>
      <c r="D27" s="2">
        <v>0.2</v>
      </c>
    </row>
    <row r="28">
      <c r="A28" s="2">
        <f>Main!A28</f>
        <v>27</v>
      </c>
      <c r="B28" s="9" t="str">
        <f>Main!B28</f>
        <v>Tom Holland and Zendaya will separate.</v>
      </c>
      <c r="C28" s="9" t="str">
        <f>Main!C28</f>
        <v>Celebrities</v>
      </c>
      <c r="D28" s="2">
        <v>0.2</v>
      </c>
    </row>
    <row r="29">
      <c r="A29" s="2">
        <f>Main!A29</f>
        <v>28</v>
      </c>
      <c r="B29" s="9" t="str">
        <f>Main!B29</f>
        <v>Donald Trump endorses on social media a movement that is called White Lives Matter</v>
      </c>
      <c r="C29" s="9" t="str">
        <f>Main!C29</f>
        <v>Celebrities</v>
      </c>
      <c r="D29" s="2">
        <v>0.8</v>
      </c>
    </row>
    <row r="30">
      <c r="A30" s="2">
        <f>Main!A30</f>
        <v>29</v>
      </c>
      <c r="B30" s="9" t="str">
        <f>Main!B30</f>
        <v>Britney Spears returns under conservatorship</v>
      </c>
      <c r="C30" s="9" t="str">
        <f>Main!C30</f>
        <v>Celebrities</v>
      </c>
      <c r="D30" s="2">
        <v>0.05</v>
      </c>
    </row>
    <row r="31">
      <c r="A31" s="2">
        <f>Main!A31</f>
        <v>30</v>
      </c>
      <c r="B31" s="9" t="str">
        <f>Main!B31</f>
        <v>Taylor Swift and her partner separate, or announce they're expecting a child</v>
      </c>
      <c r="C31" s="9" t="str">
        <f>Main!C31</f>
        <v>Celebrities</v>
      </c>
      <c r="D31" s="2">
        <v>0.7</v>
      </c>
    </row>
    <row r="32">
      <c r="A32" s="2">
        <f>Main!A32</f>
        <v>31</v>
      </c>
      <c r="B32" s="9" t="str">
        <f>Main!B32</f>
        <v>Aung San Suu Kyi dies or announces she has a terminal illness (terminal illness including cancer)</v>
      </c>
      <c r="C32" s="9" t="str">
        <f>Main!C32</f>
        <v>Celebrities</v>
      </c>
      <c r="D32" s="2">
        <v>0.5</v>
      </c>
    </row>
    <row r="33">
      <c r="A33" s="2">
        <f>Main!A33</f>
        <v>32</v>
      </c>
      <c r="B33" s="9" t="str">
        <f>Main!B33</f>
        <v>Henry Cavill marries</v>
      </c>
      <c r="C33" s="9" t="str">
        <f>Main!C33</f>
        <v>Celebrities</v>
      </c>
      <c r="D33" s="2">
        <v>0.1</v>
      </c>
    </row>
    <row r="34">
      <c r="A34" s="2">
        <f>Main!A34</f>
        <v>33</v>
      </c>
      <c r="B34" s="9" t="str">
        <f>Main!B34</f>
        <v>Daily COVID cases in Australia will reach 150,000 at least once</v>
      </c>
      <c r="C34" s="9" t="str">
        <f>Main!C34</f>
        <v>Covid</v>
      </c>
      <c r="D34" s="2">
        <v>0.01</v>
      </c>
    </row>
    <row r="35">
      <c r="A35" s="2">
        <f>Main!A35</f>
        <v>34</v>
      </c>
      <c r="B35" s="9" t="str">
        <f>Main!B35</f>
        <v>More deaths will be attributed to Omicron by the WHO than all other covid variants combined</v>
      </c>
      <c r="C35" s="9" t="str">
        <f>Main!C35</f>
        <v>Covid</v>
      </c>
      <c r="D35" s="2">
        <v>0.8</v>
      </c>
    </row>
    <row r="36">
      <c r="A36" s="2">
        <f>Main!A36</f>
        <v>35</v>
      </c>
      <c r="B36" s="9" t="str">
        <f>Main!B36</f>
        <v>The average number of covid vaccinations per person amongst members of Xmas eve 2022 will be &gt; 3</v>
      </c>
      <c r="C36" s="9" t="str">
        <f>Main!C36</f>
        <v>Covid</v>
      </c>
      <c r="D36" s="2">
        <v>0.9</v>
      </c>
    </row>
    <row r="37">
      <c r="A37" s="2">
        <f>Main!A37</f>
        <v>36</v>
      </c>
      <c r="B37" s="9" t="str">
        <f>Main!B37</f>
        <v>2 new variants of Covid will be invented/discovered during 2022</v>
      </c>
      <c r="C37" s="9" t="str">
        <f>Main!C37</f>
        <v>Covid</v>
      </c>
      <c r="D37" s="2">
        <v>0.8</v>
      </c>
    </row>
    <row r="38">
      <c r="A38" s="2">
        <f>Main!A38</f>
        <v>37</v>
      </c>
      <c r="B38" s="9" t="str">
        <f>Main!B38</f>
        <v>Tasmania will have experienced at least 10,000 new cases in 1 day</v>
      </c>
      <c r="C38" s="9" t="str">
        <f>Main!C38</f>
        <v>Covid</v>
      </c>
      <c r="D38" s="2">
        <v>0.02</v>
      </c>
    </row>
    <row r="39">
      <c r="A39" s="2">
        <f>Main!A39</f>
        <v>38</v>
      </c>
      <c r="B39" s="9" t="str">
        <f>Main!B39</f>
        <v>WHO switches to another alphabet than the Greek alphabet for Covid variants</v>
      </c>
      <c r="C39" s="9" t="str">
        <f>Main!C39</f>
        <v>Covid</v>
      </c>
      <c r="D39" s="2">
        <v>0.2</v>
      </c>
    </row>
    <row r="40">
      <c r="A40" s="2">
        <f>Main!A40</f>
        <v>39</v>
      </c>
      <c r="B40" s="9" t="str">
        <f>Main!B40</f>
        <v>Lachy and Jac's extension will be completed</v>
      </c>
      <c r="C40" s="9" t="str">
        <f>Main!C40</f>
        <v>Family</v>
      </c>
      <c r="D40" s="2">
        <v>0.0</v>
      </c>
    </row>
    <row r="41">
      <c r="A41" s="2">
        <f>Main!A41</f>
        <v>40</v>
      </c>
      <c r="B41" s="9" t="str">
        <f>Main!B41</f>
        <v>Rohan will work for two different employers (not his own family members)</v>
      </c>
      <c r="C41" s="9" t="str">
        <f>Main!C41</f>
        <v>Family</v>
      </c>
      <c r="D41" s="2">
        <v>0.1</v>
      </c>
    </row>
    <row r="42">
      <c r="A42" s="2">
        <f>Main!A42</f>
        <v>41</v>
      </c>
      <c r="B42" s="9" t="str">
        <f>Main!B42</f>
        <v>Kate will swim the Broulee Bay to Breakers in March 2022 and improve her position from 9th in the 40s women’s age group</v>
      </c>
      <c r="C42" s="9" t="str">
        <f>Main!C42</f>
        <v>Family</v>
      </c>
      <c r="D42" s="2">
        <v>0.9</v>
      </c>
    </row>
    <row r="43">
      <c r="A43" s="2">
        <f>Main!A43</f>
        <v>42</v>
      </c>
      <c r="B43" s="9" t="str">
        <f>Main!B43</f>
        <v>Rohan will be at least 6ft tall</v>
      </c>
      <c r="C43" s="9" t="str">
        <f>Main!C43</f>
        <v>Family</v>
      </c>
      <c r="D43" s="2">
        <v>0.9</v>
      </c>
    </row>
    <row r="44">
      <c r="A44" s="2">
        <f>Main!A44</f>
        <v>43</v>
      </c>
      <c r="B44" s="9" t="str">
        <f>Main!B44</f>
        <v>A participant in the prediction game will get a dog or another dog </v>
      </c>
      <c r="C44" s="9" t="str">
        <f>Main!C44</f>
        <v>Family</v>
      </c>
      <c r="D44" s="2">
        <v>0.1</v>
      </c>
    </row>
    <row r="45">
      <c r="A45" s="2">
        <f>Main!A45</f>
        <v>44</v>
      </c>
      <c r="B45" s="9" t="str">
        <f>Main!B45</f>
        <v>There will be a flow of water into the Lake Eyre basin in 2022</v>
      </c>
      <c r="C45" s="9" t="str">
        <f>Main!C45</f>
        <v>Natural world</v>
      </c>
      <c r="D45" s="2">
        <v>0.5</v>
      </c>
    </row>
    <row r="46">
      <c r="A46" s="2">
        <f>Main!A46</f>
        <v>45</v>
      </c>
      <c r="B46" s="9" t="str">
        <f>Main!B46</f>
        <v>Water from the Paroo will spill into the Darling in 2022</v>
      </c>
      <c r="C46" s="9" t="str">
        <f>Main!C46</f>
        <v>Natural world</v>
      </c>
      <c r="D46" s="2">
        <v>0.5</v>
      </c>
    </row>
    <row r="47">
      <c r="A47" s="2">
        <f>Main!A47</f>
        <v>46</v>
      </c>
      <c r="B47" s="9" t="str">
        <f>Main!B47</f>
        <v>In the Antarctic the Thwaites Glacier ice-shelf will collapse in 2022</v>
      </c>
      <c r="C47" s="9" t="str">
        <f>Main!C47</f>
        <v>Natural world</v>
      </c>
      <c r="D47" s="2">
        <v>0.7</v>
      </c>
    </row>
    <row r="48">
      <c r="A48" s="2">
        <f>Main!A48</f>
        <v>47</v>
      </c>
      <c r="B48" s="9" t="str">
        <f>Main!B48</f>
        <v>At least three quarters of the Great Barrier Reef will be bleached as a result of warming seas.</v>
      </c>
      <c r="C48" s="9" t="str">
        <f>Main!C48</f>
        <v>Natural world</v>
      </c>
      <c r="D48" s="2">
        <v>0.7</v>
      </c>
    </row>
    <row r="49">
      <c r="A49" s="2">
        <f>Main!A49</f>
        <v>48</v>
      </c>
      <c r="B49" s="9" t="str">
        <f>Main!B49</f>
        <v>Sabine Hoffstader will release a Youtube video explaining that the nature of dark matter has been confirmed experimentally</v>
      </c>
      <c r="C49" s="9" t="str">
        <f>Main!C49</f>
        <v>Natural world</v>
      </c>
      <c r="D49" s="2">
        <v>0.1</v>
      </c>
    </row>
    <row r="50">
      <c r="A50" s="2">
        <f>Main!A50</f>
        <v>49</v>
      </c>
      <c r="B50" s="9" t="str">
        <f>Main!B50</f>
        <v>2022 will be the hottest year on record globally (via NASA)</v>
      </c>
      <c r="C50" s="9" t="str">
        <f>Main!C50</f>
        <v>Natural world</v>
      </c>
      <c r="D50" s="2">
        <v>0.95</v>
      </c>
    </row>
    <row r="51">
      <c r="A51" s="2">
        <f>Main!A51</f>
        <v>50</v>
      </c>
      <c r="B51" s="9" t="str">
        <f>Main!B51</f>
        <v>A cultivated chilli will replace the Carolina Reaper as the world’s hottest, as measured in scoville units (GWR seems to be the source of this currently)</v>
      </c>
      <c r="C51" s="9" t="str">
        <f>Main!C51</f>
        <v>Natural world</v>
      </c>
      <c r="D51" s="2">
        <v>0.7</v>
      </c>
    </row>
    <row r="52">
      <c r="A52" s="2">
        <f>Main!A52</f>
        <v>51</v>
      </c>
      <c r="B52" s="9" t="str">
        <f>Main!B52</f>
        <v>Christchurch will experience an earthquake of at least 4 on the Richter scale</v>
      </c>
      <c r="C52" s="9" t="str">
        <f>Main!C52</f>
        <v>Natural world</v>
      </c>
      <c r="D52" s="2">
        <v>0.7</v>
      </c>
    </row>
    <row r="53">
      <c r="A53" s="2">
        <f>Main!A53</f>
        <v>52</v>
      </c>
      <c r="B53" s="9" t="str">
        <f>Main!B53</f>
        <v>Pope Francis will condemn the metaverse or warn of its potential damage</v>
      </c>
      <c r="C53" s="9" t="str">
        <f>Main!C53</f>
        <v>Religion</v>
      </c>
      <c r="D53" s="2">
        <v>0.3</v>
      </c>
    </row>
    <row r="54">
      <c r="A54" s="2">
        <f>Main!A54</f>
        <v>53</v>
      </c>
      <c r="B54" s="9" t="str">
        <f>Main!B54</f>
        <v>The 4th most popular baby name for girls in Australia will be Isla according to the NSW Government popular baby names site</v>
      </c>
      <c r="C54" s="9" t="str">
        <f>Main!C54</f>
        <v>Society</v>
      </c>
      <c r="D54" s="2">
        <v>0.5</v>
      </c>
    </row>
    <row r="55">
      <c r="A55" s="2">
        <f>Main!A55</f>
        <v>54</v>
      </c>
      <c r="B55" s="9" t="str">
        <f>Main!B55</f>
        <v>The 4th most popular baby name for boys in Australia will be Leo according to the NSW Government popular baby names site</v>
      </c>
      <c r="C55" s="9" t="str">
        <f>Main!C55</f>
        <v>Society</v>
      </c>
      <c r="D55" s="2">
        <v>0.5</v>
      </c>
    </row>
    <row r="56">
      <c r="A56" s="2">
        <f>Main!A56</f>
        <v>55</v>
      </c>
      <c r="B56" s="9" t="str">
        <f>Main!B56</f>
        <v>A statue in Australia will be removed because of negative associations with its history or colonial ties.</v>
      </c>
      <c r="C56" s="9" t="str">
        <f>Main!C56</f>
        <v>Society</v>
      </c>
      <c r="D56" s="2">
        <v>0.8</v>
      </c>
    </row>
    <row r="57">
      <c r="A57" s="2">
        <f>Main!A57</f>
        <v>56</v>
      </c>
      <c r="B57" s="9" t="str">
        <f>Main!B57</f>
        <v>Dave Chapelle’s special ‘The Closer’ will be available to watch on Netflix (Aus or US)</v>
      </c>
      <c r="C57" s="9" t="str">
        <f>Main!C57</f>
        <v>Society</v>
      </c>
      <c r="D57" s="2">
        <v>0.5</v>
      </c>
    </row>
    <row r="58">
      <c r="A58" s="2">
        <f>Main!A58</f>
        <v>57</v>
      </c>
      <c r="B58" s="9" t="str">
        <f>Main!B58</f>
        <v>An actor in a Disney film or TV show will have their contract ‘cancelled’ due to social pressure related to a social media post or opinion they have expressed publicly.</v>
      </c>
      <c r="C58" s="9" t="str">
        <f>Main!C58</f>
        <v>Society</v>
      </c>
      <c r="D58" s="2">
        <v>0.6</v>
      </c>
    </row>
    <row r="59">
      <c r="A59" s="2">
        <f>Main!A59</f>
        <v>58</v>
      </c>
      <c r="B59" s="9" t="str">
        <f>Main!B59</f>
        <v>An Australian company or department will mandate the inclusion or visibility of preferred gender pronouns, whether through an HR directory or email signatures.</v>
      </c>
      <c r="C59" s="9" t="str">
        <f>Main!C59</f>
        <v>Society</v>
      </c>
      <c r="D59" s="2">
        <v>0.6</v>
      </c>
    </row>
    <row r="60">
      <c r="A60" s="2">
        <f>Main!A60</f>
        <v>59</v>
      </c>
      <c r="B60" s="9" t="str">
        <f>Main!B60</f>
        <v>More than 30% of Australians will have been born overseas (currently 29.8%)</v>
      </c>
      <c r="C60" s="9" t="str">
        <f>Main!C60</f>
        <v>Society</v>
      </c>
      <c r="D60" s="2">
        <v>0.1</v>
      </c>
    </row>
    <row r="61">
      <c r="A61" s="2">
        <f>Main!A61</f>
        <v>60</v>
      </c>
      <c r="B61" s="9" t="str">
        <f>Main!B61</f>
        <v>LGBTIQ+ will be the acronym in widespread usage throughout Australia, as determined by the definition from LGBTIQ+ Health Australia (the peak body org for health and research related to that community)</v>
      </c>
      <c r="C61" s="9" t="str">
        <f>Main!C61</f>
        <v>Society</v>
      </c>
      <c r="D61" s="2">
        <v>0.5</v>
      </c>
    </row>
    <row r="62">
      <c r="A62" s="2">
        <f>Main!A62</f>
        <v>61</v>
      </c>
      <c r="B62" s="9" t="str">
        <f>Main!B62</f>
        <v>The meat industry in Australia and/or the US will succeed in controlling the use of ‘meat terms’ (meat, beef etc.) for non-animal protein products</v>
      </c>
      <c r="C62" s="9" t="str">
        <f>Main!C62</f>
        <v>Society</v>
      </c>
      <c r="D62" s="2">
        <v>0.2</v>
      </c>
    </row>
    <row r="63">
      <c r="A63" s="2">
        <f>Main!A63</f>
        <v>62</v>
      </c>
      <c r="B63" s="9" t="str">
        <f>Main!B63</f>
        <v>The median house price in Canberra will be over $1,200,000 (currently $1,015,833)</v>
      </c>
      <c r="C63" s="9" t="str">
        <f>Main!C63</f>
        <v>Society</v>
      </c>
      <c r="D63" s="2">
        <v>0.2</v>
      </c>
    </row>
    <row r="64">
      <c r="A64" s="2">
        <f>Main!A64</f>
        <v>63</v>
      </c>
      <c r="B64" s="9" t="str">
        <f>Main!B64</f>
        <v>An artist or band on the Rock and Roll Hall of Fame has a performance using digital avatar (source https://en.wikipedia.org/wiki/List_of_Rock_and_Roll_Hall_of_Fame_inductees)</v>
      </c>
      <c r="C64" s="9" t="str">
        <f>Main!C64</f>
        <v>Society</v>
      </c>
      <c r="D64" s="2">
        <v>0.7</v>
      </c>
    </row>
    <row r="65">
      <c r="A65" s="2">
        <f>Main!A65</f>
        <v>64</v>
      </c>
      <c r="B65" s="9" t="str">
        <f>Main!B65</f>
        <v>No Australian tennis player will win a senior Championship event at the Australian Open in 2022</v>
      </c>
      <c r="C65" s="9" t="str">
        <f>Main!C65</f>
        <v>Sport</v>
      </c>
      <c r="D65" s="2">
        <v>0.0</v>
      </c>
    </row>
    <row r="66">
      <c r="A66" s="2">
        <f>Main!A66</f>
        <v>65</v>
      </c>
      <c r="B66" s="9" t="str">
        <f>Main!B66</f>
        <v>Daniel Ricciardo will win the Australian GP in 2022.</v>
      </c>
      <c r="C66" s="9" t="str">
        <f>Main!C66</f>
        <v>Sport</v>
      </c>
      <c r="D66" s="2">
        <v>0.5</v>
      </c>
    </row>
    <row r="67">
      <c r="A67" s="2">
        <f>Main!A67</f>
        <v>66</v>
      </c>
      <c r="B67" s="9" t="str">
        <f>Main!B67</f>
        <v>Collingwood will make it into the top 8 at the end of the footy season</v>
      </c>
      <c r="C67" s="9" t="str">
        <f>Main!C67</f>
        <v>Sport</v>
      </c>
      <c r="D67" s="2">
        <v>0.45</v>
      </c>
    </row>
    <row r="68">
      <c r="A68" s="2">
        <f>Main!A68</f>
        <v>67</v>
      </c>
      <c r="B68" s="9" t="str">
        <f>Main!B68</f>
        <v>Italy will defeat Portugal in their qualifying match and reach the finals of the Football World Cup</v>
      </c>
      <c r="C68" s="9" t="str">
        <f>Main!C68</f>
        <v>Sport</v>
      </c>
      <c r="D68" s="2">
        <v>0.7</v>
      </c>
    </row>
    <row r="69">
      <c r="A69" s="2">
        <f>Main!A69</f>
        <v>68</v>
      </c>
      <c r="B69" s="9" t="str">
        <f>Main!B69</f>
        <v>Ash Barty will be world number 1 in the WRA rankings after the US Open</v>
      </c>
      <c r="C69" s="9" t="str">
        <f>Main!C69</f>
        <v>Sport</v>
      </c>
      <c r="D69" s="2">
        <v>0.8</v>
      </c>
    </row>
    <row r="70">
      <c r="A70" s="2">
        <f>Main!A70</f>
        <v>69</v>
      </c>
      <c r="B70" s="9" t="str">
        <f>Main!B70</f>
        <v>Neither Roger Federer nor Serena Williams will win a Grand Slam tennis tournament</v>
      </c>
      <c r="C70" s="9" t="str">
        <f>Main!C70</f>
        <v>Sport</v>
      </c>
      <c r="D70" s="2">
        <v>0.95</v>
      </c>
    </row>
    <row r="71">
      <c r="A71" s="2">
        <f>Main!A71</f>
        <v>70</v>
      </c>
      <c r="B71" s="9" t="str">
        <f>Main!B71</f>
        <v>The Football World Cup will not go ahead on the scheduled dates in Qatar</v>
      </c>
      <c r="C71" s="9" t="str">
        <f>Main!C71</f>
        <v>Sport</v>
      </c>
      <c r="D71" s="2">
        <v>0.1</v>
      </c>
    </row>
    <row r="72">
      <c r="A72" s="2">
        <f>Main!A72</f>
        <v>71</v>
      </c>
      <c r="B72" s="9" t="str">
        <f>Main!B72</f>
        <v>Lewis hamilton will win the 2022 world championship in Formula 1</v>
      </c>
      <c r="C72" s="9" t="str">
        <f>Main!C72</f>
        <v>Sport</v>
      </c>
      <c r="D72" s="2">
        <v>0.6</v>
      </c>
    </row>
    <row r="73">
      <c r="A73" s="2">
        <f>Main!A73</f>
        <v>72</v>
      </c>
      <c r="B73" s="9" t="str">
        <f>Main!B73</f>
        <v>The Haas F1 team will score 0 points in the 2022 season</v>
      </c>
      <c r="C73" s="9" t="str">
        <f>Main!C73</f>
        <v>Sport</v>
      </c>
      <c r="D73" s="2">
        <v>0.5</v>
      </c>
    </row>
    <row r="74">
      <c r="A74" s="2">
        <f>Main!A74</f>
        <v>73</v>
      </c>
      <c r="B74" s="9" t="str">
        <f>Main!B74</f>
        <v>ULA's vulcan centaur will launch succesfully (places a payload into orbit)</v>
      </c>
      <c r="C74" s="9" t="str">
        <f>Main!C74</f>
        <v>Technology</v>
      </c>
      <c r="D74" s="2">
        <v>0.7</v>
      </c>
    </row>
    <row r="75">
      <c r="A75" s="2">
        <f>Main!A75</f>
        <v>74</v>
      </c>
      <c r="B75" s="9" t="str">
        <f>Main!B75</f>
        <v>NASA will declare its Artemis 1 mission a success</v>
      </c>
      <c r="C75" s="9" t="str">
        <f>Main!C75</f>
        <v>Technology</v>
      </c>
      <c r="D75" s="2">
        <v>0.7</v>
      </c>
    </row>
    <row r="76">
      <c r="A76" s="2">
        <f>Main!A76</f>
        <v>75</v>
      </c>
      <c r="B76" s="9" t="str">
        <f>Main!B76</f>
        <v>Starship/Superheavy will place Starship into a (partial) orbital trajectory</v>
      </c>
      <c r="C76" s="9" t="str">
        <f>Main!C76</f>
        <v>Technology</v>
      </c>
      <c r="D76" s="2">
        <v>0.6</v>
      </c>
    </row>
    <row r="77">
      <c r="A77" s="2">
        <f>Main!A77</f>
        <v>76</v>
      </c>
      <c r="B77" s="9" t="str">
        <f>Main!B77</f>
        <v>James Webb telescope will deploy at L2 and 1 image from its Near-Infrared Camera (NIRCam) will be available on the internet for viewing by the public</v>
      </c>
      <c r="C77" s="9" t="str">
        <f>Main!C77</f>
        <v>Technology</v>
      </c>
      <c r="D77" s="2">
        <v>0.9</v>
      </c>
    </row>
    <row r="78">
      <c r="A78" s="2">
        <f>Main!A78</f>
        <v>77</v>
      </c>
      <c r="B78" s="9" t="str">
        <f>Main!B78</f>
        <v>Facebook connect 2022 (or its 'meta' equivalent) will be hosted in virtual reality / a ('the'?) metaverse</v>
      </c>
      <c r="C78" s="9" t="str">
        <f>Main!C78</f>
        <v>Technology</v>
      </c>
      <c r="D78" s="2">
        <v>0.9</v>
      </c>
    </row>
    <row r="79">
      <c r="A79" s="2">
        <f>Main!A79</f>
        <v>78</v>
      </c>
      <c r="B79" s="9" t="str">
        <f>Main!B79</f>
        <v>Apple will announce mixed reality glasses</v>
      </c>
      <c r="C79" s="9" t="str">
        <f>Main!C79</f>
        <v>Technology</v>
      </c>
      <c r="D79" s="2">
        <v>0.2</v>
      </c>
    </row>
    <row r="80">
      <c r="A80" s="2">
        <f>Main!A80</f>
        <v>79</v>
      </c>
      <c r="B80" s="9" t="str">
        <f>Main!B80</f>
        <v> In-app purchases of Kindle books will be possible in the Kindle iphone app</v>
      </c>
      <c r="C80" s="9" t="str">
        <f>Main!C80</f>
        <v>Technology</v>
      </c>
      <c r="D80" s="2">
        <v>0.2</v>
      </c>
    </row>
    <row r="81">
      <c r="A81" s="2">
        <f>Main!A81</f>
        <v>80</v>
      </c>
      <c r="B81" s="9" t="str">
        <f>Main!B81</f>
        <v>It will be possible for at least one of the prediction participants to have food delivered by drone to their place of residence as a mainstream service, without it being part of a specific trial.</v>
      </c>
      <c r="C81" s="9" t="str">
        <f>Main!C81</f>
        <v>Technology</v>
      </c>
      <c r="D81" s="2">
        <v>0.1</v>
      </c>
    </row>
    <row r="82">
      <c r="A82" s="2">
        <f>Main!A82</f>
        <v>81</v>
      </c>
      <c r="B82" s="9" t="str">
        <f>Main!B82</f>
        <v>TMTG, the company that owns Trump’s “TRUTH Social” platform, will have a market cap of over $20 billion USD. (Twitter is around 35b)</v>
      </c>
      <c r="C82" s="9" t="str">
        <f>Main!C82</f>
        <v>Technology</v>
      </c>
      <c r="D82" s="2">
        <v>0.2</v>
      </c>
    </row>
    <row r="83">
      <c r="A83" s="2">
        <f>Main!A83</f>
        <v>82</v>
      </c>
      <c r="B83" s="9" t="str">
        <f>Main!B83</f>
        <v>It will not be financially viable to mine ethereum using commercial GPUs.</v>
      </c>
      <c r="C83" s="9" t="str">
        <f>Main!C83</f>
        <v>Technology</v>
      </c>
      <c r="D83" s="2">
        <v>0.9</v>
      </c>
    </row>
    <row r="84">
      <c r="A84" s="2">
        <f>Main!A84</f>
        <v>83</v>
      </c>
      <c r="B84" s="9" t="str">
        <f>Main!B84</f>
        <v>China will have more than 800 satellites in orbit (currently around 500)</v>
      </c>
      <c r="C84" s="9" t="str">
        <f>Main!C84</f>
        <v>Technology</v>
      </c>
      <c r="D84" s="2">
        <v>0.05</v>
      </c>
    </row>
    <row r="85">
      <c r="A85" s="2">
        <f>Main!A85</f>
        <v>84</v>
      </c>
      <c r="B85" s="9" t="str">
        <f>Main!B85</f>
        <v>Australia will be in the top 40 countries for broadband speed (as tracked in wiki page)</v>
      </c>
      <c r="C85" s="9" t="str">
        <f>Main!C85</f>
        <v>Technology</v>
      </c>
      <c r="D85" s="2">
        <v>0.05</v>
      </c>
    </row>
    <row r="86">
      <c r="A86" s="2">
        <f>Main!A86</f>
        <v>85</v>
      </c>
      <c r="B86" s="9" t="str">
        <f>Main!B86</f>
        <v>India will produce more total CO2 emissions than the US</v>
      </c>
      <c r="C86" s="9" t="str">
        <f>Main!C86</f>
        <v>Technology</v>
      </c>
      <c r="D86" s="2">
        <v>0.1</v>
      </c>
    </row>
    <row r="87">
      <c r="A87" s="2">
        <f>Main!A87</f>
        <v>86</v>
      </c>
      <c r="B87" s="9" t="str">
        <f>Main!B87</f>
        <v>The number of electric vehicles under $50K (excl on road costs) grows 67% or more in Australia, as listed on carsguide.com.au. Currently there are three cars: Hyundai Ioniq, Nissan Leaf and MG ZS EV</v>
      </c>
      <c r="C87" s="9" t="str">
        <f>Main!C87</f>
        <v>Technology</v>
      </c>
      <c r="D87" s="2">
        <v>0.7</v>
      </c>
    </row>
    <row r="88">
      <c r="A88" s="2">
        <f>Main!A88</f>
        <v>87</v>
      </c>
      <c r="B88" s="9" t="str">
        <f>Main!B88</f>
        <v>Boris Johnson will be replaced as Prime Minister by the Tory Party</v>
      </c>
      <c r="C88" s="9" t="str">
        <f>Main!C88</f>
        <v>UK Politics</v>
      </c>
      <c r="D88" s="2">
        <v>0.3</v>
      </c>
    </row>
    <row r="89">
      <c r="A89" s="2">
        <f>Main!A89</f>
        <v>88</v>
      </c>
      <c r="B89" s="9" t="str">
        <f>Main!B89</f>
        <v>Boris Johnson will be the Prime Minister of the UK</v>
      </c>
      <c r="C89" s="9" t="str">
        <f>Main!C89</f>
        <v>UK Politics</v>
      </c>
      <c r="D89" s="2">
        <v>0.7</v>
      </c>
    </row>
    <row r="90">
      <c r="A90" s="2">
        <f>Main!A90</f>
        <v>89</v>
      </c>
      <c r="B90" s="9" t="str">
        <f>Main!B90</f>
        <v>At least some American states will resort to proclaimed and violent civil war rather that accept democratic elections</v>
      </c>
      <c r="C90" s="9" t="str">
        <f>Main!C90</f>
        <v>US Politics</v>
      </c>
      <c r="D90" s="2">
        <v>0.1</v>
      </c>
    </row>
    <row r="91">
      <c r="A91" s="2">
        <f>Main!A91</f>
        <v>90</v>
      </c>
      <c r="B91" s="9" t="str">
        <f>Main!B91</f>
        <v>Democrats will lose control of the US House of Representatives at the midterm elections</v>
      </c>
      <c r="C91" s="9" t="str">
        <f>Main!C91</f>
        <v>US Politics</v>
      </c>
      <c r="D91" s="2">
        <v>0.7</v>
      </c>
    </row>
    <row r="92">
      <c r="A92" s="2">
        <f>Main!A92</f>
        <v>91</v>
      </c>
      <c r="B92" s="9" t="str">
        <f>Main!B92</f>
        <v>Democrats will not have control of the US Senate after the midterm election</v>
      </c>
      <c r="C92" s="9" t="str">
        <f>Main!C92</f>
        <v>US Politics</v>
      </c>
      <c r="D92" s="2">
        <v>0.7</v>
      </c>
    </row>
    <row r="93">
      <c r="A93" s="2">
        <f>Main!A93</f>
        <v>92</v>
      </c>
      <c r="B93" s="9" t="str">
        <f>Main!B93</f>
        <v>Donald Trump will recieve at least 1 vote in the selection of the Speaker of the US house of Representatives (Congress)</v>
      </c>
      <c r="C93" s="9" t="str">
        <f>Main!C93</f>
        <v>US Politics</v>
      </c>
      <c r="D93" s="2">
        <v>0.7</v>
      </c>
    </row>
    <row r="94">
      <c r="A94" s="2">
        <f>Main!A94</f>
        <v>93</v>
      </c>
      <c r="B94" s="9" t="str">
        <f>Main!B94</f>
        <v>Donald Trump will release a book in 2022</v>
      </c>
      <c r="C94" s="9" t="str">
        <f>Main!C94</f>
        <v>US Politics</v>
      </c>
      <c r="D94" s="2">
        <v>0.8</v>
      </c>
    </row>
    <row r="95">
      <c r="A95" s="2">
        <f>Main!A95</f>
        <v>94</v>
      </c>
      <c r="B95" s="9" t="str">
        <f>Main!B95</f>
        <v>Trump will announce he will contest the Republican presidential candidacy and launch an NFT</v>
      </c>
      <c r="C95" s="9" t="str">
        <f>Main!C95</f>
        <v>US Politics</v>
      </c>
      <c r="D95" s="2">
        <v>0.7</v>
      </c>
    </row>
    <row r="96">
      <c r="A96" s="2">
        <f>Main!A96</f>
        <v>95</v>
      </c>
      <c r="B96" s="9" t="str">
        <f>Main!B96</f>
        <v>China will invade Taiwan</v>
      </c>
      <c r="C96" s="9" t="str">
        <f>Main!C96</f>
        <v>World Politics</v>
      </c>
      <c r="D96" s="2">
        <v>0.7</v>
      </c>
    </row>
    <row r="97">
      <c r="A97" s="2">
        <f>Main!A97</f>
        <v>96</v>
      </c>
      <c r="B97" s="9" t="str">
        <f>Main!B97</f>
        <v>A nuclear weapon will be detonated for any purpose (including a test) somewhere on earth or in space</v>
      </c>
      <c r="C97" s="9" t="str">
        <f>Main!C97</f>
        <v>World Politics</v>
      </c>
      <c r="D97" s="2">
        <v>0.1</v>
      </c>
    </row>
    <row r="98">
      <c r="A98" s="2">
        <f>Main!A98</f>
        <v>97</v>
      </c>
      <c r="B98" s="9" t="str">
        <f>Main!B98</f>
        <v>Iran will announce it has produced a nuclear weapon</v>
      </c>
      <c r="C98" s="9" t="str">
        <f>Main!C98</f>
        <v>World Politics</v>
      </c>
      <c r="D98" s="2">
        <v>0.1</v>
      </c>
    </row>
    <row r="99">
      <c r="A99" s="2">
        <f>Main!A99</f>
        <v>98</v>
      </c>
      <c r="B99" s="9" t="str">
        <f>Main!B99</f>
        <v>One or more of the G12 member countries will have diplomatically recognised Taiwan</v>
      </c>
      <c r="C99" s="9" t="str">
        <f>Main!C99</f>
        <v>World Politics</v>
      </c>
      <c r="D99" s="2">
        <v>0.1</v>
      </c>
    </row>
    <row r="100">
      <c r="A100" s="2">
        <f>Main!A100</f>
        <v>99</v>
      </c>
      <c r="B100" s="9" t="str">
        <f>Main!B100</f>
        <v>Russia will have invaded Ukraine (as reported by CNN, BBC, Guardian or NYT)</v>
      </c>
      <c r="C100" s="9" t="str">
        <f>Main!C100</f>
        <v>World Politics</v>
      </c>
      <c r="D100" s="2">
        <v>0.95</v>
      </c>
    </row>
    <row r="101">
      <c r="A101" s="2">
        <f>Main!A101</f>
        <v>100</v>
      </c>
      <c r="B101" s="9" t="str">
        <f>Main!B101</f>
        <v>The US will have gone to battle with China or Russia ( nuclear battle acceptable) agreed upon by at least half the people attending 2022 predictions</v>
      </c>
      <c r="C101" s="9" t="str">
        <f>Main!C101</f>
        <v>World Politics</v>
      </c>
      <c r="D101" s="2">
        <v>0.1</v>
      </c>
    </row>
    <row r="102">
      <c r="A102" s="2">
        <f>Main!A102</f>
        <v>101</v>
      </c>
      <c r="B102" s="9" t="str">
        <f>Main!B102</f>
        <v>There is an assassination attempt on Xi Jinping as reported in The Guardian</v>
      </c>
      <c r="C102" s="9" t="str">
        <f>Main!C102</f>
        <v>World Politics</v>
      </c>
      <c r="D102" s="2">
        <v>0.05</v>
      </c>
    </row>
    <row r="103">
      <c r="A103" s="2">
        <f>Main!A103</f>
        <v>102</v>
      </c>
      <c r="B103" s="9" t="str">
        <f>Main!B103</f>
        <v>Bolsanaro wins the next Brazilian elections</v>
      </c>
      <c r="C103" s="9" t="str">
        <f>Main!C103</f>
        <v>World Politics</v>
      </c>
      <c r="D103" s="2">
        <v>0.4</v>
      </c>
    </row>
    <row r="104">
      <c r="A104" s="2" t="str">
        <f>Main!A104</f>
        <v/>
      </c>
      <c r="B104" s="9" t="str">
        <f>Main!B104</f>
        <v/>
      </c>
      <c r="C104" s="9" t="str">
        <f>Main!C104</f>
        <v/>
      </c>
    </row>
    <row r="105">
      <c r="A105" s="2" t="str">
        <f>Main!A105</f>
        <v/>
      </c>
    </row>
  </sheetData>
  <conditionalFormatting sqref="B114">
    <cfRule type="notContainsBlanks" dxfId="0" priority="1">
      <formula>LEN(TRIM(B114))&gt;0</formula>
    </cfRule>
  </conditionalFormatting>
  <drawing r:id="rId1"/>
</worksheet>
</file>