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Work\DDT projects\Fish CSIA\"/>
    </mc:Choice>
  </mc:AlternateContent>
  <xr:revisionPtr revIDLastSave="0" documentId="13_ncr:1_{427C7E94-C0EB-4E44-8C09-21A6DEAAE10A}" xr6:coauthVersionLast="47" xr6:coauthVersionMax="47" xr10:uidLastSave="{00000000-0000-0000-0000-000000000000}"/>
  <bookViews>
    <workbookView xWindow="28680" yWindow="1245" windowWidth="29040" windowHeight="15720" activeTab="6" xr2:uid="{00000000-000D-0000-FFFF-FFFF00000000}"/>
  </bookViews>
  <sheets>
    <sheet name="Summary" sheetId="3" r:id="rId1"/>
    <sheet name="Samples" sheetId="1" r:id="rId2"/>
    <sheet name="Samples Tables" sheetId="6" r:id="rId3"/>
    <sheet name="References" sheetId="9" r:id="rId4"/>
    <sheet name="References Tables" sheetId="5" r:id="rId5"/>
    <sheet name="SIF Revised Sample List (2)" sheetId="10" r:id="rId6"/>
    <sheet name="TP cal" sheetId="11" r:id="rId7"/>
  </sheets>
  <definedNames>
    <definedName name="tbl_Temp" localSheetId="0">Summary!$A$17:$O$377</definedName>
    <definedName name="tbl_Temp">Samples!$H$2:$P$358</definedName>
  </definedNames>
  <calcPr calcId="191029"/>
  <pivotCaches>
    <pivotCache cacheId="10" r:id="rId8"/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2" i="11"/>
  <c r="R3" i="11"/>
  <c r="S3" i="11"/>
  <c r="T3" i="11" s="1"/>
  <c r="R4" i="11"/>
  <c r="S4" i="11"/>
  <c r="T4" i="11" s="1"/>
  <c r="R5" i="11"/>
  <c r="S5" i="11"/>
  <c r="R6" i="11"/>
  <c r="S6" i="11"/>
  <c r="R7" i="11"/>
  <c r="S7" i="11"/>
  <c r="T7" i="11" s="1"/>
  <c r="R8" i="11"/>
  <c r="S8" i="11"/>
  <c r="R9" i="11"/>
  <c r="S9" i="11"/>
  <c r="T9" i="11" s="1"/>
  <c r="R10" i="11"/>
  <c r="S10" i="11"/>
  <c r="T10" i="11" s="1"/>
  <c r="R11" i="11"/>
  <c r="S11" i="11"/>
  <c r="R12" i="11"/>
  <c r="S12" i="11"/>
  <c r="R13" i="11"/>
  <c r="S13" i="11"/>
  <c r="T13" i="11" s="1"/>
  <c r="R14" i="11"/>
  <c r="S14" i="11"/>
  <c r="T14" i="11" s="1"/>
  <c r="R15" i="11"/>
  <c r="S15" i="11"/>
  <c r="R16" i="11"/>
  <c r="S16" i="11"/>
  <c r="R17" i="11"/>
  <c r="S17" i="11"/>
  <c r="R18" i="11"/>
  <c r="S18" i="11"/>
  <c r="T18" i="11"/>
  <c r="R19" i="11"/>
  <c r="S19" i="11"/>
  <c r="T19" i="11" s="1"/>
  <c r="R20" i="11"/>
  <c r="S20" i="11"/>
  <c r="R21" i="11"/>
  <c r="S21" i="11"/>
  <c r="R22" i="11"/>
  <c r="S22" i="11"/>
  <c r="T22" i="11"/>
  <c r="R23" i="11"/>
  <c r="S23" i="11"/>
  <c r="T23" i="11" s="1"/>
  <c r="R24" i="11"/>
  <c r="T24" i="11" s="1"/>
  <c r="S24" i="11"/>
  <c r="R25" i="11"/>
  <c r="S25" i="11"/>
  <c r="R26" i="11"/>
  <c r="S26" i="11"/>
  <c r="R27" i="11"/>
  <c r="S27" i="11"/>
  <c r="T27" i="11"/>
  <c r="R28" i="11"/>
  <c r="S28" i="11"/>
  <c r="T28" i="11" s="1"/>
  <c r="R29" i="11"/>
  <c r="S29" i="11"/>
  <c r="T29" i="11" s="1"/>
  <c r="R30" i="11"/>
  <c r="S30" i="11"/>
  <c r="R31" i="11"/>
  <c r="S31" i="11"/>
  <c r="T31" i="11" s="1"/>
  <c r="R32" i="11"/>
  <c r="S32" i="11"/>
  <c r="R33" i="11"/>
  <c r="S33" i="11"/>
  <c r="T33" i="11" s="1"/>
  <c r="R34" i="11"/>
  <c r="S34" i="11"/>
  <c r="R35" i="11"/>
  <c r="S35" i="11"/>
  <c r="T35" i="11"/>
  <c r="R36" i="11"/>
  <c r="S36" i="11"/>
  <c r="R37" i="11"/>
  <c r="S37" i="11"/>
  <c r="T37" i="11" s="1"/>
  <c r="R38" i="11"/>
  <c r="S38" i="11"/>
  <c r="T38" i="11" s="1"/>
  <c r="R39" i="11"/>
  <c r="S39" i="11"/>
  <c r="R40" i="11"/>
  <c r="S40" i="11"/>
  <c r="T40" i="11"/>
  <c r="R41" i="11"/>
  <c r="S41" i="11"/>
  <c r="R42" i="11"/>
  <c r="S42" i="11"/>
  <c r="T42" i="11" s="1"/>
  <c r="R43" i="11"/>
  <c r="S43" i="11"/>
  <c r="T43" i="11"/>
  <c r="R44" i="11"/>
  <c r="S44" i="11"/>
  <c r="T44" i="11" s="1"/>
  <c r="R45" i="11"/>
  <c r="S45" i="11"/>
  <c r="R46" i="11"/>
  <c r="S46" i="11"/>
  <c r="R2" i="11"/>
  <c r="S2" i="11"/>
  <c r="T2" i="11" s="1"/>
  <c r="T46" i="11" l="1"/>
  <c r="T16" i="11"/>
  <c r="T15" i="11"/>
  <c r="T5" i="11"/>
  <c r="T20" i="11"/>
  <c r="T12" i="11"/>
  <c r="T26" i="11"/>
  <c r="T34" i="11"/>
  <c r="T25" i="11"/>
  <c r="T17" i="11"/>
  <c r="T8" i="11"/>
  <c r="T41" i="11"/>
  <c r="T6" i="11"/>
  <c r="T39" i="11"/>
  <c r="T30" i="11"/>
  <c r="T32" i="11"/>
  <c r="T21" i="11"/>
  <c r="T36" i="11"/>
  <c r="T45" i="11"/>
  <c r="T11" i="11"/>
  <c r="N58" i="10" l="1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</calcChain>
</file>

<file path=xl/sharedStrings.xml><?xml version="1.0" encoding="utf-8"?>
<sst xmlns="http://schemas.openxmlformats.org/spreadsheetml/2006/main" count="7865" uniqueCount="419">
  <si>
    <t>Institution:</t>
  </si>
  <si>
    <t>Email:</t>
  </si>
  <si>
    <t>Project:</t>
  </si>
  <si>
    <t>Submission Date:</t>
  </si>
  <si>
    <t>Report Date:</t>
  </si>
  <si>
    <t>Stable Isotope Facility Data Report</t>
  </si>
  <si>
    <t>Analysis:</t>
  </si>
  <si>
    <t>Sample count to be charged:</t>
  </si>
  <si>
    <t>Additional charges:</t>
  </si>
  <si>
    <t>Reported by:</t>
  </si>
  <si>
    <t>None</t>
  </si>
  <si>
    <t>Principal Investigator:</t>
  </si>
  <si>
    <t>Researcher</t>
  </si>
  <si>
    <t>Chris Yarnes</t>
  </si>
  <si>
    <t>ctyarnes@ucdavis.edu</t>
  </si>
  <si>
    <t>Mean absolute accuracy for calibrated reference materials within:</t>
  </si>
  <si>
    <t>Rt</t>
  </si>
  <si>
    <t>Component</t>
  </si>
  <si>
    <t>Area All</t>
  </si>
  <si>
    <t>Ala</t>
  </si>
  <si>
    <t>Gly</t>
  </si>
  <si>
    <t>Hyp</t>
  </si>
  <si>
    <t>Ile</t>
  </si>
  <si>
    <t>Leu</t>
  </si>
  <si>
    <t>Lys</t>
  </si>
  <si>
    <t>Met</t>
  </si>
  <si>
    <t>Phe</t>
  </si>
  <si>
    <t>Pro</t>
  </si>
  <si>
    <t>Ser</t>
  </si>
  <si>
    <t>Thr</t>
  </si>
  <si>
    <t>Val</t>
  </si>
  <si>
    <t>Tyr</t>
  </si>
  <si>
    <t>His</t>
  </si>
  <si>
    <t>SGS</t>
  </si>
  <si>
    <t>UCD AA 1</t>
  </si>
  <si>
    <t>UCD AA 2</t>
  </si>
  <si>
    <t>UCD AA 3</t>
  </si>
  <si>
    <t>Column Labels</t>
  </si>
  <si>
    <t>Row Labels</t>
  </si>
  <si>
    <t>Asx</t>
  </si>
  <si>
    <t>Glx</t>
  </si>
  <si>
    <t>Mean SD for sample materials replicates in this project:</t>
  </si>
  <si>
    <t>Mean SD for reference materials replicates in this project:</t>
  </si>
  <si>
    <t>Please review your data in a timely fashion, so that we may fully address any questions or concerns.</t>
  </si>
  <si>
    <t>Notes:</t>
  </si>
  <si>
    <r>
      <t xml:space="preserve">Compound-Specific </t>
    </r>
    <r>
      <rPr>
        <vertAlign val="superscript"/>
        <sz val="10"/>
        <color rgb="FF000000"/>
        <rFont val="Arial"/>
        <family val="2"/>
      </rPr>
      <t>15</t>
    </r>
    <r>
      <rPr>
        <sz val="10"/>
        <color rgb="FF000000"/>
        <rFont val="Arial"/>
        <family val="2"/>
      </rPr>
      <t>N Analysis of Amino Acids by GC-C-IRMS</t>
    </r>
  </si>
  <si>
    <r>
      <t>δ</t>
    </r>
    <r>
      <rPr>
        <b/>
        <vertAlign val="superscript"/>
        <sz val="10"/>
        <color theme="1"/>
        <rFont val="Arial"/>
        <family val="2"/>
      </rPr>
      <t>15</t>
    </r>
    <r>
      <rPr>
        <b/>
        <sz val="10"/>
        <color theme="1"/>
        <rFont val="Arial"/>
        <family val="2"/>
      </rPr>
      <t>N</t>
    </r>
    <r>
      <rPr>
        <b/>
        <vertAlign val="subscript"/>
        <sz val="10"/>
        <color theme="1"/>
        <rFont val="Arial"/>
        <family val="2"/>
      </rPr>
      <t xml:space="preserve">Air </t>
    </r>
    <r>
      <rPr>
        <b/>
        <sz val="10"/>
        <color theme="1"/>
        <rFont val="Arial"/>
        <family val="2"/>
      </rPr>
      <t xml:space="preserve">(‰) </t>
    </r>
  </si>
  <si>
    <r>
      <t>Expected δ</t>
    </r>
    <r>
      <rPr>
        <b/>
        <vertAlign val="superscript"/>
        <sz val="10"/>
        <color theme="1"/>
        <rFont val="Arial"/>
        <family val="2"/>
      </rPr>
      <t>15</t>
    </r>
    <r>
      <rPr>
        <b/>
        <sz val="10"/>
        <color theme="1"/>
        <rFont val="Arial"/>
        <family val="2"/>
      </rPr>
      <t>N</t>
    </r>
    <r>
      <rPr>
        <b/>
        <vertAlign val="subscript"/>
        <sz val="10"/>
        <color theme="1"/>
        <rFont val="Arial"/>
        <family val="2"/>
      </rPr>
      <t xml:space="preserve">Air </t>
    </r>
    <r>
      <rPr>
        <b/>
        <sz val="10"/>
        <color theme="1"/>
        <rFont val="Arial"/>
        <family val="2"/>
      </rPr>
      <t xml:space="preserve">(‰) </t>
    </r>
  </si>
  <si>
    <t xml:space="preserve">Average of δ15NAir (‰) </t>
  </si>
  <si>
    <t xml:space="preserve">StdDev of δ15NAir (‰) </t>
  </si>
  <si>
    <t>Analysis #</t>
  </si>
  <si>
    <t>Comments</t>
  </si>
  <si>
    <t>Sample ID</t>
  </si>
  <si>
    <t>Peak #</t>
  </si>
  <si>
    <t>UC Davis Stable Isotope Facility</t>
  </si>
  <si>
    <t>Counter</t>
  </si>
  <si>
    <t>Amount (mg)</t>
  </si>
  <si>
    <t>Sample Material or Source of Sample</t>
  </si>
  <si>
    <t>Analysis</t>
  </si>
  <si>
    <t>Stable isotopes to be measured</t>
  </si>
  <si>
    <t>Enriched?</t>
  </si>
  <si>
    <t>Estimated Enrichment</t>
  </si>
  <si>
    <t>Example 1</t>
  </si>
  <si>
    <t>DS 0806 T1</t>
  </si>
  <si>
    <t>Y</t>
  </si>
  <si>
    <t>mineral soil</t>
  </si>
  <si>
    <t>FAME</t>
  </si>
  <si>
    <t>13C</t>
  </si>
  <si>
    <t>Yes</t>
  </si>
  <si>
    <t>&lt;10 at-%</t>
  </si>
  <si>
    <t>N</t>
  </si>
  <si>
    <t>15N, 13C</t>
  </si>
  <si>
    <t>No</t>
  </si>
  <si>
    <t>Completion Date:</t>
  </si>
  <si>
    <t>RWB</t>
  </si>
  <si>
    <t>Sample Submission Form - CSIA by GC-C-IRMS</t>
  </si>
  <si>
    <t xml:space="preserve">Sample Submission Instructions: Complete all yellow fields as applicable. </t>
  </si>
  <si>
    <t>Purchase Order#:</t>
  </si>
  <si>
    <t xml:space="preserve">Email the completed file to sif@ucdavis.edu. </t>
  </si>
  <si>
    <t>Project Name:</t>
  </si>
  <si>
    <t>A hardcopy should also be included in your shipment.</t>
  </si>
  <si>
    <t>Last Name:</t>
  </si>
  <si>
    <t>PPMS Order#</t>
  </si>
  <si>
    <t>Tip: Set Print Area to "Fit All Columns on One Page"</t>
  </si>
  <si>
    <t>First Name:</t>
  </si>
  <si>
    <t>Data Deadline:</t>
  </si>
  <si>
    <t>Irreplaceable: (y/n)</t>
  </si>
  <si>
    <t>Info required for Derivatized samples ONLY</t>
  </si>
  <si>
    <t>SIF ID (SIF Internal Use Only)</t>
  </si>
  <si>
    <t>Derivatized? (Yes/No)</t>
  </si>
  <si>
    <t>Analyte concentration range (per mL)</t>
  </si>
  <si>
    <t>Internal Standard (Yes/No; name, amount)</t>
  </si>
  <si>
    <t>Solvent (if applicable)</t>
  </si>
  <si>
    <t>Comments  (SIF Internal Use Only)</t>
  </si>
  <si>
    <t>50-100 ug/mL</t>
  </si>
  <si>
    <t>Y; c19:0 FAME, 100ug/mL</t>
  </si>
  <si>
    <t>Hexane</t>
  </si>
  <si>
    <t>Example 2</t>
  </si>
  <si>
    <t xml:space="preserve">Del B29 </t>
  </si>
  <si>
    <t>3.221</t>
  </si>
  <si>
    <t>hair, fur seal</t>
  </si>
  <si>
    <t>Amino Acids</t>
  </si>
  <si>
    <t>--</t>
  </si>
  <si>
    <t>You can add rows as necessary.  Column must continue to increment. (delete this row)</t>
  </si>
  <si>
    <t>M26691</t>
  </si>
  <si>
    <t>RAS087</t>
  </si>
  <si>
    <t>M26692</t>
  </si>
  <si>
    <t>M26693</t>
  </si>
  <si>
    <t>RAS088</t>
  </si>
  <si>
    <t>M26694</t>
  </si>
  <si>
    <t>M26695</t>
  </si>
  <si>
    <t>RAS089</t>
  </si>
  <si>
    <t>M26696</t>
  </si>
  <si>
    <t>M26697</t>
  </si>
  <si>
    <t>RAS090</t>
  </si>
  <si>
    <t>M26698</t>
  </si>
  <si>
    <t>M26699</t>
  </si>
  <si>
    <t>RAS091</t>
  </si>
  <si>
    <t>M26700</t>
  </si>
  <si>
    <t>M26706</t>
  </si>
  <si>
    <t>RAS092</t>
  </si>
  <si>
    <t>M26707</t>
  </si>
  <si>
    <t>M26708</t>
  </si>
  <si>
    <t>RAS093</t>
  </si>
  <si>
    <t>M26709</t>
  </si>
  <si>
    <t>M26710</t>
  </si>
  <si>
    <t>RAS094</t>
  </si>
  <si>
    <t>M26711</t>
  </si>
  <si>
    <t>M26712</t>
  </si>
  <si>
    <t>RAS095</t>
  </si>
  <si>
    <t>M26713</t>
  </si>
  <si>
    <t>M26714</t>
  </si>
  <si>
    <t>RAS096</t>
  </si>
  <si>
    <t>M26715</t>
  </si>
  <si>
    <t>M26720</t>
  </si>
  <si>
    <t>RAS097</t>
  </si>
  <si>
    <t>M26721</t>
  </si>
  <si>
    <t>M26722</t>
  </si>
  <si>
    <t>RAS098</t>
  </si>
  <si>
    <t>M26723</t>
  </si>
  <si>
    <t>M26724</t>
  </si>
  <si>
    <t>RAS099</t>
  </si>
  <si>
    <t>M26725</t>
  </si>
  <si>
    <t>M26726</t>
  </si>
  <si>
    <t>RAS100</t>
  </si>
  <si>
    <t>M26727</t>
  </si>
  <si>
    <t>M26734</t>
  </si>
  <si>
    <t>RAS101</t>
  </si>
  <si>
    <t>M26735</t>
  </si>
  <si>
    <t>M26718</t>
  </si>
  <si>
    <t>M26719</t>
  </si>
  <si>
    <t>M26701</t>
  </si>
  <si>
    <t>M26702</t>
  </si>
  <si>
    <t>M26689</t>
  </si>
  <si>
    <t>M26690</t>
  </si>
  <si>
    <t>M26703</t>
  </si>
  <si>
    <t>M26730</t>
  </si>
  <si>
    <t>M26736</t>
  </si>
  <si>
    <t>M26737</t>
  </si>
  <si>
    <t>M26716</t>
  </si>
  <si>
    <t>M26717</t>
  </si>
  <si>
    <t>M26704</t>
  </si>
  <si>
    <t>M26705</t>
  </si>
  <si>
    <t>M26728</t>
  </si>
  <si>
    <t>UCD AA 4</t>
  </si>
  <si>
    <t>M26729</t>
  </si>
  <si>
    <t>M26747</t>
  </si>
  <si>
    <t>RAS102</t>
  </si>
  <si>
    <t>M26748</t>
  </si>
  <si>
    <t>M26749</t>
  </si>
  <si>
    <t>RAS103</t>
  </si>
  <si>
    <t>M26750</t>
  </si>
  <si>
    <t>M26756</t>
  </si>
  <si>
    <t>RAS104</t>
  </si>
  <si>
    <t>M26757</t>
  </si>
  <si>
    <t>M26758</t>
  </si>
  <si>
    <t>RAS105</t>
  </si>
  <si>
    <t>M26759</t>
  </si>
  <si>
    <t>M26760</t>
  </si>
  <si>
    <t>RAS106</t>
  </si>
  <si>
    <t>M26761</t>
  </si>
  <si>
    <t>M26762</t>
  </si>
  <si>
    <t>RAS107</t>
  </si>
  <si>
    <t>M26763</t>
  </si>
  <si>
    <t>M26764</t>
  </si>
  <si>
    <t>RAS108</t>
  </si>
  <si>
    <t>M26765</t>
  </si>
  <si>
    <t>M26770</t>
  </si>
  <si>
    <t>RAS109</t>
  </si>
  <si>
    <t>M26771</t>
  </si>
  <si>
    <t>M26772</t>
  </si>
  <si>
    <t>RAS110</t>
  </si>
  <si>
    <t>M26773</t>
  </si>
  <si>
    <t>M26774</t>
  </si>
  <si>
    <t>RAS111</t>
  </si>
  <si>
    <t>M26775</t>
  </si>
  <si>
    <t>M26776</t>
  </si>
  <si>
    <t>RAS112</t>
  </si>
  <si>
    <t>M26777</t>
  </si>
  <si>
    <t>M26784</t>
  </si>
  <si>
    <t>RAS113</t>
  </si>
  <si>
    <t>M26785</t>
  </si>
  <si>
    <t>M26790</t>
  </si>
  <si>
    <t>M26791</t>
  </si>
  <si>
    <t>M26792</t>
  </si>
  <si>
    <t>RAS114</t>
  </si>
  <si>
    <t>M26793</t>
  </si>
  <si>
    <t>M26794</t>
  </si>
  <si>
    <t>RAS115</t>
  </si>
  <si>
    <t>M26795</t>
  </si>
  <si>
    <t>M26796</t>
  </si>
  <si>
    <t>RAS116</t>
  </si>
  <si>
    <t>M26797</t>
  </si>
  <si>
    <t>M26768</t>
  </si>
  <si>
    <t>M26751</t>
  </si>
  <si>
    <t>M26752</t>
  </si>
  <si>
    <t>M26739</t>
  </si>
  <si>
    <t>M26740</t>
  </si>
  <si>
    <t>M26753</t>
  </si>
  <si>
    <t>M26780</t>
  </si>
  <si>
    <t>M26798</t>
  </si>
  <si>
    <t>M26799</t>
  </si>
  <si>
    <t>M26766</t>
  </si>
  <si>
    <t>M26767</t>
  </si>
  <si>
    <t>M26754</t>
  </si>
  <si>
    <t>M26755</t>
  </si>
  <si>
    <t>M26778</t>
  </si>
  <si>
    <t>M26779</t>
  </si>
  <si>
    <t>UCSD</t>
  </si>
  <si>
    <t>Swalethorp</t>
  </si>
  <si>
    <t>Rasmus</t>
  </si>
  <si>
    <t>When possible</t>
  </si>
  <si>
    <t>rswalethorp@ucsd.edu</t>
  </si>
  <si>
    <r>
      <t xml:space="preserve">ENRICHED SAMPLES: PLEASE ARRANGE VIALS IN ORDER BY INCREASING ENRICHMENT </t>
    </r>
    <r>
      <rPr>
        <b/>
        <u/>
        <sz val="10"/>
        <rFont val="Arial"/>
        <family val="2"/>
      </rPr>
      <t>AFTER</t>
    </r>
    <r>
      <rPr>
        <b/>
        <sz val="10"/>
        <rFont val="Arial"/>
        <family val="2"/>
      </rPr>
      <t xml:space="preserve"> ANY UNENRICHED SAMPLES</t>
    </r>
  </si>
  <si>
    <t>RAS059</t>
  </si>
  <si>
    <t>15N</t>
  </si>
  <si>
    <t>RAS060</t>
  </si>
  <si>
    <t>RAS061</t>
  </si>
  <si>
    <t>RAS062</t>
  </si>
  <si>
    <t>RAS063</t>
  </si>
  <si>
    <t>RAS064</t>
  </si>
  <si>
    <t>RAS065</t>
  </si>
  <si>
    <t>RAS066</t>
  </si>
  <si>
    <t>RAS067</t>
  </si>
  <si>
    <t>RAS068</t>
  </si>
  <si>
    <t>RAS069</t>
  </si>
  <si>
    <t>RAS070</t>
  </si>
  <si>
    <t>RAS071</t>
  </si>
  <si>
    <t>M26603</t>
  </si>
  <si>
    <t>M26604</t>
  </si>
  <si>
    <t>M26854</t>
  </si>
  <si>
    <t>M26855</t>
  </si>
  <si>
    <t>M26605</t>
  </si>
  <si>
    <t>M26606</t>
  </si>
  <si>
    <t>M26607</t>
  </si>
  <si>
    <t>M26608</t>
  </si>
  <si>
    <t>M26609</t>
  </si>
  <si>
    <t>M26610</t>
  </si>
  <si>
    <t>M26611</t>
  </si>
  <si>
    <t>M26612</t>
  </si>
  <si>
    <t>M26856</t>
  </si>
  <si>
    <t>M26857</t>
  </si>
  <si>
    <t>R18812</t>
  </si>
  <si>
    <t>R18813</t>
  </si>
  <si>
    <t>R18820</t>
  </si>
  <si>
    <t>R18821</t>
  </si>
  <si>
    <t>R18822</t>
  </si>
  <si>
    <t>R18823</t>
  </si>
  <si>
    <t>R18824</t>
  </si>
  <si>
    <t>R18825</t>
  </si>
  <si>
    <t>R18837</t>
  </si>
  <si>
    <t>R18838</t>
  </si>
  <si>
    <t>R18839</t>
  </si>
  <si>
    <t>R18840</t>
  </si>
  <si>
    <t>M26618</t>
  </si>
  <si>
    <t>RAS072</t>
  </si>
  <si>
    <t>M26619</t>
  </si>
  <si>
    <t>M26634</t>
  </si>
  <si>
    <t>M26635</t>
  </si>
  <si>
    <t>M26620</t>
  </si>
  <si>
    <t>RAS073</t>
  </si>
  <si>
    <t>M26621</t>
  </si>
  <si>
    <t>M26636</t>
  </si>
  <si>
    <t>M26637</t>
  </si>
  <si>
    <t>M26622</t>
  </si>
  <si>
    <t>RAS074</t>
  </si>
  <si>
    <t>M26623</t>
  </si>
  <si>
    <t>M26638</t>
  </si>
  <si>
    <t>M26639</t>
  </si>
  <si>
    <t>M26624</t>
  </si>
  <si>
    <t>RAS075</t>
  </si>
  <si>
    <t>M26625</t>
  </si>
  <si>
    <t>M26640</t>
  </si>
  <si>
    <t>M26641</t>
  </si>
  <si>
    <t>M26626</t>
  </si>
  <si>
    <t>RAS076</t>
  </si>
  <si>
    <t>M26627</t>
  </si>
  <si>
    <t>M26642</t>
  </si>
  <si>
    <t>M26643</t>
  </si>
  <si>
    <t>M26644</t>
  </si>
  <si>
    <t>RAS077</t>
  </si>
  <si>
    <t>M26645</t>
  </si>
  <si>
    <t>M26646</t>
  </si>
  <si>
    <t>RAS078</t>
  </si>
  <si>
    <t>M26647</t>
  </si>
  <si>
    <t>M26648</t>
  </si>
  <si>
    <t>RAS079</t>
  </si>
  <si>
    <t>M26649</t>
  </si>
  <si>
    <t>M26650</t>
  </si>
  <si>
    <t>RAS080</t>
  </si>
  <si>
    <t>M26666</t>
  </si>
  <si>
    <t>M26667</t>
  </si>
  <si>
    <t>M26674</t>
  </si>
  <si>
    <t>RAS081</t>
  </si>
  <si>
    <t>M26675</t>
  </si>
  <si>
    <t>M26676</t>
  </si>
  <si>
    <t>RAS082</t>
  </si>
  <si>
    <t>M26677</t>
  </si>
  <si>
    <t>M26678</t>
  </si>
  <si>
    <t>RAS083</t>
  </si>
  <si>
    <t>M26679</t>
  </si>
  <si>
    <t>M26680</t>
  </si>
  <si>
    <t>RAS084</t>
  </si>
  <si>
    <t>M26681</t>
  </si>
  <si>
    <t>M26682</t>
  </si>
  <si>
    <t>RAS085</t>
  </si>
  <si>
    <t>M26683</t>
  </si>
  <si>
    <t>M26684</t>
  </si>
  <si>
    <t>RAS086</t>
  </si>
  <si>
    <t>M26685</t>
  </si>
  <si>
    <t>M26630</t>
  </si>
  <si>
    <t>M26631</t>
  </si>
  <si>
    <t>M26613</t>
  </si>
  <si>
    <t>M26614</t>
  </si>
  <si>
    <t>M26601</t>
  </si>
  <si>
    <t>M26602</t>
  </si>
  <si>
    <t>M26615</t>
  </si>
  <si>
    <t>M26670</t>
  </si>
  <si>
    <t>M26686</t>
  </si>
  <si>
    <t>M26687</t>
  </si>
  <si>
    <t>M26628</t>
  </si>
  <si>
    <t>M26629</t>
  </si>
  <si>
    <t>M26616</t>
  </si>
  <si>
    <t>M26617</t>
  </si>
  <si>
    <t>M26668</t>
  </si>
  <si>
    <t>M26669</t>
  </si>
  <si>
    <t>R18806</t>
  </si>
  <si>
    <t>R18807</t>
  </si>
  <si>
    <t>DDT+</t>
  </si>
  <si>
    <t>Note</t>
  </si>
  <si>
    <t>vol derivatized</t>
  </si>
  <si>
    <t xml:space="preserve">All samples are -80C frozen hydrolysates of myctophid muscle tissues dissolved in variable volumes of 0.1% trifluoroacetic acid. Approximate volumes in vials listed below in uL </t>
  </si>
  <si>
    <t>SL1</t>
  </si>
  <si>
    <t>Fish muscle tissue hydrolysate</t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</si>
  <si>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</si>
  <si>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</si>
  <si>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</si>
  <si>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</si>
  <si>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</si>
  <si>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</si>
  <si>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</si>
  <si>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</si>
  <si>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</si>
  <si>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</si>
  <si>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</si>
  <si>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</si>
  <si>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</si>
  <si>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</si>
  <si>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</si>
  <si>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</si>
  <si>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</si>
  <si>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</si>
  <si>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</si>
  <si>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SL21</t>
  </si>
  <si>
    <t>SL22</t>
  </si>
  <si>
    <t>SL23</t>
  </si>
  <si>
    <t>SL24</t>
  </si>
  <si>
    <t>SL25</t>
  </si>
  <si>
    <t>SL26</t>
  </si>
  <si>
    <t>SL27</t>
  </si>
  <si>
    <t>SL28</t>
  </si>
  <si>
    <t>SL29</t>
  </si>
  <si>
    <t>SL30</t>
  </si>
  <si>
    <t>SL31</t>
  </si>
  <si>
    <t>SL32</t>
  </si>
  <si>
    <t>SL33</t>
  </si>
  <si>
    <t>SL34</t>
  </si>
  <si>
    <t>SL35</t>
  </si>
  <si>
    <t>SL36</t>
  </si>
  <si>
    <t>SL37</t>
  </si>
  <si>
    <t>SL38</t>
  </si>
  <si>
    <t>SL39</t>
  </si>
  <si>
    <t>SL40</t>
  </si>
  <si>
    <t>SL41</t>
  </si>
  <si>
    <t>SL42</t>
  </si>
  <si>
    <t>SL43</t>
  </si>
  <si>
    <t>SL52</t>
  </si>
  <si>
    <t>100</t>
  </si>
  <si>
    <t>SL53</t>
  </si>
  <si>
    <t>TBD</t>
  </si>
  <si>
    <r>
      <t xml:space="preserve">±0.40 </t>
    </r>
    <r>
      <rPr>
        <sz val="10"/>
        <color theme="1"/>
        <rFont val="Arial"/>
        <family val="2"/>
      </rPr>
      <t>‰</t>
    </r>
  </si>
  <si>
    <t>Swalethorp, Rasmus</t>
  </si>
  <si>
    <t>INDITUN, DDT+</t>
  </si>
  <si>
    <r>
      <rPr>
        <sz val="10"/>
        <color theme="1"/>
        <rFont val="Arial"/>
        <family val="2"/>
      </rPr>
      <t>±</t>
    </r>
    <r>
      <rPr>
        <sz val="10"/>
        <rFont val="Arial"/>
        <family val="2"/>
      </rPr>
      <t xml:space="preserve">0.61 </t>
    </r>
    <r>
      <rPr>
        <sz val="10"/>
        <color theme="1"/>
        <rFont val="Arial"/>
        <family val="2"/>
      </rPr>
      <t>‰</t>
    </r>
  </si>
  <si>
    <r>
      <rPr>
        <sz val="10"/>
        <color theme="1"/>
        <rFont val="Arial"/>
        <family val="2"/>
      </rPr>
      <t>±</t>
    </r>
    <r>
      <rPr>
        <sz val="10"/>
        <rFont val="Arial"/>
        <family val="2"/>
      </rPr>
      <t xml:space="preserve">0.40 </t>
    </r>
    <r>
      <rPr>
        <sz val="10"/>
        <color theme="1"/>
        <rFont val="Arial"/>
        <family val="2"/>
      </rPr>
      <t>‰</t>
    </r>
  </si>
  <si>
    <t>His, Tyr below LOQ. Lys, Met below LOQ for some samples. Sample amounts for RAS067-069 very small.</t>
  </si>
  <si>
    <t>(blank)</t>
  </si>
  <si>
    <t>SIF ID</t>
  </si>
  <si>
    <t>Multi TDF model</t>
  </si>
  <si>
    <t>B - phytoplankton</t>
  </si>
  <si>
    <t>Sd</t>
  </si>
  <si>
    <t>TDF-zooplankton</t>
  </si>
  <si>
    <t>TDF-fish</t>
  </si>
  <si>
    <t>TP_Glx</t>
  </si>
  <si>
    <t>TP_Ala</t>
  </si>
  <si>
    <t>Microbial contribution %</t>
  </si>
  <si>
    <t>Chikaraishi</t>
  </si>
  <si>
    <t>Decima</t>
  </si>
  <si>
    <t>TP_Glu_Phe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</si>
</sst>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"/>
    <numFmt numFmtId="165" formatCode="0.000"/>
    <numFmt numFmtId="166" formatCode="[$-409]mmmm\ d\,\ yyyy;@"/>
  </numFmts>
  <fonts count="21"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vertAlign val="superscript"/>
      <sz val="10"/>
      <color theme="1"/>
      <name val="Arial"/>
      <family val="2"/>
    </font>
    <font>
      <b/>
      <u/>
      <sz val="10"/>
      <name val="Arial"/>
      <family val="2"/>
    </font>
    <font>
      <i/>
      <sz val="10"/>
      <color theme="1"/>
      <name val="Arial"/>
      <family val="2"/>
    </font>
    <font>
      <b/>
      <sz val="10"/>
      <name val="MS Sans Serif"/>
      <family val="2"/>
    </font>
    <font>
      <vertAlign val="superscript"/>
      <sz val="10"/>
      <color rgb="FF000000"/>
      <name val="Arial"/>
      <family val="2"/>
    </font>
    <font>
      <b/>
      <vertAlign val="subscript"/>
      <sz val="10"/>
      <color theme="1"/>
      <name val="Arial"/>
      <family val="2"/>
    </font>
    <font>
      <u/>
      <sz val="10"/>
      <color theme="10"/>
      <name val="MS Sans Serif"/>
      <family val="2"/>
    </font>
    <font>
      <sz val="10"/>
      <name val="Arail"/>
    </font>
    <font>
      <b/>
      <sz val="11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10"/>
      <name val="Arial"/>
      <family val="2"/>
    </font>
    <font>
      <b/>
      <sz val="10"/>
      <name val="MS Sans Serif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1" fillId="0" borderId="0" xfId="0" applyNumberFormat="1" applyFont="1"/>
    <xf numFmtId="2" fontId="5" fillId="0" borderId="0" xfId="0" applyNumberFormat="1" applyFont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9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/>
    </xf>
    <xf numFmtId="0" fontId="5" fillId="0" borderId="0" xfId="0" applyFont="1"/>
    <xf numFmtId="0" fontId="1" fillId="0" borderId="1" xfId="0" applyFont="1" applyBorder="1" applyAlignment="1">
      <alignment horizontal="right"/>
    </xf>
    <xf numFmtId="0" fontId="10" fillId="0" borderId="0" xfId="0" applyFo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2" fontId="0" fillId="0" borderId="0" xfId="0" applyNumberFormat="1"/>
    <xf numFmtId="166" fontId="1" fillId="0" borderId="0" xfId="0" applyNumberFormat="1" applyFont="1" applyAlignment="1">
      <alignment horizontal="left"/>
    </xf>
    <xf numFmtId="0" fontId="1" fillId="0" borderId="0" xfId="0" pivotButton="1" applyFont="1"/>
    <xf numFmtId="0" fontId="1" fillId="0" borderId="0" xfId="0" applyFont="1" applyAlignment="1">
      <alignment horizontal="left"/>
    </xf>
    <xf numFmtId="49" fontId="15" fillId="0" borderId="0" xfId="0" applyNumberFormat="1" applyFont="1" applyProtection="1">
      <protection locked="0"/>
    </xf>
    <xf numFmtId="49" fontId="15" fillId="0" borderId="0" xfId="0" applyNumberFormat="1" applyFont="1"/>
    <xf numFmtId="49" fontId="15" fillId="0" borderId="0" xfId="0" applyNumberFormat="1" applyFont="1" applyAlignment="1" applyProtection="1">
      <alignment horizontal="center" vertical="center" wrapText="1"/>
      <protection locked="0"/>
    </xf>
    <xf numFmtId="49" fontId="15" fillId="0" borderId="0" xfId="0" applyNumberFormat="1" applyFont="1" applyAlignment="1">
      <alignment horizontal="center" vertical="top" wrapText="1"/>
    </xf>
    <xf numFmtId="49" fontId="16" fillId="0" borderId="0" xfId="0" applyNumberFormat="1" applyFont="1"/>
    <xf numFmtId="49" fontId="2" fillId="2" borderId="2" xfId="0" applyNumberFormat="1" applyFont="1" applyFill="1" applyBorder="1" applyAlignment="1">
      <alignment horizontal="right"/>
    </xf>
    <xf numFmtId="49" fontId="2" fillId="2" borderId="4" xfId="0" applyNumberFormat="1" applyFont="1" applyFill="1" applyBorder="1" applyAlignment="1">
      <alignment horizontal="right"/>
    </xf>
    <xf numFmtId="49" fontId="2" fillId="4" borderId="2" xfId="0" applyNumberFormat="1" applyFont="1" applyFill="1" applyBorder="1"/>
    <xf numFmtId="1" fontId="1" fillId="0" borderId="0" xfId="0" applyNumberFormat="1" applyFont="1" applyProtection="1">
      <protection locked="0"/>
    </xf>
    <xf numFmtId="49" fontId="18" fillId="2" borderId="4" xfId="2" applyNumberFormat="1" applyFont="1" applyFill="1" applyBorder="1" applyAlignment="1" applyProtection="1">
      <alignment horizontal="right"/>
    </xf>
    <xf numFmtId="49" fontId="2" fillId="4" borderId="4" xfId="0" applyNumberFormat="1" applyFont="1" applyFill="1" applyBorder="1"/>
    <xf numFmtId="1" fontId="1" fillId="0" borderId="0" xfId="0" applyNumberFormat="1" applyFont="1"/>
    <xf numFmtId="49" fontId="2" fillId="4" borderId="5" xfId="0" applyNumberFormat="1" applyFont="1" applyFill="1" applyBorder="1"/>
    <xf numFmtId="49" fontId="2" fillId="2" borderId="5" xfId="0" applyNumberFormat="1" applyFont="1" applyFill="1" applyBorder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 applyProtection="1">
      <alignment horizontal="center"/>
      <protection locked="0"/>
    </xf>
    <xf numFmtId="0" fontId="2" fillId="6" borderId="10" xfId="0" applyFont="1" applyFill="1" applyBorder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0" fontId="2" fillId="6" borderId="11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0" fontId="1" fillId="6" borderId="12" xfId="0" applyFont="1" applyFill="1" applyBorder="1" applyAlignment="1">
      <alignment horizontal="center" vertical="top" wrapText="1"/>
    </xf>
    <xf numFmtId="0" fontId="1" fillId="6" borderId="13" xfId="0" applyFont="1" applyFill="1" applyBorder="1" applyAlignment="1">
      <alignment horizontal="center" vertical="top" wrapText="1"/>
    </xf>
    <xf numFmtId="0" fontId="1" fillId="6" borderId="14" xfId="0" applyFont="1" applyFill="1" applyBorder="1" applyAlignment="1">
      <alignment horizontal="center" vertical="top" wrapText="1"/>
    </xf>
    <xf numFmtId="49" fontId="1" fillId="0" borderId="0" xfId="0" applyNumberFormat="1" applyFont="1"/>
    <xf numFmtId="49" fontId="1" fillId="0" borderId="0" xfId="0" applyNumberFormat="1" applyFont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quotePrefix="1" applyFont="1" applyAlignment="1">
      <alignment horizontal="center"/>
    </xf>
    <xf numFmtId="0" fontId="1" fillId="4" borderId="3" xfId="0" applyFont="1" applyFill="1" applyBorder="1" applyProtection="1">
      <protection locked="0"/>
    </xf>
    <xf numFmtId="49" fontId="1" fillId="0" borderId="0" xfId="0" applyNumberFormat="1" applyFont="1" applyProtection="1">
      <protection locked="0"/>
    </xf>
    <xf numFmtId="165" fontId="1" fillId="0" borderId="0" xfId="0" applyNumberFormat="1" applyFont="1" applyAlignment="1" applyProtection="1">
      <alignment horizontal="right"/>
      <protection locked="0"/>
    </xf>
    <xf numFmtId="49" fontId="1" fillId="0" borderId="0" xfId="0" applyNumberFormat="1" applyFont="1" applyAlignment="1" applyProtection="1">
      <alignment horizontal="right"/>
      <protection locked="0"/>
    </xf>
    <xf numFmtId="49" fontId="1" fillId="3" borderId="3" xfId="0" applyNumberFormat="1" applyFont="1" applyFill="1" applyBorder="1"/>
    <xf numFmtId="165" fontId="1" fillId="0" borderId="0" xfId="0" applyNumberFormat="1" applyFont="1" applyAlignment="1">
      <alignment horizontal="right"/>
    </xf>
    <xf numFmtId="49" fontId="1" fillId="5" borderId="3" xfId="0" applyNumberFormat="1" applyFont="1" applyFill="1" applyBorder="1" applyProtection="1">
      <protection locked="0"/>
    </xf>
    <xf numFmtId="49" fontId="17" fillId="5" borderId="6" xfId="2" applyNumberFormat="1" applyFont="1" applyFill="1" applyBorder="1" applyProtection="1"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0" xfId="0" applyNumberFormat="1" applyFont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top" wrapText="1"/>
    </xf>
    <xf numFmtId="49" fontId="1" fillId="7" borderId="3" xfId="0" applyNumberFormat="1" applyFont="1" applyFill="1" applyBorder="1" applyAlignment="1">
      <alignment horizontal="right"/>
    </xf>
    <xf numFmtId="0" fontId="1" fillId="5" borderId="3" xfId="0" applyFont="1" applyFill="1" applyBorder="1" applyProtection="1">
      <protection locked="0"/>
    </xf>
    <xf numFmtId="0" fontId="1" fillId="5" borderId="3" xfId="0" applyFont="1" applyFill="1" applyBorder="1" applyAlignment="1" applyProtection="1">
      <alignment horizontal="right"/>
      <protection locked="0"/>
    </xf>
    <xf numFmtId="49" fontId="1" fillId="8" borderId="0" xfId="0" applyNumberFormat="1" applyFont="1" applyFill="1" applyAlignment="1">
      <alignment horizontal="center" vertical="top" wrapText="1"/>
    </xf>
    <xf numFmtId="1" fontId="1" fillId="4" borderId="3" xfId="0" applyNumberFormat="1" applyFont="1" applyFill="1" applyBorder="1" applyProtection="1">
      <protection locked="0"/>
    </xf>
    <xf numFmtId="0" fontId="19" fillId="0" borderId="0" xfId="0" pivotButton="1" applyFont="1"/>
    <xf numFmtId="0" fontId="19" fillId="0" borderId="0" xfId="0" applyFont="1"/>
    <xf numFmtId="0" fontId="19" fillId="0" borderId="0" xfId="0" applyFont="1" applyAlignment="1">
      <alignment horizontal="left"/>
    </xf>
    <xf numFmtId="2" fontId="19" fillId="0" borderId="0" xfId="0" applyNumberFormat="1" applyFont="1"/>
    <xf numFmtId="0" fontId="20" fillId="0" borderId="0" xfId="0" applyFont="1"/>
    <xf numFmtId="0" fontId="20" fillId="9" borderId="0" xfId="0" applyFont="1" applyFill="1"/>
    <xf numFmtId="0" fontId="20" fillId="8" borderId="0" xfId="0" applyFont="1" applyFill="1"/>
    <xf numFmtId="0" fontId="1" fillId="0" borderId="0" xfId="0" applyFont="1" applyAlignment="1">
      <alignment vertical="top" wrapText="1"/>
    </xf>
    <xf numFmtId="0" fontId="0" fillId="0" borderId="0" xfId="0"/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6" borderId="7" xfId="0" applyFont="1" applyFill="1" applyBorder="1" applyAlignment="1">
      <alignment horizontal="center" vertical="top" wrapText="1"/>
    </xf>
    <xf numFmtId="0" fontId="2" fillId="6" borderId="8" xfId="0" applyFont="1" applyFill="1" applyBorder="1" applyAlignment="1">
      <alignment horizontal="center" vertical="top" wrapText="1"/>
    </xf>
    <xf numFmtId="0" fontId="2" fillId="6" borderId="9" xfId="0" applyFont="1" applyFill="1" applyBorder="1" applyAlignment="1">
      <alignment horizontal="center" vertical="top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71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numFmt numFmtId="2" formatCode="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368672</xdr:colOff>
      <xdr:row>11</xdr:row>
      <xdr:rowOff>139065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79097" cy="192024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Todd Yarnes" refreshedDate="45440.709809837965" missingItemsLimit="0" createdVersion="6" refreshedVersion="7" minRefreshableVersion="3" recordCount="1204" xr:uid="{00000000-000A-0000-FFFF-FFFF04000000}">
  <cacheSource type="worksheet">
    <worksheetSource ref="A1:G1048576" sheet="References"/>
  </cacheSource>
  <cacheFields count="7">
    <cacheField name="Analysis #" numFmtId="0">
      <sharedItems containsBlank="1"/>
    </cacheField>
    <cacheField name="Sample ID" numFmtId="0">
      <sharedItems containsBlank="1" count="7">
        <s v="RWB"/>
        <s v="SGS"/>
        <s v="UCD AA 1"/>
        <s v="UCD AA 2"/>
        <s v="UCD AA 3"/>
        <s v="UCD AA 4"/>
        <m/>
      </sharedItems>
    </cacheField>
    <cacheField name="Peak #" numFmtId="0">
      <sharedItems containsString="0" containsBlank="1" containsNumber="1" containsInteger="1" minValue="9" maxValue="30"/>
    </cacheField>
    <cacheField name="Rt" numFmtId="0">
      <sharedItems containsString="0" containsBlank="1" containsNumber="1" minValue="1020.5" maxValue="4193.2"/>
    </cacheField>
    <cacheField name="Component" numFmtId="0">
      <sharedItems containsBlank="1" count="17">
        <s v="Ala"/>
        <s v="Asx"/>
        <s v="Glx"/>
        <s v="Gly"/>
        <s v="His"/>
        <s v="Hyp"/>
        <s v="Ile"/>
        <s v="Leu"/>
        <s v="Lys"/>
        <s v="Met"/>
        <s v="Phe"/>
        <s v="Pro"/>
        <s v="Ser"/>
        <s v="Thr"/>
        <s v="Tyr"/>
        <s v="Val"/>
        <m/>
      </sharedItems>
    </cacheField>
    <cacheField name="Area All" numFmtId="0">
      <sharedItems containsString="0" containsBlank="1" containsNumber="1" minValue="0.31900000000000001" maxValue="8.7880000000000003"/>
    </cacheField>
    <cacheField name="δ15NAir (‰) " numFmtId="0">
      <sharedItems containsString="0" containsBlank="1" containsNumber="1" minValue="-21.046494249999995" maxValue="40.954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Todd Yarnes" refreshedDate="45440.711849768515" missingItemsLimit="0" createdVersion="6" refreshedVersion="7" minRefreshableVersion="3" recordCount="1674" xr:uid="{00000000-000A-0000-FFFF-FFFF05000000}">
  <cacheSource type="worksheet">
    <worksheetSource ref="A1:G1048576" sheet="Samples"/>
  </cacheSource>
  <cacheFields count="7">
    <cacheField name="Analysis #" numFmtId="0">
      <sharedItems containsBlank="1"/>
    </cacheField>
    <cacheField name="Sample ID" numFmtId="0">
      <sharedItems containsBlank="1" count="59">
        <s v="RAS059"/>
        <s v="RAS060"/>
        <s v="RAS061"/>
        <s v="RAS062"/>
        <s v="RAS063"/>
        <s v="RAS064"/>
        <s v="RAS065"/>
        <s v="RAS066"/>
        <s v="RAS067"/>
        <s v="RAS068"/>
        <s v="RAS069"/>
        <s v="RAS070"/>
        <s v="RAS071"/>
        <s v="RAS072"/>
        <s v="RAS073"/>
        <s v="RAS074"/>
        <s v="RAS075"/>
        <s v="RAS076"/>
        <s v="RAS077"/>
        <s v="RAS078"/>
        <s v="RAS079"/>
        <s v="RAS080"/>
        <s v="RAS081"/>
        <s v="RAS082"/>
        <s v="RAS083"/>
        <s v="RAS084"/>
        <s v="RAS085"/>
        <s v="RAS086"/>
        <s v="RAS087"/>
        <s v="RAS088"/>
        <s v="RAS089"/>
        <s v="RAS090"/>
        <s v="RAS091"/>
        <s v="RAS092"/>
        <s v="RAS093"/>
        <s v="RAS094"/>
        <s v="RAS095"/>
        <s v="RAS096"/>
        <s v="RAS097"/>
        <s v="RAS098"/>
        <s v="RAS099"/>
        <s v="RAS100"/>
        <s v="RAS101"/>
        <s v="RAS102"/>
        <s v="RAS103"/>
        <s v="RAS104"/>
        <s v="RAS105"/>
        <s v="RAS106"/>
        <s v="RAS107"/>
        <s v="RAS108"/>
        <s v="RAS109"/>
        <s v="RAS110"/>
        <s v="RAS111"/>
        <s v="RAS112"/>
        <s v="RAS113"/>
        <s v="RAS114"/>
        <s v="RAS115"/>
        <s v="RAS116"/>
        <m/>
      </sharedItems>
    </cacheField>
    <cacheField name="Peak #" numFmtId="0">
      <sharedItems containsString="0" containsBlank="1" containsNumber="1" containsInteger="1" minValue="9" maxValue="28"/>
    </cacheField>
    <cacheField name="Rt" numFmtId="0">
      <sharedItems containsString="0" containsBlank="1" containsNumber="1" minValue="1019.5" maxValue="3966.8"/>
    </cacheField>
    <cacheField name="Component" numFmtId="0">
      <sharedItems containsBlank="1" count="14">
        <s v="Ala"/>
        <s v="Asx"/>
        <s v="Glx"/>
        <s v="Gly"/>
        <s v="Ile"/>
        <s v="Leu"/>
        <s v="Lys"/>
        <s v="Met"/>
        <s v="Phe"/>
        <s v="Pro"/>
        <s v="Ser"/>
        <s v="Thr"/>
        <s v="Val"/>
        <m/>
      </sharedItems>
    </cacheField>
    <cacheField name="Area All" numFmtId="2">
      <sharedItems containsString="0" containsBlank="1" containsNumber="1" minValue="0.311" maxValue="16.158000000000001"/>
    </cacheField>
    <cacheField name="δ15NAir (‰) " numFmtId="2">
      <sharedItems containsString="0" containsBlank="1" containsNumber="1" minValue="-35.533000000000001" maxValue="33.033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4">
  <r>
    <s v="M26630"/>
    <x v="0"/>
    <n v="10"/>
    <n v="1022.8"/>
    <x v="0"/>
    <n v="6.56"/>
    <n v="10.934558000000001"/>
  </r>
  <r>
    <s v="M26631"/>
    <x v="0"/>
    <n v="10"/>
    <n v="1022.8"/>
    <x v="0"/>
    <n v="6.5510000000000002"/>
    <n v="11.323056500000002"/>
  </r>
  <r>
    <s v="M26718"/>
    <x v="0"/>
    <n v="10"/>
    <n v="1026"/>
    <x v="0"/>
    <n v="8.4039999999999999"/>
    <n v="11.1"/>
  </r>
  <r>
    <s v="M26719"/>
    <x v="0"/>
    <n v="10"/>
    <n v="1026"/>
    <x v="0"/>
    <n v="8.5670000000000002"/>
    <n v="10.994999999999999"/>
  </r>
  <r>
    <s v="M26768"/>
    <x v="0"/>
    <n v="10"/>
    <n v="1022.2"/>
    <x v="0"/>
    <n v="5.9660000000000002"/>
    <n v="11.48"/>
  </r>
  <r>
    <s v="M26613"/>
    <x v="1"/>
    <n v="10"/>
    <n v="1022.6"/>
    <x v="0"/>
    <n v="4.2519999999999998"/>
    <n v="27.118560500000001"/>
  </r>
  <r>
    <s v="M26614"/>
    <x v="1"/>
    <n v="10"/>
    <n v="1024.3"/>
    <x v="0"/>
    <n v="4.3639999999999999"/>
    <n v="26.731092499999999"/>
  </r>
  <r>
    <s v="M26701"/>
    <x v="1"/>
    <n v="9"/>
    <n v="1023.9"/>
    <x v="0"/>
    <n v="3.89"/>
    <n v="27.666"/>
  </r>
  <r>
    <s v="M26702"/>
    <x v="1"/>
    <n v="9"/>
    <n v="1023.9"/>
    <x v="0"/>
    <n v="3.968"/>
    <n v="27.303999999999998"/>
  </r>
  <r>
    <s v="M26751"/>
    <x v="1"/>
    <n v="10"/>
    <n v="1022.4"/>
    <x v="0"/>
    <n v="3.8959999999999999"/>
    <n v="27.779"/>
  </r>
  <r>
    <s v="M26752"/>
    <x v="1"/>
    <n v="10"/>
    <n v="1022.2"/>
    <x v="0"/>
    <n v="3.8540000000000001"/>
    <n v="27.12"/>
  </r>
  <r>
    <s v="M26601"/>
    <x v="2"/>
    <n v="10"/>
    <n v="1022.4"/>
    <x v="0"/>
    <n v="2.5880000000000001"/>
    <n v="-6.3541404999999997"/>
  </r>
  <r>
    <s v="M26602"/>
    <x v="2"/>
    <n v="10"/>
    <n v="1022.4"/>
    <x v="0"/>
    <n v="2.6819999999999999"/>
    <n v="-6.5736369999999997"/>
  </r>
  <r>
    <s v="M26615"/>
    <x v="2"/>
    <n v="10"/>
    <n v="1023.1"/>
    <x v="0"/>
    <n v="3.1389999999999998"/>
    <n v="-7.6082589999999994"/>
  </r>
  <r>
    <s v="M26670"/>
    <x v="2"/>
    <n v="10"/>
    <n v="1023.5"/>
    <x v="0"/>
    <n v="3.9870000000000001"/>
    <n v="-7.5186054999999996"/>
  </r>
  <r>
    <s v="M26686"/>
    <x v="2"/>
    <n v="10"/>
    <n v="1023.7"/>
    <x v="0"/>
    <n v="4.3719999999999999"/>
    <n v="-6.9487389999999998"/>
  </r>
  <r>
    <s v="M26687"/>
    <x v="2"/>
    <n v="10"/>
    <n v="1023.7"/>
    <x v="0"/>
    <n v="4.359"/>
    <n v="-7.1960589999999991"/>
  </r>
  <r>
    <s v="M26689"/>
    <x v="2"/>
    <n v="9"/>
    <n v="1022.2"/>
    <x v="0"/>
    <n v="2.4180000000000001"/>
    <n v="-6.734"/>
  </r>
  <r>
    <s v="M26690"/>
    <x v="2"/>
    <n v="9"/>
    <n v="1022.2"/>
    <x v="0"/>
    <n v="2.4289999999999998"/>
    <n v="-6.899"/>
  </r>
  <r>
    <s v="M26703"/>
    <x v="2"/>
    <n v="9"/>
    <n v="1022.8"/>
    <x v="0"/>
    <n v="2.9689999999999999"/>
    <n v="-6.5359999999999996"/>
  </r>
  <r>
    <s v="M26730"/>
    <x v="2"/>
    <n v="9"/>
    <n v="1022.6"/>
    <x v="0"/>
    <n v="3.06"/>
    <n v="-7.4889999999999999"/>
  </r>
  <r>
    <s v="M26736"/>
    <x v="2"/>
    <n v="9"/>
    <n v="1020.5"/>
    <x v="0"/>
    <n v="1.911"/>
    <n v="-6.4349999999999996"/>
  </r>
  <r>
    <s v="M26737"/>
    <x v="2"/>
    <n v="9"/>
    <n v="1020.5"/>
    <x v="0"/>
    <n v="1.863"/>
    <n v="-6.5739999999999998"/>
  </r>
  <r>
    <s v="M26739"/>
    <x v="2"/>
    <n v="10"/>
    <n v="1021.2"/>
    <x v="0"/>
    <n v="1.6180000000000001"/>
    <n v="-7.8529999999999998"/>
  </r>
  <r>
    <s v="M26740"/>
    <x v="2"/>
    <n v="10"/>
    <n v="1021.2"/>
    <x v="0"/>
    <n v="1.5840000000000001"/>
    <n v="-6.968"/>
  </r>
  <r>
    <s v="M26753"/>
    <x v="2"/>
    <n v="10"/>
    <n v="1021.6"/>
    <x v="0"/>
    <n v="1.9510000000000001"/>
    <n v="-6.6870000000000003"/>
  </r>
  <r>
    <s v="M26780"/>
    <x v="2"/>
    <n v="10"/>
    <n v="1021.8"/>
    <x v="0"/>
    <n v="2.6030000000000002"/>
    <n v="-7.3920000000000003"/>
  </r>
  <r>
    <s v="M26798"/>
    <x v="2"/>
    <n v="10"/>
    <n v="1021.4"/>
    <x v="0"/>
    <n v="2.1859999999999999"/>
    <n v="-7.4640000000000004"/>
  </r>
  <r>
    <s v="M26799"/>
    <x v="2"/>
    <n v="10"/>
    <n v="1021.4"/>
    <x v="0"/>
    <n v="2.1970000000000001"/>
    <n v="-6.883"/>
  </r>
  <r>
    <s v="M26628"/>
    <x v="3"/>
    <n v="10"/>
    <n v="1021"/>
    <x v="0"/>
    <n v="2.8420000000000001"/>
    <n v="39.084726499999995"/>
  </r>
  <r>
    <s v="M26629"/>
    <x v="3"/>
    <n v="10"/>
    <n v="1021"/>
    <x v="0"/>
    <n v="2.7589999999999999"/>
    <n v="39.567000499999999"/>
  </r>
  <r>
    <s v="M26716"/>
    <x v="3"/>
    <n v="9"/>
    <n v="1022.8"/>
    <x v="0"/>
    <n v="2.5230000000000001"/>
    <n v="39.686"/>
  </r>
  <r>
    <s v="M26717"/>
    <x v="3"/>
    <n v="9"/>
    <n v="1022.8"/>
    <x v="0"/>
    <n v="2.4340000000000002"/>
    <n v="40.067999999999998"/>
  </r>
  <r>
    <s v="M26766"/>
    <x v="3"/>
    <n v="10"/>
    <n v="1021"/>
    <x v="0"/>
    <n v="2.5710000000000002"/>
    <n v="39.798999999999999"/>
  </r>
  <r>
    <s v="M26767"/>
    <x v="3"/>
    <n v="10"/>
    <n v="1020.5"/>
    <x v="0"/>
    <n v="2.4359999999999999"/>
    <n v="39.665999999999997"/>
  </r>
  <r>
    <s v="M26616"/>
    <x v="4"/>
    <n v="10"/>
    <n v="1022.4"/>
    <x v="0"/>
    <n v="2.7559999999999998"/>
    <n v="0.50795900000000038"/>
  </r>
  <r>
    <s v="M26617"/>
    <x v="4"/>
    <n v="10"/>
    <n v="1022.2"/>
    <x v="0"/>
    <n v="2.79"/>
    <n v="0.10606400000000046"/>
  </r>
  <r>
    <s v="M26704"/>
    <x v="4"/>
    <n v="9"/>
    <n v="1023.3"/>
    <x v="0"/>
    <n v="3.1749999999999998"/>
    <n v="0.44600000000000001"/>
  </r>
  <r>
    <s v="M26705"/>
    <x v="4"/>
    <n v="9"/>
    <n v="1022.8"/>
    <x v="0"/>
    <n v="3.294"/>
    <n v="0.47299999999999998"/>
  </r>
  <r>
    <s v="M26754"/>
    <x v="4"/>
    <n v="10"/>
    <n v="1023.1"/>
    <x v="0"/>
    <n v="2.6080000000000001"/>
    <n v="-0.82199999999999995"/>
  </r>
  <r>
    <s v="M26755"/>
    <x v="4"/>
    <n v="10"/>
    <n v="1023.3"/>
    <x v="0"/>
    <n v="2.673"/>
    <n v="0.64200000000000002"/>
  </r>
  <r>
    <s v="M26668"/>
    <x v="5"/>
    <n v="10"/>
    <n v="1022.2"/>
    <x v="0"/>
    <n v="2.9049999999999998"/>
    <n v="-4.3570314999999997"/>
  </r>
  <r>
    <s v="M26669"/>
    <x v="5"/>
    <n v="10"/>
    <n v="1022"/>
    <x v="0"/>
    <n v="2.8039999999999998"/>
    <n v="-4.6125954999999994"/>
  </r>
  <r>
    <s v="M26728"/>
    <x v="5"/>
    <n v="9"/>
    <n v="1023.7"/>
    <x v="0"/>
    <n v="3.7080000000000002"/>
    <n v="-5.3209999999999997"/>
  </r>
  <r>
    <s v="M26729"/>
    <x v="5"/>
    <n v="9"/>
    <n v="1023.5"/>
    <x v="0"/>
    <n v="3.7029999999999998"/>
    <n v="-5.41"/>
  </r>
  <r>
    <s v="M26778"/>
    <x v="5"/>
    <n v="10"/>
    <n v="1021.6"/>
    <x v="0"/>
    <n v="2.2509999999999999"/>
    <n v="-4.7469999999999999"/>
  </r>
  <r>
    <s v="M26779"/>
    <x v="5"/>
    <n v="10"/>
    <n v="1021.4"/>
    <x v="0"/>
    <n v="2.294"/>
    <n v="-4.7050000000000001"/>
  </r>
  <r>
    <s v="R18806"/>
    <x v="5"/>
    <n v="12"/>
    <n v="1050.4000000000001"/>
    <x v="0"/>
    <n v="2.3759999999999999"/>
    <n v="-2.5804494999999998"/>
  </r>
  <r>
    <s v="R18807"/>
    <x v="5"/>
    <n v="12"/>
    <n v="1050.4000000000001"/>
    <x v="0"/>
    <n v="2.3119999999999998"/>
    <n v="-2.3042754999999993"/>
  </r>
  <r>
    <s v="M26630"/>
    <x v="0"/>
    <n v="19"/>
    <n v="1754.6"/>
    <x v="1"/>
    <n v="3.7759999999999998"/>
    <n v="11.280619087392976"/>
  </r>
  <r>
    <s v="M26631"/>
    <x v="0"/>
    <n v="19"/>
    <n v="1754.8"/>
    <x v="1"/>
    <n v="3.61"/>
    <n v="12.172001587392977"/>
  </r>
  <r>
    <s v="M26718"/>
    <x v="0"/>
    <n v="19"/>
    <n v="1761.7"/>
    <x v="1"/>
    <n v="4.6130000000000004"/>
    <n v="11.733000000000001"/>
  </r>
  <r>
    <s v="M26719"/>
    <x v="0"/>
    <n v="19"/>
    <n v="1761.9"/>
    <x v="1"/>
    <n v="4.7119999999999997"/>
    <n v="11.595000000000001"/>
  </r>
  <r>
    <s v="M26768"/>
    <x v="0"/>
    <n v="18"/>
    <n v="1752.7"/>
    <x v="1"/>
    <n v="3.1989999999999998"/>
    <n v="11.109"/>
  </r>
  <r>
    <s v="M26613"/>
    <x v="1"/>
    <n v="19"/>
    <n v="1756.9"/>
    <x v="1"/>
    <n v="5.5469999999999997"/>
    <n v="23.486891587392975"/>
  </r>
  <r>
    <s v="M26614"/>
    <x v="1"/>
    <n v="19"/>
    <n v="1758.3"/>
    <x v="1"/>
    <n v="5.72"/>
    <n v="23.579636587392976"/>
  </r>
  <r>
    <s v="M26701"/>
    <x v="1"/>
    <n v="18"/>
    <n v="1758.3"/>
    <x v="1"/>
    <n v="5.66"/>
    <n v="24.033000000000001"/>
  </r>
  <r>
    <s v="M26702"/>
    <x v="1"/>
    <n v="18"/>
    <n v="1758.5"/>
    <x v="1"/>
    <n v="5.4939999999999998"/>
    <n v="24.21"/>
  </r>
  <r>
    <s v="M26751"/>
    <x v="1"/>
    <n v="19"/>
    <n v="1755.2"/>
    <x v="1"/>
    <n v="4.9470000000000001"/>
    <n v="23.225999999999999"/>
  </r>
  <r>
    <s v="M26752"/>
    <x v="1"/>
    <n v="19"/>
    <n v="1755"/>
    <x v="1"/>
    <n v="4.92"/>
    <n v="23.899000000000001"/>
  </r>
  <r>
    <s v="M26601"/>
    <x v="2"/>
    <n v="19"/>
    <n v="1753.9"/>
    <x v="1"/>
    <n v="3.177"/>
    <n v="-2.4075124126070233"/>
  </r>
  <r>
    <s v="M26602"/>
    <x v="2"/>
    <n v="19"/>
    <n v="1753.7"/>
    <x v="1"/>
    <n v="3.2410000000000001"/>
    <n v="-2.4868609126070234"/>
  </r>
  <r>
    <s v="M26615"/>
    <x v="2"/>
    <n v="19"/>
    <n v="1756"/>
    <x v="1"/>
    <n v="3.8140000000000001"/>
    <n v="-2.7537604126070234"/>
  </r>
  <r>
    <s v="M26670"/>
    <x v="2"/>
    <n v="19"/>
    <n v="1758.3"/>
    <x v="1"/>
    <n v="4.7569999999999997"/>
    <n v="-2.4126649126070232"/>
  </r>
  <r>
    <s v="M26686"/>
    <x v="2"/>
    <n v="19"/>
    <n v="1758.9"/>
    <x v="1"/>
    <n v="4.7889999999999997"/>
    <n v="-2.4147259126070235"/>
  </r>
  <r>
    <s v="M26687"/>
    <x v="2"/>
    <n v="19"/>
    <n v="1759.6"/>
    <x v="1"/>
    <n v="4.9619999999999997"/>
    <n v="-2.9042134126070236"/>
  </r>
  <r>
    <s v="M26689"/>
    <x v="2"/>
    <n v="18"/>
    <n v="1754.3"/>
    <x v="1"/>
    <n v="3.4009999999999998"/>
    <n v="-2.3620000000000001"/>
  </r>
  <r>
    <s v="M26690"/>
    <x v="2"/>
    <n v="18"/>
    <n v="1754.6"/>
    <x v="1"/>
    <n v="3.3969999999999998"/>
    <n v="-2.6219999999999999"/>
  </r>
  <r>
    <s v="M26703"/>
    <x v="2"/>
    <n v="18"/>
    <n v="1757.9"/>
    <x v="1"/>
    <n v="4.149"/>
    <n v="-2.298"/>
  </r>
  <r>
    <s v="M26730"/>
    <x v="2"/>
    <n v="17"/>
    <n v="1757.9"/>
    <x v="1"/>
    <n v="4.3380000000000001"/>
    <n v="-2.327"/>
  </r>
  <r>
    <s v="M26736"/>
    <x v="2"/>
    <n v="17"/>
    <n v="1750.4"/>
    <x v="1"/>
    <n v="2.5179999999999998"/>
    <n v="-2.2069999999999999"/>
  </r>
  <r>
    <s v="M26737"/>
    <x v="2"/>
    <n v="17"/>
    <n v="1750.6"/>
    <x v="1"/>
    <n v="2.4790000000000001"/>
    <n v="-2.5649999999999999"/>
  </r>
  <r>
    <s v="M26739"/>
    <x v="2"/>
    <n v="19"/>
    <n v="1749.3"/>
    <x v="1"/>
    <n v="2.0550000000000002"/>
    <n v="-2.4590000000000001"/>
  </r>
  <r>
    <s v="M26740"/>
    <x v="2"/>
    <n v="19"/>
    <n v="1749.3"/>
    <x v="1"/>
    <n v="2.0150000000000001"/>
    <n v="-1.6279999999999999"/>
  </r>
  <r>
    <s v="M26753"/>
    <x v="2"/>
    <n v="19"/>
    <n v="1751"/>
    <x v="1"/>
    <n v="2.4950000000000001"/>
    <n v="-3.2050000000000001"/>
  </r>
  <r>
    <s v="M26780"/>
    <x v="2"/>
    <n v="19"/>
    <n v="1752.7"/>
    <x v="1"/>
    <n v="3.0209999999999999"/>
    <n v="-3.2490000000000001"/>
  </r>
  <r>
    <s v="M26798"/>
    <x v="2"/>
    <n v="19"/>
    <n v="1750"/>
    <x v="1"/>
    <n v="2.375"/>
    <n v="-2.4500000000000002"/>
  </r>
  <r>
    <s v="M26799"/>
    <x v="2"/>
    <n v="19"/>
    <n v="1750.4"/>
    <x v="1"/>
    <n v="2.54"/>
    <n v="-2.6230000000000002"/>
  </r>
  <r>
    <s v="M26628"/>
    <x v="3"/>
    <n v="19"/>
    <n v="1752.9"/>
    <x v="1"/>
    <n v="3.3679999999999999"/>
    <n v="-2.8145599126070233"/>
  </r>
  <r>
    <s v="M26629"/>
    <x v="3"/>
    <n v="19"/>
    <n v="1752.7"/>
    <x v="1"/>
    <n v="3.262"/>
    <n v="-2.6414359126070237"/>
  </r>
  <r>
    <s v="M26716"/>
    <x v="3"/>
    <n v="18"/>
    <n v="1755.4"/>
    <x v="1"/>
    <n v="3.3319999999999999"/>
    <n v="-2.5059999999999998"/>
  </r>
  <r>
    <s v="M26717"/>
    <x v="3"/>
    <n v="18"/>
    <n v="1755.6"/>
    <x v="1"/>
    <n v="3.2909999999999999"/>
    <n v="-2.3109999999999999"/>
  </r>
  <r>
    <s v="M26766"/>
    <x v="3"/>
    <n v="19"/>
    <n v="1751.6"/>
    <x v="1"/>
    <n v="2.8940000000000001"/>
    <n v="-3.145"/>
  </r>
  <r>
    <s v="M26767"/>
    <x v="3"/>
    <n v="19"/>
    <n v="1751"/>
    <x v="1"/>
    <n v="2.78"/>
    <n v="-2.7210000000000001"/>
  </r>
  <r>
    <s v="M26616"/>
    <x v="4"/>
    <n v="18"/>
    <n v="1754.6"/>
    <x v="1"/>
    <n v="3.488"/>
    <n v="-3.5771299126070235"/>
  </r>
  <r>
    <s v="M26617"/>
    <x v="4"/>
    <n v="18"/>
    <n v="1754.3"/>
    <x v="1"/>
    <n v="3.4820000000000002"/>
    <n v="-3.8038399126070233"/>
  </r>
  <r>
    <s v="M26704"/>
    <x v="4"/>
    <n v="18"/>
    <n v="1758.1"/>
    <x v="1"/>
    <n v="4.2439999999999998"/>
    <n v="-3.1240000000000001"/>
  </r>
  <r>
    <s v="M26705"/>
    <x v="4"/>
    <n v="18"/>
    <n v="1757.7"/>
    <x v="1"/>
    <n v="4.3970000000000002"/>
    <n v="-3.6789999999999998"/>
  </r>
  <r>
    <s v="M26754"/>
    <x v="4"/>
    <n v="19"/>
    <n v="1753.3"/>
    <x v="1"/>
    <n v="2.9529999999999998"/>
    <n v="-4.5960000000000001"/>
  </r>
  <r>
    <s v="M26755"/>
    <x v="4"/>
    <n v="19"/>
    <n v="1753.7"/>
    <x v="1"/>
    <n v="2.992"/>
    <n v="-3.8079999999999998"/>
  </r>
  <r>
    <s v="M26668"/>
    <x v="5"/>
    <n v="19"/>
    <n v="1753.7"/>
    <x v="1"/>
    <n v="3.5409999999999999"/>
    <n v="-0.30426191260702323"/>
  </r>
  <r>
    <s v="M26669"/>
    <x v="5"/>
    <n v="19"/>
    <n v="1753.5"/>
    <x v="1"/>
    <n v="3.4340000000000002"/>
    <n v="-0.50108741260702327"/>
  </r>
  <r>
    <s v="M26728"/>
    <x v="5"/>
    <n v="18"/>
    <n v="1759.6"/>
    <x v="1"/>
    <n v="4.6360000000000001"/>
    <n v="-0.17"/>
  </r>
  <r>
    <s v="M26729"/>
    <x v="5"/>
    <n v="18"/>
    <n v="1759.6"/>
    <x v="1"/>
    <n v="4.6500000000000004"/>
    <n v="0.21099999999999999"/>
  </r>
  <r>
    <s v="M26778"/>
    <x v="5"/>
    <n v="19"/>
    <n v="1751.8"/>
    <x v="1"/>
    <n v="2.7730000000000001"/>
    <n v="-0.89500000000000002"/>
  </r>
  <r>
    <s v="M26779"/>
    <x v="5"/>
    <n v="19"/>
    <n v="1751.4"/>
    <x v="1"/>
    <n v="2.7109999999999999"/>
    <n v="-0.42099999999999999"/>
  </r>
  <r>
    <s v="R18806"/>
    <x v="5"/>
    <n v="21"/>
    <n v="1828.3"/>
    <x v="1"/>
    <n v="3.7970000000000002"/>
    <n v="-0.32074991260702318"/>
  </r>
  <r>
    <s v="R18807"/>
    <x v="5"/>
    <n v="21"/>
    <n v="1828.3"/>
    <x v="1"/>
    <n v="3.7629999999999999"/>
    <n v="-0.30838391260702314"/>
  </r>
  <r>
    <s v="M26630"/>
    <x v="0"/>
    <n v="21"/>
    <n v="2136.6"/>
    <x v="2"/>
    <n v="7.0730000000000004"/>
    <n v="15.583143499999998"/>
  </r>
  <r>
    <s v="M26631"/>
    <x v="0"/>
    <n v="21"/>
    <n v="2136.6"/>
    <x v="2"/>
    <n v="6.7679999999999998"/>
    <n v="16.075722500000001"/>
  </r>
  <r>
    <s v="M26718"/>
    <x v="0"/>
    <n v="21"/>
    <n v="2144.3000000000002"/>
    <x v="2"/>
    <n v="8.68"/>
    <n v="16.388000000000002"/>
  </r>
  <r>
    <s v="M26719"/>
    <x v="0"/>
    <n v="21"/>
    <n v="2144.5"/>
    <x v="2"/>
    <n v="8.7880000000000003"/>
    <n v="16.259"/>
  </r>
  <r>
    <s v="M26768"/>
    <x v="0"/>
    <n v="20"/>
    <n v="2134.5"/>
    <x v="2"/>
    <n v="5.976"/>
    <n v="16.651"/>
  </r>
  <r>
    <s v="M26613"/>
    <x v="1"/>
    <n v="22"/>
    <n v="2140.1999999999998"/>
    <x v="2"/>
    <n v="8.5009999999999994"/>
    <n v="29.652560000000001"/>
  </r>
  <r>
    <s v="M26614"/>
    <x v="1"/>
    <n v="22"/>
    <n v="2141.6"/>
    <x v="2"/>
    <n v="8.6910000000000007"/>
    <n v="29.811257000000001"/>
  </r>
  <r>
    <s v="M26701"/>
    <x v="1"/>
    <n v="21"/>
    <n v="2142.3000000000002"/>
    <x v="2"/>
    <n v="8.74"/>
    <n v="30.36"/>
  </r>
  <r>
    <s v="M26702"/>
    <x v="1"/>
    <n v="21"/>
    <n v="2142"/>
    <x v="2"/>
    <n v="8.3130000000000006"/>
    <n v="30.422999999999998"/>
  </r>
  <r>
    <s v="M26751"/>
    <x v="1"/>
    <n v="22"/>
    <n v="2138.3000000000002"/>
    <x v="2"/>
    <n v="7.5380000000000003"/>
    <n v="30.12"/>
  </r>
  <r>
    <s v="M26752"/>
    <x v="1"/>
    <n v="22"/>
    <n v="2138.3000000000002"/>
    <x v="2"/>
    <n v="7.4660000000000002"/>
    <n v="30.32"/>
  </r>
  <r>
    <s v="M26601"/>
    <x v="2"/>
    <n v="21"/>
    <n v="2130.8000000000002"/>
    <x v="2"/>
    <n v="3.3010000000000002"/>
    <n v="-3.9757465000000001"/>
  </r>
  <r>
    <s v="M26602"/>
    <x v="2"/>
    <n v="21"/>
    <n v="2130.3000000000002"/>
    <x v="2"/>
    <n v="3.3940000000000001"/>
    <n v="-4.4621425000000006"/>
  </r>
  <r>
    <s v="M26615"/>
    <x v="2"/>
    <n v="21"/>
    <n v="2132.6"/>
    <x v="2"/>
    <n v="3.93"/>
    <n v="-4.3436349999999999"/>
  </r>
  <r>
    <s v="M26670"/>
    <x v="2"/>
    <n v="21"/>
    <n v="2135.1"/>
    <x v="2"/>
    <n v="4.9269999999999996"/>
    <n v="-4.4745084999999998"/>
  </r>
  <r>
    <s v="M26686"/>
    <x v="2"/>
    <n v="21"/>
    <n v="2135.4"/>
    <x v="2"/>
    <n v="4.9119999999999999"/>
    <n v="-3.7572805000000002"/>
  </r>
  <r>
    <s v="M26687"/>
    <x v="2"/>
    <n v="21"/>
    <n v="2136.1999999999998"/>
    <x v="2"/>
    <n v="5.1289999999999996"/>
    <n v="-4.1828769999999995"/>
  </r>
  <r>
    <s v="M26689"/>
    <x v="2"/>
    <n v="20"/>
    <n v="2131.6"/>
    <x v="2"/>
    <n v="3.512"/>
    <n v="-3.9430000000000001"/>
  </r>
  <r>
    <s v="M26690"/>
    <x v="2"/>
    <n v="20"/>
    <n v="2131.8000000000002"/>
    <x v="2"/>
    <n v="3.496"/>
    <n v="-4.2249999999999996"/>
  </r>
  <r>
    <s v="M26703"/>
    <x v="2"/>
    <n v="20"/>
    <n v="2135.1"/>
    <x v="2"/>
    <n v="4.3029999999999999"/>
    <n v="-4.2720000000000002"/>
  </r>
  <r>
    <s v="M26730"/>
    <x v="2"/>
    <n v="19"/>
    <n v="2135.1"/>
    <x v="2"/>
    <n v="4.4420000000000002"/>
    <n v="-4.1219999999999999"/>
  </r>
  <r>
    <s v="M26736"/>
    <x v="2"/>
    <n v="19"/>
    <n v="2127"/>
    <x v="2"/>
    <n v="2.5680000000000001"/>
    <n v="-3.5169999999999999"/>
  </r>
  <r>
    <s v="M26737"/>
    <x v="2"/>
    <n v="19"/>
    <n v="2127.4"/>
    <x v="2"/>
    <n v="2.4830000000000001"/>
    <n v="-4.1920000000000002"/>
  </r>
  <r>
    <s v="M26739"/>
    <x v="2"/>
    <n v="21"/>
    <n v="2125.6999999999998"/>
    <x v="2"/>
    <n v="2.0339999999999998"/>
    <n v="-4.5549999999999997"/>
  </r>
  <r>
    <s v="M26740"/>
    <x v="2"/>
    <n v="21"/>
    <n v="2126.1999999999998"/>
    <x v="2"/>
    <n v="1.9950000000000001"/>
    <n v="-4.3490000000000002"/>
  </r>
  <r>
    <s v="M26753"/>
    <x v="2"/>
    <n v="21"/>
    <n v="2127.6"/>
    <x v="2"/>
    <n v="2.4910000000000001"/>
    <n v="-3.9209999999999998"/>
  </r>
  <r>
    <s v="M26780"/>
    <x v="2"/>
    <n v="21"/>
    <n v="2129.6999999999998"/>
    <x v="2"/>
    <n v="3.105"/>
    <n v="-4.7380000000000004"/>
  </r>
  <r>
    <s v="M26798"/>
    <x v="2"/>
    <n v="21"/>
    <n v="2126.1999999999998"/>
    <x v="2"/>
    <n v="2.3959999999999999"/>
    <n v="-4.2069999999999999"/>
  </r>
  <r>
    <s v="M26799"/>
    <x v="2"/>
    <n v="21"/>
    <n v="2127.1999999999998"/>
    <x v="2"/>
    <n v="2.6280000000000001"/>
    <n v="-4.2249999999999996"/>
  </r>
  <r>
    <s v="M26628"/>
    <x v="3"/>
    <n v="21"/>
    <n v="2128.5"/>
    <x v="2"/>
    <n v="3.472"/>
    <n v="40.005993499999995"/>
  </r>
  <r>
    <s v="M26629"/>
    <x v="3"/>
    <n v="21"/>
    <n v="2128.1999999999998"/>
    <x v="2"/>
    <n v="3.367"/>
    <n v="40.683031999999997"/>
  </r>
  <r>
    <s v="M26716"/>
    <x v="3"/>
    <n v="20"/>
    <n v="2131.4"/>
    <x v="2"/>
    <n v="3.4140000000000001"/>
    <n v="40.423000000000002"/>
  </r>
  <r>
    <s v="M26717"/>
    <x v="3"/>
    <n v="20"/>
    <n v="2131.6"/>
    <x v="2"/>
    <n v="3.3149999999999999"/>
    <n v="40.954000000000001"/>
  </r>
  <r>
    <s v="M26766"/>
    <x v="3"/>
    <n v="21"/>
    <n v="2127.4"/>
    <x v="2"/>
    <n v="2.8879999999999999"/>
    <n v="40.189"/>
  </r>
  <r>
    <s v="M26767"/>
    <x v="3"/>
    <n v="21"/>
    <n v="2126.8000000000002"/>
    <x v="2"/>
    <n v="2.843"/>
    <n v="40.85"/>
  </r>
  <r>
    <s v="M26616"/>
    <x v="4"/>
    <n v="20"/>
    <n v="2131.4"/>
    <x v="2"/>
    <n v="3.61"/>
    <n v="24.994699999999998"/>
  </r>
  <r>
    <s v="M26617"/>
    <x v="4"/>
    <n v="20"/>
    <n v="2131.4"/>
    <x v="2"/>
    <n v="3.6019999999999999"/>
    <n v="25.015310000000003"/>
  </r>
  <r>
    <s v="M26704"/>
    <x v="4"/>
    <n v="20"/>
    <n v="2135.4"/>
    <x v="2"/>
    <n v="4.3289999999999997"/>
    <n v="25.827000000000002"/>
  </r>
  <r>
    <s v="M26705"/>
    <x v="4"/>
    <n v="20"/>
    <n v="2134.9"/>
    <x v="2"/>
    <n v="4.4649999999999999"/>
    <n v="25.58"/>
  </r>
  <r>
    <s v="M26754"/>
    <x v="4"/>
    <n v="21"/>
    <n v="2129.9"/>
    <x v="2"/>
    <n v="2.9"/>
    <n v="25.125"/>
  </r>
  <r>
    <s v="M26755"/>
    <x v="4"/>
    <n v="21"/>
    <n v="2130.3000000000002"/>
    <x v="2"/>
    <n v="2.94"/>
    <n v="25.396999999999998"/>
  </r>
  <r>
    <s v="M26668"/>
    <x v="5"/>
    <n v="21"/>
    <n v="2130.8000000000002"/>
    <x v="2"/>
    <n v="3.6659999999999999"/>
    <n v="-8.5841425000000005"/>
  </r>
  <r>
    <s v="M26669"/>
    <x v="5"/>
    <n v="21"/>
    <n v="2130.1"/>
    <x v="2"/>
    <n v="3.5339999999999998"/>
    <n v="-8.6377284999999997"/>
  </r>
  <r>
    <s v="M26728"/>
    <x v="5"/>
    <n v="20"/>
    <n v="2136.1999999999998"/>
    <x v="2"/>
    <n v="4.6749999999999998"/>
    <n v="-8.4779999999999998"/>
  </r>
  <r>
    <s v="M26729"/>
    <x v="5"/>
    <n v="20"/>
    <n v="2136.1999999999998"/>
    <x v="2"/>
    <n v="4.6760000000000002"/>
    <n v="-8.5180000000000007"/>
  </r>
  <r>
    <s v="M26778"/>
    <x v="5"/>
    <n v="21"/>
    <n v="2128.5"/>
    <x v="2"/>
    <n v="2.758"/>
    <n v="-8.6519999999999992"/>
  </r>
  <r>
    <s v="M26779"/>
    <x v="5"/>
    <n v="21"/>
    <n v="2128"/>
    <x v="2"/>
    <n v="2.7029999999999998"/>
    <n v="-8.5950000000000006"/>
  </r>
  <r>
    <s v="R18806"/>
    <x v="5"/>
    <n v="23"/>
    <n v="2213.3000000000002"/>
    <x v="2"/>
    <n v="3.9220000000000002"/>
    <n v="-9.4600674999999992"/>
  </r>
  <r>
    <s v="R18807"/>
    <x v="5"/>
    <n v="23"/>
    <n v="2213.3000000000002"/>
    <x v="2"/>
    <n v="3.8929999999999998"/>
    <n v="-8.8531029999999991"/>
  </r>
  <r>
    <s v="M26630"/>
    <x v="0"/>
    <n v="11"/>
    <n v="1067.4000000000001"/>
    <x v="3"/>
    <n v="2.218"/>
    <n v="4.773901132461762"/>
  </r>
  <r>
    <s v="M26631"/>
    <x v="0"/>
    <n v="11"/>
    <n v="1067.4000000000001"/>
    <x v="3"/>
    <n v="2.2010000000000001"/>
    <n v="5.0768681324617626"/>
  </r>
  <r>
    <s v="M26718"/>
    <x v="0"/>
    <n v="11"/>
    <n v="1070.9000000000001"/>
    <x v="3"/>
    <n v="2.657"/>
    <n v="5.6680000000000001"/>
  </r>
  <r>
    <s v="M26719"/>
    <x v="0"/>
    <n v="11"/>
    <n v="1071.0999999999999"/>
    <x v="3"/>
    <n v="2.7290000000000001"/>
    <n v="5.399"/>
  </r>
  <r>
    <s v="M26768"/>
    <x v="0"/>
    <n v="11"/>
    <n v="1066.5"/>
    <x v="3"/>
    <n v="1.8480000000000001"/>
    <n v="5.181"/>
  </r>
  <r>
    <s v="M26613"/>
    <x v="1"/>
    <n v="11"/>
    <n v="1068"/>
    <x v="3"/>
    <n v="2.6160000000000001"/>
    <n v="8.5939646324617627"/>
  </r>
  <r>
    <s v="M26614"/>
    <x v="1"/>
    <n v="11"/>
    <n v="1069.7"/>
    <x v="3"/>
    <n v="2.6960000000000002"/>
    <n v="8.526982132461761"/>
  </r>
  <r>
    <s v="M26701"/>
    <x v="1"/>
    <n v="10"/>
    <n v="1069.2"/>
    <x v="3"/>
    <n v="2.2789999999999999"/>
    <n v="8.8770000000000007"/>
  </r>
  <r>
    <s v="M26702"/>
    <x v="1"/>
    <n v="10"/>
    <n v="1069"/>
    <x v="3"/>
    <n v="2.2490000000000001"/>
    <n v="8.9610000000000003"/>
  </r>
  <r>
    <s v="M26751"/>
    <x v="1"/>
    <n v="11"/>
    <n v="1068"/>
    <x v="3"/>
    <n v="2.3130000000000002"/>
    <n v="7.79"/>
  </r>
  <r>
    <s v="M26752"/>
    <x v="1"/>
    <n v="11"/>
    <n v="1067.5999999999999"/>
    <x v="3"/>
    <n v="2.2839999999999998"/>
    <n v="7.476"/>
  </r>
  <r>
    <s v="M26601"/>
    <x v="2"/>
    <n v="11"/>
    <n v="1067.5999999999999"/>
    <x v="3"/>
    <n v="1.42"/>
    <n v="0.77762213246176193"/>
  </r>
  <r>
    <s v="M26602"/>
    <x v="2"/>
    <n v="11"/>
    <n v="1067.5999999999999"/>
    <x v="3"/>
    <n v="1.4530000000000001"/>
    <n v="0.58388813246176186"/>
  </r>
  <r>
    <s v="M26615"/>
    <x v="2"/>
    <n v="11"/>
    <n v="1068.2"/>
    <x v="3"/>
    <n v="1.7390000000000001"/>
    <n v="-0.30543336753823824"/>
  </r>
  <r>
    <s v="M26670"/>
    <x v="2"/>
    <n v="11"/>
    <n v="1068.5999999999999"/>
    <x v="3"/>
    <n v="2.13"/>
    <n v="0.17787113246176187"/>
  </r>
  <r>
    <s v="M26686"/>
    <x v="2"/>
    <n v="11"/>
    <n v="1068.4000000000001"/>
    <x v="3"/>
    <n v="2.1869999999999998"/>
    <n v="2.1564311324617615"/>
  </r>
  <r>
    <s v="M26687"/>
    <x v="2"/>
    <n v="11"/>
    <n v="1068.4000000000001"/>
    <x v="3"/>
    <n v="2.21"/>
    <n v="0.79307963246176183"/>
  </r>
  <r>
    <s v="M26689"/>
    <x v="2"/>
    <n v="10"/>
    <n v="1067.8"/>
    <x v="3"/>
    <n v="1.325"/>
    <n v="1.899"/>
  </r>
  <r>
    <s v="M26690"/>
    <x v="2"/>
    <n v="10"/>
    <n v="1068"/>
    <x v="3"/>
    <n v="1.3220000000000001"/>
    <n v="0.88100000000000001"/>
  </r>
  <r>
    <s v="M26703"/>
    <x v="2"/>
    <n v="10"/>
    <n v="1068.4000000000001"/>
    <x v="3"/>
    <n v="1.651"/>
    <n v="1.53"/>
  </r>
  <r>
    <s v="M26730"/>
    <x v="2"/>
    <n v="10"/>
    <n v="1068.2"/>
    <x v="3"/>
    <n v="1.768"/>
    <n v="1.5229999999999999"/>
  </r>
  <r>
    <s v="M26736"/>
    <x v="2"/>
    <n v="10"/>
    <n v="1066.9000000000001"/>
    <x v="3"/>
    <n v="0.99399999999999999"/>
    <n v="2.73"/>
  </r>
  <r>
    <s v="M26737"/>
    <x v="2"/>
    <n v="10"/>
    <n v="1066.9000000000001"/>
    <x v="3"/>
    <n v="0.95299999999999996"/>
    <n v="0.107"/>
  </r>
  <r>
    <s v="M26739"/>
    <x v="2"/>
    <n v="11"/>
    <n v="1068.2"/>
    <x v="3"/>
    <n v="0.76600000000000001"/>
    <n v="-6.4000000000000001E-2"/>
  </r>
  <r>
    <s v="M26740"/>
    <x v="2"/>
    <n v="11"/>
    <n v="1068.4000000000001"/>
    <x v="3"/>
    <n v="0.73"/>
    <n v="1.254"/>
  </r>
  <r>
    <s v="M26753"/>
    <x v="2"/>
    <n v="11"/>
    <n v="1068.2"/>
    <x v="3"/>
    <n v="0.94599999999999995"/>
    <n v="1.3580000000000001"/>
  </r>
  <r>
    <s v="M26780"/>
    <x v="2"/>
    <n v="11"/>
    <n v="1067.5999999999999"/>
    <x v="3"/>
    <n v="1.304"/>
    <n v="0.57699999999999996"/>
  </r>
  <r>
    <s v="M26798"/>
    <x v="2"/>
    <n v="11"/>
    <n v="1067.8"/>
    <x v="3"/>
    <n v="1.008"/>
    <n v="0.95799999999999996"/>
  </r>
  <r>
    <s v="M26799"/>
    <x v="2"/>
    <n v="11"/>
    <n v="1067.4000000000001"/>
    <x v="3"/>
    <n v="1.0449999999999999"/>
    <n v="0.60399999999999998"/>
  </r>
  <r>
    <s v="M26628"/>
    <x v="3"/>
    <n v="11"/>
    <n v="1066.3"/>
    <x v="3"/>
    <n v="1.486"/>
    <n v="1.5906866324617619"/>
  </r>
  <r>
    <s v="M26629"/>
    <x v="3"/>
    <n v="11"/>
    <n v="1066.3"/>
    <x v="3"/>
    <n v="1.431"/>
    <n v="1.9657886324617617"/>
  </r>
  <r>
    <s v="M26716"/>
    <x v="3"/>
    <n v="10"/>
    <n v="1068.4000000000001"/>
    <x v="3"/>
    <n v="1.4330000000000001"/>
    <n v="1.8859999999999999"/>
  </r>
  <r>
    <s v="M26717"/>
    <x v="3"/>
    <n v="10"/>
    <n v="1068.5999999999999"/>
    <x v="3"/>
    <n v="1.377"/>
    <n v="1.8660000000000001"/>
  </r>
  <r>
    <s v="M26766"/>
    <x v="3"/>
    <n v="11"/>
    <n v="1066.7"/>
    <x v="3"/>
    <n v="1.2709999999999999"/>
    <n v="2.2639999999999998"/>
  </r>
  <r>
    <s v="M26767"/>
    <x v="3"/>
    <n v="11"/>
    <n v="1066.7"/>
    <x v="3"/>
    <n v="1.196"/>
    <n v="1.8149999999999999"/>
  </r>
  <r>
    <s v="M26616"/>
    <x v="4"/>
    <n v="11"/>
    <n v="1067.8"/>
    <x v="3"/>
    <n v="1.502"/>
    <n v="1.3474886324617619"/>
  </r>
  <r>
    <s v="M26617"/>
    <x v="4"/>
    <n v="11"/>
    <n v="1067.8"/>
    <x v="3"/>
    <n v="1.5029999999999999"/>
    <n v="0.49320413246176198"/>
  </r>
  <r>
    <s v="M26704"/>
    <x v="4"/>
    <n v="10"/>
    <n v="1069"/>
    <x v="3"/>
    <n v="1.84"/>
    <n v="1.78"/>
  </r>
  <r>
    <s v="M26705"/>
    <x v="4"/>
    <n v="10"/>
    <n v="1068.5999999999999"/>
    <x v="3"/>
    <n v="1.913"/>
    <n v="1.046"/>
  </r>
  <r>
    <s v="M26754"/>
    <x v="4"/>
    <n v="11"/>
    <n v="1069"/>
    <x v="3"/>
    <n v="1.371"/>
    <n v="1.099"/>
  </r>
  <r>
    <s v="M26755"/>
    <x v="4"/>
    <n v="11"/>
    <n v="1069.2"/>
    <x v="3"/>
    <n v="1.423"/>
    <n v="1.4930000000000001"/>
  </r>
  <r>
    <s v="M26668"/>
    <x v="5"/>
    <n v="11"/>
    <n v="1067.5999999999999"/>
    <x v="3"/>
    <n v="1.5349999999999999"/>
    <n v="1.9462091324617619"/>
  </r>
  <r>
    <s v="M26669"/>
    <x v="5"/>
    <n v="11"/>
    <n v="1067.4000000000001"/>
    <x v="3"/>
    <n v="1.468"/>
    <n v="2.1234551324617614"/>
  </r>
  <r>
    <s v="M26728"/>
    <x v="5"/>
    <n v="10"/>
    <n v="1069.2"/>
    <x v="3"/>
    <n v="2.3559999999999999"/>
    <n v="2.6280000000000001"/>
  </r>
  <r>
    <s v="M26729"/>
    <x v="5"/>
    <n v="10"/>
    <n v="1069.2"/>
    <x v="3"/>
    <n v="2.3610000000000002"/>
    <n v="2.371"/>
  </r>
  <r>
    <s v="M26778"/>
    <x v="5"/>
    <n v="11"/>
    <n v="1067.8"/>
    <x v="3"/>
    <n v="1.161"/>
    <n v="4.6020000000000003"/>
  </r>
  <r>
    <s v="M26779"/>
    <x v="5"/>
    <n v="11"/>
    <n v="1067.8"/>
    <x v="3"/>
    <n v="1.1739999999999999"/>
    <n v="4.1760000000000002"/>
  </r>
  <r>
    <s v="R18806"/>
    <x v="5"/>
    <n v="13"/>
    <n v="1098.3"/>
    <x v="3"/>
    <n v="1.655"/>
    <n v="4.5647096324617626"/>
  </r>
  <r>
    <s v="R18807"/>
    <x v="5"/>
    <n v="13"/>
    <n v="1098.3"/>
    <x v="3"/>
    <n v="1.633"/>
    <n v="5.3128526324617615"/>
  </r>
  <r>
    <s v="M26613"/>
    <x v="1"/>
    <n v="28"/>
    <n v="4146.8"/>
    <x v="4"/>
    <n v="0.42399999999999999"/>
    <n v="12.8168693"/>
  </r>
  <r>
    <s v="M26614"/>
    <x v="1"/>
    <n v="28"/>
    <n v="4148"/>
    <x v="4"/>
    <n v="0.41299999999999998"/>
    <n v="12.497414300000001"/>
  </r>
  <r>
    <s v="M26701"/>
    <x v="1"/>
    <n v="27"/>
    <n v="4148.3999999999996"/>
    <x v="4"/>
    <n v="0.435"/>
    <n v="9.0980000000000008"/>
  </r>
  <r>
    <s v="M26702"/>
    <x v="1"/>
    <n v="27"/>
    <n v="4150.3"/>
    <x v="4"/>
    <n v="0.441"/>
    <n v="11.275"/>
  </r>
  <r>
    <s v="M26751"/>
    <x v="1"/>
    <n v="28"/>
    <n v="4147.3999999999996"/>
    <x v="4"/>
    <n v="0.39200000000000002"/>
    <n v="11.616"/>
  </r>
  <r>
    <s v="M26752"/>
    <x v="1"/>
    <n v="28"/>
    <n v="4147"/>
    <x v="4"/>
    <n v="0.4"/>
    <n v="13.483000000000001"/>
  </r>
  <r>
    <s v="M26602"/>
    <x v="2"/>
    <n v="28"/>
    <n v="4161.6000000000004"/>
    <x v="4"/>
    <n v="1.4570000000000001"/>
    <n v="-6.7461426999999983"/>
  </r>
  <r>
    <s v="M26615"/>
    <x v="2"/>
    <n v="28"/>
    <n v="4164.3"/>
    <x v="4"/>
    <n v="1.4259999999999999"/>
    <n v="-9.8458866999999977"/>
  </r>
  <r>
    <s v="M26670"/>
    <x v="2"/>
    <n v="29"/>
    <n v="4165.3999999999996"/>
    <x v="4"/>
    <n v="1.371"/>
    <n v="-7.0903296999999981"/>
  </r>
  <r>
    <s v="M26686"/>
    <x v="2"/>
    <n v="28"/>
    <n v="4171.8"/>
    <x v="4"/>
    <n v="1.982"/>
    <n v="-8.0610606999999987"/>
  </r>
  <r>
    <s v="M26687"/>
    <x v="2"/>
    <n v="28"/>
    <n v="4171.8"/>
    <x v="4"/>
    <n v="1.8480000000000001"/>
    <n v="-10.172555199999998"/>
  </r>
  <r>
    <s v="M26689"/>
    <x v="2"/>
    <n v="27"/>
    <n v="4162.8999999999996"/>
    <x v="4"/>
    <n v="1.6359999999999999"/>
    <n v="-7.7750000000000004"/>
  </r>
  <r>
    <s v="M26690"/>
    <x v="2"/>
    <n v="27"/>
    <n v="4162.8999999999996"/>
    <x v="4"/>
    <n v="1.5980000000000001"/>
    <n v="-9.5009999999999994"/>
  </r>
  <r>
    <s v="M26703"/>
    <x v="2"/>
    <n v="27"/>
    <n v="4170.3999999999996"/>
    <x v="4"/>
    <n v="1.571"/>
    <n v="-7.7939999999999996"/>
  </r>
  <r>
    <s v="M26730"/>
    <x v="2"/>
    <n v="27"/>
    <n v="4167.5"/>
    <x v="4"/>
    <n v="1.113"/>
    <n v="-10.471"/>
  </r>
  <r>
    <s v="M26736"/>
    <x v="2"/>
    <n v="26"/>
    <n v="4157.8"/>
    <x v="4"/>
    <n v="1.0760000000000001"/>
    <n v="-9.09"/>
  </r>
  <r>
    <s v="M26737"/>
    <x v="2"/>
    <n v="26"/>
    <n v="4158.1000000000004"/>
    <x v="4"/>
    <n v="1.113"/>
    <n v="-7.0529999999999999"/>
  </r>
  <r>
    <s v="M26739"/>
    <x v="2"/>
    <n v="28"/>
    <n v="4147.2"/>
    <x v="4"/>
    <n v="0.495"/>
    <n v="-6.8460000000000001"/>
  </r>
  <r>
    <s v="M26740"/>
    <x v="2"/>
    <n v="28"/>
    <n v="4148.3999999999996"/>
    <x v="4"/>
    <n v="0.499"/>
    <n v="-8.5609999999999999"/>
  </r>
  <r>
    <s v="M26753"/>
    <x v="2"/>
    <n v="28"/>
    <n v="4150.5"/>
    <x v="4"/>
    <n v="0.58899999999999997"/>
    <n v="-10.237"/>
  </r>
  <r>
    <s v="M26780"/>
    <x v="2"/>
    <n v="28"/>
    <n v="4162"/>
    <x v="4"/>
    <n v="1.2689999999999999"/>
    <n v="-8.2390000000000008"/>
  </r>
  <r>
    <s v="M26798"/>
    <x v="2"/>
    <n v="28"/>
    <n v="4156.8"/>
    <x v="4"/>
    <n v="1.1539999999999999"/>
    <n v="-9.6199999999999992"/>
  </r>
  <r>
    <s v="M26799"/>
    <x v="2"/>
    <n v="28"/>
    <n v="4156.3999999999996"/>
    <x v="4"/>
    <n v="1.1259999999999999"/>
    <n v="-6.7939999999999996"/>
  </r>
  <r>
    <s v="M26716"/>
    <x v="3"/>
    <n v="27"/>
    <n v="4167.5"/>
    <x v="4"/>
    <n v="1.353"/>
    <n v="2.472"/>
  </r>
  <r>
    <s v="M26717"/>
    <x v="3"/>
    <n v="27"/>
    <n v="4167.8999999999996"/>
    <x v="4"/>
    <n v="1.4239999999999999"/>
    <n v="2.028"/>
  </r>
  <r>
    <s v="M26766"/>
    <x v="3"/>
    <n v="28"/>
    <n v="4160.8"/>
    <x v="4"/>
    <n v="1.52"/>
    <n v="3.464"/>
  </r>
  <r>
    <s v="M26767"/>
    <x v="3"/>
    <n v="28"/>
    <n v="4160.6000000000004"/>
    <x v="4"/>
    <n v="1.4990000000000001"/>
    <n v="5.6829999999999998"/>
  </r>
  <r>
    <s v="M26704"/>
    <x v="4"/>
    <n v="28"/>
    <n v="4162"/>
    <x v="4"/>
    <n v="0.84799999999999998"/>
    <n v="0.70599999999999996"/>
  </r>
  <r>
    <s v="M26705"/>
    <x v="4"/>
    <n v="28"/>
    <n v="4161.8"/>
    <x v="4"/>
    <n v="0.88500000000000001"/>
    <n v="1.6539999999999999"/>
  </r>
  <r>
    <s v="M26754"/>
    <x v="4"/>
    <n v="28"/>
    <n v="4157.3999999999996"/>
    <x v="4"/>
    <n v="0.90300000000000002"/>
    <n v="-2.3180000000000001"/>
  </r>
  <r>
    <s v="M26755"/>
    <x v="4"/>
    <n v="28"/>
    <n v="4157.2"/>
    <x v="4"/>
    <n v="0.79800000000000004"/>
    <n v="-0.54600000000000004"/>
  </r>
  <r>
    <s v="M26668"/>
    <x v="5"/>
    <n v="28"/>
    <n v="4160.3999999999996"/>
    <x v="4"/>
    <n v="1.337"/>
    <n v="-6.9738831999999986"/>
  </r>
  <r>
    <s v="M26669"/>
    <x v="5"/>
    <n v="28"/>
    <n v="4159.1000000000004"/>
    <x v="4"/>
    <n v="1.321"/>
    <n v="-8.3207466999999991"/>
  </r>
  <r>
    <s v="M26728"/>
    <x v="5"/>
    <n v="29"/>
    <n v="4170"/>
    <x v="4"/>
    <n v="1.165"/>
    <n v="-7.3289999999999997"/>
  </r>
  <r>
    <s v="M26729"/>
    <x v="5"/>
    <n v="29"/>
    <n v="4170.2"/>
    <x v="4"/>
    <n v="1.196"/>
    <n v="-5.0030000000000001"/>
  </r>
  <r>
    <s v="M26778"/>
    <x v="5"/>
    <n v="28"/>
    <n v="4156"/>
    <x v="4"/>
    <n v="0.77600000000000002"/>
    <n v="-8.3420000000000005"/>
  </r>
  <r>
    <s v="M26779"/>
    <x v="5"/>
    <n v="28"/>
    <n v="4155.3"/>
    <x v="4"/>
    <n v="0.751"/>
    <n v="-6.1109999999999998"/>
  </r>
  <r>
    <s v="R18806"/>
    <x v="5"/>
    <n v="30"/>
    <n v="4193.2"/>
    <x v="4"/>
    <n v="0.32100000000000001"/>
    <n v="-17.796194200000002"/>
  </r>
  <r>
    <s v="R18807"/>
    <x v="5"/>
    <n v="30"/>
    <n v="4193.2"/>
    <x v="4"/>
    <n v="0.31900000000000001"/>
    <n v="-16.958397699999999"/>
  </r>
  <r>
    <s v="M26601"/>
    <x v="2"/>
    <n v="23"/>
    <n v="2533.5"/>
    <x v="5"/>
    <n v="2.9169999999999998"/>
    <n v="9.885621644211005"/>
  </r>
  <r>
    <s v="M26602"/>
    <x v="2"/>
    <n v="23"/>
    <n v="2533.5"/>
    <x v="5"/>
    <n v="2.9710000000000001"/>
    <n v="9.7341381442110038"/>
  </r>
  <r>
    <s v="M26615"/>
    <x v="2"/>
    <n v="23"/>
    <n v="2535.8000000000002"/>
    <x v="5"/>
    <n v="3.3940000000000001"/>
    <n v="8.6479911442110033"/>
  </r>
  <r>
    <s v="M26670"/>
    <x v="2"/>
    <n v="23"/>
    <n v="2538.3000000000002"/>
    <x v="5"/>
    <n v="4.2210000000000001"/>
    <n v="8.8324506442110042"/>
  </r>
  <r>
    <s v="M26686"/>
    <x v="2"/>
    <n v="23"/>
    <n v="2538.5"/>
    <x v="5"/>
    <n v="4.3"/>
    <n v="10.106148644211004"/>
  </r>
  <r>
    <s v="M26687"/>
    <x v="2"/>
    <n v="23"/>
    <n v="2539.1"/>
    <x v="5"/>
    <n v="4.2910000000000004"/>
    <n v="9.0066051442110027"/>
  </r>
  <r>
    <s v="M26689"/>
    <x v="2"/>
    <n v="22"/>
    <n v="2533.6999999999998"/>
    <x v="5"/>
    <n v="2.9009999999999998"/>
    <n v="9.3450000000000006"/>
  </r>
  <r>
    <s v="M26690"/>
    <x v="2"/>
    <n v="22"/>
    <n v="2533.6999999999998"/>
    <x v="5"/>
    <n v="2.891"/>
    <n v="9.5090000000000003"/>
  </r>
  <r>
    <s v="M26703"/>
    <x v="2"/>
    <n v="22"/>
    <n v="2537.5"/>
    <x v="5"/>
    <n v="3.5129999999999999"/>
    <n v="9.1280000000000001"/>
  </r>
  <r>
    <s v="M26730"/>
    <x v="2"/>
    <n v="21"/>
    <n v="2537.3000000000002"/>
    <x v="5"/>
    <n v="3.4729999999999999"/>
    <n v="9.0500000000000007"/>
  </r>
  <r>
    <s v="M26736"/>
    <x v="2"/>
    <n v="21"/>
    <n v="2529.1"/>
    <x v="5"/>
    <n v="2.06"/>
    <n v="9.3550000000000004"/>
  </r>
  <r>
    <s v="M26737"/>
    <x v="2"/>
    <n v="21"/>
    <n v="2529.5"/>
    <x v="5"/>
    <n v="1.99"/>
    <n v="9.6069999999999993"/>
  </r>
  <r>
    <s v="M26739"/>
    <x v="2"/>
    <n v="23"/>
    <n v="2527.6"/>
    <x v="5"/>
    <n v="1.43"/>
    <n v="8.4629999999999992"/>
  </r>
  <r>
    <s v="M26740"/>
    <x v="2"/>
    <n v="23"/>
    <n v="2527.6"/>
    <x v="5"/>
    <n v="1.395"/>
    <n v="9.1129999999999995"/>
  </r>
  <r>
    <s v="M26753"/>
    <x v="2"/>
    <n v="23"/>
    <n v="2529.5"/>
    <x v="5"/>
    <n v="1.724"/>
    <n v="8.8010000000000002"/>
  </r>
  <r>
    <s v="M26780"/>
    <x v="2"/>
    <n v="23"/>
    <n v="2532.5"/>
    <x v="5"/>
    <n v="2.6869999999999998"/>
    <n v="8.4109999999999996"/>
  </r>
  <r>
    <s v="M26798"/>
    <x v="2"/>
    <n v="23"/>
    <n v="2528.9"/>
    <x v="5"/>
    <n v="2.0870000000000002"/>
    <n v="8.8780000000000001"/>
  </r>
  <r>
    <s v="M26799"/>
    <x v="2"/>
    <n v="23"/>
    <n v="2529.9"/>
    <x v="5"/>
    <n v="2.2850000000000001"/>
    <n v="8.89"/>
  </r>
  <r>
    <s v="M26628"/>
    <x v="3"/>
    <n v="23"/>
    <n v="2532.5"/>
    <x v="5"/>
    <n v="3.105"/>
    <n v="9.7526871442110039"/>
  </r>
  <r>
    <s v="M26629"/>
    <x v="3"/>
    <n v="23"/>
    <n v="2532.5"/>
    <x v="5"/>
    <n v="3.0049999999999999"/>
    <n v="10.307096144211004"/>
  </r>
  <r>
    <s v="M26716"/>
    <x v="3"/>
    <n v="22"/>
    <n v="2535.1999999999998"/>
    <x v="5"/>
    <n v="3.0030000000000001"/>
    <n v="9.7970000000000006"/>
  </r>
  <r>
    <s v="M26717"/>
    <x v="3"/>
    <n v="22"/>
    <n v="2535.6"/>
    <x v="5"/>
    <n v="2.948"/>
    <n v="10.173999999999999"/>
  </r>
  <r>
    <s v="M26766"/>
    <x v="3"/>
    <n v="23"/>
    <n v="2530.6"/>
    <x v="5"/>
    <n v="2.5270000000000001"/>
    <n v="8.5609999999999999"/>
  </r>
  <r>
    <s v="M26767"/>
    <x v="3"/>
    <n v="23"/>
    <n v="2530.1999999999998"/>
    <x v="5"/>
    <n v="2.528"/>
    <n v="9.4250000000000007"/>
  </r>
  <r>
    <s v="M26616"/>
    <x v="4"/>
    <n v="22"/>
    <n v="2533.9"/>
    <x v="5"/>
    <n v="2.9249999999999998"/>
    <n v="11.653959644211003"/>
  </r>
  <r>
    <s v="M26617"/>
    <x v="4"/>
    <n v="22"/>
    <n v="2534.1"/>
    <x v="5"/>
    <n v="2.9220000000000002"/>
    <n v="11.189204144211002"/>
  </r>
  <r>
    <s v="M26704"/>
    <x v="4"/>
    <n v="22"/>
    <n v="2537.9"/>
    <x v="5"/>
    <n v="3.63"/>
    <n v="11.692"/>
  </r>
  <r>
    <s v="M26705"/>
    <x v="4"/>
    <n v="22"/>
    <n v="2537.3000000000002"/>
    <x v="5"/>
    <n v="3.71"/>
    <n v="10.89"/>
  </r>
  <r>
    <s v="M26754"/>
    <x v="4"/>
    <n v="23"/>
    <n v="2532.6999999999998"/>
    <x v="5"/>
    <n v="2.6909999999999998"/>
    <n v="9.9250000000000007"/>
  </r>
  <r>
    <s v="M26755"/>
    <x v="4"/>
    <n v="23"/>
    <n v="2533.3000000000002"/>
    <x v="5"/>
    <n v="2.6240000000000001"/>
    <n v="10.696999999999999"/>
  </r>
  <r>
    <s v="M26668"/>
    <x v="5"/>
    <n v="23"/>
    <n v="2533.3000000000002"/>
    <x v="5"/>
    <n v="3.1949999999999998"/>
    <n v="10.079355644211004"/>
  </r>
  <r>
    <s v="M26669"/>
    <x v="5"/>
    <n v="23"/>
    <n v="2532.6999999999998"/>
    <x v="5"/>
    <n v="3.1179999999999999"/>
    <n v="10.204046144211004"/>
  </r>
  <r>
    <s v="M26728"/>
    <x v="5"/>
    <n v="22"/>
    <n v="2539.1"/>
    <x v="5"/>
    <n v="3.99"/>
    <n v="11.119"/>
  </r>
  <r>
    <s v="M26729"/>
    <x v="5"/>
    <n v="22"/>
    <n v="2538.9"/>
    <x v="5"/>
    <n v="3.97"/>
    <n v="9.5289999999999999"/>
  </r>
  <r>
    <s v="M26778"/>
    <x v="5"/>
    <n v="23"/>
    <n v="2530.8000000000002"/>
    <x v="5"/>
    <n v="2.246"/>
    <n v="9.5960000000000001"/>
  </r>
  <r>
    <s v="M26779"/>
    <x v="5"/>
    <n v="23"/>
    <n v="2530.4"/>
    <x v="5"/>
    <n v="2.1819999999999999"/>
    <n v="10.329000000000001"/>
  </r>
  <r>
    <s v="R18806"/>
    <x v="5"/>
    <n v="25"/>
    <n v="2619.4"/>
    <x v="5"/>
    <n v="3.3010000000000002"/>
    <n v="10.103057144211004"/>
  </r>
  <r>
    <s v="R18807"/>
    <x v="5"/>
    <n v="25"/>
    <n v="2619.4"/>
    <x v="5"/>
    <n v="3.2669999999999999"/>
    <n v="9.6073866442110027"/>
  </r>
  <r>
    <s v="M26630"/>
    <x v="0"/>
    <n v="14"/>
    <n v="1391.9"/>
    <x v="6"/>
    <n v="1.379"/>
    <n v="16.34141975"/>
  </r>
  <r>
    <s v="M26631"/>
    <x v="0"/>
    <n v="14"/>
    <n v="1391.9"/>
    <x v="6"/>
    <n v="1.365"/>
    <n v="14.854408250000001"/>
  </r>
  <r>
    <s v="M26718"/>
    <x v="0"/>
    <n v="14"/>
    <n v="1395.9"/>
    <x v="6"/>
    <n v="1.6879999999999999"/>
    <n v="17.158000000000001"/>
  </r>
  <r>
    <s v="M26719"/>
    <x v="0"/>
    <n v="14"/>
    <n v="1396.1"/>
    <x v="6"/>
    <n v="1.724"/>
    <n v="17.713000000000001"/>
  </r>
  <r>
    <s v="M26768"/>
    <x v="0"/>
    <n v="14"/>
    <n v="1390.7"/>
    <x v="6"/>
    <n v="1.119"/>
    <n v="17.928000000000001"/>
  </r>
  <r>
    <s v="M26613"/>
    <x v="1"/>
    <n v="14"/>
    <n v="1393.8"/>
    <x v="6"/>
    <n v="2.2519999999999998"/>
    <n v="28.95267875"/>
  </r>
  <r>
    <s v="M26614"/>
    <x v="1"/>
    <n v="14"/>
    <n v="1395.5"/>
    <x v="6"/>
    <n v="2.3279999999999998"/>
    <n v="29.078399749999999"/>
  </r>
  <r>
    <s v="M26701"/>
    <x v="1"/>
    <n v="13"/>
    <n v="1395.3"/>
    <x v="6"/>
    <n v="2.2629999999999999"/>
    <n v="28.579000000000001"/>
  </r>
  <r>
    <s v="M26702"/>
    <x v="1"/>
    <n v="13"/>
    <n v="1395.5"/>
    <x v="6"/>
    <n v="2.2759999999999998"/>
    <n v="28.741"/>
  </r>
  <r>
    <s v="M26751"/>
    <x v="1"/>
    <n v="14"/>
    <n v="1392.8"/>
    <x v="6"/>
    <n v="1.8640000000000001"/>
    <n v="28.283000000000001"/>
  </r>
  <r>
    <s v="M26752"/>
    <x v="1"/>
    <n v="14"/>
    <n v="1392.6"/>
    <x v="6"/>
    <n v="1.849"/>
    <n v="29.041"/>
  </r>
  <r>
    <s v="M26601"/>
    <x v="2"/>
    <n v="14"/>
    <n v="1395.1"/>
    <x v="6"/>
    <n v="2.468"/>
    <n v="2.6007327499999997"/>
  </r>
  <r>
    <s v="M26602"/>
    <x v="2"/>
    <n v="14"/>
    <n v="1395.1"/>
    <x v="6"/>
    <n v="2.5539999999999998"/>
    <n v="2.3822667499999999"/>
  </r>
  <r>
    <s v="M26615"/>
    <x v="2"/>
    <n v="14"/>
    <n v="1396.1"/>
    <x v="6"/>
    <n v="2.9809999999999999"/>
    <n v="2.3771142499999995"/>
  </r>
  <r>
    <s v="M26670"/>
    <x v="2"/>
    <n v="14"/>
    <n v="1397"/>
    <x v="6"/>
    <n v="3.7410000000000001"/>
    <n v="2.5842447499999994"/>
  </r>
  <r>
    <s v="M26686"/>
    <x v="2"/>
    <n v="14"/>
    <n v="1397.6"/>
    <x v="6"/>
    <n v="3.9140000000000001"/>
    <n v="2.0102562499999994"/>
  </r>
  <r>
    <s v="M26687"/>
    <x v="2"/>
    <n v="14"/>
    <n v="1397.8"/>
    <x v="6"/>
    <n v="4.0369999999999999"/>
    <n v="2.7913752499999998"/>
  </r>
  <r>
    <s v="M26689"/>
    <x v="2"/>
    <n v="13"/>
    <n v="1395.1"/>
    <x v="6"/>
    <n v="2.5779999999999998"/>
    <n v="2.8109999999999999"/>
  </r>
  <r>
    <s v="M26690"/>
    <x v="2"/>
    <n v="13"/>
    <n v="1395.1"/>
    <x v="6"/>
    <n v="2.6030000000000002"/>
    <n v="2.3889999999999998"/>
  </r>
  <r>
    <s v="M26703"/>
    <x v="2"/>
    <n v="13"/>
    <n v="1397"/>
    <x v="6"/>
    <n v="3.1659999999999999"/>
    <n v="2.1259999999999999"/>
  </r>
  <r>
    <s v="M26730"/>
    <x v="2"/>
    <n v="13"/>
    <n v="1396.1"/>
    <x v="6"/>
    <n v="3.1920000000000002"/>
    <n v="2.3650000000000002"/>
  </r>
  <r>
    <s v="M26736"/>
    <x v="2"/>
    <n v="13"/>
    <n v="1392.6"/>
    <x v="6"/>
    <n v="1.9690000000000001"/>
    <n v="3.1160000000000001"/>
  </r>
  <r>
    <s v="M26737"/>
    <x v="2"/>
    <n v="13"/>
    <n v="1392.8"/>
    <x v="6"/>
    <n v="1.9330000000000001"/>
    <n v="2.3450000000000002"/>
  </r>
  <r>
    <s v="M26739"/>
    <x v="2"/>
    <n v="14"/>
    <n v="1392.8"/>
    <x v="6"/>
    <n v="1.583"/>
    <n v="3.2410000000000001"/>
  </r>
  <r>
    <s v="M26740"/>
    <x v="2"/>
    <n v="14"/>
    <n v="1392.8"/>
    <x v="6"/>
    <n v="1.5609999999999999"/>
    <n v="2.5529999999999999"/>
  </r>
  <r>
    <s v="M26753"/>
    <x v="2"/>
    <n v="14"/>
    <n v="1393.6"/>
    <x v="6"/>
    <n v="1.909"/>
    <n v="1.831"/>
  </r>
  <r>
    <s v="M26780"/>
    <x v="2"/>
    <n v="14"/>
    <n v="1393.6"/>
    <x v="6"/>
    <n v="2.238"/>
    <n v="2.9079999999999999"/>
  </r>
  <r>
    <s v="M26798"/>
    <x v="2"/>
    <n v="14"/>
    <n v="1392.4"/>
    <x v="6"/>
    <n v="1.837"/>
    <n v="2.0529999999999999"/>
  </r>
  <r>
    <s v="M26799"/>
    <x v="2"/>
    <n v="14"/>
    <n v="1392.4"/>
    <x v="6"/>
    <n v="1.883"/>
    <n v="3.1930000000000001"/>
  </r>
  <r>
    <s v="M26628"/>
    <x v="3"/>
    <n v="14"/>
    <n v="1393.6"/>
    <x v="6"/>
    <n v="2.641"/>
    <n v="-4.3736912500000003"/>
  </r>
  <r>
    <s v="M26629"/>
    <x v="3"/>
    <n v="14"/>
    <n v="1393.6"/>
    <x v="6"/>
    <n v="2.5569999999999999"/>
    <n v="-4.15522525"/>
  </r>
  <r>
    <s v="M26716"/>
    <x v="3"/>
    <n v="13"/>
    <n v="1395.7"/>
    <x v="6"/>
    <n v="2.4580000000000002"/>
    <n v="-3.972"/>
  </r>
  <r>
    <s v="M26717"/>
    <x v="3"/>
    <n v="13"/>
    <n v="1395.7"/>
    <x v="6"/>
    <n v="2.395"/>
    <n v="-4.1909999999999998"/>
  </r>
  <r>
    <s v="M26766"/>
    <x v="3"/>
    <n v="14"/>
    <n v="1392.8"/>
    <x v="6"/>
    <n v="2.173"/>
    <n v="-4.601"/>
  </r>
  <r>
    <s v="M26767"/>
    <x v="3"/>
    <n v="14"/>
    <n v="1392.4"/>
    <x v="6"/>
    <n v="2.085"/>
    <n v="-4.6219999999999999"/>
  </r>
  <r>
    <s v="M26616"/>
    <x v="4"/>
    <n v="14"/>
    <n v="1395.1"/>
    <x v="6"/>
    <n v="2.5009999999999999"/>
    <n v="-3.0628952500000004"/>
  </r>
  <r>
    <s v="M26617"/>
    <x v="4"/>
    <n v="14"/>
    <n v="1394.9"/>
    <x v="6"/>
    <n v="2.508"/>
    <n v="-3.1288472500000002"/>
  </r>
  <r>
    <s v="M26704"/>
    <x v="4"/>
    <n v="13"/>
    <n v="1396.5"/>
    <x v="6"/>
    <n v="2.9359999999999999"/>
    <n v="-3.4169999999999998"/>
  </r>
  <r>
    <s v="M26705"/>
    <x v="4"/>
    <n v="13"/>
    <n v="1395.9"/>
    <x v="6"/>
    <n v="3.0529999999999999"/>
    <n v="-3.2189999999999999"/>
  </r>
  <r>
    <s v="M26754"/>
    <x v="4"/>
    <n v="14"/>
    <n v="1394.2"/>
    <x v="6"/>
    <n v="2.0510000000000002"/>
    <n v="-3.58"/>
  </r>
  <r>
    <s v="M26755"/>
    <x v="4"/>
    <n v="14"/>
    <n v="1394.7"/>
    <x v="6"/>
    <n v="2.0840000000000001"/>
    <n v="-3.665"/>
  </r>
  <r>
    <s v="M26668"/>
    <x v="5"/>
    <n v="14"/>
    <n v="1394.4"/>
    <x v="6"/>
    <n v="2.6989999999999998"/>
    <n v="-2.1962447500000004"/>
  </r>
  <r>
    <s v="M26669"/>
    <x v="5"/>
    <n v="14"/>
    <n v="1394.2"/>
    <x v="6"/>
    <n v="2.6150000000000002"/>
    <n v="-2.57134675"/>
  </r>
  <r>
    <s v="M26728"/>
    <x v="5"/>
    <n v="13"/>
    <n v="1397"/>
    <x v="6"/>
    <n v="3.32"/>
    <n v="-2.738"/>
  </r>
  <r>
    <s v="M26729"/>
    <x v="5"/>
    <n v="13"/>
    <n v="1397"/>
    <x v="6"/>
    <n v="3.3420000000000001"/>
    <n v="-2.556"/>
  </r>
  <r>
    <s v="M26778"/>
    <x v="5"/>
    <n v="14"/>
    <n v="1393.4"/>
    <x v="6"/>
    <n v="1.964"/>
    <n v="-1.512"/>
  </r>
  <r>
    <s v="M26779"/>
    <x v="5"/>
    <n v="14"/>
    <n v="1393"/>
    <x v="6"/>
    <n v="2.0009999999999999"/>
    <n v="-1.859"/>
  </r>
  <r>
    <s v="R18806"/>
    <x v="5"/>
    <n v="16"/>
    <n v="1453.2"/>
    <x v="6"/>
    <n v="2.6720000000000002"/>
    <n v="-3.6358532500000003"/>
  </r>
  <r>
    <s v="R18807"/>
    <x v="5"/>
    <n v="16"/>
    <n v="1453.2"/>
    <x v="6"/>
    <n v="2.6419999999999999"/>
    <n v="-4.11709675"/>
  </r>
  <r>
    <s v="M26630"/>
    <x v="0"/>
    <n v="13"/>
    <n v="1370.4"/>
    <x v="7"/>
    <n v="4.8520000000000003"/>
    <n v="14.443238750000001"/>
  </r>
  <r>
    <s v="M26631"/>
    <x v="0"/>
    <n v="13"/>
    <n v="1370.4"/>
    <x v="7"/>
    <n v="4.8070000000000004"/>
    <n v="15.019288250000001"/>
  </r>
  <r>
    <s v="M26718"/>
    <x v="0"/>
    <n v="13"/>
    <n v="1375.2"/>
    <x v="7"/>
    <n v="6.0270000000000001"/>
    <n v="16.032"/>
  </r>
  <r>
    <s v="M26719"/>
    <x v="0"/>
    <n v="13"/>
    <n v="1375.6"/>
    <x v="7"/>
    <n v="6.1680000000000001"/>
    <n v="15.858000000000001"/>
  </r>
  <r>
    <s v="M26768"/>
    <x v="0"/>
    <n v="13"/>
    <n v="1368.9"/>
    <x v="7"/>
    <n v="4.2869999999999999"/>
    <n v="15.624000000000001"/>
  </r>
  <r>
    <s v="M26613"/>
    <x v="1"/>
    <n v="13"/>
    <n v="1371.9"/>
    <x v="7"/>
    <n v="5.42"/>
    <n v="27.977825750000004"/>
  </r>
  <r>
    <s v="M26614"/>
    <x v="1"/>
    <n v="13"/>
    <n v="1373.5"/>
    <x v="7"/>
    <n v="5.5919999999999996"/>
    <n v="28.025228750000004"/>
  </r>
  <r>
    <s v="M26701"/>
    <x v="1"/>
    <n v="12"/>
    <n v="1373.5"/>
    <x v="7"/>
    <n v="5.5540000000000003"/>
    <n v="28.902999999999999"/>
  </r>
  <r>
    <s v="M26702"/>
    <x v="1"/>
    <n v="12"/>
    <n v="1373.5"/>
    <x v="7"/>
    <n v="5.5949999999999998"/>
    <n v="28.963999999999999"/>
  </r>
  <r>
    <s v="M26751"/>
    <x v="1"/>
    <n v="13"/>
    <n v="1370.6"/>
    <x v="7"/>
    <n v="4.843"/>
    <n v="28.809000000000001"/>
  </r>
  <r>
    <s v="M26752"/>
    <x v="1"/>
    <n v="13"/>
    <n v="1370.4"/>
    <x v="7"/>
    <n v="4.8109999999999999"/>
    <n v="29.488"/>
  </r>
  <r>
    <s v="M26601"/>
    <x v="2"/>
    <n v="13"/>
    <n v="1371.2"/>
    <x v="7"/>
    <n v="3.778"/>
    <n v="9.6174072500000012"/>
  </r>
  <r>
    <s v="M26602"/>
    <x v="2"/>
    <n v="13"/>
    <n v="1371.2"/>
    <x v="7"/>
    <n v="3.91"/>
    <n v="9.3103182500000017"/>
  </r>
  <r>
    <s v="M26615"/>
    <x v="2"/>
    <n v="13"/>
    <n v="1372.5"/>
    <x v="7"/>
    <n v="4.5519999999999996"/>
    <n v="9.2721897500000008"/>
  </r>
  <r>
    <s v="M26670"/>
    <x v="2"/>
    <n v="13"/>
    <n v="1374.2"/>
    <x v="7"/>
    <n v="5.6529999999999996"/>
    <n v="9.3360807500000025"/>
  </r>
  <r>
    <s v="M26686"/>
    <x v="2"/>
    <n v="13"/>
    <n v="1374.8"/>
    <x v="7"/>
    <n v="5.915"/>
    <n v="9.2330307500000011"/>
  </r>
  <r>
    <s v="M26687"/>
    <x v="2"/>
    <n v="13"/>
    <n v="1375"/>
    <x v="7"/>
    <n v="6.0810000000000004"/>
    <n v="9.4648932500000011"/>
  </r>
  <r>
    <s v="M26689"/>
    <x v="2"/>
    <n v="12"/>
    <n v="1371.5"/>
    <x v="7"/>
    <n v="3.9849999999999999"/>
    <n v="10.757999999999999"/>
  </r>
  <r>
    <s v="M26690"/>
    <x v="2"/>
    <n v="12"/>
    <n v="1371.2"/>
    <x v="7"/>
    <n v="4.024"/>
    <n v="10.731999999999999"/>
  </r>
  <r>
    <s v="M26703"/>
    <x v="2"/>
    <n v="12"/>
    <n v="1373.5"/>
    <x v="7"/>
    <n v="4.8879999999999999"/>
    <n v="10.423999999999999"/>
  </r>
  <r>
    <s v="M26730"/>
    <x v="2"/>
    <n v="12"/>
    <n v="1372.9"/>
    <x v="7"/>
    <n v="5.0599999999999996"/>
    <n v="10.487"/>
  </r>
  <r>
    <s v="M26736"/>
    <x v="2"/>
    <n v="12"/>
    <n v="1368.3"/>
    <x v="7"/>
    <n v="3.125"/>
    <n v="10.869"/>
  </r>
  <r>
    <s v="M26737"/>
    <x v="2"/>
    <n v="12"/>
    <n v="1368.5"/>
    <x v="7"/>
    <n v="3.0619999999999998"/>
    <n v="10.673"/>
  </r>
  <r>
    <s v="M26739"/>
    <x v="2"/>
    <n v="13"/>
    <n v="1368.3"/>
    <x v="7"/>
    <n v="2.6629999999999998"/>
    <n v="10.718"/>
  </r>
  <r>
    <s v="M26740"/>
    <x v="2"/>
    <n v="13"/>
    <n v="1368.3"/>
    <x v="7"/>
    <n v="2.6320000000000001"/>
    <n v="10.554"/>
  </r>
  <r>
    <s v="M26753"/>
    <x v="2"/>
    <n v="13"/>
    <n v="1369.6"/>
    <x v="7"/>
    <n v="3.2130000000000001"/>
    <n v="9.7550000000000008"/>
  </r>
  <r>
    <s v="M26780"/>
    <x v="2"/>
    <n v="13"/>
    <n v="1369.6"/>
    <x v="7"/>
    <n v="3.5750000000000002"/>
    <n v="10.483000000000001"/>
  </r>
  <r>
    <s v="M26798"/>
    <x v="2"/>
    <n v="13"/>
    <n v="1368.1"/>
    <x v="7"/>
    <n v="2.9359999999999999"/>
    <n v="10.221"/>
  </r>
  <r>
    <s v="M26799"/>
    <x v="2"/>
    <n v="13"/>
    <n v="1368.3"/>
    <x v="7"/>
    <n v="3.0190000000000001"/>
    <n v="10.644"/>
  </r>
  <r>
    <s v="M26628"/>
    <x v="3"/>
    <n v="13"/>
    <n v="1369.6"/>
    <x v="7"/>
    <n v="4.0919999999999996"/>
    <n v="-5.4526247499999991"/>
  </r>
  <r>
    <s v="M26629"/>
    <x v="3"/>
    <n v="13"/>
    <n v="1369.4"/>
    <x v="7"/>
    <n v="3.9630000000000001"/>
    <n v="-5.3557577499999987"/>
  </r>
  <r>
    <s v="M26716"/>
    <x v="3"/>
    <n v="12"/>
    <n v="1372.3"/>
    <x v="7"/>
    <n v="3.9380000000000002"/>
    <n v="-4.4669999999999996"/>
  </r>
  <r>
    <s v="M26717"/>
    <x v="3"/>
    <n v="12"/>
    <n v="1371.9"/>
    <x v="7"/>
    <n v="3.859"/>
    <n v="-4.4649999999999999"/>
  </r>
  <r>
    <s v="M26766"/>
    <x v="3"/>
    <n v="13"/>
    <n v="1368.7"/>
    <x v="7"/>
    <n v="3.54"/>
    <n v="-4.5350000000000001"/>
  </r>
  <r>
    <s v="M26767"/>
    <x v="3"/>
    <n v="13"/>
    <n v="1368.3"/>
    <x v="7"/>
    <n v="3.3809999999999998"/>
    <n v="-4.4749999999999996"/>
  </r>
  <r>
    <s v="M26616"/>
    <x v="4"/>
    <n v="13"/>
    <n v="1371.2"/>
    <x v="7"/>
    <n v="4.17"/>
    <n v="3.3334182500000011"/>
  </r>
  <r>
    <s v="M26617"/>
    <x v="4"/>
    <n v="13"/>
    <n v="1371"/>
    <x v="7"/>
    <n v="4.1790000000000003"/>
    <n v="3.036634250000001"/>
  </r>
  <r>
    <s v="M26704"/>
    <x v="4"/>
    <n v="12"/>
    <n v="1373.8"/>
    <x v="7"/>
    <n v="5.0579999999999998"/>
    <n v="4.16"/>
  </r>
  <r>
    <s v="M26705"/>
    <x v="4"/>
    <n v="12"/>
    <n v="1373.1"/>
    <x v="7"/>
    <n v="5.2530000000000001"/>
    <n v="4.2"/>
  </r>
  <r>
    <s v="M26754"/>
    <x v="4"/>
    <n v="13"/>
    <n v="1370.6"/>
    <x v="7"/>
    <n v="3.5819999999999999"/>
    <n v="4.0030000000000001"/>
  </r>
  <r>
    <s v="M26755"/>
    <x v="4"/>
    <n v="13"/>
    <n v="1371"/>
    <x v="7"/>
    <n v="3.6320000000000001"/>
    <n v="4.2210000000000001"/>
  </r>
  <r>
    <s v="M26668"/>
    <x v="5"/>
    <n v="13"/>
    <n v="1371"/>
    <x v="7"/>
    <n v="4.3"/>
    <n v="-4.5591249999998862E-2"/>
  </r>
  <r>
    <s v="M26669"/>
    <x v="5"/>
    <n v="13"/>
    <n v="1370.6"/>
    <x v="7"/>
    <n v="4.1740000000000004"/>
    <n v="-0.44336424999999891"/>
  </r>
  <r>
    <s v="M26728"/>
    <x v="5"/>
    <n v="12"/>
    <n v="1374.2"/>
    <x v="7"/>
    <n v="5.3719999999999999"/>
    <n v="0.55300000000000005"/>
  </r>
  <r>
    <s v="M26729"/>
    <x v="5"/>
    <n v="12"/>
    <n v="1374.2"/>
    <x v="7"/>
    <n v="5.39"/>
    <n v="0.503"/>
  </r>
  <r>
    <s v="M26778"/>
    <x v="5"/>
    <n v="13"/>
    <n v="1369.2"/>
    <x v="7"/>
    <n v="3.2410000000000001"/>
    <n v="0.91700000000000004"/>
  </r>
  <r>
    <s v="M26779"/>
    <x v="5"/>
    <n v="13"/>
    <n v="1368.9"/>
    <x v="7"/>
    <n v="3.3010000000000002"/>
    <n v="0.92700000000000005"/>
  </r>
  <r>
    <s v="R18806"/>
    <x v="5"/>
    <n v="15"/>
    <n v="1427.5"/>
    <x v="7"/>
    <n v="4.25"/>
    <n v="-0.64946424999999885"/>
  </r>
  <r>
    <s v="R18807"/>
    <x v="5"/>
    <n v="15"/>
    <n v="1427.5"/>
    <x v="7"/>
    <n v="4.2"/>
    <n v="0.13680725000000118"/>
  </r>
  <r>
    <s v="M26630"/>
    <x v="0"/>
    <n v="26"/>
    <n v="3950.5"/>
    <x v="8"/>
    <n v="1.397"/>
    <n v="5.8886569845500984"/>
  </r>
  <r>
    <s v="M26631"/>
    <x v="0"/>
    <n v="26"/>
    <n v="3950.7"/>
    <x v="8"/>
    <n v="1.4"/>
    <n v="6.0792994845500985"/>
  </r>
  <r>
    <s v="M26718"/>
    <x v="0"/>
    <n v="26"/>
    <n v="3969.1"/>
    <x v="8"/>
    <n v="1.776"/>
    <n v="4.5190000000000001"/>
  </r>
  <r>
    <s v="M26719"/>
    <x v="0"/>
    <n v="26"/>
    <n v="3970.2"/>
    <x v="8"/>
    <n v="1.768"/>
    <n v="4.2030000000000003"/>
  </r>
  <r>
    <s v="M26768"/>
    <x v="0"/>
    <n v="24"/>
    <n v="3949.3"/>
    <x v="8"/>
    <n v="1.4330000000000001"/>
    <n v="9.1349999999999998"/>
  </r>
  <r>
    <s v="M26613"/>
    <x v="1"/>
    <n v="26"/>
    <n v="3949.9"/>
    <x v="8"/>
    <n v="3.3929999999999998"/>
    <n v="9.8045569845500982"/>
  </r>
  <r>
    <s v="M26614"/>
    <x v="1"/>
    <n v="26"/>
    <n v="3950.7"/>
    <x v="8"/>
    <n v="3.2839999999999998"/>
    <n v="10.5970114845501"/>
  </r>
  <r>
    <s v="M26701"/>
    <x v="1"/>
    <n v="25"/>
    <n v="3951.4"/>
    <x v="8"/>
    <n v="3.2469999999999999"/>
    <n v="9.8089999999999993"/>
  </r>
  <r>
    <s v="M26702"/>
    <x v="1"/>
    <n v="25"/>
    <n v="3953"/>
    <x v="8"/>
    <n v="3.2050000000000001"/>
    <n v="10.891"/>
  </r>
  <r>
    <s v="M26751"/>
    <x v="1"/>
    <n v="26"/>
    <n v="3950.5"/>
    <x v="8"/>
    <n v="3.2829999999999999"/>
    <n v="12.641"/>
  </r>
  <r>
    <s v="M26752"/>
    <x v="1"/>
    <n v="26"/>
    <n v="3950.9"/>
    <x v="8"/>
    <n v="3.2320000000000002"/>
    <n v="12.670999999999999"/>
  </r>
  <r>
    <s v="M26601"/>
    <x v="2"/>
    <n v="26"/>
    <n v="3958.7"/>
    <x v="8"/>
    <n v="1.7290000000000001"/>
    <n v="-2.3625565154499015"/>
  </r>
  <r>
    <s v="M26602"/>
    <x v="2"/>
    <n v="26"/>
    <n v="3958"/>
    <x v="8"/>
    <n v="1.657"/>
    <n v="-0.7220005154499014"/>
  </r>
  <r>
    <s v="M26615"/>
    <x v="2"/>
    <n v="26"/>
    <n v="3966.2"/>
    <x v="8"/>
    <n v="1.831"/>
    <n v="-1.6010170154499013"/>
  </r>
  <r>
    <s v="M26670"/>
    <x v="2"/>
    <n v="27"/>
    <n v="3976.2"/>
    <x v="8"/>
    <n v="2.1720000000000002"/>
    <n v="-1.8874960154499014"/>
  </r>
  <r>
    <s v="M26686"/>
    <x v="2"/>
    <n v="26"/>
    <n v="3979.8"/>
    <x v="8"/>
    <n v="2.3639999999999999"/>
    <n v="-1.4505640154499015"/>
  </r>
  <r>
    <s v="M26687"/>
    <x v="2"/>
    <n v="26"/>
    <n v="3981.2"/>
    <x v="8"/>
    <n v="2.351"/>
    <n v="-1.2619825154499014"/>
  </r>
  <r>
    <s v="M26689"/>
    <x v="2"/>
    <n v="25"/>
    <n v="3962.2"/>
    <x v="8"/>
    <n v="1.9239999999999999"/>
    <n v="0.13600000000000001"/>
  </r>
  <r>
    <s v="M26690"/>
    <x v="2"/>
    <n v="25"/>
    <n v="3962.6"/>
    <x v="8"/>
    <n v="1.87"/>
    <n v="-2.5019999999999998"/>
  </r>
  <r>
    <s v="M26703"/>
    <x v="2"/>
    <n v="25"/>
    <n v="3975.6"/>
    <x v="8"/>
    <n v="2.1139999999999999"/>
    <n v="-0.99399999999999999"/>
  </r>
  <r>
    <s v="M26730"/>
    <x v="2"/>
    <n v="25"/>
    <n v="3976.2"/>
    <x v="8"/>
    <n v="1.9730000000000001"/>
    <n v="-1.984"/>
  </r>
  <r>
    <s v="M26736"/>
    <x v="2"/>
    <n v="24"/>
    <n v="3950.1"/>
    <x v="8"/>
    <n v="1.3720000000000001"/>
    <n v="-1.3460000000000001"/>
  </r>
  <r>
    <s v="M26737"/>
    <x v="2"/>
    <n v="24"/>
    <n v="3950.1"/>
    <x v="8"/>
    <n v="1.3280000000000001"/>
    <n v="-0.32100000000000001"/>
  </r>
  <r>
    <s v="M26739"/>
    <x v="2"/>
    <n v="26"/>
    <n v="3938.2"/>
    <x v="8"/>
    <n v="1.032"/>
    <n v="-1.784"/>
  </r>
  <r>
    <s v="M26740"/>
    <x v="2"/>
    <n v="26"/>
    <n v="3939.2"/>
    <x v="8"/>
    <n v="0.94499999999999995"/>
    <n v="-0.97599999999999998"/>
  </r>
  <r>
    <s v="M26753"/>
    <x v="2"/>
    <n v="26"/>
    <n v="3945.7"/>
    <x v="8"/>
    <n v="1.2050000000000001"/>
    <n v="-1.94"/>
  </r>
  <r>
    <s v="M26780"/>
    <x v="2"/>
    <n v="26"/>
    <n v="3961.8"/>
    <x v="8"/>
    <n v="1.823"/>
    <n v="-0.78400000000000003"/>
  </r>
  <r>
    <s v="M26798"/>
    <x v="2"/>
    <n v="26"/>
    <n v="3949.9"/>
    <x v="8"/>
    <n v="1.4390000000000001"/>
    <n v="-1.9410000000000001"/>
  </r>
  <r>
    <s v="M26799"/>
    <x v="2"/>
    <n v="26"/>
    <n v="3953.4"/>
    <x v="8"/>
    <n v="1.6459999999999999"/>
    <n v="-2.8639999999999999"/>
  </r>
  <r>
    <s v="M26628"/>
    <x v="3"/>
    <n v="26"/>
    <n v="3956.2"/>
    <x v="8"/>
    <n v="1.4910000000000001"/>
    <n v="-0.68284151544990135"/>
  </r>
  <r>
    <s v="M26629"/>
    <x v="3"/>
    <n v="26"/>
    <n v="3955.5"/>
    <x v="8"/>
    <n v="1.409"/>
    <n v="0.45483048455009845"/>
  </r>
  <r>
    <s v="M26716"/>
    <x v="3"/>
    <n v="25"/>
    <n v="3963.7"/>
    <x v="8"/>
    <n v="1.5820000000000001"/>
    <n v="0.51100000000000001"/>
  </r>
  <r>
    <s v="M26717"/>
    <x v="3"/>
    <n v="25"/>
    <n v="3964.3"/>
    <x v="8"/>
    <n v="1.595"/>
    <n v="0.20200000000000001"/>
  </r>
  <r>
    <s v="M26766"/>
    <x v="3"/>
    <n v="26"/>
    <n v="3954.3"/>
    <x v="8"/>
    <n v="1.4830000000000001"/>
    <n v="1.63"/>
  </r>
  <r>
    <s v="M26767"/>
    <x v="3"/>
    <n v="26"/>
    <n v="3952.6"/>
    <x v="8"/>
    <n v="1.4510000000000001"/>
    <n v="0.64900000000000002"/>
  </r>
  <r>
    <s v="M26616"/>
    <x v="4"/>
    <n v="25"/>
    <n v="3962.6"/>
    <x v="8"/>
    <n v="1.8009999999999999"/>
    <n v="-1.4340760154499015"/>
  </r>
  <r>
    <s v="M26617"/>
    <x v="4"/>
    <n v="25"/>
    <n v="3961.8"/>
    <x v="8"/>
    <n v="1.7929999999999999"/>
    <n v="-1.2702265154499015"/>
  </r>
  <r>
    <s v="M26704"/>
    <x v="4"/>
    <n v="26"/>
    <n v="3976.6"/>
    <x v="8"/>
    <n v="2.2360000000000002"/>
    <n v="-1.7529999999999999"/>
  </r>
  <r>
    <s v="M26705"/>
    <x v="4"/>
    <n v="26"/>
    <n v="3975.8"/>
    <x v="8"/>
    <n v="2.2799999999999998"/>
    <n v="-1.1080000000000001"/>
  </r>
  <r>
    <s v="M26754"/>
    <x v="4"/>
    <n v="26"/>
    <n v="3961.6"/>
    <x v="8"/>
    <n v="1.859"/>
    <n v="-0.81899999999999995"/>
  </r>
  <r>
    <s v="M26755"/>
    <x v="4"/>
    <n v="26"/>
    <n v="3962.2"/>
    <x v="8"/>
    <n v="1.7989999999999999"/>
    <n v="-1.7230000000000001"/>
  </r>
  <r>
    <s v="M26668"/>
    <x v="5"/>
    <n v="26"/>
    <n v="3963.1"/>
    <x v="8"/>
    <n v="2.0859999999999999"/>
    <n v="-0.4891075154499015"/>
  </r>
  <r>
    <s v="M26669"/>
    <x v="5"/>
    <n v="26"/>
    <n v="3962.2"/>
    <x v="8"/>
    <n v="1.9890000000000001"/>
    <n v="-1.8895570154499015"/>
  </r>
  <r>
    <s v="M26728"/>
    <x v="5"/>
    <n v="27"/>
    <n v="3988.8"/>
    <x v="8"/>
    <n v="3.2160000000000002"/>
    <n v="-1.61"/>
  </r>
  <r>
    <s v="M26729"/>
    <x v="5"/>
    <n v="27"/>
    <n v="3988.6"/>
    <x v="8"/>
    <n v="3.1419999999999999"/>
    <n v="-1.59"/>
  </r>
  <r>
    <s v="M26778"/>
    <x v="5"/>
    <n v="26"/>
    <n v="3958.7"/>
    <x v="8"/>
    <n v="1.9219999999999999"/>
    <n v="-1.4E-2"/>
  </r>
  <r>
    <s v="M26779"/>
    <x v="5"/>
    <n v="26"/>
    <n v="3958.7"/>
    <x v="8"/>
    <n v="1.877"/>
    <n v="0.28599999999999998"/>
  </r>
  <r>
    <s v="R18806"/>
    <x v="5"/>
    <n v="28"/>
    <n v="3962.4"/>
    <x v="8"/>
    <n v="2.1779999999999999"/>
    <n v="-2.7685735154499014"/>
  </r>
  <r>
    <s v="R18807"/>
    <x v="5"/>
    <n v="28"/>
    <n v="3961.6"/>
    <x v="8"/>
    <n v="2.1190000000000002"/>
    <n v="-3.3672940154499016"/>
  </r>
  <r>
    <s v="M26613"/>
    <x v="1"/>
    <n v="23"/>
    <n v="2200.4"/>
    <x v="9"/>
    <n v="1.3149999999999999"/>
    <n v="12.927205153414496"/>
  </r>
  <r>
    <s v="M26614"/>
    <x v="1"/>
    <n v="23"/>
    <n v="2201.6"/>
    <x v="9"/>
    <n v="1.321"/>
    <n v="12.946784653414495"/>
  </r>
  <r>
    <s v="M26701"/>
    <x v="1"/>
    <n v="22"/>
    <n v="2202"/>
    <x v="9"/>
    <n v="1.4"/>
    <n v="12.454000000000001"/>
  </r>
  <r>
    <s v="M26702"/>
    <x v="1"/>
    <n v="22"/>
    <n v="2202.1999999999998"/>
    <x v="9"/>
    <n v="1.3320000000000001"/>
    <n v="12.975"/>
  </r>
  <r>
    <s v="M26751"/>
    <x v="1"/>
    <n v="23"/>
    <n v="2199.1"/>
    <x v="9"/>
    <n v="1.1859999999999999"/>
    <n v="13.388"/>
  </r>
  <r>
    <s v="M26752"/>
    <x v="1"/>
    <n v="23"/>
    <n v="2199.1"/>
    <x v="9"/>
    <n v="1.177"/>
    <n v="13.103"/>
  </r>
  <r>
    <s v="M26601"/>
    <x v="2"/>
    <n v="22"/>
    <n v="2205.4"/>
    <x v="9"/>
    <n v="3.2989999999999999"/>
    <n v="-2.0809968465855042"/>
  </r>
  <r>
    <s v="M26602"/>
    <x v="2"/>
    <n v="22"/>
    <n v="2205.4"/>
    <x v="9"/>
    <n v="3.3860000000000001"/>
    <n v="-1.7440233465855042"/>
  </r>
  <r>
    <s v="M26615"/>
    <x v="2"/>
    <n v="22"/>
    <n v="2207"/>
    <x v="9"/>
    <n v="3.78"/>
    <n v="-1.8944763465855043"/>
  </r>
  <r>
    <s v="M26670"/>
    <x v="2"/>
    <n v="22"/>
    <n v="2208.6999999999998"/>
    <x v="9"/>
    <n v="4.5679999999999996"/>
    <n v="-2.1005763465855045"/>
  </r>
  <r>
    <s v="M26686"/>
    <x v="2"/>
    <n v="22"/>
    <n v="2208.9"/>
    <x v="9"/>
    <n v="4.5629999999999997"/>
    <n v="-1.4626968465855044"/>
  </r>
  <r>
    <s v="M26687"/>
    <x v="2"/>
    <n v="22"/>
    <n v="2209.5"/>
    <x v="9"/>
    <n v="4.6849999999999996"/>
    <n v="-2.0913018465855044"/>
  </r>
  <r>
    <s v="M26689"/>
    <x v="2"/>
    <n v="21"/>
    <n v="2205.8000000000002"/>
    <x v="9"/>
    <n v="3.5790000000000002"/>
    <n v="-1.8779999999999999"/>
  </r>
  <r>
    <s v="M26690"/>
    <x v="2"/>
    <n v="21"/>
    <n v="2206.1999999999998"/>
    <x v="9"/>
    <n v="3.5659999999999998"/>
    <n v="-2.6680000000000001"/>
  </r>
  <r>
    <s v="M26703"/>
    <x v="2"/>
    <n v="21"/>
    <n v="2209.3000000000002"/>
    <x v="9"/>
    <n v="4.2699999999999996"/>
    <n v="-2.3730000000000002"/>
  </r>
  <r>
    <s v="M26730"/>
    <x v="2"/>
    <n v="20"/>
    <n v="2208.9"/>
    <x v="9"/>
    <n v="4.3499999999999996"/>
    <n v="-2.4039999999999999"/>
  </r>
  <r>
    <s v="M26736"/>
    <x v="2"/>
    <n v="20"/>
    <n v="2201.6"/>
    <x v="9"/>
    <n v="2.556"/>
    <n v="-1.246"/>
  </r>
  <r>
    <s v="M26737"/>
    <x v="2"/>
    <n v="20"/>
    <n v="2202"/>
    <x v="9"/>
    <n v="2.4660000000000002"/>
    <n v="0.876"/>
  </r>
  <r>
    <s v="M26739"/>
    <x v="2"/>
    <n v="22"/>
    <n v="2201.1999999999998"/>
    <x v="9"/>
    <n v="2.2320000000000002"/>
    <n v="-1.9510000000000001"/>
  </r>
  <r>
    <s v="M26740"/>
    <x v="2"/>
    <n v="22"/>
    <n v="2201.4"/>
    <x v="9"/>
    <n v="2.1789999999999998"/>
    <n v="-2.4500000000000002"/>
  </r>
  <r>
    <s v="M26753"/>
    <x v="2"/>
    <n v="22"/>
    <n v="2202.9"/>
    <x v="9"/>
    <n v="2.5880000000000001"/>
    <n v="-2.3530000000000002"/>
  </r>
  <r>
    <s v="M26780"/>
    <x v="2"/>
    <n v="22"/>
    <n v="2203.6999999999998"/>
    <x v="9"/>
    <n v="2.879"/>
    <n v="-2.1779999999999999"/>
  </r>
  <r>
    <s v="M26798"/>
    <x v="2"/>
    <n v="22"/>
    <n v="2200.6"/>
    <x v="9"/>
    <n v="2.1960000000000002"/>
    <n v="-1.2869999999999999"/>
  </r>
  <r>
    <s v="M26799"/>
    <x v="2"/>
    <n v="22"/>
    <n v="2201.4"/>
    <x v="9"/>
    <n v="2.4"/>
    <n v="-1.974"/>
  </r>
  <r>
    <s v="M26628"/>
    <x v="3"/>
    <n v="22"/>
    <n v="2198.5"/>
    <x v="9"/>
    <n v="1.5669999999999999"/>
    <n v="-2.6498328465855043"/>
  </r>
  <r>
    <s v="M26629"/>
    <x v="3"/>
    <n v="22"/>
    <n v="2198.3000000000002"/>
    <x v="9"/>
    <n v="1.5269999999999999"/>
    <n v="-1.6749798465855044"/>
  </r>
  <r>
    <s v="M26716"/>
    <x v="3"/>
    <n v="21"/>
    <n v="2201.4"/>
    <x v="9"/>
    <n v="1.613"/>
    <n v="-2.25"/>
  </r>
  <r>
    <s v="M26717"/>
    <x v="3"/>
    <n v="21"/>
    <n v="2201.4"/>
    <x v="9"/>
    <n v="1.571"/>
    <n v="-2.8260000000000001"/>
  </r>
  <r>
    <s v="M26766"/>
    <x v="3"/>
    <n v="22"/>
    <n v="2197.1999999999998"/>
    <x v="9"/>
    <n v="1.3149999999999999"/>
    <n v="-2.371"/>
  </r>
  <r>
    <s v="M26767"/>
    <x v="3"/>
    <n v="22"/>
    <n v="2197"/>
    <x v="9"/>
    <n v="1.292"/>
    <n v="-2.4239999999999999"/>
  </r>
  <r>
    <s v="M26616"/>
    <x v="4"/>
    <n v="21"/>
    <n v="2205.8000000000002"/>
    <x v="9"/>
    <n v="3.4359999999999999"/>
    <n v="-1.0721373465855042"/>
  </r>
  <r>
    <s v="M26617"/>
    <x v="4"/>
    <n v="21"/>
    <n v="2205.6"/>
    <x v="9"/>
    <n v="3.4340000000000002"/>
    <n v="-0.7537128465855043"/>
  </r>
  <r>
    <s v="M26704"/>
    <x v="4"/>
    <n v="21"/>
    <n v="2209.3000000000002"/>
    <x v="9"/>
    <n v="4.3369999999999997"/>
    <n v="-0.69099999999999995"/>
  </r>
  <r>
    <s v="M26705"/>
    <x v="4"/>
    <n v="21"/>
    <n v="2208.9"/>
    <x v="9"/>
    <n v="4.46"/>
    <n v="-0.59599999999999997"/>
  </r>
  <r>
    <s v="M26754"/>
    <x v="4"/>
    <n v="22"/>
    <n v="2204.9"/>
    <x v="9"/>
    <n v="2.9649999999999999"/>
    <n v="-1.0249999999999999"/>
  </r>
  <r>
    <s v="M26755"/>
    <x v="4"/>
    <n v="22"/>
    <n v="2205.4"/>
    <x v="9"/>
    <n v="2.9980000000000002"/>
    <n v="-0.83299999999999996"/>
  </r>
  <r>
    <s v="M26668"/>
    <x v="5"/>
    <n v="22"/>
    <n v="2204.6999999999998"/>
    <x v="9"/>
    <n v="3.492"/>
    <n v="-5.467219846585504"/>
  </r>
  <r>
    <s v="M26669"/>
    <x v="5"/>
    <n v="22"/>
    <n v="2204.1"/>
    <x v="9"/>
    <n v="3.3639999999999999"/>
    <n v="-5.1086058465855029"/>
  </r>
  <r>
    <s v="M26728"/>
    <x v="5"/>
    <n v="21"/>
    <n v="2210"/>
    <x v="9"/>
    <n v="4.452"/>
    <n v="-5.9619999999999997"/>
  </r>
  <r>
    <s v="M26729"/>
    <x v="5"/>
    <n v="21"/>
    <n v="2209.8000000000002"/>
    <x v="9"/>
    <n v="4.4690000000000003"/>
    <n v="-5.7939999999999996"/>
  </r>
  <r>
    <s v="M26778"/>
    <x v="5"/>
    <n v="22"/>
    <n v="2202.9"/>
    <x v="9"/>
    <n v="2.641"/>
    <n v="-5.9720000000000004"/>
  </r>
  <r>
    <s v="M26779"/>
    <x v="5"/>
    <n v="22"/>
    <n v="2202.6999999999998"/>
    <x v="9"/>
    <n v="2.5910000000000002"/>
    <n v="-5.4409999999999998"/>
  </r>
  <r>
    <s v="R18806"/>
    <x v="5"/>
    <n v="24"/>
    <n v="2290.1999999999998"/>
    <x v="9"/>
    <n v="3.403"/>
    <n v="-5.9556768465855043"/>
  </r>
  <r>
    <s v="R18807"/>
    <x v="5"/>
    <n v="24"/>
    <n v="2290.1999999999998"/>
    <x v="9"/>
    <n v="3.3679999999999999"/>
    <n v="-5.6269473465855029"/>
  </r>
  <r>
    <s v="M26630"/>
    <x v="0"/>
    <n v="24"/>
    <n v="2562.1"/>
    <x v="10"/>
    <n v="1.524"/>
    <n v="6.9829542660492541"/>
  </r>
  <r>
    <s v="M26631"/>
    <x v="0"/>
    <n v="24"/>
    <n v="2562.1"/>
    <x v="10"/>
    <n v="1.478"/>
    <n v="6.7655187660492544"/>
  </r>
  <r>
    <s v="M26718"/>
    <x v="0"/>
    <n v="24"/>
    <n v="2567.6"/>
    <x v="10"/>
    <n v="1.861"/>
    <n v="6.6840000000000002"/>
  </r>
  <r>
    <s v="M26719"/>
    <x v="0"/>
    <n v="24"/>
    <n v="2567.8000000000002"/>
    <x v="10"/>
    <n v="1.835"/>
    <n v="6.2859999999999996"/>
  </r>
  <r>
    <s v="M26768"/>
    <x v="0"/>
    <n v="22"/>
    <n v="2560.9"/>
    <x v="10"/>
    <n v="1.3680000000000001"/>
    <n v="7.923"/>
  </r>
  <r>
    <s v="M26613"/>
    <x v="1"/>
    <n v="24"/>
    <n v="2565.3000000000002"/>
    <x v="10"/>
    <n v="2.23"/>
    <n v="9.3026097660492564"/>
  </r>
  <r>
    <s v="M26614"/>
    <x v="1"/>
    <n v="24"/>
    <n v="2566.3000000000002"/>
    <x v="10"/>
    <n v="2.1309999999999998"/>
    <n v="8.6379372660492564"/>
  </r>
  <r>
    <s v="M26701"/>
    <x v="1"/>
    <n v="23"/>
    <n v="2566.3000000000002"/>
    <x v="10"/>
    <n v="2.2949999999999999"/>
    <n v="8.6329999999999991"/>
  </r>
  <r>
    <s v="M26702"/>
    <x v="1"/>
    <n v="23"/>
    <n v="2566.6999999999998"/>
    <x v="10"/>
    <n v="2.1549999999999998"/>
    <n v="9.5630000000000006"/>
  </r>
  <r>
    <s v="M26751"/>
    <x v="1"/>
    <n v="24"/>
    <n v="2564.1999999999998"/>
    <x v="10"/>
    <n v="2.0139999999999998"/>
    <n v="8.39"/>
  </r>
  <r>
    <s v="M26752"/>
    <x v="1"/>
    <n v="24"/>
    <n v="2563.8000000000002"/>
    <x v="10"/>
    <n v="1.9910000000000001"/>
    <n v="9.2469999999999999"/>
  </r>
  <r>
    <s v="M26601"/>
    <x v="2"/>
    <n v="24"/>
    <n v="2573"/>
    <x v="10"/>
    <n v="3.72"/>
    <n v="-1.1095622339507454"/>
  </r>
  <r>
    <s v="M26602"/>
    <x v="2"/>
    <n v="24"/>
    <n v="2573"/>
    <x v="10"/>
    <n v="3.843"/>
    <n v="-1.2919607339507453"/>
  </r>
  <r>
    <s v="M26615"/>
    <x v="2"/>
    <n v="24"/>
    <n v="2575.3000000000002"/>
    <x v="10"/>
    <n v="4.3529999999999998"/>
    <n v="-1.2404357339507452"/>
  </r>
  <r>
    <s v="M26670"/>
    <x v="2"/>
    <n v="24"/>
    <n v="2577.8000000000002"/>
    <x v="10"/>
    <n v="5.3040000000000003"/>
    <n v="-1.3177232339507452"/>
  </r>
  <r>
    <s v="M26686"/>
    <x v="2"/>
    <n v="24"/>
    <n v="2578"/>
    <x v="10"/>
    <n v="5.1520000000000001"/>
    <n v="-1.6227512339507453"/>
  </r>
  <r>
    <s v="M26687"/>
    <x v="2"/>
    <n v="24"/>
    <n v="2578.4"/>
    <x v="10"/>
    <n v="5.3979999999999997"/>
    <n v="-1.3548212339507453"/>
  </r>
  <r>
    <s v="M26689"/>
    <x v="2"/>
    <n v="23"/>
    <n v="2573.6"/>
    <x v="10"/>
    <n v="4.08"/>
    <n v="-0.623"/>
  </r>
  <r>
    <s v="M26690"/>
    <x v="2"/>
    <n v="23"/>
    <n v="2573.8000000000002"/>
    <x v="10"/>
    <n v="4.0609999999999999"/>
    <n v="-0.51600000000000001"/>
  </r>
  <r>
    <s v="M26703"/>
    <x v="2"/>
    <n v="23"/>
    <n v="2577.6"/>
    <x v="10"/>
    <n v="4.7720000000000002"/>
    <n v="-1.4139999999999999"/>
  </r>
  <r>
    <s v="M26730"/>
    <x v="2"/>
    <n v="22"/>
    <n v="2577.4"/>
    <x v="10"/>
    <n v="5.0179999999999998"/>
    <n v="-0.93200000000000005"/>
  </r>
  <r>
    <s v="M26736"/>
    <x v="2"/>
    <n v="22"/>
    <n v="2569.1999999999998"/>
    <x v="10"/>
    <n v="3.089"/>
    <n v="-0.14899999999999999"/>
  </r>
  <r>
    <s v="M26737"/>
    <x v="2"/>
    <n v="22"/>
    <n v="2569.4"/>
    <x v="10"/>
    <n v="2.9929999999999999"/>
    <n v="-0.38500000000000001"/>
  </r>
  <r>
    <s v="M26739"/>
    <x v="2"/>
    <n v="24"/>
    <n v="2568.1999999999998"/>
    <x v="10"/>
    <n v="2.6629999999999998"/>
    <n v="-1.0780000000000001"/>
  </r>
  <r>
    <s v="M26740"/>
    <x v="2"/>
    <n v="24"/>
    <n v="2568.1999999999998"/>
    <x v="10"/>
    <n v="2.6"/>
    <n v="-0.76200000000000001"/>
  </r>
  <r>
    <s v="M26753"/>
    <x v="2"/>
    <n v="24"/>
    <n v="2570.5"/>
    <x v="10"/>
    <n v="3.194"/>
    <n v="-1.234"/>
  </r>
  <r>
    <s v="M26780"/>
    <x v="2"/>
    <n v="24"/>
    <n v="2572.1999999999998"/>
    <x v="10"/>
    <n v="3.5649999999999999"/>
    <n v="-1.02"/>
  </r>
  <r>
    <s v="M26798"/>
    <x v="2"/>
    <n v="24"/>
    <n v="2568.6"/>
    <x v="10"/>
    <n v="2.8010000000000002"/>
    <n v="-1.36"/>
  </r>
  <r>
    <s v="M26799"/>
    <x v="2"/>
    <n v="24"/>
    <n v="2569.4"/>
    <x v="10"/>
    <n v="3.0779999999999998"/>
    <n v="-1.39"/>
  </r>
  <r>
    <s v="M26628"/>
    <x v="3"/>
    <n v="24"/>
    <n v="2572"/>
    <x v="10"/>
    <n v="3.8730000000000002"/>
    <n v="2.2581117660492547"/>
  </r>
  <r>
    <s v="M26629"/>
    <x v="3"/>
    <n v="24"/>
    <n v="2572"/>
    <x v="10"/>
    <n v="3.774"/>
    <n v="2.1107502660492541"/>
  </r>
  <r>
    <s v="M26716"/>
    <x v="3"/>
    <n v="23"/>
    <n v="2574.6999999999998"/>
    <x v="10"/>
    <n v="3.8130000000000002"/>
    <n v="2.5139999999999998"/>
  </r>
  <r>
    <s v="M26717"/>
    <x v="3"/>
    <n v="23"/>
    <n v="2574.9"/>
    <x v="10"/>
    <n v="3.8079999999999998"/>
    <n v="3.1480000000000001"/>
  </r>
  <r>
    <s v="M26766"/>
    <x v="3"/>
    <n v="24"/>
    <n v="2570.1"/>
    <x v="10"/>
    <n v="3.355"/>
    <n v="2.2309999999999999"/>
  </r>
  <r>
    <s v="M26767"/>
    <x v="3"/>
    <n v="24"/>
    <n v="2569.9"/>
    <x v="10"/>
    <n v="3.355"/>
    <n v="3.1"/>
  </r>
  <r>
    <s v="M26616"/>
    <x v="4"/>
    <n v="23"/>
    <n v="2574"/>
    <x v="10"/>
    <n v="4.1470000000000002"/>
    <n v="1.1606292660492548"/>
  </r>
  <r>
    <s v="M26617"/>
    <x v="4"/>
    <n v="23"/>
    <n v="2573.6"/>
    <x v="10"/>
    <n v="4.1459999999999999"/>
    <n v="0.59488476604925478"/>
  </r>
  <r>
    <s v="M26704"/>
    <x v="4"/>
    <n v="23"/>
    <n v="2577.8000000000002"/>
    <x v="10"/>
    <n v="4.9610000000000003"/>
    <n v="0.61499999999999999"/>
  </r>
  <r>
    <s v="M26705"/>
    <x v="4"/>
    <n v="23"/>
    <n v="2577.4"/>
    <x v="10"/>
    <n v="5.0940000000000003"/>
    <n v="5.8999999999999997E-2"/>
  </r>
  <r>
    <s v="M26754"/>
    <x v="4"/>
    <n v="24"/>
    <n v="2572.6"/>
    <x v="10"/>
    <n v="3.6970000000000001"/>
    <n v="5.0000000000000001E-3"/>
  </r>
  <r>
    <s v="M26755"/>
    <x v="4"/>
    <n v="24"/>
    <n v="2573.1999999999998"/>
    <x v="10"/>
    <n v="3.6059999999999999"/>
    <n v="0.754"/>
  </r>
  <r>
    <s v="M26668"/>
    <x v="5"/>
    <n v="24"/>
    <n v="2573"/>
    <x v="10"/>
    <n v="4.0919999999999996"/>
    <n v="4.4850222660492545"/>
  </r>
  <r>
    <s v="M26669"/>
    <x v="5"/>
    <n v="24"/>
    <n v="2572.1999999999998"/>
    <x v="10"/>
    <n v="4.024"/>
    <n v="4.3634232660492547"/>
  </r>
  <r>
    <s v="M26728"/>
    <x v="5"/>
    <n v="23"/>
    <n v="2578.9"/>
    <x v="10"/>
    <n v="5.0579999999999998"/>
    <n v="4.6520000000000001"/>
  </r>
  <r>
    <s v="M26729"/>
    <x v="5"/>
    <n v="23"/>
    <n v="2578.4"/>
    <x v="10"/>
    <n v="5.0830000000000002"/>
    <n v="4.3659999999999997"/>
  </r>
  <r>
    <s v="M26778"/>
    <x v="5"/>
    <n v="24"/>
    <n v="2570.9"/>
    <x v="10"/>
    <n v="3.3330000000000002"/>
    <n v="3.766"/>
  </r>
  <r>
    <s v="M26779"/>
    <x v="5"/>
    <n v="24"/>
    <n v="2570.6999999999998"/>
    <x v="10"/>
    <n v="3.2629999999999999"/>
    <n v="4.726"/>
  </r>
  <r>
    <s v="R18806"/>
    <x v="5"/>
    <n v="26"/>
    <n v="2663.1"/>
    <x v="10"/>
    <n v="4.4480000000000004"/>
    <n v="3.9172167660492545"/>
  </r>
  <r>
    <s v="R18807"/>
    <x v="5"/>
    <n v="26"/>
    <n v="2662.9"/>
    <x v="10"/>
    <n v="4.4160000000000004"/>
    <n v="4.0037787660492548"/>
  </r>
  <r>
    <s v="M26630"/>
    <x v="0"/>
    <n v="20"/>
    <n v="1825.4"/>
    <x v="11"/>
    <n v="4.1829999999999998"/>
    <n v="16.5531875"/>
  </r>
  <r>
    <s v="M26631"/>
    <x v="0"/>
    <n v="20"/>
    <n v="1825.4"/>
    <x v="11"/>
    <n v="4.0170000000000003"/>
    <n v="16.532577499999999"/>
  </r>
  <r>
    <s v="M26718"/>
    <x v="0"/>
    <n v="20"/>
    <n v="1830.8"/>
    <x v="11"/>
    <n v="5.085"/>
    <n v="17.213999999999999"/>
  </r>
  <r>
    <s v="M26719"/>
    <x v="0"/>
    <n v="20"/>
    <n v="1831"/>
    <x v="11"/>
    <n v="5.1959999999999997"/>
    <n v="16.995999999999999"/>
  </r>
  <r>
    <s v="M26768"/>
    <x v="0"/>
    <n v="19"/>
    <n v="1823.9"/>
    <x v="11"/>
    <n v="3.61"/>
    <n v="16.978999999999999"/>
  </r>
  <r>
    <s v="M26613"/>
    <x v="1"/>
    <n v="20"/>
    <n v="1822.5"/>
    <x v="11"/>
    <n v="2.2309999999999999"/>
    <n v="28.345199000000001"/>
  </r>
  <r>
    <s v="M26614"/>
    <x v="1"/>
    <n v="20"/>
    <n v="1823.9"/>
    <x v="11"/>
    <n v="2.2949999999999999"/>
    <n v="29.5848905"/>
  </r>
  <r>
    <s v="M26701"/>
    <x v="1"/>
    <n v="19"/>
    <n v="1823.7"/>
    <x v="11"/>
    <n v="2.2360000000000002"/>
    <n v="28.675000000000001"/>
  </r>
  <r>
    <s v="M26702"/>
    <x v="1"/>
    <n v="19"/>
    <n v="1824.2"/>
    <x v="11"/>
    <n v="2.2040000000000002"/>
    <n v="28.149000000000001"/>
  </r>
  <r>
    <s v="M26751"/>
    <x v="1"/>
    <n v="20"/>
    <n v="1821.9"/>
    <x v="11"/>
    <n v="2.0739999999999998"/>
    <n v="29.093"/>
  </r>
  <r>
    <s v="M26752"/>
    <x v="1"/>
    <n v="20"/>
    <n v="1821.4"/>
    <x v="11"/>
    <n v="2.0659999999999998"/>
    <n v="28.507999999999999"/>
  </r>
  <r>
    <s v="M26601"/>
    <x v="2"/>
    <n v="20"/>
    <n v="1824.8"/>
    <x v="11"/>
    <n v="2.93"/>
    <n v="-1.188931"/>
  </r>
  <r>
    <s v="M26602"/>
    <x v="2"/>
    <n v="20"/>
    <n v="1824.6"/>
    <x v="11"/>
    <n v="3.0089999999999999"/>
    <n v="-1.1095824999999999"/>
  </r>
  <r>
    <s v="M26615"/>
    <x v="2"/>
    <n v="20"/>
    <n v="1826"/>
    <x v="11"/>
    <n v="3.5270000000000001"/>
    <n v="-1.3898785"/>
  </r>
  <r>
    <s v="M26670"/>
    <x v="2"/>
    <n v="20"/>
    <n v="1826.9"/>
    <x v="11"/>
    <n v="4.3570000000000002"/>
    <n v="-1.1714125"/>
  </r>
  <r>
    <s v="M26686"/>
    <x v="2"/>
    <n v="20"/>
    <n v="1827.5"/>
    <x v="11"/>
    <n v="4.45"/>
    <n v="-0.75199899999999997"/>
  </r>
  <r>
    <s v="M26687"/>
    <x v="2"/>
    <n v="20"/>
    <n v="1827.9"/>
    <x v="11"/>
    <n v="4.601"/>
    <n v="-1.3445364999999998"/>
  </r>
  <r>
    <s v="M26689"/>
    <x v="2"/>
    <n v="19"/>
    <n v="1824.8"/>
    <x v="11"/>
    <n v="3.0819999999999999"/>
    <n v="-0.89700000000000002"/>
  </r>
  <r>
    <s v="M26690"/>
    <x v="2"/>
    <n v="19"/>
    <n v="1824.8"/>
    <x v="11"/>
    <n v="3.0950000000000002"/>
    <n v="-1.036"/>
  </r>
  <r>
    <s v="M26703"/>
    <x v="2"/>
    <n v="19"/>
    <n v="1827.3"/>
    <x v="11"/>
    <n v="3.7850000000000001"/>
    <n v="-0.93"/>
  </r>
  <r>
    <s v="M26730"/>
    <x v="2"/>
    <n v="18"/>
    <n v="1827.1"/>
    <x v="11"/>
    <n v="3.9729999999999999"/>
    <n v="-0.83299999999999996"/>
  </r>
  <r>
    <s v="M26736"/>
    <x v="2"/>
    <n v="18"/>
    <n v="1822.1"/>
    <x v="11"/>
    <n v="2.371"/>
    <n v="-0.56200000000000006"/>
  </r>
  <r>
    <s v="M26737"/>
    <x v="2"/>
    <n v="18"/>
    <n v="1822.3"/>
    <x v="11"/>
    <n v="2.347"/>
    <n v="-1.5329999999999999"/>
  </r>
  <r>
    <s v="M26739"/>
    <x v="2"/>
    <n v="20"/>
    <n v="1821.9"/>
    <x v="11"/>
    <n v="2.012"/>
    <n v="-1.306"/>
  </r>
  <r>
    <s v="M26740"/>
    <x v="2"/>
    <n v="20"/>
    <n v="1821.9"/>
    <x v="11"/>
    <n v="1.9830000000000001"/>
    <n v="-1.1220000000000001"/>
  </r>
  <r>
    <s v="M26753"/>
    <x v="2"/>
    <n v="20"/>
    <n v="1822.9"/>
    <x v="11"/>
    <n v="2.452"/>
    <n v="-0.91700000000000004"/>
  </r>
  <r>
    <s v="M26780"/>
    <x v="2"/>
    <n v="20"/>
    <n v="1823.7"/>
    <x v="11"/>
    <n v="2.863"/>
    <n v="-1.127"/>
  </r>
  <r>
    <s v="M26798"/>
    <x v="2"/>
    <n v="20"/>
    <n v="1821.9"/>
    <x v="11"/>
    <n v="2.2989999999999999"/>
    <n v="-1.131"/>
  </r>
  <r>
    <s v="M26799"/>
    <x v="2"/>
    <n v="20"/>
    <n v="1822.1"/>
    <x v="11"/>
    <n v="2.415"/>
    <n v="-1.248"/>
  </r>
  <r>
    <s v="M26628"/>
    <x v="3"/>
    <n v="20"/>
    <n v="1823.5"/>
    <x v="11"/>
    <n v="3.1480000000000001"/>
    <n v="28.854265999999999"/>
  </r>
  <r>
    <s v="M26629"/>
    <x v="3"/>
    <n v="20"/>
    <n v="1823.5"/>
    <x v="11"/>
    <n v="3.044"/>
    <n v="28.770795499999998"/>
  </r>
  <r>
    <s v="M26716"/>
    <x v="3"/>
    <n v="19"/>
    <n v="1826"/>
    <x v="11"/>
    <n v="3.1379999999999999"/>
    <n v="28.353000000000002"/>
  </r>
  <r>
    <s v="M26717"/>
    <x v="3"/>
    <n v="19"/>
    <n v="1826.2"/>
    <x v="11"/>
    <n v="3.0739999999999998"/>
    <n v="29.117000000000001"/>
  </r>
  <r>
    <s v="M26766"/>
    <x v="3"/>
    <n v="20"/>
    <n v="1822.7"/>
    <x v="11"/>
    <n v="2.774"/>
    <n v="28.597000000000001"/>
  </r>
  <r>
    <s v="M26767"/>
    <x v="3"/>
    <n v="20"/>
    <n v="1822.3"/>
    <x v="11"/>
    <n v="2.6819999999999999"/>
    <n v="28.637"/>
  </r>
  <r>
    <s v="M26616"/>
    <x v="4"/>
    <n v="19"/>
    <n v="1824.6"/>
    <x v="11"/>
    <n v="3.14"/>
    <n v="26.160539"/>
  </r>
  <r>
    <s v="M26617"/>
    <x v="4"/>
    <n v="19"/>
    <n v="1824.6"/>
    <x v="11"/>
    <n v="3.1379999999999999"/>
    <n v="26.0482145"/>
  </r>
  <r>
    <s v="M26704"/>
    <x v="4"/>
    <n v="19"/>
    <n v="1827.5"/>
    <x v="11"/>
    <n v="3.903"/>
    <n v="26.725999999999999"/>
  </r>
  <r>
    <s v="M26705"/>
    <x v="4"/>
    <n v="19"/>
    <n v="1826.9"/>
    <x v="11"/>
    <n v="4.0490000000000004"/>
    <n v="26.504999999999999"/>
  </r>
  <r>
    <s v="M26754"/>
    <x v="4"/>
    <n v="20"/>
    <n v="1824.2"/>
    <x v="11"/>
    <n v="2.7610000000000001"/>
    <n v="26.603000000000002"/>
  </r>
  <r>
    <s v="M26755"/>
    <x v="4"/>
    <n v="20"/>
    <n v="1824.6"/>
    <x v="11"/>
    <n v="2.8010000000000002"/>
    <n v="27.207000000000001"/>
  </r>
  <r>
    <s v="M26668"/>
    <x v="5"/>
    <n v="20"/>
    <n v="1824.2"/>
    <x v="11"/>
    <n v="3.2759999999999998"/>
    <n v="-5.2717719999999995"/>
  </r>
  <r>
    <s v="M26669"/>
    <x v="5"/>
    <n v="20"/>
    <n v="1823.9"/>
    <x v="11"/>
    <n v="3.1909999999999998"/>
    <n v="-5.3006259999999994"/>
  </r>
  <r>
    <s v="M26728"/>
    <x v="5"/>
    <n v="19"/>
    <n v="1828.3"/>
    <x v="11"/>
    <n v="4.4210000000000003"/>
    <n v="-5.1769999999999996"/>
  </r>
  <r>
    <s v="M26729"/>
    <x v="5"/>
    <n v="19"/>
    <n v="1828.3"/>
    <x v="11"/>
    <n v="4.4349999999999996"/>
    <n v="-5.1920000000000002"/>
  </r>
  <r>
    <s v="M26778"/>
    <x v="5"/>
    <n v="20"/>
    <n v="1823.3"/>
    <x v="11"/>
    <n v="2.69"/>
    <n v="-5.4619999999999997"/>
  </r>
  <r>
    <s v="M26779"/>
    <x v="5"/>
    <n v="20"/>
    <n v="1822.9"/>
    <x v="11"/>
    <n v="2.6360000000000001"/>
    <n v="-4.8239999999999998"/>
  </r>
  <r>
    <s v="R18806"/>
    <x v="5"/>
    <n v="22"/>
    <n v="1904"/>
    <x v="11"/>
    <n v="3.5179999999999998"/>
    <n v="-5.4541704999999991"/>
  </r>
  <r>
    <s v="R18807"/>
    <x v="5"/>
    <n v="22"/>
    <n v="1904"/>
    <x v="11"/>
    <n v="3.472"/>
    <n v="-5.3913099999999989"/>
  </r>
  <r>
    <s v="M26630"/>
    <x v="0"/>
    <n v="18"/>
    <n v="1680.4"/>
    <x v="12"/>
    <n v="2.9649999999999999"/>
    <n v="11.14701275"/>
  </r>
  <r>
    <s v="M26631"/>
    <x v="0"/>
    <n v="18"/>
    <n v="1680.4"/>
    <x v="12"/>
    <n v="2.847"/>
    <n v="9.9062907500000019"/>
  </r>
  <r>
    <s v="M26718"/>
    <x v="0"/>
    <n v="18"/>
    <n v="1686.6"/>
    <x v="12"/>
    <n v="3.7010000000000001"/>
    <n v="13.6"/>
  </r>
  <r>
    <s v="M26719"/>
    <x v="0"/>
    <n v="18"/>
    <n v="1686.8"/>
    <x v="12"/>
    <n v="3.7679999999999998"/>
    <n v="11.750999999999999"/>
  </r>
  <r>
    <s v="M26768"/>
    <x v="0"/>
    <n v="17"/>
    <n v="1678.7"/>
    <x v="12"/>
    <n v="2.4809999999999999"/>
    <n v="10.965999999999999"/>
  </r>
  <r>
    <s v="M26613"/>
    <x v="1"/>
    <n v="18"/>
    <n v="1677"/>
    <x v="12"/>
    <n v="2.0169999999999999"/>
    <n v="9.0808602500000006"/>
  </r>
  <r>
    <s v="M26614"/>
    <x v="1"/>
    <n v="18"/>
    <n v="1678.5"/>
    <x v="12"/>
    <n v="2.0720000000000001"/>
    <n v="8.611982750000001"/>
  </r>
  <r>
    <s v="M26701"/>
    <x v="1"/>
    <n v="17"/>
    <n v="1678.3"/>
    <x v="12"/>
    <n v="2.0499999999999998"/>
    <n v="9.1289999999999996"/>
  </r>
  <r>
    <s v="M26702"/>
    <x v="1"/>
    <n v="17"/>
    <n v="1678.5"/>
    <x v="12"/>
    <n v="1.9770000000000001"/>
    <n v="9.0990000000000002"/>
  </r>
  <r>
    <s v="M26751"/>
    <x v="1"/>
    <n v="18"/>
    <n v="1675.8"/>
    <x v="12"/>
    <n v="1.7370000000000001"/>
    <n v="8.3179999999999996"/>
  </r>
  <r>
    <s v="M26752"/>
    <x v="1"/>
    <n v="18"/>
    <n v="1675.3"/>
    <x v="12"/>
    <n v="1.7370000000000001"/>
    <n v="7.75"/>
  </r>
  <r>
    <s v="M26601"/>
    <x v="2"/>
    <n v="18"/>
    <n v="1679.9"/>
    <x v="12"/>
    <n v="2.395"/>
    <n v="-2.1474677499999997"/>
  </r>
  <r>
    <s v="M26602"/>
    <x v="2"/>
    <n v="18"/>
    <n v="1679.9"/>
    <x v="12"/>
    <n v="2.452"/>
    <n v="-0.85625124999999969"/>
  </r>
  <r>
    <s v="M26615"/>
    <x v="2"/>
    <n v="18"/>
    <n v="1681.8"/>
    <x v="12"/>
    <n v="2.8980000000000001"/>
    <n v="-1.9588862499999999"/>
  </r>
  <r>
    <s v="M26670"/>
    <x v="2"/>
    <n v="18"/>
    <n v="1683.9"/>
    <x v="12"/>
    <n v="3.5960000000000001"/>
    <n v="-1.7970977499999998"/>
  </r>
  <r>
    <s v="M26686"/>
    <x v="2"/>
    <n v="18"/>
    <n v="1684.3"/>
    <x v="12"/>
    <n v="3.6259999999999999"/>
    <n v="-1.1241812499999999"/>
  </r>
  <r>
    <s v="M26687"/>
    <x v="2"/>
    <n v="18"/>
    <n v="1684.7"/>
    <x v="12"/>
    <n v="3.7669999999999999"/>
    <n v="-1.5456557499999997"/>
  </r>
  <r>
    <s v="M26689"/>
    <x v="2"/>
    <n v="17"/>
    <n v="1680.6"/>
    <x v="12"/>
    <n v="2.6110000000000002"/>
    <n v="-1.6890000000000001"/>
  </r>
  <r>
    <s v="M26690"/>
    <x v="2"/>
    <n v="17"/>
    <n v="1680.6"/>
    <x v="12"/>
    <n v="2.61"/>
    <n v="-1.877"/>
  </r>
  <r>
    <s v="M26703"/>
    <x v="2"/>
    <n v="17"/>
    <n v="1683.5"/>
    <x v="12"/>
    <n v="3.1819999999999999"/>
    <n v="-1.607"/>
  </r>
  <r>
    <s v="M26730"/>
    <x v="2"/>
    <n v="16"/>
    <n v="1683.3"/>
    <x v="12"/>
    <n v="3.2519999999999998"/>
    <n v="-1.7609999999999999"/>
  </r>
  <r>
    <s v="M26736"/>
    <x v="2"/>
    <n v="16"/>
    <n v="1676.4"/>
    <x v="12"/>
    <n v="1.8660000000000001"/>
    <n v="-0.45900000000000002"/>
  </r>
  <r>
    <s v="M26737"/>
    <x v="2"/>
    <n v="16"/>
    <n v="1676.8"/>
    <x v="12"/>
    <n v="1.8320000000000001"/>
    <n v="-0.46100000000000002"/>
  </r>
  <r>
    <s v="M26739"/>
    <x v="2"/>
    <n v="18"/>
    <n v="1674.9"/>
    <x v="12"/>
    <n v="1.268"/>
    <n v="-1.764"/>
  </r>
  <r>
    <s v="M26740"/>
    <x v="2"/>
    <n v="18"/>
    <n v="1674.9"/>
    <x v="12"/>
    <n v="1.242"/>
    <n v="-1.48"/>
  </r>
  <r>
    <s v="M26753"/>
    <x v="2"/>
    <n v="18"/>
    <n v="1676.4"/>
    <x v="12"/>
    <n v="1.548"/>
    <n v="-1.994"/>
  </r>
  <r>
    <s v="M26780"/>
    <x v="2"/>
    <n v="18"/>
    <n v="1678.9"/>
    <x v="12"/>
    <n v="2.3130000000000002"/>
    <n v="-1.825"/>
  </r>
  <r>
    <s v="M26798"/>
    <x v="2"/>
    <n v="18"/>
    <n v="1676.4"/>
    <x v="12"/>
    <n v="1.7909999999999999"/>
    <n v="-1.889"/>
  </r>
  <r>
    <s v="M26799"/>
    <x v="2"/>
    <n v="18"/>
    <n v="1677"/>
    <x v="12"/>
    <n v="1.9339999999999999"/>
    <n v="-1.4490000000000001"/>
  </r>
  <r>
    <s v="M26628"/>
    <x v="3"/>
    <n v="18"/>
    <n v="1678.9"/>
    <x v="12"/>
    <n v="2.5230000000000001"/>
    <n v="0.82758575000000012"/>
  </r>
  <r>
    <s v="M26629"/>
    <x v="3"/>
    <n v="18"/>
    <n v="1678.9"/>
    <x v="12"/>
    <n v="2.4500000000000002"/>
    <n v="2.6690892499999999"/>
  </r>
  <r>
    <s v="M26716"/>
    <x v="3"/>
    <n v="17"/>
    <n v="1681.6"/>
    <x v="12"/>
    <n v="2.5630000000000002"/>
    <n v="1.1100000000000001"/>
  </r>
  <r>
    <s v="M26717"/>
    <x v="3"/>
    <n v="17"/>
    <n v="1681.6"/>
    <x v="12"/>
    <n v="2.5329999999999999"/>
    <n v="2.153"/>
  </r>
  <r>
    <s v="M26766"/>
    <x v="3"/>
    <n v="18"/>
    <n v="1677.6"/>
    <x v="12"/>
    <n v="2.202"/>
    <n v="2.286"/>
  </r>
  <r>
    <s v="M26767"/>
    <x v="3"/>
    <n v="18"/>
    <n v="1677.2"/>
    <x v="12"/>
    <n v="2.1190000000000002"/>
    <n v="1.2"/>
  </r>
  <r>
    <s v="M26616"/>
    <x v="4"/>
    <n v="17"/>
    <n v="1680.6"/>
    <x v="12"/>
    <n v="2.641"/>
    <n v="0.71010875000000018"/>
  </r>
  <r>
    <s v="M26617"/>
    <x v="4"/>
    <n v="17"/>
    <n v="1680.4"/>
    <x v="12"/>
    <n v="2.6349999999999998"/>
    <n v="0.15363875000000013"/>
  </r>
  <r>
    <s v="M26704"/>
    <x v="4"/>
    <n v="17"/>
    <n v="1683.5"/>
    <x v="12"/>
    <n v="3.1840000000000002"/>
    <n v="0.81399999999999995"/>
  </r>
  <r>
    <s v="M26705"/>
    <x v="4"/>
    <n v="17"/>
    <n v="1683.1"/>
    <x v="12"/>
    <n v="3.2810000000000001"/>
    <n v="1.1619999999999999"/>
  </r>
  <r>
    <s v="M26754"/>
    <x v="4"/>
    <n v="18"/>
    <n v="1679.3"/>
    <x v="12"/>
    <n v="2.19"/>
    <n v="0.70899999999999996"/>
  </r>
  <r>
    <s v="M26755"/>
    <x v="4"/>
    <n v="18"/>
    <n v="1679.7"/>
    <x v="12"/>
    <n v="2.2160000000000002"/>
    <n v="0.42699999999999999"/>
  </r>
  <r>
    <s v="M26668"/>
    <x v="5"/>
    <n v="18"/>
    <n v="1679.7"/>
    <x v="12"/>
    <n v="2.629"/>
    <n v="-4.0277499999998856E-3"/>
  </r>
  <r>
    <s v="M26669"/>
    <x v="5"/>
    <n v="18"/>
    <n v="1679.3"/>
    <x v="12"/>
    <n v="2.5569999999999999"/>
    <n v="0.44114825000000013"/>
  </r>
  <r>
    <s v="M26728"/>
    <x v="5"/>
    <n v="17"/>
    <n v="1684.5"/>
    <x v="12"/>
    <n v="3.444"/>
    <n v="0.38300000000000001"/>
  </r>
  <r>
    <s v="M26729"/>
    <x v="5"/>
    <n v="17"/>
    <n v="1684.5"/>
    <x v="12"/>
    <n v="3.4609999999999999"/>
    <n v="2E-3"/>
  </r>
  <r>
    <s v="M26778"/>
    <x v="5"/>
    <n v="18"/>
    <n v="1677.4"/>
    <x v="12"/>
    <n v="1.9450000000000001"/>
    <n v="0.70399999999999996"/>
  </r>
  <r>
    <s v="M26779"/>
    <x v="5"/>
    <n v="18"/>
    <n v="1677.2"/>
    <x v="12"/>
    <n v="1.909"/>
    <n v="0.69"/>
  </r>
  <r>
    <s v="R18806"/>
    <x v="5"/>
    <n v="20"/>
    <n v="1751"/>
    <x v="12"/>
    <n v="2.774"/>
    <n v="7.3077500000001128E-3"/>
  </r>
  <r>
    <s v="R18807"/>
    <x v="5"/>
    <n v="20"/>
    <n v="1750.8"/>
    <x v="12"/>
    <n v="2.74"/>
    <n v="0.61324175000000025"/>
  </r>
  <r>
    <s v="M26630"/>
    <x v="0"/>
    <n v="17"/>
    <n v="1636.5"/>
    <x v="13"/>
    <n v="2.7490000000000001"/>
    <n v="-17.983848249999998"/>
  </r>
  <r>
    <s v="M26631"/>
    <x v="0"/>
    <n v="17"/>
    <n v="1636.7"/>
    <x v="13"/>
    <n v="2.641"/>
    <n v="-17.121319749999998"/>
  </r>
  <r>
    <s v="M26718"/>
    <x v="0"/>
    <n v="17"/>
    <n v="1642.1"/>
    <x v="13"/>
    <n v="3.383"/>
    <n v="-17.568999999999999"/>
  </r>
  <r>
    <s v="M26719"/>
    <x v="0"/>
    <n v="17"/>
    <n v="1642.3"/>
    <x v="13"/>
    <n v="3.4630000000000001"/>
    <n v="-17.800999999999998"/>
  </r>
  <r>
    <s v="M26768"/>
    <x v="0"/>
    <n v="16"/>
    <n v="1635"/>
    <x v="13"/>
    <n v="2.2570000000000001"/>
    <n v="-16.856000000000002"/>
  </r>
  <r>
    <s v="M26613"/>
    <x v="1"/>
    <n v="17"/>
    <n v="1636.1"/>
    <x v="13"/>
    <n v="2.6280000000000001"/>
    <n v="-21.046494249999995"/>
  </r>
  <r>
    <s v="M26614"/>
    <x v="1"/>
    <n v="17"/>
    <n v="1637.7"/>
    <x v="13"/>
    <n v="2.71"/>
    <n v="-20.848638249999997"/>
  </r>
  <r>
    <s v="M26701"/>
    <x v="1"/>
    <n v="16"/>
    <n v="1637.5"/>
    <x v="13"/>
    <n v="2.6859999999999999"/>
    <n v="-20.148"/>
  </r>
  <r>
    <s v="M26702"/>
    <x v="1"/>
    <n v="16"/>
    <n v="1637.9"/>
    <x v="13"/>
    <n v="2.6349999999999998"/>
    <n v="-20.51"/>
  </r>
  <r>
    <s v="M26751"/>
    <x v="1"/>
    <n v="17"/>
    <n v="1635"/>
    <x v="13"/>
    <n v="2.2309999999999999"/>
    <n v="-19.994"/>
  </r>
  <r>
    <s v="M26752"/>
    <x v="1"/>
    <n v="17"/>
    <n v="1634.6"/>
    <x v="13"/>
    <n v="2.234"/>
    <n v="-19.088000000000001"/>
  </r>
  <r>
    <s v="M26601"/>
    <x v="2"/>
    <n v="17"/>
    <n v="1638.8"/>
    <x v="13"/>
    <n v="3.0609999999999999"/>
    <n v="-1.1557832499999998"/>
  </r>
  <r>
    <s v="M26602"/>
    <x v="2"/>
    <n v="17"/>
    <n v="1638.8"/>
    <x v="13"/>
    <n v="3.1379999999999999"/>
    <n v="-1.3196327499999998"/>
  </r>
  <r>
    <s v="M26615"/>
    <x v="2"/>
    <n v="17"/>
    <n v="1640.2"/>
    <x v="13"/>
    <n v="3.7149999999999999"/>
    <n v="-1.8688892499999998"/>
  </r>
  <r>
    <s v="M26670"/>
    <x v="2"/>
    <n v="17"/>
    <n v="1641.7"/>
    <x v="13"/>
    <n v="4.6479999999999997"/>
    <n v="-1.6988567499999998"/>
  </r>
  <r>
    <s v="M26686"/>
    <x v="2"/>
    <n v="17"/>
    <n v="1642.3"/>
    <x v="13"/>
    <n v="4.6920000000000002"/>
    <n v="-1.2474977499999997"/>
  </r>
  <r>
    <s v="M26687"/>
    <x v="2"/>
    <n v="17"/>
    <n v="1642.7"/>
    <x v="13"/>
    <n v="4.9009999999999998"/>
    <n v="-1.6442402499999997"/>
  </r>
  <r>
    <s v="M26689"/>
    <x v="2"/>
    <n v="16"/>
    <n v="1638.8"/>
    <x v="13"/>
    <n v="3.17"/>
    <n v="-1.101"/>
  </r>
  <r>
    <s v="M26690"/>
    <x v="2"/>
    <n v="16"/>
    <n v="1638.8"/>
    <x v="13"/>
    <n v="3.18"/>
    <n v="-0.96299999999999997"/>
  </r>
  <r>
    <s v="M26703"/>
    <x v="2"/>
    <n v="16"/>
    <n v="1641.3"/>
    <x v="13"/>
    <n v="3.8889999999999998"/>
    <n v="-1.0900000000000001"/>
  </r>
  <r>
    <s v="M26730"/>
    <x v="2"/>
    <n v="15"/>
    <n v="1641.1"/>
    <x v="13"/>
    <n v="4.024"/>
    <n v="-1.0669999999999999"/>
  </r>
  <r>
    <s v="M26736"/>
    <x v="2"/>
    <n v="15"/>
    <n v="1635.6"/>
    <x v="13"/>
    <n v="2.351"/>
    <n v="-0.82199999999999995"/>
  </r>
  <r>
    <s v="M26737"/>
    <x v="2"/>
    <n v="15"/>
    <n v="1636.1"/>
    <x v="13"/>
    <n v="2.3130000000000002"/>
    <n v="-1.2390000000000001"/>
  </r>
  <r>
    <s v="M26739"/>
    <x v="2"/>
    <n v="17"/>
    <n v="1634.2"/>
    <x v="13"/>
    <n v="1.482"/>
    <n v="-1.153"/>
  </r>
  <r>
    <s v="M26740"/>
    <x v="2"/>
    <n v="17"/>
    <n v="1634.2"/>
    <x v="13"/>
    <n v="1.4530000000000001"/>
    <n v="-1.6459999999999999"/>
  </r>
  <r>
    <s v="M26753"/>
    <x v="2"/>
    <n v="17"/>
    <n v="1635"/>
    <x v="13"/>
    <n v="1.7969999999999999"/>
    <n v="-0.94499999999999995"/>
  </r>
  <r>
    <s v="M26780"/>
    <x v="2"/>
    <n v="17"/>
    <n v="1637.3"/>
    <x v="13"/>
    <n v="2.8410000000000002"/>
    <n v="-0.92200000000000004"/>
  </r>
  <r>
    <s v="M26798"/>
    <x v="2"/>
    <n v="17"/>
    <n v="1635.4"/>
    <x v="13"/>
    <n v="2.2349999999999999"/>
    <n v="-2.1259999999999999"/>
  </r>
  <r>
    <s v="M26799"/>
    <x v="2"/>
    <n v="17"/>
    <n v="1635.6"/>
    <x v="13"/>
    <n v="2.3769999999999998"/>
    <n v="-1.232"/>
  </r>
  <r>
    <s v="M26628"/>
    <x v="3"/>
    <n v="17"/>
    <n v="1637.5"/>
    <x v="13"/>
    <n v="3.2709999999999999"/>
    <n v="-0.89300574999999982"/>
  </r>
  <r>
    <s v="M26629"/>
    <x v="3"/>
    <n v="17"/>
    <n v="1637.5"/>
    <x v="13"/>
    <n v="3.1749999999999998"/>
    <n v="-0.96514074999999988"/>
  </r>
  <r>
    <s v="M26716"/>
    <x v="3"/>
    <n v="16"/>
    <n v="1640"/>
    <x v="13"/>
    <n v="3.15"/>
    <n v="-7.5999999999999998E-2"/>
  </r>
  <r>
    <s v="M26717"/>
    <x v="3"/>
    <n v="16"/>
    <n v="1640"/>
    <x v="13"/>
    <n v="3.0870000000000002"/>
    <n v="-0.109"/>
  </r>
  <r>
    <s v="M26766"/>
    <x v="3"/>
    <n v="17"/>
    <n v="1636.1"/>
    <x v="13"/>
    <n v="2.69"/>
    <n v="-1.036"/>
  </r>
  <r>
    <s v="M26767"/>
    <x v="3"/>
    <n v="17"/>
    <n v="1635.6"/>
    <x v="13"/>
    <n v="2.5950000000000002"/>
    <n v="0.434"/>
  </r>
  <r>
    <s v="M26616"/>
    <x v="4"/>
    <n v="16"/>
    <n v="1639"/>
    <x v="13"/>
    <n v="3.3650000000000002"/>
    <n v="-7.7004887499999999"/>
  </r>
  <r>
    <s v="M26617"/>
    <x v="4"/>
    <n v="16"/>
    <n v="1639"/>
    <x v="13"/>
    <n v="3.3690000000000002"/>
    <n v="-7.372789749999999"/>
  </r>
  <r>
    <s v="M26704"/>
    <x v="4"/>
    <n v="16"/>
    <n v="1641.1"/>
    <x v="13"/>
    <n v="3.8090000000000002"/>
    <n v="-6.7229999999999999"/>
  </r>
  <r>
    <s v="M26705"/>
    <x v="4"/>
    <n v="16"/>
    <n v="1640.7"/>
    <x v="13"/>
    <n v="3.948"/>
    <n v="-6.4820000000000002"/>
  </r>
  <r>
    <s v="M26754"/>
    <x v="4"/>
    <n v="17"/>
    <n v="1637.7"/>
    <x v="13"/>
    <n v="2.661"/>
    <n v="-7.3209999999999997"/>
  </r>
  <r>
    <s v="M26755"/>
    <x v="4"/>
    <n v="17"/>
    <n v="1638.1"/>
    <x v="13"/>
    <n v="2.702"/>
    <n v="-7.4729999999999999"/>
  </r>
  <r>
    <s v="M26668"/>
    <x v="5"/>
    <n v="17"/>
    <n v="1638.6"/>
    <x v="13"/>
    <n v="3.4590000000000001"/>
    <n v="-5.4797612499999993"/>
  </r>
  <r>
    <s v="M26669"/>
    <x v="5"/>
    <n v="17"/>
    <n v="1638.4"/>
    <x v="13"/>
    <n v="3.37"/>
    <n v="-5.3612537499999986"/>
  </r>
  <r>
    <s v="M26728"/>
    <x v="5"/>
    <n v="16"/>
    <n v="1642.1"/>
    <x v="13"/>
    <n v="4.2699999999999996"/>
    <n v="-5.4009999999999998"/>
  </r>
  <r>
    <s v="M26729"/>
    <x v="5"/>
    <n v="16"/>
    <n v="1641.7"/>
    <x v="13"/>
    <n v="4.2939999999999996"/>
    <n v="-5.5250000000000004"/>
  </r>
  <r>
    <s v="M26778"/>
    <x v="5"/>
    <n v="17"/>
    <n v="1636.3"/>
    <x v="13"/>
    <n v="2.327"/>
    <n v="-5.0739999999999998"/>
  </r>
  <r>
    <s v="M26779"/>
    <x v="5"/>
    <n v="17"/>
    <n v="1636.1"/>
    <x v="13"/>
    <n v="2.371"/>
    <n v="-4.5999999999999996"/>
  </r>
  <r>
    <s v="R18806"/>
    <x v="5"/>
    <n v="19"/>
    <n v="1708.4"/>
    <x v="13"/>
    <n v="3.4470000000000001"/>
    <n v="-6.5123222499999995"/>
  </r>
  <r>
    <s v="R18807"/>
    <x v="5"/>
    <n v="19"/>
    <n v="1708.4"/>
    <x v="13"/>
    <n v="3.42"/>
    <n v="-5.8641377500000003"/>
  </r>
  <r>
    <s v="M26630"/>
    <x v="0"/>
    <n v="27"/>
    <n v="4045"/>
    <x v="14"/>
    <n v="3.0139999999999998"/>
    <n v="7.8112842499999999"/>
  </r>
  <r>
    <s v="M26631"/>
    <x v="0"/>
    <n v="27"/>
    <n v="4045.2"/>
    <x v="14"/>
    <n v="3.0750000000000002"/>
    <n v="11.23769675"/>
  </r>
  <r>
    <s v="M26718"/>
    <x v="0"/>
    <n v="27"/>
    <n v="4058.2"/>
    <x v="14"/>
    <n v="3.5249999999999999"/>
    <n v="7.67"/>
  </r>
  <r>
    <s v="M26719"/>
    <x v="0"/>
    <n v="27"/>
    <n v="4058.6"/>
    <x v="14"/>
    <n v="3.5819999999999999"/>
    <n v="8.5269999999999992"/>
  </r>
  <r>
    <s v="M26768"/>
    <x v="0"/>
    <n v="25"/>
    <n v="4042.1"/>
    <x v="14"/>
    <n v="2.7949999999999999"/>
    <n v="7.5129999999999999"/>
  </r>
  <r>
    <s v="M26613"/>
    <x v="1"/>
    <n v="27"/>
    <n v="4018.4"/>
    <x v="14"/>
    <n v="0.45700000000000002"/>
    <n v="18.092582749999998"/>
  </r>
  <r>
    <s v="M26614"/>
    <x v="1"/>
    <n v="27"/>
    <n v="4018.7"/>
    <x v="14"/>
    <n v="0.435"/>
    <n v="18.487264249999999"/>
  </r>
  <r>
    <s v="M26701"/>
    <x v="1"/>
    <n v="26"/>
    <n v="4019.5"/>
    <x v="14"/>
    <n v="0.432"/>
    <n v="16.544"/>
  </r>
  <r>
    <s v="M26702"/>
    <x v="1"/>
    <n v="26"/>
    <n v="4020.7"/>
    <x v="14"/>
    <n v="0.40699999999999997"/>
    <n v="15.821999999999999"/>
  </r>
  <r>
    <s v="M26751"/>
    <x v="1"/>
    <n v="27"/>
    <n v="4018.9"/>
    <x v="14"/>
    <n v="0.42699999999999999"/>
    <n v="16.837"/>
  </r>
  <r>
    <s v="M26752"/>
    <x v="1"/>
    <n v="27"/>
    <n v="4018.7"/>
    <x v="14"/>
    <n v="0.42699999999999999"/>
    <n v="14.446"/>
  </r>
  <r>
    <s v="M26601"/>
    <x v="2"/>
    <n v="27"/>
    <n v="4054.6"/>
    <x v="14"/>
    <n v="5.0380000000000003"/>
    <n v="1.7818287500000001"/>
  </r>
  <r>
    <s v="M26602"/>
    <x v="2"/>
    <n v="27"/>
    <n v="4053.8"/>
    <x v="14"/>
    <n v="4.9790000000000001"/>
    <n v="2.8463352500000001"/>
  </r>
  <r>
    <s v="M26615"/>
    <x v="2"/>
    <n v="27"/>
    <n v="4059.4"/>
    <x v="14"/>
    <n v="5.3250000000000002"/>
    <n v="2.2898652500000001"/>
  </r>
  <r>
    <s v="M26670"/>
    <x v="2"/>
    <n v="28"/>
    <n v="4065.1"/>
    <x v="14"/>
    <n v="6.45"/>
    <n v="1.5571797500000002"/>
  </r>
  <r>
    <s v="M26686"/>
    <x v="2"/>
    <n v="27"/>
    <n v="4066.7"/>
    <x v="14"/>
    <n v="6.5640000000000001"/>
    <n v="1.3284087500000001"/>
  </r>
  <r>
    <s v="M26687"/>
    <x v="2"/>
    <n v="27"/>
    <n v="4068.2"/>
    <x v="14"/>
    <n v="6.5010000000000003"/>
    <n v="0.61427225000000008"/>
  </r>
  <r>
    <s v="M26689"/>
    <x v="2"/>
    <n v="26"/>
    <n v="4055.4"/>
    <x v="14"/>
    <n v="5.2220000000000004"/>
    <n v="1.153"/>
  </r>
  <r>
    <s v="M26690"/>
    <x v="2"/>
    <n v="26"/>
    <n v="4055.2"/>
    <x v="14"/>
    <n v="5.1669999999999998"/>
    <n v="2.8460000000000001"/>
  </r>
  <r>
    <s v="M26703"/>
    <x v="2"/>
    <n v="26"/>
    <n v="4064.8"/>
    <x v="14"/>
    <n v="5.859"/>
    <n v="0.92"/>
  </r>
  <r>
    <s v="M26730"/>
    <x v="2"/>
    <n v="26"/>
    <n v="4067.1"/>
    <x v="14"/>
    <n v="6.05"/>
    <n v="0.61599999999999999"/>
  </r>
  <r>
    <s v="M26736"/>
    <x v="2"/>
    <n v="25"/>
    <n v="4047.3"/>
    <x v="14"/>
    <n v="4.0010000000000003"/>
    <n v="1.9630000000000001"/>
  </r>
  <r>
    <s v="M26737"/>
    <x v="2"/>
    <n v="25"/>
    <n v="4047.5"/>
    <x v="14"/>
    <n v="3.964"/>
    <n v="2.6419999999999999"/>
  </r>
  <r>
    <s v="M26739"/>
    <x v="2"/>
    <n v="27"/>
    <n v="4036.8"/>
    <x v="14"/>
    <n v="2.7639999999999998"/>
    <n v="1.996"/>
  </r>
  <r>
    <s v="M26740"/>
    <x v="2"/>
    <n v="27"/>
    <n v="4037.7"/>
    <x v="14"/>
    <n v="2.5609999999999999"/>
    <n v="2.593"/>
  </r>
  <r>
    <s v="M26753"/>
    <x v="2"/>
    <n v="27"/>
    <n v="4042.5"/>
    <x v="14"/>
    <n v="3.0350000000000001"/>
    <n v="0.41299999999999998"/>
  </r>
  <r>
    <s v="M26780"/>
    <x v="2"/>
    <n v="27"/>
    <n v="4054"/>
    <x v="14"/>
    <n v="4.7160000000000002"/>
    <n v="0.61699999999999999"/>
  </r>
  <r>
    <s v="M26798"/>
    <x v="2"/>
    <n v="27"/>
    <n v="4044.6"/>
    <x v="14"/>
    <n v="3.7229999999999999"/>
    <n v="2.1230000000000002"/>
  </r>
  <r>
    <s v="M26799"/>
    <x v="2"/>
    <n v="27"/>
    <n v="4047.3"/>
    <x v="14"/>
    <n v="4.1680000000000001"/>
    <n v="1.742"/>
  </r>
  <r>
    <s v="M26628"/>
    <x v="3"/>
    <n v="27"/>
    <n v="4053.6"/>
    <x v="14"/>
    <n v="5"/>
    <n v="7.3382847500000006"/>
  </r>
  <r>
    <s v="M26629"/>
    <x v="3"/>
    <n v="27"/>
    <n v="4052.9"/>
    <x v="14"/>
    <n v="4.7789999999999999"/>
    <n v="6.19855175"/>
  </r>
  <r>
    <s v="M26716"/>
    <x v="3"/>
    <n v="26"/>
    <n v="4058.8"/>
    <x v="14"/>
    <n v="5.048"/>
    <n v="4.5650000000000004"/>
  </r>
  <r>
    <s v="M26717"/>
    <x v="3"/>
    <n v="26"/>
    <n v="4059.4"/>
    <x v="14"/>
    <n v="5.0540000000000003"/>
    <n v="4.5090000000000003"/>
  </r>
  <r>
    <s v="M26766"/>
    <x v="3"/>
    <n v="27"/>
    <n v="4049.8"/>
    <x v="14"/>
    <n v="4.4189999999999996"/>
    <n v="3.8620000000000001"/>
  </r>
  <r>
    <s v="M26767"/>
    <x v="3"/>
    <n v="27"/>
    <n v="4048.3"/>
    <x v="14"/>
    <n v="4.319"/>
    <n v="5.0819999999999999"/>
  </r>
  <r>
    <s v="M26616"/>
    <x v="4"/>
    <n v="26"/>
    <n v="4055.9"/>
    <x v="14"/>
    <n v="5.0979999999999999"/>
    <n v="5.4555612500000006"/>
  </r>
  <r>
    <s v="M26617"/>
    <x v="4"/>
    <n v="26"/>
    <n v="4055.9"/>
    <x v="14"/>
    <n v="5.0430000000000001"/>
    <n v="5.0237817499999995"/>
  </r>
  <r>
    <s v="M26704"/>
    <x v="4"/>
    <n v="27"/>
    <n v="4064.6"/>
    <x v="14"/>
    <n v="5.7320000000000002"/>
    <n v="4.673"/>
  </r>
  <r>
    <s v="M26705"/>
    <x v="4"/>
    <n v="27"/>
    <n v="4064"/>
    <x v="14"/>
    <n v="5.9359999999999999"/>
    <n v="3.78"/>
  </r>
  <r>
    <s v="M26754"/>
    <x v="4"/>
    <n v="27"/>
    <n v="4052.7"/>
    <x v="14"/>
    <n v="4.25"/>
    <n v="3.351"/>
  </r>
  <r>
    <s v="M26755"/>
    <x v="4"/>
    <n v="27"/>
    <n v="4053.3"/>
    <x v="14"/>
    <n v="3.863"/>
    <n v="4.7939999999999996"/>
  </r>
  <r>
    <s v="M26668"/>
    <x v="5"/>
    <n v="27"/>
    <n v="4053.3"/>
    <x v="14"/>
    <n v="4.835"/>
    <n v="0.76781675000000016"/>
  </r>
  <r>
    <s v="M26669"/>
    <x v="5"/>
    <n v="27"/>
    <n v="4052.5"/>
    <x v="14"/>
    <n v="4.8029999999999999"/>
    <n v="1.6324062500000001"/>
  </r>
  <r>
    <s v="M26728"/>
    <x v="5"/>
    <n v="28"/>
    <n v="4067.3"/>
    <x v="14"/>
    <n v="6.0839999999999996"/>
    <n v="-0.66"/>
  </r>
  <r>
    <s v="M26729"/>
    <x v="5"/>
    <n v="28"/>
    <n v="4067.1"/>
    <x v="14"/>
    <n v="5.899"/>
    <n v="-1.595"/>
  </r>
  <r>
    <s v="M26778"/>
    <x v="5"/>
    <n v="27"/>
    <n v="4050"/>
    <x v="14"/>
    <n v="4.1959999999999997"/>
    <n v="-1.1200000000000001"/>
  </r>
  <r>
    <s v="M26779"/>
    <x v="5"/>
    <n v="27"/>
    <n v="4050.2"/>
    <x v="14"/>
    <n v="4.2949999999999999"/>
    <n v="1.069"/>
  </r>
  <r>
    <s v="R18806"/>
    <x v="5"/>
    <n v="29"/>
    <n v="4058.4"/>
    <x v="14"/>
    <n v="4.2770000000000001"/>
    <n v="2.9339277500000001"/>
  </r>
  <r>
    <s v="R18807"/>
    <x v="5"/>
    <n v="29"/>
    <n v="4057.7"/>
    <x v="14"/>
    <n v="4.2149999999999999"/>
    <n v="3.6212712499999999"/>
  </r>
  <r>
    <s v="M26630"/>
    <x v="0"/>
    <n v="12"/>
    <n v="1211.8"/>
    <x v="15"/>
    <n v="2.7959999999999998"/>
    <n v="17.304529685905589"/>
  </r>
  <r>
    <s v="M26631"/>
    <x v="0"/>
    <n v="12"/>
    <n v="1211.5999999999999"/>
    <x v="15"/>
    <n v="2.7770000000000001"/>
    <n v="19.026495185905592"/>
  </r>
  <r>
    <s v="M26718"/>
    <x v="0"/>
    <n v="12"/>
    <n v="1215.0999999999999"/>
    <x v="15"/>
    <n v="3.3239999999999998"/>
    <n v="18.52"/>
  </r>
  <r>
    <s v="M26719"/>
    <x v="0"/>
    <n v="12"/>
    <n v="1215.0999999999999"/>
    <x v="15"/>
    <n v="3.4169999999999998"/>
    <n v="18.704999999999998"/>
  </r>
  <r>
    <s v="M26768"/>
    <x v="0"/>
    <n v="12"/>
    <n v="1210.5"/>
    <x v="15"/>
    <n v="2.2970000000000002"/>
    <n v="18.353999999999999"/>
  </r>
  <r>
    <s v="M26613"/>
    <x v="1"/>
    <n v="12"/>
    <n v="1211.5999999999999"/>
    <x v="15"/>
    <n v="2.7959999999999998"/>
    <n v="30.29192118590559"/>
  </r>
  <r>
    <s v="M26614"/>
    <x v="1"/>
    <n v="12"/>
    <n v="1213.5"/>
    <x v="15"/>
    <n v="2.8860000000000001"/>
    <n v="30.86487918590559"/>
  </r>
  <r>
    <s v="M26701"/>
    <x v="1"/>
    <n v="11"/>
    <n v="1212.8"/>
    <x v="15"/>
    <n v="2.718"/>
    <n v="30.584"/>
  </r>
  <r>
    <s v="M26702"/>
    <x v="1"/>
    <n v="11"/>
    <n v="1213"/>
    <x v="15"/>
    <n v="2.77"/>
    <n v="30.635999999999999"/>
  </r>
  <r>
    <s v="M26751"/>
    <x v="1"/>
    <n v="12"/>
    <n v="1210.9000000000001"/>
    <x v="15"/>
    <n v="2.3610000000000002"/>
    <n v="30.451000000000001"/>
  </r>
  <r>
    <s v="M26752"/>
    <x v="1"/>
    <n v="12"/>
    <n v="1210.7"/>
    <x v="15"/>
    <n v="2.34"/>
    <n v="31.195"/>
  </r>
  <r>
    <s v="M26601"/>
    <x v="2"/>
    <n v="12"/>
    <n v="1213"/>
    <x v="15"/>
    <n v="2.8660000000000001"/>
    <n v="5.2765336859055916"/>
  </r>
  <r>
    <s v="M26602"/>
    <x v="2"/>
    <n v="12"/>
    <n v="1213"/>
    <x v="15"/>
    <n v="2.97"/>
    <n v="5.3538211859055904"/>
  </r>
  <r>
    <s v="M26615"/>
    <x v="2"/>
    <n v="12"/>
    <n v="1213.9000000000001"/>
    <x v="15"/>
    <n v="3.4620000000000002"/>
    <n v="4.9137976859055916"/>
  </r>
  <r>
    <s v="M26670"/>
    <x v="2"/>
    <n v="12"/>
    <n v="1214.0999999999999"/>
    <x v="15"/>
    <n v="4.3070000000000004"/>
    <n v="5.2888996859055908"/>
  </r>
  <r>
    <s v="M26686"/>
    <x v="2"/>
    <n v="12"/>
    <n v="1214.7"/>
    <x v="15"/>
    <n v="4.5860000000000003"/>
    <n v="5.6165986859055907"/>
  </r>
  <r>
    <s v="M26687"/>
    <x v="2"/>
    <n v="12"/>
    <n v="1214.9000000000001"/>
    <x v="15"/>
    <n v="4.67"/>
    <n v="5.4084376859055912"/>
  </r>
  <r>
    <s v="M26689"/>
    <x v="2"/>
    <n v="11"/>
    <n v="1212.8"/>
    <x v="15"/>
    <n v="2.8570000000000002"/>
    <n v="5.4180000000000001"/>
  </r>
  <r>
    <s v="M26690"/>
    <x v="2"/>
    <n v="11"/>
    <n v="1213"/>
    <x v="15"/>
    <n v="2.8719999999999999"/>
    <n v="4.8730000000000002"/>
  </r>
  <r>
    <s v="M26703"/>
    <x v="2"/>
    <n v="11"/>
    <n v="1214.0999999999999"/>
    <x v="15"/>
    <n v="3.49"/>
    <n v="5.6079999999999997"/>
  </r>
  <r>
    <s v="M26730"/>
    <x v="2"/>
    <n v="11"/>
    <n v="1213.5"/>
    <x v="15"/>
    <n v="3.57"/>
    <n v="5.5839999999999996"/>
  </r>
  <r>
    <s v="M26736"/>
    <x v="2"/>
    <n v="11"/>
    <n v="1210.9000000000001"/>
    <x v="15"/>
    <n v="2.2360000000000002"/>
    <n v="5.306"/>
  </r>
  <r>
    <s v="M26737"/>
    <x v="2"/>
    <n v="11"/>
    <n v="1211.2"/>
    <x v="15"/>
    <n v="2.1960000000000002"/>
    <n v="5.5990000000000002"/>
  </r>
  <r>
    <s v="M26739"/>
    <x v="2"/>
    <n v="12"/>
    <n v="1211.4000000000001"/>
    <x v="15"/>
    <n v="1.8340000000000001"/>
    <n v="4.7190000000000003"/>
  </r>
  <r>
    <s v="M26740"/>
    <x v="2"/>
    <n v="12"/>
    <n v="1211.4000000000001"/>
    <x v="15"/>
    <n v="1.8220000000000001"/>
    <n v="5.5170000000000003"/>
  </r>
  <r>
    <s v="M26753"/>
    <x v="2"/>
    <n v="12"/>
    <n v="1212"/>
    <x v="15"/>
    <n v="2.1989999999999998"/>
    <n v="5.24"/>
  </r>
  <r>
    <s v="M26780"/>
    <x v="2"/>
    <n v="12"/>
    <n v="1211.8"/>
    <x v="15"/>
    <n v="2.613"/>
    <n v="5.0289999999999999"/>
  </r>
  <r>
    <s v="M26798"/>
    <x v="2"/>
    <n v="12"/>
    <n v="1211.2"/>
    <x v="15"/>
    <n v="2.1680000000000001"/>
    <n v="4.9710000000000001"/>
  </r>
  <r>
    <s v="M26799"/>
    <x v="2"/>
    <n v="12"/>
    <n v="1211.2"/>
    <x v="15"/>
    <n v="2.206"/>
    <n v="4.8239999999999998"/>
  </r>
  <r>
    <s v="M26628"/>
    <x v="3"/>
    <n v="12"/>
    <n v="1211.5999999999999"/>
    <x v="15"/>
    <n v="3.0379999999999998"/>
    <n v="-7.3038103140944086"/>
  </r>
  <r>
    <s v="M26629"/>
    <x v="3"/>
    <n v="12"/>
    <n v="1211.5999999999999"/>
    <x v="15"/>
    <n v="2.9369999999999998"/>
    <n v="-6.7452793140944083"/>
  </r>
  <r>
    <s v="M26716"/>
    <x v="3"/>
    <n v="11"/>
    <n v="1213.5"/>
    <x v="15"/>
    <n v="2.7210000000000001"/>
    <n v="-7.2590000000000003"/>
  </r>
  <r>
    <s v="M26717"/>
    <x v="3"/>
    <n v="11"/>
    <n v="1213.5"/>
    <x v="15"/>
    <n v="2.6739999999999999"/>
    <n v="-6.9980000000000002"/>
  </r>
  <r>
    <s v="M26766"/>
    <x v="3"/>
    <n v="12"/>
    <n v="1210.9000000000001"/>
    <x v="15"/>
    <n v="2.5369999999999999"/>
    <n v="-7.44"/>
  </r>
  <r>
    <s v="M26767"/>
    <x v="3"/>
    <n v="12"/>
    <n v="1210.7"/>
    <x v="15"/>
    <n v="2.419"/>
    <n v="-7.3620000000000001"/>
  </r>
  <r>
    <s v="M26616"/>
    <x v="4"/>
    <n v="12"/>
    <n v="1213.2"/>
    <x v="15"/>
    <n v="3.0979999999999999"/>
    <n v="26.137975685905591"/>
  </r>
  <r>
    <s v="M26617"/>
    <x v="4"/>
    <n v="12"/>
    <n v="1213"/>
    <x v="15"/>
    <n v="3.12"/>
    <n v="26.02359018590559"/>
  </r>
  <r>
    <s v="M26704"/>
    <x v="4"/>
    <n v="11"/>
    <n v="1214.3"/>
    <x v="15"/>
    <n v="3.5449999999999999"/>
    <n v="26.981999999999999"/>
  </r>
  <r>
    <s v="M26705"/>
    <x v="4"/>
    <n v="11"/>
    <n v="1213.7"/>
    <x v="15"/>
    <n v="3.69"/>
    <n v="26.925000000000001"/>
  </r>
  <r>
    <s v="M26754"/>
    <x v="4"/>
    <n v="12"/>
    <n v="1212.8"/>
    <x v="15"/>
    <n v="2.59"/>
    <n v="26.577000000000002"/>
  </r>
  <r>
    <s v="M26755"/>
    <x v="4"/>
    <n v="12"/>
    <n v="1213.2"/>
    <x v="15"/>
    <n v="2.6360000000000001"/>
    <n v="27.013999999999999"/>
  </r>
  <r>
    <s v="M26668"/>
    <x v="5"/>
    <n v="12"/>
    <n v="1212.5999999999999"/>
    <x v="15"/>
    <n v="3.1539999999999999"/>
    <n v="-8.2838158140944085"/>
  </r>
  <r>
    <s v="M26669"/>
    <x v="5"/>
    <n v="12"/>
    <n v="1212.4000000000001"/>
    <x v="15"/>
    <n v="3.0569999999999999"/>
    <n v="-7.9705438140944089"/>
  </r>
  <r>
    <s v="M26728"/>
    <x v="5"/>
    <n v="11"/>
    <n v="1214.5"/>
    <x v="15"/>
    <n v="3.8410000000000002"/>
    <n v="-8.2230000000000008"/>
  </r>
  <r>
    <s v="M26729"/>
    <x v="5"/>
    <n v="11"/>
    <n v="1214.3"/>
    <x v="15"/>
    <n v="3.85"/>
    <n v="-8.2759999999999998"/>
  </r>
  <r>
    <s v="M26778"/>
    <x v="5"/>
    <n v="12"/>
    <n v="1211.8"/>
    <x v="15"/>
    <n v="2.3119999999999998"/>
    <n v="-8.4039999999999999"/>
  </r>
  <r>
    <s v="M26779"/>
    <x v="5"/>
    <n v="12"/>
    <n v="1211.5999999999999"/>
    <x v="15"/>
    <n v="2.3690000000000002"/>
    <n v="-8.3059999999999992"/>
  </r>
  <r>
    <s v="R18806"/>
    <x v="5"/>
    <n v="14"/>
    <n v="1258.5999999999999"/>
    <x v="15"/>
    <n v="3.09"/>
    <n v="-8.2425958140944093"/>
  </r>
  <r>
    <s v="R18807"/>
    <x v="5"/>
    <n v="14"/>
    <n v="1258.8"/>
    <x v="15"/>
    <n v="3.0590000000000002"/>
    <n v="-7.8468838140944088"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  <r>
    <m/>
    <x v="6"/>
    <m/>
    <m/>
    <x v="1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4">
  <r>
    <s v="M26603"/>
    <x v="0"/>
    <n v="10"/>
    <n v="1022.6"/>
    <x v="0"/>
    <n v="3.0169999999999999"/>
    <n v="24.141445999999998"/>
  </r>
  <r>
    <s v="M26604"/>
    <x v="0"/>
    <n v="10"/>
    <n v="1022.4"/>
    <x v="0"/>
    <n v="3.0179999999999998"/>
    <n v="23.722999999999999"/>
  </r>
  <r>
    <s v="M26854"/>
    <x v="1"/>
    <n v="10"/>
    <n v="1024.5"/>
    <x v="0"/>
    <n v="6.0039999999999996"/>
    <n v="21.872"/>
  </r>
  <r>
    <s v="M26855"/>
    <x v="1"/>
    <n v="10"/>
    <n v="1023.5"/>
    <x v="0"/>
    <n v="6.0209999999999999"/>
    <n v="22.321000000000002"/>
  </r>
  <r>
    <s v="M26605"/>
    <x v="2"/>
    <n v="10"/>
    <n v="1022"/>
    <x v="0"/>
    <n v="2.5840000000000001"/>
    <n v="23.312999999999999"/>
  </r>
  <r>
    <s v="M26606"/>
    <x v="2"/>
    <n v="10"/>
    <n v="1022"/>
    <x v="0"/>
    <n v="2.6259999999999999"/>
    <n v="23.484999999999999"/>
  </r>
  <r>
    <s v="M26607"/>
    <x v="3"/>
    <n v="9"/>
    <n v="1020.1"/>
    <x v="0"/>
    <n v="1.3440000000000001"/>
    <n v="13.693"/>
  </r>
  <r>
    <s v="M26608"/>
    <x v="3"/>
    <n v="9"/>
    <n v="1019.5"/>
    <x v="0"/>
    <n v="1.115"/>
    <n v="12.89"/>
  </r>
  <r>
    <s v="M26609"/>
    <x v="4"/>
    <n v="10"/>
    <n v="1021.8"/>
    <x v="0"/>
    <n v="2.81"/>
    <n v="11.042999999999999"/>
  </r>
  <r>
    <s v="M26610"/>
    <x v="4"/>
    <n v="10"/>
    <n v="1021.2"/>
    <x v="0"/>
    <n v="2.5150000000000001"/>
    <n v="11.37"/>
  </r>
  <r>
    <s v="M26611"/>
    <x v="5"/>
    <n v="10"/>
    <n v="1021"/>
    <x v="0"/>
    <n v="2.0489999999999999"/>
    <n v="10.657999999999999"/>
  </r>
  <r>
    <s v="M26612"/>
    <x v="5"/>
    <n v="10"/>
    <n v="1021"/>
    <x v="0"/>
    <n v="2.11"/>
    <n v="10.064"/>
  </r>
  <r>
    <s v="M26856"/>
    <x v="6"/>
    <n v="9"/>
    <n v="1021.6"/>
    <x v="0"/>
    <n v="2.8690000000000002"/>
    <n v="10.653"/>
  </r>
  <r>
    <s v="M26857"/>
    <x v="6"/>
    <n v="9"/>
    <n v="1021.4"/>
    <x v="0"/>
    <n v="2.8719999999999999"/>
    <n v="10.978"/>
  </r>
  <r>
    <s v="R18812"/>
    <x v="7"/>
    <n v="12"/>
    <n v="1052.9000000000001"/>
    <x v="0"/>
    <n v="2.6970000000000001"/>
    <n v="13.3"/>
  </r>
  <r>
    <s v="R18813"/>
    <x v="7"/>
    <n v="12"/>
    <n v="1053.2"/>
    <x v="0"/>
    <n v="2.7570000000000001"/>
    <n v="14"/>
  </r>
  <r>
    <s v="R18820"/>
    <x v="8"/>
    <n v="12"/>
    <n v="1048.8"/>
    <x v="0"/>
    <n v="0.42099999999999999"/>
    <n v="17.38"/>
  </r>
  <r>
    <s v="R18821"/>
    <x v="8"/>
    <n v="12"/>
    <n v="1049"/>
    <x v="0"/>
    <n v="0.34899999999999998"/>
    <n v="15.878"/>
  </r>
  <r>
    <s v="R18822"/>
    <x v="9"/>
    <n v="11"/>
    <n v="1049.8"/>
    <x v="0"/>
    <n v="0.39900000000000002"/>
    <n v="14.234999999999999"/>
  </r>
  <r>
    <s v="R18823"/>
    <x v="9"/>
    <n v="11"/>
    <n v="1049.5999999999999"/>
    <x v="0"/>
    <n v="0.39400000000000002"/>
    <n v="16.111999999999998"/>
  </r>
  <r>
    <s v="R18824"/>
    <x v="10"/>
    <n v="11"/>
    <n v="1047.7"/>
    <x v="0"/>
    <n v="0.32700000000000001"/>
    <n v="16.16"/>
  </r>
  <r>
    <s v="R18825"/>
    <x v="10"/>
    <n v="11"/>
    <n v="1047.7"/>
    <x v="0"/>
    <n v="0.32800000000000001"/>
    <n v="13.173"/>
  </r>
  <r>
    <s v="R18837"/>
    <x v="11"/>
    <n v="11"/>
    <n v="1051.5"/>
    <x v="0"/>
    <n v="0.53600000000000003"/>
    <n v="22.221"/>
  </r>
  <r>
    <s v="R18838"/>
    <x v="11"/>
    <n v="11"/>
    <n v="1051.3"/>
    <x v="0"/>
    <n v="0.498"/>
    <n v="21.937999999999999"/>
  </r>
  <r>
    <s v="R18839"/>
    <x v="12"/>
    <n v="11"/>
    <n v="1056.9000000000001"/>
    <x v="0"/>
    <n v="4.4219999999999997"/>
    <n v="23.811"/>
  </r>
  <r>
    <s v="R18840"/>
    <x v="12"/>
    <n v="11"/>
    <n v="1056.9000000000001"/>
    <x v="0"/>
    <n v="4.3360000000000003"/>
    <n v="23.875"/>
  </r>
  <r>
    <s v="M26618"/>
    <x v="13"/>
    <n v="10"/>
    <n v="1023.1"/>
    <x v="0"/>
    <n v="3.6160000000000001"/>
    <n v="27.12"/>
  </r>
  <r>
    <s v="M26619"/>
    <x v="13"/>
    <n v="10"/>
    <n v="1023.1"/>
    <x v="0"/>
    <n v="3.6459999999999999"/>
    <n v="26.632999999999999"/>
  </r>
  <r>
    <s v="M26634"/>
    <x v="13"/>
    <n v="10"/>
    <n v="1024.5"/>
    <x v="0"/>
    <n v="6.5259999999999998"/>
    <n v="26.274000000000001"/>
  </r>
  <r>
    <s v="M26635"/>
    <x v="13"/>
    <n v="10"/>
    <n v="1025.0999999999999"/>
    <x v="0"/>
    <n v="6.4340000000000002"/>
    <n v="26.751000000000001"/>
  </r>
  <r>
    <s v="M26620"/>
    <x v="14"/>
    <n v="10"/>
    <n v="1022"/>
    <x v="0"/>
    <n v="2.7839999999999998"/>
    <n v="27.302"/>
  </r>
  <r>
    <s v="M26621"/>
    <x v="14"/>
    <n v="10"/>
    <n v="1022"/>
    <x v="0"/>
    <n v="2.883"/>
    <n v="26.712"/>
  </r>
  <r>
    <s v="M26636"/>
    <x v="14"/>
    <n v="10"/>
    <n v="1023.9"/>
    <x v="0"/>
    <n v="4.6219999999999999"/>
    <n v="27.516999999999999"/>
  </r>
  <r>
    <s v="M26637"/>
    <x v="14"/>
    <n v="10"/>
    <n v="1024.0999999999999"/>
    <x v="0"/>
    <n v="4.8979999999999997"/>
    <n v="27.128"/>
  </r>
  <r>
    <s v="M26622"/>
    <x v="15"/>
    <n v="9"/>
    <n v="1021.4"/>
    <x v="0"/>
    <n v="2.5310000000000001"/>
    <n v="28.524000000000001"/>
  </r>
  <r>
    <s v="M26623"/>
    <x v="15"/>
    <n v="9"/>
    <n v="1021.4"/>
    <x v="0"/>
    <n v="2.5670000000000002"/>
    <n v="28.471"/>
  </r>
  <r>
    <s v="M26638"/>
    <x v="15"/>
    <n v="10"/>
    <n v="1023.7"/>
    <x v="0"/>
    <n v="4.43"/>
    <n v="27.768000000000001"/>
  </r>
  <r>
    <s v="M26639"/>
    <x v="15"/>
    <n v="9"/>
    <n v="1023.3"/>
    <x v="0"/>
    <n v="4.194"/>
    <n v="28.012"/>
  </r>
  <r>
    <s v="M26624"/>
    <x v="16"/>
    <n v="9"/>
    <n v="1020.8"/>
    <x v="0"/>
    <n v="2.1890000000000001"/>
    <n v="26.952000000000002"/>
  </r>
  <r>
    <s v="M26625"/>
    <x v="16"/>
    <n v="9"/>
    <n v="1020.5"/>
    <x v="0"/>
    <n v="2.2269999999999999"/>
    <n v="27.155999999999999"/>
  </r>
  <r>
    <s v="M26640"/>
    <x v="16"/>
    <n v="10"/>
    <n v="1022.4"/>
    <x v="0"/>
    <n v="3.5379999999999998"/>
    <n v="26.893999999999998"/>
  </r>
  <r>
    <s v="M26641"/>
    <x v="16"/>
    <n v="10"/>
    <n v="1022.4"/>
    <x v="0"/>
    <n v="3.64"/>
    <n v="26.952999999999999"/>
  </r>
  <r>
    <s v="M26626"/>
    <x v="17"/>
    <n v="9"/>
    <n v="1020.1"/>
    <x v="0"/>
    <n v="1.954"/>
    <n v="27.376999999999999"/>
  </r>
  <r>
    <s v="M26627"/>
    <x v="17"/>
    <n v="9"/>
    <n v="1019.7"/>
    <x v="0"/>
    <n v="1.996"/>
    <n v="27.54"/>
  </r>
  <r>
    <s v="M26642"/>
    <x v="17"/>
    <n v="9"/>
    <n v="1021.4"/>
    <x v="0"/>
    <n v="2.9929999999999999"/>
    <n v="25.634"/>
  </r>
  <r>
    <s v="M26643"/>
    <x v="17"/>
    <n v="9"/>
    <n v="1021.4"/>
    <x v="0"/>
    <n v="3.012"/>
    <n v="26.169"/>
  </r>
  <r>
    <s v="M26644"/>
    <x v="18"/>
    <n v="9"/>
    <n v="1020.3"/>
    <x v="0"/>
    <n v="2.3290000000000002"/>
    <n v="27.335999999999999"/>
  </r>
  <r>
    <s v="M26645"/>
    <x v="18"/>
    <n v="9"/>
    <n v="1019.9"/>
    <x v="0"/>
    <n v="2.2309999999999999"/>
    <n v="27.611000000000001"/>
  </r>
  <r>
    <s v="M26646"/>
    <x v="19"/>
    <n v="9"/>
    <n v="1020.8"/>
    <x v="0"/>
    <n v="2.879"/>
    <n v="27.128"/>
  </r>
  <r>
    <s v="M26647"/>
    <x v="19"/>
    <n v="9"/>
    <n v="1020.5"/>
    <x v="0"/>
    <n v="2.98"/>
    <n v="26.608000000000001"/>
  </r>
  <r>
    <s v="M26648"/>
    <x v="20"/>
    <n v="9"/>
    <n v="1020.5"/>
    <x v="0"/>
    <n v="3.2530000000000001"/>
    <n v="26.641999999999999"/>
  </r>
  <r>
    <s v="M26649"/>
    <x v="20"/>
    <n v="9"/>
    <n v="1020.3"/>
    <x v="0"/>
    <n v="3.1070000000000002"/>
    <n v="25.251000000000001"/>
  </r>
  <r>
    <s v="M26650"/>
    <x v="21"/>
    <n v="9"/>
    <n v="1021.6"/>
    <x v="0"/>
    <n v="4.3449999999999998"/>
    <n v="26.853999999999999"/>
  </r>
  <r>
    <s v="M26666"/>
    <x v="21"/>
    <n v="10"/>
    <n v="1024.3"/>
    <x v="0"/>
    <n v="5.42"/>
    <n v="27.125"/>
  </r>
  <r>
    <s v="M26667"/>
    <x v="21"/>
    <n v="10"/>
    <n v="1024.3"/>
    <x v="0"/>
    <n v="5.5519999999999996"/>
    <n v="27.265000000000001"/>
  </r>
  <r>
    <s v="M26674"/>
    <x v="22"/>
    <n v="9"/>
    <n v="1025.4000000000001"/>
    <x v="0"/>
    <n v="7.81"/>
    <n v="26.623000000000001"/>
  </r>
  <r>
    <s v="M26675"/>
    <x v="22"/>
    <n v="9"/>
    <n v="1024.9000000000001"/>
    <x v="0"/>
    <n v="7.6289999999999996"/>
    <n v="26.686"/>
  </r>
  <r>
    <s v="M26676"/>
    <x v="23"/>
    <n v="10"/>
    <n v="1021.8"/>
    <x v="0"/>
    <n v="3.8959999999999999"/>
    <n v="26.841000000000001"/>
  </r>
  <r>
    <s v="M26677"/>
    <x v="23"/>
    <n v="10"/>
    <n v="1021.6"/>
    <x v="0"/>
    <n v="3.915"/>
    <n v="26.41"/>
  </r>
  <r>
    <s v="M26678"/>
    <x v="24"/>
    <n v="10"/>
    <n v="1022.2"/>
    <x v="0"/>
    <n v="4.3869999999999996"/>
    <n v="26.228999999999999"/>
  </r>
  <r>
    <s v="M26679"/>
    <x v="24"/>
    <n v="10"/>
    <n v="1022"/>
    <x v="0"/>
    <n v="4.4850000000000003"/>
    <n v="27.864000000000001"/>
  </r>
  <r>
    <s v="M26680"/>
    <x v="25"/>
    <n v="9"/>
    <n v="1020.8"/>
    <x v="0"/>
    <n v="2.9060000000000001"/>
    <n v="26.257000000000001"/>
  </r>
  <r>
    <s v="M26681"/>
    <x v="25"/>
    <n v="9"/>
    <n v="1022.2"/>
    <x v="0"/>
    <n v="2.6920000000000002"/>
    <n v="26.016999999999999"/>
  </r>
  <r>
    <s v="M26682"/>
    <x v="26"/>
    <n v="10"/>
    <n v="1022.4"/>
    <x v="0"/>
    <n v="3.13"/>
    <n v="25.780999999999999"/>
  </r>
  <r>
    <s v="M26683"/>
    <x v="26"/>
    <n v="10"/>
    <n v="1022.4"/>
    <x v="0"/>
    <n v="3.1240000000000001"/>
    <n v="25.600999999999999"/>
  </r>
  <r>
    <s v="M26684"/>
    <x v="27"/>
    <n v="10"/>
    <n v="1023.1"/>
    <x v="0"/>
    <n v="4.3109999999999999"/>
    <n v="26.684000000000001"/>
  </r>
  <r>
    <s v="M26685"/>
    <x v="27"/>
    <n v="10"/>
    <n v="1023.1"/>
    <x v="0"/>
    <n v="4.3499999999999996"/>
    <n v="27.091999999999999"/>
  </r>
  <r>
    <s v="M26691"/>
    <x v="28"/>
    <n v="9"/>
    <n v="1023.3"/>
    <x v="0"/>
    <n v="3.9420000000000002"/>
    <n v="27.87"/>
  </r>
  <r>
    <s v="M26692"/>
    <x v="28"/>
    <n v="9"/>
    <n v="1022.8"/>
    <x v="0"/>
    <n v="3.8340000000000001"/>
    <n v="27.355"/>
  </r>
  <r>
    <s v="M26693"/>
    <x v="29"/>
    <n v="9"/>
    <n v="1022.8"/>
    <x v="0"/>
    <n v="3.8519999999999999"/>
    <n v="27.89"/>
  </r>
  <r>
    <s v="M26694"/>
    <x v="29"/>
    <n v="9"/>
    <n v="1022.6"/>
    <x v="0"/>
    <n v="3.8530000000000002"/>
    <n v="27.152999999999999"/>
  </r>
  <r>
    <s v="M26695"/>
    <x v="30"/>
    <n v="9"/>
    <n v="1022.6"/>
    <x v="0"/>
    <n v="3.9670000000000001"/>
    <n v="28.376999999999999"/>
  </r>
  <r>
    <s v="M26696"/>
    <x v="30"/>
    <n v="9"/>
    <n v="1022.6"/>
    <x v="0"/>
    <n v="3.931"/>
    <n v="28.687999999999999"/>
  </r>
  <r>
    <s v="M26697"/>
    <x v="31"/>
    <n v="9"/>
    <n v="1021"/>
    <x v="0"/>
    <n v="2.758"/>
    <n v="25.826000000000001"/>
  </r>
  <r>
    <s v="M26698"/>
    <x v="31"/>
    <n v="9"/>
    <n v="1021"/>
    <x v="0"/>
    <n v="2.7650000000000001"/>
    <n v="26.026"/>
  </r>
  <r>
    <s v="M26699"/>
    <x v="32"/>
    <n v="9"/>
    <n v="1022.8"/>
    <x v="0"/>
    <n v="3.49"/>
    <n v="26.613"/>
  </r>
  <r>
    <s v="M26700"/>
    <x v="32"/>
    <n v="9"/>
    <n v="1022.6"/>
    <x v="0"/>
    <n v="3.3959999999999999"/>
    <n v="26.219000000000001"/>
  </r>
  <r>
    <s v="M26706"/>
    <x v="33"/>
    <n v="9"/>
    <n v="1021.8"/>
    <x v="0"/>
    <n v="2.7789999999999999"/>
    <n v="26.27"/>
  </r>
  <r>
    <s v="M26707"/>
    <x v="33"/>
    <n v="9"/>
    <n v="1021.8"/>
    <x v="0"/>
    <n v="2.782"/>
    <n v="26.012"/>
  </r>
  <r>
    <s v="M26708"/>
    <x v="34"/>
    <n v="9"/>
    <n v="1024.7"/>
    <x v="0"/>
    <n v="6.1920000000000002"/>
    <n v="26.329000000000001"/>
  </r>
  <r>
    <s v="M26709"/>
    <x v="34"/>
    <n v="9"/>
    <n v="1024.5"/>
    <x v="0"/>
    <n v="6.1970000000000001"/>
    <n v="25.818999999999999"/>
  </r>
  <r>
    <s v="M26710"/>
    <x v="35"/>
    <n v="9"/>
    <n v="1023.9"/>
    <x v="0"/>
    <n v="6.1079999999999997"/>
    <n v="26.373999999999999"/>
  </r>
  <r>
    <s v="M26711"/>
    <x v="35"/>
    <n v="9"/>
    <n v="1023.9"/>
    <x v="0"/>
    <n v="6.0019999999999998"/>
    <n v="26.306999999999999"/>
  </r>
  <r>
    <s v="M26712"/>
    <x v="36"/>
    <n v="9"/>
    <n v="1022.4"/>
    <x v="0"/>
    <n v="4.5490000000000004"/>
    <n v="25.513999999999999"/>
  </r>
  <r>
    <s v="M26713"/>
    <x v="36"/>
    <n v="9"/>
    <n v="1022.4"/>
    <x v="0"/>
    <n v="4.5380000000000003"/>
    <n v="25.483000000000001"/>
  </r>
  <r>
    <s v="M26714"/>
    <x v="37"/>
    <n v="9"/>
    <n v="1023.5"/>
    <x v="0"/>
    <n v="5.569"/>
    <n v="27.384"/>
  </r>
  <r>
    <s v="M26715"/>
    <x v="37"/>
    <n v="9"/>
    <n v="1023.3"/>
    <x v="0"/>
    <n v="5.6849999999999996"/>
    <n v="27.858000000000001"/>
  </r>
  <r>
    <s v="M26720"/>
    <x v="38"/>
    <n v="9"/>
    <n v="1024.0999999999999"/>
    <x v="0"/>
    <n v="4.0979999999999999"/>
    <n v="26.315000000000001"/>
  </r>
  <r>
    <s v="M26721"/>
    <x v="38"/>
    <n v="9"/>
    <n v="1023.9"/>
    <x v="0"/>
    <n v="4.1189999999999998"/>
    <n v="26.222000000000001"/>
  </r>
  <r>
    <s v="M26722"/>
    <x v="39"/>
    <n v="9"/>
    <n v="1022.2"/>
    <x v="0"/>
    <n v="2.9420000000000002"/>
    <n v="26.062999999999999"/>
  </r>
  <r>
    <s v="M26723"/>
    <x v="39"/>
    <n v="9"/>
    <n v="1022.8"/>
    <x v="0"/>
    <n v="2.8889999999999998"/>
    <n v="25.885999999999999"/>
  </r>
  <r>
    <s v="M26724"/>
    <x v="40"/>
    <n v="9"/>
    <n v="1024.9000000000001"/>
    <x v="0"/>
    <n v="5.6509999999999998"/>
    <n v="25.52"/>
  </r>
  <r>
    <s v="M26725"/>
    <x v="40"/>
    <n v="9"/>
    <n v="1024.7"/>
    <x v="0"/>
    <n v="5.5780000000000003"/>
    <n v="25.849"/>
  </r>
  <r>
    <s v="M26726"/>
    <x v="41"/>
    <n v="9"/>
    <n v="1025.4000000000001"/>
    <x v="0"/>
    <n v="6.0529999999999999"/>
    <n v="27.390999999999998"/>
  </r>
  <r>
    <s v="M26727"/>
    <x v="41"/>
    <n v="9"/>
    <n v="1024.9000000000001"/>
    <x v="0"/>
    <n v="5.9249999999999998"/>
    <n v="27.561"/>
  </r>
  <r>
    <s v="M26734"/>
    <x v="42"/>
    <n v="9"/>
    <n v="1024.5"/>
    <x v="0"/>
    <n v="6.8239999999999998"/>
    <n v="27.103999999999999"/>
  </r>
  <r>
    <s v="M26735"/>
    <x v="42"/>
    <n v="9"/>
    <n v="1024.5"/>
    <x v="0"/>
    <n v="6.8289999999999997"/>
    <n v="27.091999999999999"/>
  </r>
  <r>
    <s v="M26747"/>
    <x v="43"/>
    <n v="10"/>
    <n v="1021.6"/>
    <x v="0"/>
    <n v="3.1110000000000002"/>
    <n v="27.16"/>
  </r>
  <r>
    <s v="M26748"/>
    <x v="43"/>
    <n v="10"/>
    <n v="1021.4"/>
    <x v="0"/>
    <n v="3.0529999999999999"/>
    <n v="27.315999999999999"/>
  </r>
  <r>
    <s v="M26749"/>
    <x v="44"/>
    <n v="10"/>
    <n v="1023.1"/>
    <x v="0"/>
    <n v="4.3879999999999999"/>
    <n v="26.518999999999998"/>
  </r>
  <r>
    <s v="M26750"/>
    <x v="44"/>
    <n v="10"/>
    <n v="1022.8"/>
    <x v="0"/>
    <n v="4.5140000000000002"/>
    <n v="26.405999999999999"/>
  </r>
  <r>
    <s v="M26756"/>
    <x v="45"/>
    <n v="10"/>
    <n v="1025.8"/>
    <x v="0"/>
    <n v="7.016"/>
    <n v="26.544"/>
  </r>
  <r>
    <s v="M26757"/>
    <x v="45"/>
    <n v="10"/>
    <n v="1025.4000000000001"/>
    <x v="0"/>
    <n v="6.3150000000000004"/>
    <n v="26.187999999999999"/>
  </r>
  <r>
    <s v="M26758"/>
    <x v="46"/>
    <n v="10"/>
    <n v="1023.1"/>
    <x v="0"/>
    <n v="3.6880000000000002"/>
    <n v="27.48"/>
  </r>
  <r>
    <s v="M26759"/>
    <x v="46"/>
    <n v="10"/>
    <n v="1022.6"/>
    <x v="0"/>
    <n v="3.73"/>
    <n v="27.334"/>
  </r>
  <r>
    <s v="M26760"/>
    <x v="47"/>
    <n v="10"/>
    <n v="1023.9"/>
    <x v="0"/>
    <n v="4.875"/>
    <n v="26.366"/>
  </r>
  <r>
    <s v="M26761"/>
    <x v="47"/>
    <n v="10"/>
    <n v="1023.7"/>
    <x v="0"/>
    <n v="4.9139999999999997"/>
    <n v="26.655999999999999"/>
  </r>
  <r>
    <s v="M26762"/>
    <x v="48"/>
    <n v="9"/>
    <n v="1021.4"/>
    <x v="0"/>
    <n v="2.839"/>
    <n v="27.81"/>
  </r>
  <r>
    <s v="M26763"/>
    <x v="48"/>
    <n v="9"/>
    <n v="1021.2"/>
    <x v="0"/>
    <n v="2.8860000000000001"/>
    <n v="27.581"/>
  </r>
  <r>
    <s v="M26764"/>
    <x v="49"/>
    <n v="10"/>
    <n v="1021.2"/>
    <x v="0"/>
    <n v="2.8570000000000002"/>
    <n v="27.693000000000001"/>
  </r>
  <r>
    <s v="M26765"/>
    <x v="49"/>
    <n v="10"/>
    <n v="1021"/>
    <x v="0"/>
    <n v="2.8319999999999999"/>
    <n v="26.751999999999999"/>
  </r>
  <r>
    <s v="M26770"/>
    <x v="50"/>
    <n v="9"/>
    <n v="1022.4"/>
    <x v="0"/>
    <n v="3.1949999999999998"/>
    <n v="26.466999999999999"/>
  </r>
  <r>
    <s v="M26771"/>
    <x v="50"/>
    <n v="9"/>
    <n v="1022.4"/>
    <x v="0"/>
    <n v="3.09"/>
    <n v="26.138000000000002"/>
  </r>
  <r>
    <s v="M26772"/>
    <x v="51"/>
    <n v="9"/>
    <n v="1020.8"/>
    <x v="0"/>
    <n v="1.9370000000000001"/>
    <n v="28.853000000000002"/>
  </r>
  <r>
    <s v="M26773"/>
    <x v="51"/>
    <n v="9"/>
    <n v="1021"/>
    <x v="0"/>
    <n v="1.946"/>
    <n v="27.52"/>
  </r>
  <r>
    <s v="M26774"/>
    <x v="52"/>
    <n v="10"/>
    <n v="1022.6"/>
    <x v="0"/>
    <n v="3.4079999999999999"/>
    <n v="27.625"/>
  </r>
  <r>
    <s v="M26775"/>
    <x v="52"/>
    <n v="10"/>
    <n v="1022.6"/>
    <x v="0"/>
    <n v="3.4620000000000002"/>
    <n v="27.164999999999999"/>
  </r>
  <r>
    <s v="M26776"/>
    <x v="53"/>
    <n v="10"/>
    <n v="1023.1"/>
    <x v="0"/>
    <n v="3.819"/>
    <n v="26.454999999999998"/>
  </r>
  <r>
    <s v="M26777"/>
    <x v="53"/>
    <n v="10"/>
    <n v="1022.8"/>
    <x v="0"/>
    <n v="3.794"/>
    <n v="27.029"/>
  </r>
  <r>
    <s v="M26784"/>
    <x v="54"/>
    <n v="10"/>
    <n v="1022.2"/>
    <x v="0"/>
    <n v="4.5380000000000003"/>
    <n v="26.404"/>
  </r>
  <r>
    <s v="M26785"/>
    <x v="54"/>
    <n v="10"/>
    <n v="1022"/>
    <x v="0"/>
    <n v="4.4729999999999999"/>
    <n v="26.721"/>
  </r>
  <r>
    <s v="M26790"/>
    <x v="54"/>
    <n v="10"/>
    <n v="1024.0999999999999"/>
    <x v="0"/>
    <n v="4.8369999999999997"/>
    <n v="26.510999999999999"/>
  </r>
  <r>
    <s v="M26791"/>
    <x v="54"/>
    <n v="10"/>
    <n v="1024.3"/>
    <x v="0"/>
    <n v="4.8029999999999999"/>
    <n v="26.332999999999998"/>
  </r>
  <r>
    <s v="M26792"/>
    <x v="55"/>
    <n v="10"/>
    <n v="1024.9000000000001"/>
    <x v="0"/>
    <n v="5.7510000000000003"/>
    <n v="25.748999999999999"/>
  </r>
  <r>
    <s v="M26793"/>
    <x v="55"/>
    <n v="10"/>
    <n v="1024.7"/>
    <x v="0"/>
    <n v="5.8719999999999999"/>
    <n v="25.613"/>
  </r>
  <r>
    <s v="M26794"/>
    <x v="56"/>
    <n v="10"/>
    <n v="1023.9"/>
    <x v="0"/>
    <n v="4.8259999999999996"/>
    <n v="26.856999999999999"/>
  </r>
  <r>
    <s v="M26795"/>
    <x v="56"/>
    <n v="10"/>
    <n v="1023.7"/>
    <x v="0"/>
    <n v="4.6879999999999997"/>
    <n v="26.640999999999998"/>
  </r>
  <r>
    <s v="M26796"/>
    <x v="57"/>
    <n v="10"/>
    <n v="1023.1"/>
    <x v="0"/>
    <n v="4.2469999999999999"/>
    <n v="26.635000000000002"/>
  </r>
  <r>
    <s v="M26797"/>
    <x v="57"/>
    <n v="10"/>
    <n v="1022.8"/>
    <x v="0"/>
    <n v="4.0940000000000003"/>
    <n v="26.920999999999999"/>
  </r>
  <r>
    <s v="M26603"/>
    <x v="0"/>
    <n v="18"/>
    <n v="1753.3"/>
    <x v="1"/>
    <n v="3.48"/>
    <n v="20.091000000000001"/>
  </r>
  <r>
    <s v="M26604"/>
    <x v="0"/>
    <n v="18"/>
    <n v="1753.5"/>
    <x v="1"/>
    <n v="3.552"/>
    <n v="20.335999999999999"/>
  </r>
  <r>
    <s v="M26854"/>
    <x v="1"/>
    <n v="18"/>
    <n v="1762.3"/>
    <x v="1"/>
    <n v="6.9660000000000002"/>
    <n v="18.760000000000002"/>
  </r>
  <r>
    <s v="M26855"/>
    <x v="1"/>
    <n v="18"/>
    <n v="1760.2"/>
    <x v="1"/>
    <n v="6.9340000000000002"/>
    <n v="19.256"/>
  </r>
  <r>
    <s v="M26605"/>
    <x v="2"/>
    <n v="19"/>
    <n v="1752.3"/>
    <x v="1"/>
    <n v="3.2040000000000002"/>
    <n v="18.8"/>
  </r>
  <r>
    <s v="M26606"/>
    <x v="2"/>
    <n v="19"/>
    <n v="1752.3"/>
    <x v="1"/>
    <n v="3.3959999999999999"/>
    <n v="19.420000000000002"/>
  </r>
  <r>
    <s v="M26607"/>
    <x v="3"/>
    <n v="17"/>
    <n v="1749.3"/>
    <x v="1"/>
    <n v="2.577"/>
    <n v="8.1440000000000001"/>
  </r>
  <r>
    <s v="M26608"/>
    <x v="3"/>
    <n v="17"/>
    <n v="1747.4"/>
    <x v="1"/>
    <n v="2.1800000000000002"/>
    <n v="7.5709999999999997"/>
  </r>
  <r>
    <s v="M26609"/>
    <x v="4"/>
    <n v="18"/>
    <n v="1752.7"/>
    <x v="1"/>
    <n v="3.552"/>
    <n v="8.4920000000000009"/>
  </r>
  <r>
    <s v="M26610"/>
    <x v="4"/>
    <n v="18"/>
    <n v="1751.2"/>
    <x v="1"/>
    <n v="3.1930000000000001"/>
    <n v="8.6300000000000008"/>
  </r>
  <r>
    <s v="M26611"/>
    <x v="5"/>
    <n v="19"/>
    <n v="1749.3"/>
    <x v="1"/>
    <n v="2.6259999999999999"/>
    <n v="8.9600000000000009"/>
  </r>
  <r>
    <s v="M26612"/>
    <x v="5"/>
    <n v="19"/>
    <n v="1749.5"/>
    <x v="1"/>
    <n v="2.6869999999999998"/>
    <n v="7.7430000000000003"/>
  </r>
  <r>
    <s v="M26856"/>
    <x v="6"/>
    <n v="17"/>
    <n v="1752.3"/>
    <x v="1"/>
    <n v="3.5720000000000001"/>
    <n v="8.3290000000000006"/>
  </r>
  <r>
    <s v="M26857"/>
    <x v="6"/>
    <n v="17"/>
    <n v="1751.8"/>
    <x v="1"/>
    <n v="3.5750000000000002"/>
    <n v="8.6379999999999999"/>
  </r>
  <r>
    <s v="R18812"/>
    <x v="7"/>
    <n v="20"/>
    <n v="1831.3"/>
    <x v="1"/>
    <n v="4.3520000000000003"/>
    <n v="8.8680000000000003"/>
  </r>
  <r>
    <s v="R18813"/>
    <x v="7"/>
    <n v="21"/>
    <n v="1831.7"/>
    <x v="1"/>
    <n v="4.3890000000000002"/>
    <n v="9.2219999999999995"/>
  </r>
  <r>
    <s v="R18820"/>
    <x v="8"/>
    <n v="19"/>
    <n v="1820.6"/>
    <x v="1"/>
    <n v="0.88500000000000001"/>
    <n v="18.504000000000001"/>
  </r>
  <r>
    <s v="R18821"/>
    <x v="8"/>
    <n v="19"/>
    <n v="1821.2"/>
    <x v="1"/>
    <n v="0.84399999999999997"/>
    <n v="17.936"/>
  </r>
  <r>
    <s v="R18822"/>
    <x v="9"/>
    <n v="19"/>
    <n v="1823.9"/>
    <x v="1"/>
    <n v="1.091"/>
    <n v="15.471"/>
  </r>
  <r>
    <s v="R18823"/>
    <x v="9"/>
    <n v="19"/>
    <n v="1823.7"/>
    <x v="1"/>
    <n v="1.107"/>
    <n v="15.791"/>
  </r>
  <r>
    <s v="R18824"/>
    <x v="10"/>
    <n v="19"/>
    <n v="1823.5"/>
    <x v="1"/>
    <n v="1.1910000000000001"/>
    <n v="14.702"/>
  </r>
  <r>
    <s v="R18825"/>
    <x v="10"/>
    <n v="19"/>
    <n v="1823.3"/>
    <x v="1"/>
    <n v="1.1850000000000001"/>
    <n v="14.327999999999999"/>
  </r>
  <r>
    <s v="R18837"/>
    <x v="11"/>
    <n v="19"/>
    <n v="1831.9"/>
    <x v="1"/>
    <n v="1.99"/>
    <n v="23.081"/>
  </r>
  <r>
    <s v="R18838"/>
    <x v="11"/>
    <n v="19"/>
    <n v="1831.9"/>
    <x v="1"/>
    <n v="2.0270000000000001"/>
    <n v="22.053999999999998"/>
  </r>
  <r>
    <s v="R18839"/>
    <x v="12"/>
    <n v="19"/>
    <n v="1841.7"/>
    <x v="1"/>
    <n v="4.1420000000000003"/>
    <n v="21.74"/>
  </r>
  <r>
    <s v="R18840"/>
    <x v="12"/>
    <n v="19"/>
    <n v="1841.7"/>
    <x v="1"/>
    <n v="4.0890000000000004"/>
    <n v="21.812999999999999"/>
  </r>
  <r>
    <s v="M26618"/>
    <x v="13"/>
    <n v="18"/>
    <n v="1756"/>
    <x v="1"/>
    <n v="4.8369999999999997"/>
    <n v="21.471"/>
  </r>
  <r>
    <s v="M26619"/>
    <x v="13"/>
    <n v="18"/>
    <n v="1755.8"/>
    <x v="1"/>
    <n v="4.7869999999999999"/>
    <n v="21.431000000000001"/>
  </r>
  <r>
    <s v="M26634"/>
    <x v="13"/>
    <n v="19"/>
    <n v="1763.3"/>
    <x v="1"/>
    <n v="8.423"/>
    <n v="21.367000000000001"/>
  </r>
  <r>
    <s v="M26635"/>
    <x v="13"/>
    <n v="18"/>
    <n v="1762.7"/>
    <x v="1"/>
    <n v="8.1379999999999999"/>
    <n v="21.707999999999998"/>
  </r>
  <r>
    <s v="M26620"/>
    <x v="14"/>
    <n v="18"/>
    <n v="1752.7"/>
    <x v="1"/>
    <n v="3.74"/>
    <n v="22.675000000000001"/>
  </r>
  <r>
    <s v="M26621"/>
    <x v="14"/>
    <n v="18"/>
    <n v="1752.5"/>
    <x v="1"/>
    <n v="3.6659999999999999"/>
    <n v="22.442"/>
  </r>
  <r>
    <s v="M26636"/>
    <x v="14"/>
    <n v="18"/>
    <n v="1758.9"/>
    <x v="1"/>
    <n v="5.7569999999999997"/>
    <n v="23.390999999999998"/>
  </r>
  <r>
    <s v="M26637"/>
    <x v="14"/>
    <n v="18"/>
    <n v="1759.4"/>
    <x v="1"/>
    <n v="6.1989999999999998"/>
    <n v="23.030999999999999"/>
  </r>
  <r>
    <s v="M26622"/>
    <x v="15"/>
    <n v="17"/>
    <n v="1751.8"/>
    <x v="1"/>
    <n v="3.4870000000000001"/>
    <n v="22.379000000000001"/>
  </r>
  <r>
    <s v="M26623"/>
    <x v="15"/>
    <n v="17"/>
    <n v="1752.3"/>
    <x v="1"/>
    <n v="3.6429999999999998"/>
    <n v="22.55"/>
  </r>
  <r>
    <s v="M26638"/>
    <x v="15"/>
    <n v="18"/>
    <n v="1759.4"/>
    <x v="1"/>
    <n v="6.18"/>
    <n v="22.920999999999999"/>
  </r>
  <r>
    <s v="M26639"/>
    <x v="15"/>
    <n v="17"/>
    <n v="1758.5"/>
    <x v="1"/>
    <n v="5.8609999999999998"/>
    <n v="23.207000000000001"/>
  </r>
  <r>
    <s v="M26624"/>
    <x v="16"/>
    <n v="17"/>
    <n v="1750.2"/>
    <x v="1"/>
    <n v="3.1150000000000002"/>
    <n v="21.239000000000001"/>
  </r>
  <r>
    <s v="M26625"/>
    <x v="16"/>
    <n v="17"/>
    <n v="1750"/>
    <x v="1"/>
    <n v="3.1360000000000001"/>
    <n v="21.207000000000001"/>
  </r>
  <r>
    <s v="M26640"/>
    <x v="16"/>
    <n v="18"/>
    <n v="1755.4"/>
    <x v="1"/>
    <n v="4.782"/>
    <n v="21.309000000000001"/>
  </r>
  <r>
    <s v="M26641"/>
    <x v="16"/>
    <n v="18"/>
    <n v="1755.8"/>
    <x v="1"/>
    <n v="5.0270000000000001"/>
    <n v="21.302"/>
  </r>
  <r>
    <s v="M26626"/>
    <x v="17"/>
    <n v="17"/>
    <n v="1749.3"/>
    <x v="1"/>
    <n v="2.879"/>
    <n v="21.123000000000001"/>
  </r>
  <r>
    <s v="M26627"/>
    <x v="17"/>
    <n v="17"/>
    <n v="1748.9"/>
    <x v="1"/>
    <n v="2.9140000000000001"/>
    <n v="20.896000000000001"/>
  </r>
  <r>
    <s v="M26642"/>
    <x v="17"/>
    <n v="17"/>
    <n v="1753.5"/>
    <x v="1"/>
    <n v="4.2629999999999999"/>
    <n v="20.745999999999999"/>
  </r>
  <r>
    <s v="M26643"/>
    <x v="17"/>
    <n v="17"/>
    <n v="1753.3"/>
    <x v="1"/>
    <n v="4.2229999999999999"/>
    <n v="21.079000000000001"/>
  </r>
  <r>
    <s v="M26644"/>
    <x v="18"/>
    <n v="17"/>
    <n v="1750"/>
    <x v="1"/>
    <n v="3.3"/>
    <n v="22.361000000000001"/>
  </r>
  <r>
    <s v="M26645"/>
    <x v="18"/>
    <n v="17"/>
    <n v="1749.5"/>
    <x v="1"/>
    <n v="3.1720000000000002"/>
    <n v="22.370999999999999"/>
  </r>
  <r>
    <s v="M26646"/>
    <x v="19"/>
    <n v="17"/>
    <n v="1752"/>
    <x v="1"/>
    <n v="4.0490000000000004"/>
    <n v="21.99"/>
  </r>
  <r>
    <s v="M26647"/>
    <x v="19"/>
    <n v="17"/>
    <n v="1752"/>
    <x v="1"/>
    <n v="4.18"/>
    <n v="21.997"/>
  </r>
  <r>
    <s v="M26648"/>
    <x v="20"/>
    <n v="17"/>
    <n v="1751.8"/>
    <x v="1"/>
    <n v="4.3220000000000001"/>
    <n v="22.254000000000001"/>
  </r>
  <r>
    <s v="M26649"/>
    <x v="20"/>
    <n v="17"/>
    <n v="1751.8"/>
    <x v="1"/>
    <n v="4.1470000000000002"/>
    <n v="21.132999999999999"/>
  </r>
  <r>
    <s v="M26650"/>
    <x v="21"/>
    <n v="17"/>
    <n v="1756.4"/>
    <x v="1"/>
    <n v="5.86"/>
    <n v="21.960999999999999"/>
  </r>
  <r>
    <s v="M26666"/>
    <x v="21"/>
    <n v="18"/>
    <n v="1761.5"/>
    <x v="1"/>
    <n v="7.3319999999999999"/>
    <n v="22.893000000000001"/>
  </r>
  <r>
    <s v="M26667"/>
    <x v="21"/>
    <n v="18"/>
    <n v="1761.7"/>
    <x v="1"/>
    <n v="7.4909999999999997"/>
    <n v="22.216000000000001"/>
  </r>
  <r>
    <s v="M26674"/>
    <x v="22"/>
    <n v="17"/>
    <n v="1766.9"/>
    <x v="1"/>
    <n v="10.336"/>
    <n v="22.343"/>
  </r>
  <r>
    <s v="M26675"/>
    <x v="22"/>
    <n v="17"/>
    <n v="1766.7"/>
    <x v="1"/>
    <n v="10.071"/>
    <n v="22.478999999999999"/>
  </r>
  <r>
    <s v="M26676"/>
    <x v="23"/>
    <n v="18"/>
    <n v="1755.2"/>
    <x v="1"/>
    <n v="5.4560000000000004"/>
    <n v="21.449000000000002"/>
  </r>
  <r>
    <s v="M26677"/>
    <x v="23"/>
    <n v="18"/>
    <n v="1755.2"/>
    <x v="1"/>
    <n v="5.3869999999999996"/>
    <n v="21.079000000000001"/>
  </r>
  <r>
    <s v="M26678"/>
    <x v="24"/>
    <n v="18"/>
    <n v="1756.2"/>
    <x v="1"/>
    <n v="5.617"/>
    <n v="21.661999999999999"/>
  </r>
  <r>
    <s v="M26679"/>
    <x v="24"/>
    <n v="18"/>
    <n v="1756.6"/>
    <x v="1"/>
    <n v="5.7279999999999998"/>
    <n v="22.026"/>
  </r>
  <r>
    <s v="M26680"/>
    <x v="25"/>
    <n v="17"/>
    <n v="1753.1"/>
    <x v="1"/>
    <n v="4.4119999999999999"/>
    <n v="21.138000000000002"/>
  </r>
  <r>
    <s v="M26681"/>
    <x v="25"/>
    <n v="17"/>
    <n v="1753.5"/>
    <x v="1"/>
    <n v="4.09"/>
    <n v="21.082000000000001"/>
  </r>
  <r>
    <s v="M26682"/>
    <x v="26"/>
    <n v="18"/>
    <n v="1753.9"/>
    <x v="1"/>
    <n v="4.3579999999999997"/>
    <n v="20.911999999999999"/>
  </r>
  <r>
    <s v="M26683"/>
    <x v="26"/>
    <n v="18"/>
    <n v="1753.9"/>
    <x v="1"/>
    <n v="4.3570000000000002"/>
    <n v="20.837"/>
  </r>
  <r>
    <s v="M26684"/>
    <x v="27"/>
    <n v="18"/>
    <n v="1758.1"/>
    <x v="1"/>
    <n v="5.9720000000000004"/>
    <n v="22.582999999999998"/>
  </r>
  <r>
    <s v="M26685"/>
    <x v="27"/>
    <n v="18"/>
    <n v="1758.3"/>
    <x v="1"/>
    <n v="6.0149999999999997"/>
    <n v="22.143000000000001"/>
  </r>
  <r>
    <s v="M26691"/>
    <x v="28"/>
    <n v="17"/>
    <n v="1758.5"/>
    <x v="1"/>
    <n v="6.0410000000000004"/>
    <n v="23.056000000000001"/>
  </r>
  <r>
    <s v="M26692"/>
    <x v="28"/>
    <n v="17"/>
    <n v="1758.3"/>
    <x v="1"/>
    <n v="5.9189999999999996"/>
    <n v="23.332000000000001"/>
  </r>
  <r>
    <s v="M26693"/>
    <x v="29"/>
    <n v="17"/>
    <n v="1757.7"/>
    <x v="1"/>
    <n v="5.726"/>
    <n v="23.815000000000001"/>
  </r>
  <r>
    <s v="M26694"/>
    <x v="29"/>
    <n v="17"/>
    <n v="1757.5"/>
    <x v="1"/>
    <n v="5.718"/>
    <n v="22.673999999999999"/>
  </r>
  <r>
    <s v="M26695"/>
    <x v="30"/>
    <n v="17"/>
    <n v="1758.1"/>
    <x v="1"/>
    <n v="6.0129999999999999"/>
    <n v="22.94"/>
  </r>
  <r>
    <s v="M26696"/>
    <x v="30"/>
    <n v="17"/>
    <n v="1757.9"/>
    <x v="1"/>
    <n v="5.8540000000000001"/>
    <n v="23.456"/>
  </r>
  <r>
    <s v="M26697"/>
    <x v="31"/>
    <n v="17"/>
    <n v="1753.7"/>
    <x v="1"/>
    <n v="4.4189999999999996"/>
    <n v="21.077000000000002"/>
  </r>
  <r>
    <s v="M26698"/>
    <x v="31"/>
    <n v="17"/>
    <n v="1753.7"/>
    <x v="1"/>
    <n v="4.423"/>
    <n v="20.923999999999999"/>
  </r>
  <r>
    <s v="M26699"/>
    <x v="32"/>
    <n v="17"/>
    <n v="1756.2"/>
    <x v="1"/>
    <n v="5.1120000000000001"/>
    <n v="21.891999999999999"/>
  </r>
  <r>
    <s v="M26700"/>
    <x v="32"/>
    <n v="17"/>
    <n v="1755.8"/>
    <x v="1"/>
    <n v="4.9619999999999997"/>
    <n v="21.945"/>
  </r>
  <r>
    <s v="M26706"/>
    <x v="33"/>
    <n v="17"/>
    <n v="1754.8"/>
    <x v="1"/>
    <n v="4.4390000000000001"/>
    <n v="21.012"/>
  </r>
  <r>
    <s v="M26707"/>
    <x v="33"/>
    <n v="17"/>
    <n v="1755"/>
    <x v="1"/>
    <n v="4.4409999999999998"/>
    <n v="21.355"/>
  </r>
  <r>
    <s v="M26708"/>
    <x v="34"/>
    <n v="17"/>
    <n v="1765.2"/>
    <x v="1"/>
    <n v="8.7680000000000007"/>
    <n v="22.745000000000001"/>
  </r>
  <r>
    <s v="M26709"/>
    <x v="34"/>
    <n v="17"/>
    <n v="1765"/>
    <x v="1"/>
    <n v="9.0739999999999998"/>
    <n v="23.332999999999998"/>
  </r>
  <r>
    <s v="M26710"/>
    <x v="35"/>
    <n v="17"/>
    <n v="1763.8"/>
    <x v="1"/>
    <n v="8.6050000000000004"/>
    <n v="23.288"/>
  </r>
  <r>
    <s v="M26711"/>
    <x v="35"/>
    <n v="17"/>
    <n v="1764.8"/>
    <x v="1"/>
    <n v="8.7210000000000001"/>
    <n v="22.468"/>
  </r>
  <r>
    <s v="M26712"/>
    <x v="36"/>
    <n v="17"/>
    <n v="1759.8"/>
    <x v="1"/>
    <n v="6.84"/>
    <n v="22.126999999999999"/>
  </r>
  <r>
    <s v="M26713"/>
    <x v="36"/>
    <n v="17"/>
    <n v="1759.8"/>
    <x v="1"/>
    <n v="6.88"/>
    <n v="22.157"/>
  </r>
  <r>
    <s v="M26714"/>
    <x v="37"/>
    <n v="17"/>
    <n v="1763.5"/>
    <x v="1"/>
    <n v="8.3889999999999993"/>
    <n v="22.995999999999999"/>
  </r>
  <r>
    <s v="M26715"/>
    <x v="37"/>
    <n v="17"/>
    <n v="1764"/>
    <x v="1"/>
    <n v="8.3829999999999991"/>
    <n v="21.952000000000002"/>
  </r>
  <r>
    <s v="M26720"/>
    <x v="38"/>
    <n v="17"/>
    <n v="1761.7"/>
    <x v="1"/>
    <n v="6.226"/>
    <n v="22.956"/>
  </r>
  <r>
    <s v="M26721"/>
    <x v="38"/>
    <n v="17"/>
    <n v="1760.6"/>
    <x v="1"/>
    <n v="6.1820000000000004"/>
    <n v="21.780999999999999"/>
  </r>
  <r>
    <s v="M26722"/>
    <x v="39"/>
    <n v="17"/>
    <n v="1756.4"/>
    <x v="1"/>
    <n v="4.8339999999999996"/>
    <n v="22.716000000000001"/>
  </r>
  <r>
    <s v="M26723"/>
    <x v="39"/>
    <n v="17"/>
    <n v="1756.4"/>
    <x v="1"/>
    <n v="4.7430000000000003"/>
    <n v="23.82"/>
  </r>
  <r>
    <s v="M26724"/>
    <x v="40"/>
    <n v="17"/>
    <n v="1763.3"/>
    <x v="1"/>
    <n v="7.6760000000000002"/>
    <n v="21.898"/>
  </r>
  <r>
    <s v="M26725"/>
    <x v="40"/>
    <n v="17"/>
    <n v="1762.9"/>
    <x v="1"/>
    <n v="7.4420000000000002"/>
    <n v="23.085999999999999"/>
  </r>
  <r>
    <s v="M26726"/>
    <x v="41"/>
    <n v="17"/>
    <n v="1766.1"/>
    <x v="1"/>
    <n v="8.8520000000000003"/>
    <n v="23.640999999999998"/>
  </r>
  <r>
    <s v="M26727"/>
    <x v="41"/>
    <n v="17"/>
    <n v="1764.8"/>
    <x v="1"/>
    <n v="8.532"/>
    <n v="23.420999999999999"/>
  </r>
  <r>
    <s v="M26734"/>
    <x v="42"/>
    <n v="17"/>
    <n v="1765.6"/>
    <x v="1"/>
    <n v="9.19"/>
    <n v="23.920999999999999"/>
  </r>
  <r>
    <s v="M26735"/>
    <x v="42"/>
    <n v="17"/>
    <n v="1765.6"/>
    <x v="1"/>
    <n v="9.1980000000000004"/>
    <n v="24.106000000000002"/>
  </r>
  <r>
    <s v="M26747"/>
    <x v="43"/>
    <n v="18"/>
    <n v="1754.1"/>
    <x v="1"/>
    <n v="4.2610000000000001"/>
    <n v="22.428999999999998"/>
  </r>
  <r>
    <s v="M26748"/>
    <x v="43"/>
    <n v="18"/>
    <n v="1753.7"/>
    <x v="1"/>
    <n v="4.1449999999999996"/>
    <n v="22.199000000000002"/>
  </r>
  <r>
    <s v="M26749"/>
    <x v="44"/>
    <n v="18"/>
    <n v="1756.9"/>
    <x v="1"/>
    <n v="5.3209999999999997"/>
    <n v="21.890999999999998"/>
  </r>
  <r>
    <s v="M26750"/>
    <x v="44"/>
    <n v="18"/>
    <n v="1756.4"/>
    <x v="1"/>
    <n v="5.4550000000000001"/>
    <n v="21.922000000000001"/>
  </r>
  <r>
    <s v="M26756"/>
    <x v="45"/>
    <n v="19"/>
    <n v="1765.6"/>
    <x v="1"/>
    <n v="8.782"/>
    <n v="21.853999999999999"/>
  </r>
  <r>
    <s v="M26757"/>
    <x v="45"/>
    <n v="19"/>
    <n v="1764"/>
    <x v="1"/>
    <n v="7.9169999999999998"/>
    <n v="21.777000000000001"/>
  </r>
  <r>
    <s v="M26758"/>
    <x v="46"/>
    <n v="18"/>
    <n v="1756.6"/>
    <x v="1"/>
    <n v="4.8920000000000003"/>
    <n v="22.302"/>
  </r>
  <r>
    <s v="M26759"/>
    <x v="46"/>
    <n v="18"/>
    <n v="1756.4"/>
    <x v="1"/>
    <n v="5.04"/>
    <n v="22.646000000000001"/>
  </r>
  <r>
    <s v="M26760"/>
    <x v="47"/>
    <n v="18"/>
    <n v="1760.2"/>
    <x v="1"/>
    <n v="6.4779999999999998"/>
    <n v="21.085000000000001"/>
  </r>
  <r>
    <s v="M26761"/>
    <x v="47"/>
    <n v="18"/>
    <n v="1760.2"/>
    <x v="1"/>
    <n v="6.5940000000000003"/>
    <n v="21.581"/>
  </r>
  <r>
    <s v="M26762"/>
    <x v="48"/>
    <n v="17"/>
    <n v="1753.1"/>
    <x v="1"/>
    <n v="3.9790000000000001"/>
    <n v="21.559000000000001"/>
  </r>
  <r>
    <s v="M26763"/>
    <x v="48"/>
    <n v="17"/>
    <n v="1752.9"/>
    <x v="1"/>
    <n v="4.016"/>
    <n v="21.626000000000001"/>
  </r>
  <r>
    <s v="M26764"/>
    <x v="49"/>
    <n v="18"/>
    <n v="1752.9"/>
    <x v="1"/>
    <n v="3.923"/>
    <n v="21.652000000000001"/>
  </r>
  <r>
    <s v="M26765"/>
    <x v="49"/>
    <n v="18"/>
    <n v="1752.5"/>
    <x v="1"/>
    <n v="3.883"/>
    <n v="21.337"/>
  </r>
  <r>
    <s v="M26770"/>
    <x v="50"/>
    <n v="17"/>
    <n v="1754.1"/>
    <x v="1"/>
    <n v="4.181"/>
    <n v="21.417000000000002"/>
  </r>
  <r>
    <s v="M26771"/>
    <x v="50"/>
    <n v="17"/>
    <n v="1754.3"/>
    <x v="1"/>
    <n v="4.1139999999999999"/>
    <n v="21.202999999999999"/>
  </r>
  <r>
    <s v="M26772"/>
    <x v="51"/>
    <n v="17"/>
    <n v="1749.7"/>
    <x v="1"/>
    <n v="2.766"/>
    <n v="21.303000000000001"/>
  </r>
  <r>
    <s v="M26773"/>
    <x v="51"/>
    <n v="17"/>
    <n v="1750.2"/>
    <x v="1"/>
    <n v="2.891"/>
    <n v="21.364000000000001"/>
  </r>
  <r>
    <s v="M26774"/>
    <x v="52"/>
    <n v="18"/>
    <n v="1755.2"/>
    <x v="1"/>
    <n v="4.3719999999999999"/>
    <n v="22.047000000000001"/>
  </r>
  <r>
    <s v="M26775"/>
    <x v="52"/>
    <n v="18"/>
    <n v="1755.4"/>
    <x v="1"/>
    <n v="4.3780000000000001"/>
    <n v="22.19"/>
  </r>
  <r>
    <s v="M26776"/>
    <x v="53"/>
    <n v="18"/>
    <n v="1755.8"/>
    <x v="1"/>
    <n v="4.68"/>
    <n v="21.931000000000001"/>
  </r>
  <r>
    <s v="M26777"/>
    <x v="53"/>
    <n v="18"/>
    <n v="1755.8"/>
    <x v="1"/>
    <n v="4.6399999999999997"/>
    <n v="22.242999999999999"/>
  </r>
  <r>
    <s v="M26784"/>
    <x v="54"/>
    <n v="18"/>
    <n v="1756.4"/>
    <x v="1"/>
    <n v="5.5819999999999999"/>
    <n v="21.952000000000002"/>
  </r>
  <r>
    <s v="M26785"/>
    <x v="54"/>
    <n v="18"/>
    <n v="1756.4"/>
    <x v="1"/>
    <n v="5.3869999999999996"/>
    <n v="22.221"/>
  </r>
  <r>
    <s v="M26790"/>
    <x v="54"/>
    <n v="18"/>
    <n v="1758.7"/>
    <x v="1"/>
    <n v="5.88"/>
    <n v="21.712"/>
  </r>
  <r>
    <s v="M26791"/>
    <x v="54"/>
    <n v="18"/>
    <n v="1759.4"/>
    <x v="1"/>
    <n v="5.9530000000000003"/>
    <n v="21.591000000000001"/>
  </r>
  <r>
    <s v="M26792"/>
    <x v="55"/>
    <n v="18"/>
    <n v="1761.2"/>
    <x v="1"/>
    <n v="6.6040000000000001"/>
    <n v="22.047000000000001"/>
  </r>
  <r>
    <s v="M26793"/>
    <x v="55"/>
    <n v="18"/>
    <n v="1761.2"/>
    <x v="1"/>
    <n v="6.6890000000000001"/>
    <n v="21.616"/>
  </r>
  <r>
    <s v="M26794"/>
    <x v="56"/>
    <n v="18"/>
    <n v="1758.7"/>
    <x v="1"/>
    <n v="5.8029999999999999"/>
    <n v="21.983000000000001"/>
  </r>
  <r>
    <s v="M26795"/>
    <x v="56"/>
    <n v="18"/>
    <n v="1758.5"/>
    <x v="1"/>
    <n v="5.7069999999999999"/>
    <n v="22.317"/>
  </r>
  <r>
    <s v="M26796"/>
    <x v="57"/>
    <n v="18"/>
    <n v="1756.9"/>
    <x v="1"/>
    <n v="5.4160000000000004"/>
    <n v="22.475999999999999"/>
  </r>
  <r>
    <s v="M26797"/>
    <x v="57"/>
    <n v="18"/>
    <n v="1756.2"/>
    <x v="1"/>
    <n v="5.1219999999999999"/>
    <n v="22.599"/>
  </r>
  <r>
    <s v="M26603"/>
    <x v="0"/>
    <n v="20"/>
    <n v="2133.1"/>
    <x v="2"/>
    <n v="4.7210000000000001"/>
    <n v="25.55"/>
  </r>
  <r>
    <s v="M26604"/>
    <x v="0"/>
    <n v="20"/>
    <n v="2133.3000000000002"/>
    <x v="2"/>
    <n v="4.819"/>
    <n v="25.433"/>
  </r>
  <r>
    <s v="M26854"/>
    <x v="1"/>
    <n v="20"/>
    <n v="2143.3000000000002"/>
    <x v="2"/>
    <n v="9.7439999999999998"/>
    <n v="23.776"/>
  </r>
  <r>
    <s v="M26855"/>
    <x v="1"/>
    <n v="20"/>
    <n v="2142.6999999999998"/>
    <x v="2"/>
    <n v="9.7059999999999995"/>
    <n v="23.495000000000001"/>
  </r>
  <r>
    <s v="M26605"/>
    <x v="2"/>
    <n v="21"/>
    <n v="2132.1999999999998"/>
    <x v="2"/>
    <n v="4.3879999999999999"/>
    <n v="23.977"/>
  </r>
  <r>
    <s v="M26606"/>
    <x v="2"/>
    <n v="21"/>
    <n v="2132"/>
    <x v="2"/>
    <n v="4.6740000000000004"/>
    <n v="24.597000000000001"/>
  </r>
  <r>
    <s v="M26607"/>
    <x v="3"/>
    <n v="19"/>
    <n v="2129.3000000000002"/>
    <x v="2"/>
    <n v="3.7160000000000002"/>
    <n v="10.372"/>
  </r>
  <r>
    <s v="M26608"/>
    <x v="3"/>
    <n v="19"/>
    <n v="2127"/>
    <x v="2"/>
    <n v="3.1160000000000001"/>
    <n v="10.138999999999999"/>
  </r>
  <r>
    <s v="M26609"/>
    <x v="4"/>
    <n v="20"/>
    <n v="2132.6"/>
    <x v="2"/>
    <n v="4.9649999999999999"/>
    <n v="11.221"/>
  </r>
  <r>
    <s v="M26610"/>
    <x v="4"/>
    <n v="20"/>
    <n v="2131"/>
    <x v="2"/>
    <n v="4.4480000000000004"/>
    <n v="11.259"/>
  </r>
  <r>
    <s v="M26611"/>
    <x v="5"/>
    <n v="21"/>
    <n v="2128.9"/>
    <x v="2"/>
    <n v="3.6890000000000001"/>
    <n v="10.938000000000001"/>
  </r>
  <r>
    <s v="M26612"/>
    <x v="5"/>
    <n v="21"/>
    <n v="2129.1"/>
    <x v="2"/>
    <n v="3.7669999999999999"/>
    <n v="9.9600000000000009"/>
  </r>
  <r>
    <s v="M26856"/>
    <x v="6"/>
    <n v="19"/>
    <n v="2131.8000000000002"/>
    <x v="2"/>
    <n v="4.84"/>
    <n v="11.519"/>
  </r>
  <r>
    <s v="M26857"/>
    <x v="6"/>
    <n v="19"/>
    <n v="2131.1999999999998"/>
    <x v="2"/>
    <n v="4.8369999999999997"/>
    <n v="11.127000000000001"/>
  </r>
  <r>
    <s v="R18812"/>
    <x v="7"/>
    <n v="22"/>
    <n v="2219.8000000000002"/>
    <x v="2"/>
    <n v="6.0289999999999999"/>
    <n v="10.964"/>
  </r>
  <r>
    <s v="R18813"/>
    <x v="7"/>
    <n v="23"/>
    <n v="2220.1999999999998"/>
    <x v="2"/>
    <n v="6.0739999999999998"/>
    <n v="11.212999999999999"/>
  </r>
  <r>
    <s v="R18820"/>
    <x v="8"/>
    <n v="21"/>
    <n v="2206.8000000000002"/>
    <x v="2"/>
    <n v="1.151"/>
    <n v="18.888999999999999"/>
  </r>
  <r>
    <s v="R18821"/>
    <x v="8"/>
    <n v="21"/>
    <n v="2207.6999999999998"/>
    <x v="2"/>
    <n v="1.1000000000000001"/>
    <n v="19.329999999999998"/>
  </r>
  <r>
    <s v="R18822"/>
    <x v="9"/>
    <n v="21"/>
    <n v="2210"/>
    <x v="2"/>
    <n v="1.347"/>
    <n v="17.262"/>
  </r>
  <r>
    <s v="R18823"/>
    <x v="9"/>
    <n v="21"/>
    <n v="2209.8000000000002"/>
    <x v="2"/>
    <n v="1.363"/>
    <n v="17.614000000000001"/>
  </r>
  <r>
    <s v="R18824"/>
    <x v="10"/>
    <n v="21"/>
    <n v="2210.1999999999998"/>
    <x v="2"/>
    <n v="1.534"/>
    <n v="16.716999999999999"/>
  </r>
  <r>
    <s v="R18825"/>
    <x v="10"/>
    <n v="21"/>
    <n v="2210"/>
    <x v="2"/>
    <n v="1.522"/>
    <n v="16.254999999999999"/>
  </r>
  <r>
    <s v="R18837"/>
    <x v="11"/>
    <n v="21"/>
    <n v="2221"/>
    <x v="2"/>
    <n v="2.7290000000000001"/>
    <n v="25.032"/>
  </r>
  <r>
    <s v="R18838"/>
    <x v="11"/>
    <n v="21"/>
    <n v="2220.6"/>
    <x v="2"/>
    <n v="2.802"/>
    <n v="22.881"/>
  </r>
  <r>
    <s v="R18839"/>
    <x v="12"/>
    <n v="21"/>
    <n v="2232.6999999999998"/>
    <x v="2"/>
    <n v="6.4690000000000003"/>
    <n v="23.425999999999998"/>
  </r>
  <r>
    <s v="R18840"/>
    <x v="12"/>
    <n v="21"/>
    <n v="2232.6999999999998"/>
    <x v="2"/>
    <n v="6.3710000000000004"/>
    <n v="23.282"/>
  </r>
  <r>
    <s v="M26618"/>
    <x v="13"/>
    <n v="20"/>
    <n v="2140"/>
    <x v="2"/>
    <n v="7.851"/>
    <n v="26.474"/>
  </r>
  <r>
    <s v="M26619"/>
    <x v="13"/>
    <n v="20"/>
    <n v="2139.6999999999998"/>
    <x v="2"/>
    <n v="7.7889999999999997"/>
    <n v="26.331"/>
  </r>
  <r>
    <s v="M26634"/>
    <x v="13"/>
    <n v="21"/>
    <n v="2149.4"/>
    <x v="2"/>
    <n v="13.651"/>
    <n v="26.245000000000001"/>
  </r>
  <r>
    <s v="M26635"/>
    <x v="13"/>
    <n v="20"/>
    <n v="2149.4"/>
    <x v="2"/>
    <n v="13.24"/>
    <n v="26.669"/>
  </r>
  <r>
    <s v="M26620"/>
    <x v="14"/>
    <n v="20"/>
    <n v="2135.8000000000002"/>
    <x v="2"/>
    <n v="6.2350000000000003"/>
    <n v="27.739000000000001"/>
  </r>
  <r>
    <s v="M26621"/>
    <x v="14"/>
    <n v="20"/>
    <n v="2135.6"/>
    <x v="2"/>
    <n v="6.0119999999999996"/>
    <n v="27.24"/>
  </r>
  <r>
    <s v="M26636"/>
    <x v="14"/>
    <n v="20"/>
    <n v="2143.9"/>
    <x v="2"/>
    <n v="9.5630000000000006"/>
    <n v="27.373999999999999"/>
  </r>
  <r>
    <s v="M26637"/>
    <x v="14"/>
    <n v="20"/>
    <n v="2144.1"/>
    <x v="2"/>
    <n v="10.212"/>
    <n v="28.088999999999999"/>
  </r>
  <r>
    <s v="M26622"/>
    <x v="15"/>
    <n v="19"/>
    <n v="2134.3000000000002"/>
    <x v="2"/>
    <n v="5.5780000000000003"/>
    <n v="27.036000000000001"/>
  </r>
  <r>
    <s v="M26623"/>
    <x v="15"/>
    <n v="19"/>
    <n v="2134.9"/>
    <x v="2"/>
    <n v="5.9240000000000004"/>
    <n v="27.363"/>
  </r>
  <r>
    <s v="M26638"/>
    <x v="15"/>
    <n v="20"/>
    <n v="2143.9"/>
    <x v="2"/>
    <n v="10.007999999999999"/>
    <n v="27.259"/>
  </r>
  <r>
    <s v="M26639"/>
    <x v="15"/>
    <n v="19"/>
    <n v="2142.6999999999998"/>
    <x v="2"/>
    <n v="9.5050000000000008"/>
    <n v="27.175000000000001"/>
  </r>
  <r>
    <s v="M26624"/>
    <x v="16"/>
    <n v="19"/>
    <n v="2133.5"/>
    <x v="2"/>
    <n v="5.359"/>
    <n v="26.824999999999999"/>
  </r>
  <r>
    <s v="M26625"/>
    <x v="16"/>
    <n v="19"/>
    <n v="2132.8000000000002"/>
    <x v="2"/>
    <n v="5.3949999999999996"/>
    <n v="26.995000000000001"/>
  </r>
  <r>
    <s v="M26640"/>
    <x v="16"/>
    <n v="20"/>
    <n v="2140.1999999999998"/>
    <x v="2"/>
    <n v="8.2059999999999995"/>
    <n v="26.478000000000002"/>
  </r>
  <r>
    <s v="M26641"/>
    <x v="16"/>
    <n v="20"/>
    <n v="2140.8000000000002"/>
    <x v="2"/>
    <n v="8.8350000000000009"/>
    <n v="26.318000000000001"/>
  </r>
  <r>
    <s v="M26626"/>
    <x v="17"/>
    <n v="19"/>
    <n v="2131.1999999999998"/>
    <x v="2"/>
    <n v="4.5810000000000004"/>
    <n v="25.655000000000001"/>
  </r>
  <r>
    <s v="M26627"/>
    <x v="17"/>
    <n v="19"/>
    <n v="2130.8000000000002"/>
    <x v="2"/>
    <n v="4.6040000000000001"/>
    <n v="25.87"/>
  </r>
  <r>
    <s v="M26642"/>
    <x v="17"/>
    <n v="19"/>
    <n v="2136.6"/>
    <x v="2"/>
    <n v="6.88"/>
    <n v="25.347999999999999"/>
  </r>
  <r>
    <s v="M26643"/>
    <x v="17"/>
    <n v="19"/>
    <n v="2136.4"/>
    <x v="2"/>
    <n v="6.81"/>
    <n v="25.236999999999998"/>
  </r>
  <r>
    <s v="M26644"/>
    <x v="18"/>
    <n v="19"/>
    <n v="2132.6"/>
    <x v="2"/>
    <n v="5.3789999999999996"/>
    <n v="26.928000000000001"/>
  </r>
  <r>
    <s v="M26645"/>
    <x v="18"/>
    <n v="19"/>
    <n v="2131.8000000000002"/>
    <x v="2"/>
    <n v="5.1580000000000004"/>
    <n v="27.030999999999999"/>
  </r>
  <r>
    <s v="M26646"/>
    <x v="19"/>
    <n v="19"/>
    <n v="2135.1"/>
    <x v="2"/>
    <n v="6.577"/>
    <n v="26.402000000000001"/>
  </r>
  <r>
    <s v="M26647"/>
    <x v="19"/>
    <n v="19"/>
    <n v="2135.1"/>
    <x v="2"/>
    <n v="6.7610000000000001"/>
    <n v="26.225999999999999"/>
  </r>
  <r>
    <s v="M26648"/>
    <x v="20"/>
    <n v="19"/>
    <n v="2135.4"/>
    <x v="2"/>
    <n v="7.0830000000000002"/>
    <n v="26.87"/>
  </r>
  <r>
    <s v="M26649"/>
    <x v="20"/>
    <n v="19"/>
    <n v="2135.1"/>
    <x v="2"/>
    <n v="6.8319999999999999"/>
    <n v="26.097000000000001"/>
  </r>
  <r>
    <s v="M26650"/>
    <x v="21"/>
    <n v="19"/>
    <n v="2141.1999999999998"/>
    <x v="2"/>
    <n v="9.4450000000000003"/>
    <n v="27.408999999999999"/>
  </r>
  <r>
    <s v="M26666"/>
    <x v="21"/>
    <n v="20"/>
    <n v="2146.8000000000002"/>
    <x v="2"/>
    <n v="11.86"/>
    <n v="27.146000000000001"/>
  </r>
  <r>
    <s v="M26667"/>
    <x v="21"/>
    <n v="20"/>
    <n v="2147.3000000000002"/>
    <x v="2"/>
    <n v="12.099"/>
    <n v="26.821000000000002"/>
  </r>
  <r>
    <s v="M26674"/>
    <x v="22"/>
    <n v="19"/>
    <n v="2153.5"/>
    <x v="2"/>
    <n v="16.158000000000001"/>
    <n v="26.733000000000001"/>
  </r>
  <r>
    <s v="M26675"/>
    <x v="22"/>
    <n v="19"/>
    <n v="2153.3000000000002"/>
    <x v="2"/>
    <n v="15.944000000000001"/>
    <n v="26.215"/>
  </r>
  <r>
    <s v="M26676"/>
    <x v="23"/>
    <n v="20"/>
    <n v="2139.6999999999998"/>
    <x v="2"/>
    <n v="8.9019999999999992"/>
    <n v="25.899000000000001"/>
  </r>
  <r>
    <s v="M26677"/>
    <x v="23"/>
    <n v="20"/>
    <n v="2139.6999999999998"/>
    <x v="2"/>
    <n v="8.9220000000000006"/>
    <n v="26.027999999999999"/>
  </r>
  <r>
    <s v="M26678"/>
    <x v="24"/>
    <n v="20"/>
    <n v="2140.1999999999998"/>
    <x v="2"/>
    <n v="8.6679999999999993"/>
    <n v="26.63"/>
  </r>
  <r>
    <s v="M26679"/>
    <x v="24"/>
    <n v="20"/>
    <n v="2140.6"/>
    <x v="2"/>
    <n v="8.91"/>
    <n v="26.384"/>
  </r>
  <r>
    <s v="M26680"/>
    <x v="25"/>
    <n v="19"/>
    <n v="2136.1999999999998"/>
    <x v="2"/>
    <n v="7.0190000000000001"/>
    <n v="25.603000000000002"/>
  </r>
  <r>
    <s v="M26681"/>
    <x v="25"/>
    <n v="19"/>
    <n v="2136.6"/>
    <x v="2"/>
    <n v="6.5449999999999999"/>
    <n v="25.806999999999999"/>
  </r>
  <r>
    <s v="M26682"/>
    <x v="26"/>
    <n v="20"/>
    <n v="2137"/>
    <x v="2"/>
    <n v="7.0119999999999996"/>
    <n v="26.05"/>
  </r>
  <r>
    <s v="M26683"/>
    <x v="26"/>
    <n v="20"/>
    <n v="2137"/>
    <x v="2"/>
    <n v="7.25"/>
    <n v="25.748000000000001"/>
  </r>
  <r>
    <s v="M26684"/>
    <x v="27"/>
    <n v="20"/>
    <n v="2142.6999999999998"/>
    <x v="2"/>
    <n v="9.798"/>
    <n v="27.422999999999998"/>
  </r>
  <r>
    <s v="M26685"/>
    <x v="27"/>
    <n v="20"/>
    <n v="2143.1"/>
    <x v="2"/>
    <n v="9.8859999999999992"/>
    <n v="27.178999999999998"/>
  </r>
  <r>
    <s v="M26691"/>
    <x v="28"/>
    <n v="19"/>
    <n v="2143.9"/>
    <x v="2"/>
    <n v="9.9390000000000001"/>
    <n v="27.581"/>
  </r>
  <r>
    <s v="M26692"/>
    <x v="28"/>
    <n v="19"/>
    <n v="2143.5"/>
    <x v="2"/>
    <n v="9.8119999999999994"/>
    <n v="27.672999999999998"/>
  </r>
  <r>
    <s v="M26693"/>
    <x v="29"/>
    <n v="19"/>
    <n v="2143.3000000000002"/>
    <x v="2"/>
    <n v="9.7460000000000004"/>
    <n v="27.352"/>
  </r>
  <r>
    <s v="M26694"/>
    <x v="29"/>
    <n v="19"/>
    <n v="2142.6999999999998"/>
    <x v="2"/>
    <n v="9.7360000000000007"/>
    <n v="27.19"/>
  </r>
  <r>
    <s v="M26695"/>
    <x v="30"/>
    <n v="19"/>
    <n v="2142.9"/>
    <x v="2"/>
    <n v="9.782"/>
    <n v="28.731999999999999"/>
  </r>
  <r>
    <s v="M26696"/>
    <x v="30"/>
    <n v="19"/>
    <n v="2142.5"/>
    <x v="2"/>
    <n v="9.56"/>
    <n v="28.198"/>
  </r>
  <r>
    <s v="M26697"/>
    <x v="31"/>
    <n v="19"/>
    <n v="2137.4"/>
    <x v="2"/>
    <n v="7.2409999999999997"/>
    <n v="26.013999999999999"/>
  </r>
  <r>
    <s v="M26698"/>
    <x v="31"/>
    <n v="19"/>
    <n v="2137.4"/>
    <x v="2"/>
    <n v="7.24"/>
    <n v="25.896999999999998"/>
  </r>
  <r>
    <s v="M26699"/>
    <x v="32"/>
    <n v="19"/>
    <n v="2140.4"/>
    <x v="2"/>
    <n v="8.35"/>
    <n v="26.597000000000001"/>
  </r>
  <r>
    <s v="M26700"/>
    <x v="32"/>
    <n v="19"/>
    <n v="2139.6999999999998"/>
    <x v="2"/>
    <n v="8.0850000000000009"/>
    <n v="26.568999999999999"/>
  </r>
  <r>
    <s v="M26706"/>
    <x v="33"/>
    <n v="19"/>
    <n v="2138.6999999999998"/>
    <x v="2"/>
    <n v="7.2549999999999999"/>
    <n v="25.931000000000001"/>
  </r>
  <r>
    <s v="M26707"/>
    <x v="33"/>
    <n v="19"/>
    <n v="2138.9"/>
    <x v="2"/>
    <n v="7.298"/>
    <n v="26.099"/>
  </r>
  <r>
    <s v="M26708"/>
    <x v="34"/>
    <n v="19"/>
    <n v="2152.3000000000002"/>
    <x v="2"/>
    <n v="14.516"/>
    <n v="27.584"/>
  </r>
  <r>
    <s v="M26709"/>
    <x v="34"/>
    <n v="19"/>
    <n v="2152.5"/>
    <x v="2"/>
    <n v="14.891"/>
    <n v="27.552"/>
  </r>
  <r>
    <s v="M26710"/>
    <x v="35"/>
    <n v="19"/>
    <n v="2150.4"/>
    <x v="2"/>
    <n v="13.988"/>
    <n v="27.411000000000001"/>
  </r>
  <r>
    <s v="M26711"/>
    <x v="35"/>
    <n v="19"/>
    <n v="2151.4"/>
    <x v="2"/>
    <n v="14.113"/>
    <n v="27.088000000000001"/>
  </r>
  <r>
    <s v="M26712"/>
    <x v="36"/>
    <n v="19"/>
    <n v="2145.6"/>
    <x v="2"/>
    <n v="11.176"/>
    <n v="26.937000000000001"/>
  </r>
  <r>
    <s v="M26713"/>
    <x v="36"/>
    <n v="19"/>
    <n v="2145.8000000000002"/>
    <x v="2"/>
    <n v="11.303000000000001"/>
    <n v="26.86"/>
  </r>
  <r>
    <s v="M26714"/>
    <x v="37"/>
    <n v="19"/>
    <n v="2150.4"/>
    <x v="2"/>
    <n v="13.81"/>
    <n v="28.416"/>
  </r>
  <r>
    <s v="M26715"/>
    <x v="37"/>
    <n v="19"/>
    <n v="2151.1999999999998"/>
    <x v="2"/>
    <n v="13.804"/>
    <n v="27.553999999999998"/>
  </r>
  <r>
    <s v="M26720"/>
    <x v="38"/>
    <n v="19"/>
    <n v="2147.1"/>
    <x v="2"/>
    <n v="10.167999999999999"/>
    <n v="26.954000000000001"/>
  </r>
  <r>
    <s v="M26721"/>
    <x v="38"/>
    <n v="19"/>
    <n v="2145.8000000000002"/>
    <x v="2"/>
    <n v="10.111000000000001"/>
    <n v="27.2"/>
  </r>
  <r>
    <s v="M26722"/>
    <x v="39"/>
    <n v="19"/>
    <n v="2141.6"/>
    <x v="2"/>
    <n v="8.3360000000000003"/>
    <n v="27.888000000000002"/>
  </r>
  <r>
    <s v="M26723"/>
    <x v="39"/>
    <n v="19"/>
    <n v="2141.6"/>
    <x v="2"/>
    <n v="8.1999999999999993"/>
    <n v="28.06"/>
  </r>
  <r>
    <s v="M26724"/>
    <x v="40"/>
    <n v="19"/>
    <n v="2149.4"/>
    <x v="2"/>
    <n v="12.597"/>
    <n v="27.015999999999998"/>
  </r>
  <r>
    <s v="M26725"/>
    <x v="40"/>
    <n v="19"/>
    <n v="2149.1"/>
    <x v="2"/>
    <n v="12.218"/>
    <n v="27.175999999999998"/>
  </r>
  <r>
    <s v="M26726"/>
    <x v="41"/>
    <n v="19"/>
    <n v="2153.3000000000002"/>
    <x v="2"/>
    <n v="14.377000000000001"/>
    <n v="27.905999999999999"/>
  </r>
  <r>
    <s v="M26727"/>
    <x v="41"/>
    <n v="19"/>
    <n v="2151.6999999999998"/>
    <x v="2"/>
    <n v="13.728999999999999"/>
    <n v="28.106999999999999"/>
  </r>
  <r>
    <s v="M26734"/>
    <x v="42"/>
    <n v="19"/>
    <n v="2152.6999999999998"/>
    <x v="2"/>
    <n v="14.737"/>
    <n v="28.463000000000001"/>
  </r>
  <r>
    <s v="M26735"/>
    <x v="42"/>
    <n v="19"/>
    <n v="2152.5"/>
    <x v="2"/>
    <n v="14.823"/>
    <n v="28.907"/>
  </r>
  <r>
    <s v="M26747"/>
    <x v="43"/>
    <n v="20"/>
    <n v="2137.9"/>
    <x v="2"/>
    <n v="6.9480000000000004"/>
    <n v="27.611000000000001"/>
  </r>
  <r>
    <s v="M26748"/>
    <x v="43"/>
    <n v="20"/>
    <n v="2137"/>
    <x v="2"/>
    <n v="6.7460000000000004"/>
    <n v="27.62"/>
  </r>
  <r>
    <s v="M26749"/>
    <x v="44"/>
    <n v="20"/>
    <n v="2141.4"/>
    <x v="2"/>
    <n v="8.5540000000000003"/>
    <n v="26.986000000000001"/>
  </r>
  <r>
    <s v="M26750"/>
    <x v="44"/>
    <n v="20"/>
    <n v="2141"/>
    <x v="2"/>
    <n v="8.7129999999999992"/>
    <n v="27.431999999999999"/>
  </r>
  <r>
    <s v="M26756"/>
    <x v="45"/>
    <n v="21"/>
    <n v="2152.9"/>
    <x v="2"/>
    <n v="14.577999999999999"/>
    <n v="26.664999999999999"/>
  </r>
  <r>
    <s v="M26757"/>
    <x v="45"/>
    <n v="21"/>
    <n v="2150.8000000000002"/>
    <x v="2"/>
    <n v="13.156000000000001"/>
    <n v="27.367000000000001"/>
  </r>
  <r>
    <s v="M26758"/>
    <x v="46"/>
    <n v="20"/>
    <n v="2141.1999999999998"/>
    <x v="2"/>
    <n v="8.0730000000000004"/>
    <n v="27.468"/>
  </r>
  <r>
    <s v="M26759"/>
    <x v="46"/>
    <n v="20"/>
    <n v="2140.6"/>
    <x v="2"/>
    <n v="8.31"/>
    <n v="27.626000000000001"/>
  </r>
  <r>
    <s v="M26760"/>
    <x v="47"/>
    <n v="20"/>
    <n v="2145.6"/>
    <x v="2"/>
    <n v="10.535"/>
    <n v="26.048999999999999"/>
  </r>
  <r>
    <s v="M26761"/>
    <x v="47"/>
    <n v="20"/>
    <n v="2145.8000000000002"/>
    <x v="2"/>
    <n v="10.631"/>
    <n v="26.434000000000001"/>
  </r>
  <r>
    <s v="M26762"/>
    <x v="48"/>
    <n v="19"/>
    <n v="2136.8000000000002"/>
    <x v="2"/>
    <n v="6.5869999999999997"/>
    <n v="26.504999999999999"/>
  </r>
  <r>
    <s v="M26763"/>
    <x v="48"/>
    <n v="19"/>
    <n v="2136.4"/>
    <x v="2"/>
    <n v="6.6189999999999998"/>
    <n v="27.411999999999999"/>
  </r>
  <r>
    <s v="M26764"/>
    <x v="49"/>
    <n v="20"/>
    <n v="2136.4"/>
    <x v="2"/>
    <n v="6.4240000000000004"/>
    <n v="26.827000000000002"/>
  </r>
  <r>
    <s v="M26765"/>
    <x v="49"/>
    <n v="20"/>
    <n v="2136"/>
    <x v="2"/>
    <n v="6.3570000000000002"/>
    <n v="26.119"/>
  </r>
  <r>
    <s v="M26770"/>
    <x v="50"/>
    <n v="19"/>
    <n v="2137.9"/>
    <x v="2"/>
    <n v="6.8890000000000002"/>
    <n v="27.085000000000001"/>
  </r>
  <r>
    <s v="M26771"/>
    <x v="50"/>
    <n v="19"/>
    <n v="2137.9"/>
    <x v="2"/>
    <n v="6.7750000000000004"/>
    <n v="26.077999999999999"/>
  </r>
  <r>
    <s v="M26772"/>
    <x v="51"/>
    <n v="19"/>
    <n v="2132"/>
    <x v="2"/>
    <n v="4.492"/>
    <n v="27.137"/>
  </r>
  <r>
    <s v="M26773"/>
    <x v="51"/>
    <n v="19"/>
    <n v="2132.4"/>
    <x v="2"/>
    <n v="4.6779999999999999"/>
    <n v="26.873000000000001"/>
  </r>
  <r>
    <s v="M26774"/>
    <x v="52"/>
    <n v="20"/>
    <n v="2139.3000000000002"/>
    <x v="2"/>
    <n v="7.3019999999999996"/>
    <n v="27.347999999999999"/>
  </r>
  <r>
    <s v="M26775"/>
    <x v="52"/>
    <n v="20"/>
    <n v="2139.5"/>
    <x v="2"/>
    <n v="7.274"/>
    <n v="27.47"/>
  </r>
  <r>
    <s v="M26776"/>
    <x v="53"/>
    <n v="20"/>
    <n v="2140"/>
    <x v="2"/>
    <n v="7.601"/>
    <n v="26.721"/>
  </r>
  <r>
    <s v="M26777"/>
    <x v="53"/>
    <n v="20"/>
    <n v="2139.6999999999998"/>
    <x v="2"/>
    <n v="7.5339999999999998"/>
    <n v="27.007999999999999"/>
  </r>
  <r>
    <s v="M26784"/>
    <x v="54"/>
    <n v="20"/>
    <n v="2141.4"/>
    <x v="2"/>
    <n v="9.1280000000000001"/>
    <n v="26.440999999999999"/>
  </r>
  <r>
    <s v="M26785"/>
    <x v="54"/>
    <n v="20"/>
    <n v="2141.4"/>
    <x v="2"/>
    <n v="8.85"/>
    <n v="27.306000000000001"/>
  </r>
  <r>
    <s v="M26790"/>
    <x v="54"/>
    <n v="20"/>
    <n v="2143.9"/>
    <x v="2"/>
    <n v="9.7159999999999993"/>
    <n v="26.437000000000001"/>
  </r>
  <r>
    <s v="M26791"/>
    <x v="54"/>
    <n v="20"/>
    <n v="2144.3000000000002"/>
    <x v="2"/>
    <n v="9.827"/>
    <n v="26.526"/>
  </r>
  <r>
    <s v="M26792"/>
    <x v="55"/>
    <n v="20"/>
    <n v="2146.8000000000002"/>
    <x v="2"/>
    <n v="10.763999999999999"/>
    <n v="26.533000000000001"/>
  </r>
  <r>
    <s v="M26793"/>
    <x v="55"/>
    <n v="20"/>
    <n v="2146.6"/>
    <x v="2"/>
    <n v="10.789"/>
    <n v="26.259"/>
  </r>
  <r>
    <s v="M26794"/>
    <x v="56"/>
    <n v="20"/>
    <n v="2143.6999999999998"/>
    <x v="2"/>
    <n v="9.5129999999999999"/>
    <n v="27.651"/>
  </r>
  <r>
    <s v="M26795"/>
    <x v="56"/>
    <n v="20"/>
    <n v="2143.3000000000002"/>
    <x v="2"/>
    <n v="9.3480000000000008"/>
    <n v="27.245999999999999"/>
  </r>
  <r>
    <s v="M26796"/>
    <x v="57"/>
    <n v="20"/>
    <n v="2141.4"/>
    <x v="2"/>
    <n v="8.8000000000000007"/>
    <n v="27.416"/>
  </r>
  <r>
    <s v="M26797"/>
    <x v="57"/>
    <n v="20"/>
    <n v="2140.6"/>
    <x v="2"/>
    <n v="8.3699999999999992"/>
    <n v="27.305"/>
  </r>
  <r>
    <s v="M26603"/>
    <x v="0"/>
    <n v="11"/>
    <n v="1068.8"/>
    <x v="3"/>
    <n v="2.7010000000000001"/>
    <n v="6.7549999999999999"/>
  </r>
  <r>
    <s v="M26604"/>
    <x v="0"/>
    <n v="11"/>
    <n v="1068.8"/>
    <x v="3"/>
    <n v="2.7210000000000001"/>
    <n v="6.6340000000000003"/>
  </r>
  <r>
    <s v="M26854"/>
    <x v="1"/>
    <n v="11"/>
    <n v="1072.2"/>
    <x v="3"/>
    <n v="5.1970000000000001"/>
    <n v="5.0519999999999996"/>
  </r>
  <r>
    <s v="M26855"/>
    <x v="1"/>
    <n v="11"/>
    <n v="1070.5"/>
    <x v="3"/>
    <n v="5.2809999999999997"/>
    <n v="6.0620000000000003"/>
  </r>
  <r>
    <s v="M26605"/>
    <x v="2"/>
    <n v="11"/>
    <n v="1068.2"/>
    <x v="3"/>
    <n v="2.2400000000000002"/>
    <n v="7.2590000000000003"/>
  </r>
  <r>
    <s v="M26606"/>
    <x v="2"/>
    <n v="11"/>
    <n v="1068.2"/>
    <x v="3"/>
    <n v="2.2829999999999999"/>
    <n v="6.5970000000000004"/>
  </r>
  <r>
    <s v="M26607"/>
    <x v="3"/>
    <n v="10"/>
    <n v="1066.7"/>
    <x v="3"/>
    <n v="1.6419999999999999"/>
    <n v="1.714"/>
  </r>
  <r>
    <s v="M26608"/>
    <x v="3"/>
    <n v="10"/>
    <n v="1066.0999999999999"/>
    <x v="3"/>
    <n v="1.3520000000000001"/>
    <n v="1.4330000000000001"/>
  </r>
  <r>
    <s v="M26609"/>
    <x v="4"/>
    <n v="11"/>
    <n v="1068.4000000000001"/>
    <x v="3"/>
    <n v="2.637"/>
    <n v="0.52300000000000002"/>
  </r>
  <r>
    <s v="M26610"/>
    <x v="4"/>
    <n v="11"/>
    <n v="1067.8"/>
    <x v="3"/>
    <n v="2.3450000000000002"/>
    <n v="0.51900000000000002"/>
  </r>
  <r>
    <s v="M26611"/>
    <x v="5"/>
    <n v="11"/>
    <n v="1067.2"/>
    <x v="3"/>
    <n v="1.7829999999999999"/>
    <n v="6.2E-2"/>
  </r>
  <r>
    <s v="M26612"/>
    <x v="5"/>
    <n v="11"/>
    <n v="1067.4000000000001"/>
    <x v="3"/>
    <n v="1.84"/>
    <n v="-0.45700000000000002"/>
  </r>
  <r>
    <s v="M26856"/>
    <x v="6"/>
    <n v="10"/>
    <n v="1068.2"/>
    <x v="3"/>
    <n v="2.6309999999999998"/>
    <n v="1.52"/>
  </r>
  <r>
    <s v="M26857"/>
    <x v="6"/>
    <n v="10"/>
    <n v="1068"/>
    <x v="3"/>
    <n v="2.6320000000000001"/>
    <n v="1.66"/>
  </r>
  <r>
    <s v="R18812"/>
    <x v="7"/>
    <n v="13"/>
    <n v="1102.7"/>
    <x v="3"/>
    <n v="2.9209999999999998"/>
    <n v="2.157"/>
  </r>
  <r>
    <s v="R18813"/>
    <x v="7"/>
    <n v="13"/>
    <n v="1102.9000000000001"/>
    <x v="3"/>
    <n v="2.9140000000000001"/>
    <n v="2.097"/>
  </r>
  <r>
    <s v="R18820"/>
    <x v="8"/>
    <n v="13"/>
    <n v="1097.7"/>
    <x v="3"/>
    <n v="0.435"/>
    <n v="3.5979999999999999"/>
  </r>
  <r>
    <s v="R18821"/>
    <x v="8"/>
    <n v="13"/>
    <n v="1097.7"/>
    <x v="3"/>
    <n v="0.39200000000000002"/>
    <n v="2.1339999999999999"/>
  </r>
  <r>
    <s v="R18822"/>
    <x v="9"/>
    <n v="12"/>
    <n v="1098.9000000000001"/>
    <x v="3"/>
    <n v="0.48499999999999999"/>
    <n v="3.6709999999999998"/>
  </r>
  <r>
    <s v="R18823"/>
    <x v="9"/>
    <n v="12"/>
    <n v="1098.7"/>
    <x v="3"/>
    <n v="0.46899999999999997"/>
    <n v="2.3959999999999999"/>
  </r>
  <r>
    <s v="R18824"/>
    <x v="10"/>
    <n v="12"/>
    <n v="1097.9000000000001"/>
    <x v="3"/>
    <n v="0.41099999999999998"/>
    <n v="4.7869999999999999"/>
  </r>
  <r>
    <s v="R18825"/>
    <x v="10"/>
    <n v="12"/>
    <n v="1097.9000000000001"/>
    <x v="3"/>
    <n v="0.4"/>
    <n v="1.4470000000000001"/>
  </r>
  <r>
    <s v="R18837"/>
    <x v="11"/>
    <n v="12"/>
    <n v="1101"/>
    <x v="3"/>
    <n v="0.54200000000000004"/>
    <n v="6.8849999999999998"/>
  </r>
  <r>
    <s v="R18838"/>
    <x v="11"/>
    <n v="12"/>
    <n v="1101"/>
    <x v="3"/>
    <n v="0.52"/>
    <n v="7.6689999999999996"/>
  </r>
  <r>
    <s v="R18839"/>
    <x v="12"/>
    <n v="12"/>
    <n v="1104.0999999999999"/>
    <x v="3"/>
    <n v="1.81"/>
    <n v="7.242"/>
  </r>
  <r>
    <s v="R18840"/>
    <x v="12"/>
    <n v="12"/>
    <n v="1104.0999999999999"/>
    <x v="3"/>
    <n v="1.7909999999999999"/>
    <n v="7.6790000000000003"/>
  </r>
  <r>
    <s v="M26618"/>
    <x v="13"/>
    <n v="11"/>
    <n v="1067.8"/>
    <x v="3"/>
    <n v="1.5349999999999999"/>
    <n v="2.2090000000000001"/>
  </r>
  <r>
    <s v="M26619"/>
    <x v="13"/>
    <n v="11"/>
    <n v="1067.5999999999999"/>
    <x v="3"/>
    <n v="1.554"/>
    <n v="4.3680000000000003"/>
  </r>
  <r>
    <s v="M26634"/>
    <x v="13"/>
    <n v="11"/>
    <n v="1068"/>
    <x v="3"/>
    <n v="2.6589999999999998"/>
    <n v="2.7610000000000001"/>
  </r>
  <r>
    <s v="M26635"/>
    <x v="13"/>
    <n v="11"/>
    <n v="1069.2"/>
    <x v="3"/>
    <n v="2.6589999999999998"/>
    <n v="2.5339999999999998"/>
  </r>
  <r>
    <s v="M26620"/>
    <x v="14"/>
    <n v="11"/>
    <n v="1066.9000000000001"/>
    <x v="3"/>
    <n v="1.097"/>
    <n v="4.0250000000000004"/>
  </r>
  <r>
    <s v="M26621"/>
    <x v="14"/>
    <n v="11"/>
    <n v="1066.9000000000001"/>
    <x v="3"/>
    <n v="1.1319999999999999"/>
    <n v="5.3220000000000001"/>
  </r>
  <r>
    <s v="M26636"/>
    <x v="14"/>
    <n v="11"/>
    <n v="1068.5999999999999"/>
    <x v="3"/>
    <n v="1.877"/>
    <n v="4.3470000000000004"/>
  </r>
  <r>
    <s v="M26637"/>
    <x v="14"/>
    <n v="11"/>
    <n v="1068.8"/>
    <x v="3"/>
    <n v="2.0030000000000001"/>
    <n v="4.5119999999999996"/>
  </r>
  <r>
    <s v="M26622"/>
    <x v="15"/>
    <n v="10"/>
    <n v="1066.5"/>
    <x v="3"/>
    <n v="0.99"/>
    <n v="3.1429999999999998"/>
  </r>
  <r>
    <s v="M26623"/>
    <x v="15"/>
    <n v="10"/>
    <n v="1066.5"/>
    <x v="3"/>
    <n v="1.044"/>
    <n v="4.2960000000000003"/>
  </r>
  <r>
    <s v="M26638"/>
    <x v="15"/>
    <n v="11"/>
    <n v="1068.4000000000001"/>
    <x v="3"/>
    <n v="1.901"/>
    <n v="3.8439999999999999"/>
  </r>
  <r>
    <s v="M26639"/>
    <x v="15"/>
    <n v="10"/>
    <n v="1067.8"/>
    <x v="3"/>
    <n v="1.792"/>
    <n v="3.5409999999999999"/>
  </r>
  <r>
    <s v="M26624"/>
    <x v="16"/>
    <n v="10"/>
    <n v="1066.3"/>
    <x v="3"/>
    <n v="0.84799999999999998"/>
    <n v="3.722"/>
  </r>
  <r>
    <s v="M26625"/>
    <x v="16"/>
    <n v="10"/>
    <n v="1066.3"/>
    <x v="3"/>
    <n v="0.85"/>
    <n v="3.492"/>
  </r>
  <r>
    <s v="M26640"/>
    <x v="16"/>
    <n v="11"/>
    <n v="1066.9000000000001"/>
    <x v="3"/>
    <n v="1.403"/>
    <n v="2.8759999999999999"/>
  </r>
  <r>
    <s v="M26641"/>
    <x v="16"/>
    <n v="11"/>
    <n v="1067.2"/>
    <x v="3"/>
    <n v="1.4810000000000001"/>
    <n v="3.5579999999999998"/>
  </r>
  <r>
    <s v="M26626"/>
    <x v="17"/>
    <n v="10"/>
    <n v="1066.0999999999999"/>
    <x v="3"/>
    <n v="0.78800000000000003"/>
    <n v="5.8220000000000001"/>
  </r>
  <r>
    <s v="M26627"/>
    <x v="17"/>
    <n v="10"/>
    <n v="1065.9000000000001"/>
    <x v="3"/>
    <n v="0.80300000000000005"/>
    <n v="5.3360000000000003"/>
  </r>
  <r>
    <s v="M26642"/>
    <x v="17"/>
    <n v="10"/>
    <n v="1066.3"/>
    <x v="3"/>
    <n v="1.2509999999999999"/>
    <n v="4.7249999999999996"/>
  </r>
  <r>
    <s v="M26643"/>
    <x v="17"/>
    <n v="10"/>
    <n v="1066.3"/>
    <x v="3"/>
    <n v="1.2689999999999999"/>
    <n v="4.0030000000000001"/>
  </r>
  <r>
    <s v="M26644"/>
    <x v="18"/>
    <n v="10"/>
    <n v="1065.7"/>
    <x v="3"/>
    <n v="0.88"/>
    <n v="4.165"/>
  </r>
  <r>
    <s v="M26645"/>
    <x v="18"/>
    <n v="10"/>
    <n v="1065.7"/>
    <x v="3"/>
    <n v="0.83899999999999997"/>
    <n v="3.0760000000000001"/>
  </r>
  <r>
    <s v="M26646"/>
    <x v="19"/>
    <n v="10"/>
    <n v="1065.7"/>
    <x v="3"/>
    <n v="1.1759999999999999"/>
    <n v="4.7480000000000002"/>
  </r>
  <r>
    <s v="M26647"/>
    <x v="19"/>
    <n v="10"/>
    <n v="1065.5"/>
    <x v="3"/>
    <n v="1.2150000000000001"/>
    <n v="4.226"/>
  </r>
  <r>
    <s v="M26648"/>
    <x v="20"/>
    <n v="10"/>
    <n v="1065.3"/>
    <x v="3"/>
    <n v="1.284"/>
    <n v="4.992"/>
  </r>
  <r>
    <s v="M26649"/>
    <x v="20"/>
    <n v="10"/>
    <n v="1065.0999999999999"/>
    <x v="3"/>
    <n v="1.222"/>
    <n v="3.5790000000000002"/>
  </r>
  <r>
    <s v="M26650"/>
    <x v="21"/>
    <n v="10"/>
    <n v="1065.9000000000001"/>
    <x v="3"/>
    <n v="1.74"/>
    <n v="3.9140000000000001"/>
  </r>
  <r>
    <s v="M26666"/>
    <x v="21"/>
    <n v="11"/>
    <n v="1068.8"/>
    <x v="3"/>
    <n v="2.1779999999999999"/>
    <n v="3.4670000000000001"/>
  </r>
  <r>
    <s v="M26667"/>
    <x v="21"/>
    <n v="11"/>
    <n v="1068.8"/>
    <x v="3"/>
    <n v="2.2389999999999999"/>
    <n v="3.71"/>
  </r>
  <r>
    <s v="M26674"/>
    <x v="22"/>
    <n v="10"/>
    <n v="1070.0999999999999"/>
    <x v="3"/>
    <n v="3.4620000000000002"/>
    <n v="4.46"/>
  </r>
  <r>
    <s v="M26675"/>
    <x v="22"/>
    <n v="10"/>
    <n v="1069.9000000000001"/>
    <x v="3"/>
    <n v="3.3879999999999999"/>
    <n v="4.2149999999999999"/>
  </r>
  <r>
    <s v="M26676"/>
    <x v="23"/>
    <n v="11"/>
    <n v="1066.3"/>
    <x v="3"/>
    <n v="1.4950000000000001"/>
    <n v="3.65"/>
  </r>
  <r>
    <s v="M26677"/>
    <x v="23"/>
    <n v="11"/>
    <n v="1066.0999999999999"/>
    <x v="3"/>
    <n v="1.494"/>
    <n v="4.1760000000000002"/>
  </r>
  <r>
    <s v="M26678"/>
    <x v="24"/>
    <n v="11"/>
    <n v="1066.5"/>
    <x v="3"/>
    <n v="1.81"/>
    <n v="3.1309999999999998"/>
  </r>
  <r>
    <s v="M26679"/>
    <x v="24"/>
    <n v="11"/>
    <n v="1066.5"/>
    <x v="3"/>
    <n v="1.8560000000000001"/>
    <n v="3.1080000000000001"/>
  </r>
  <r>
    <s v="M26680"/>
    <x v="25"/>
    <n v="10"/>
    <n v="1066.7"/>
    <x v="3"/>
    <n v="1.508"/>
    <n v="5.4029999999999996"/>
  </r>
  <r>
    <s v="M26681"/>
    <x v="25"/>
    <n v="10"/>
    <n v="1068.2"/>
    <x v="3"/>
    <n v="1.4039999999999999"/>
    <n v="6.2149999999999999"/>
  </r>
  <r>
    <s v="M26682"/>
    <x v="26"/>
    <n v="11"/>
    <n v="1068"/>
    <x v="3"/>
    <n v="1.401"/>
    <n v="3.9039999999999999"/>
  </r>
  <r>
    <s v="M26683"/>
    <x v="26"/>
    <n v="11"/>
    <n v="1067.8"/>
    <x v="3"/>
    <n v="1.401"/>
    <n v="4.5940000000000003"/>
  </r>
  <r>
    <s v="M26684"/>
    <x v="27"/>
    <n v="11"/>
    <n v="1068"/>
    <x v="3"/>
    <n v="1.829"/>
    <n v="4.2069999999999999"/>
  </r>
  <r>
    <s v="M26685"/>
    <x v="27"/>
    <n v="11"/>
    <n v="1068"/>
    <x v="3"/>
    <n v="1.853"/>
    <n v="5.7249999999999996"/>
  </r>
  <r>
    <s v="M26691"/>
    <x v="28"/>
    <n v="10"/>
    <n v="1068"/>
    <x v="3"/>
    <n v="1.633"/>
    <n v="6.8109999999999999"/>
  </r>
  <r>
    <s v="M26692"/>
    <x v="28"/>
    <n v="10"/>
    <n v="1067.8"/>
    <x v="3"/>
    <n v="1.5960000000000001"/>
    <n v="6.1630000000000003"/>
  </r>
  <r>
    <s v="M26693"/>
    <x v="29"/>
    <n v="10"/>
    <n v="1067.5999999999999"/>
    <x v="3"/>
    <n v="1.5429999999999999"/>
    <n v="5.3529999999999998"/>
  </r>
  <r>
    <s v="M26694"/>
    <x v="29"/>
    <n v="10"/>
    <n v="1067.4000000000001"/>
    <x v="3"/>
    <n v="1.5349999999999999"/>
    <n v="4.6239999999999997"/>
  </r>
  <r>
    <s v="M26695"/>
    <x v="30"/>
    <n v="10"/>
    <n v="1067.5999999999999"/>
    <x v="3"/>
    <n v="1.7310000000000001"/>
    <n v="4.8239999999999998"/>
  </r>
  <r>
    <s v="M26696"/>
    <x v="30"/>
    <n v="10"/>
    <n v="1067.4000000000001"/>
    <x v="3"/>
    <n v="1.6970000000000001"/>
    <n v="5.2690000000000001"/>
  </r>
  <r>
    <s v="M26697"/>
    <x v="31"/>
    <n v="10"/>
    <n v="1066.5"/>
    <x v="3"/>
    <n v="1.129"/>
    <n v="6.0609999999999999"/>
  </r>
  <r>
    <s v="M26698"/>
    <x v="31"/>
    <n v="10"/>
    <n v="1066.3"/>
    <x v="3"/>
    <n v="1.139"/>
    <n v="4.6529999999999996"/>
  </r>
  <r>
    <s v="M26699"/>
    <x v="32"/>
    <n v="10"/>
    <n v="1068"/>
    <x v="3"/>
    <n v="1.399"/>
    <n v="3.6739999999999999"/>
  </r>
  <r>
    <s v="M26700"/>
    <x v="32"/>
    <n v="10"/>
    <n v="1067.5999999999999"/>
    <x v="3"/>
    <n v="1.349"/>
    <n v="4.4039999999999999"/>
  </r>
  <r>
    <s v="M26706"/>
    <x v="33"/>
    <n v="10"/>
    <n v="1067.4000000000001"/>
    <x v="3"/>
    <n v="1.0980000000000001"/>
    <n v="3.2959999999999998"/>
  </r>
  <r>
    <s v="M26707"/>
    <x v="33"/>
    <n v="10"/>
    <n v="1067.4000000000001"/>
    <x v="3"/>
    <n v="1.107"/>
    <n v="3.4350000000000001"/>
  </r>
  <r>
    <s v="M26708"/>
    <x v="34"/>
    <n v="10"/>
    <n v="1069.5"/>
    <x v="3"/>
    <n v="2.52"/>
    <n v="5.8239999999999998"/>
  </r>
  <r>
    <s v="M26709"/>
    <x v="34"/>
    <n v="10"/>
    <n v="1069.2"/>
    <x v="3"/>
    <n v="2.5179999999999998"/>
    <n v="6.1390000000000002"/>
  </r>
  <r>
    <s v="M26710"/>
    <x v="35"/>
    <n v="10"/>
    <n v="1069.2"/>
    <x v="3"/>
    <n v="2.8519999999999999"/>
    <n v="6.3650000000000002"/>
  </r>
  <r>
    <s v="M26711"/>
    <x v="35"/>
    <n v="10"/>
    <n v="1069.5"/>
    <x v="3"/>
    <n v="2.9009999999999998"/>
    <n v="4.7990000000000004"/>
  </r>
  <r>
    <s v="M26712"/>
    <x v="36"/>
    <n v="10"/>
    <n v="1067.4000000000001"/>
    <x v="3"/>
    <n v="1.87"/>
    <n v="4.42"/>
  </r>
  <r>
    <s v="M26713"/>
    <x v="36"/>
    <n v="10"/>
    <n v="1067.2"/>
    <x v="3"/>
    <n v="1.861"/>
    <n v="4.6360000000000001"/>
  </r>
  <r>
    <s v="M26714"/>
    <x v="37"/>
    <n v="10"/>
    <n v="1068"/>
    <x v="3"/>
    <n v="2.2839999999999998"/>
    <n v="4.8419999999999996"/>
  </r>
  <r>
    <s v="M26715"/>
    <x v="37"/>
    <n v="10"/>
    <n v="1068.2"/>
    <x v="3"/>
    <n v="2.298"/>
    <n v="3.669"/>
  </r>
  <r>
    <s v="M26720"/>
    <x v="38"/>
    <n v="10"/>
    <n v="1069"/>
    <x v="3"/>
    <n v="1.6930000000000001"/>
    <n v="5.101"/>
  </r>
  <r>
    <s v="M26721"/>
    <x v="38"/>
    <n v="10"/>
    <n v="1068.5999999999999"/>
    <x v="3"/>
    <n v="1.702"/>
    <n v="5.8520000000000003"/>
  </r>
  <r>
    <s v="M26722"/>
    <x v="39"/>
    <n v="10"/>
    <n v="1068"/>
    <x v="3"/>
    <n v="0.84199999999999997"/>
    <n v="5.5609999999999999"/>
  </r>
  <r>
    <s v="M26723"/>
    <x v="39"/>
    <n v="10"/>
    <n v="1068.5999999999999"/>
    <x v="3"/>
    <n v="0.82099999999999995"/>
    <n v="5.67"/>
  </r>
  <r>
    <s v="M26724"/>
    <x v="40"/>
    <n v="10"/>
    <n v="1069.5"/>
    <x v="3"/>
    <n v="2.1110000000000002"/>
    <n v="4.8150000000000004"/>
  </r>
  <r>
    <s v="M26725"/>
    <x v="40"/>
    <n v="10"/>
    <n v="1069.2"/>
    <x v="3"/>
    <n v="2.0920000000000001"/>
    <n v="4.8449999999999998"/>
  </r>
  <r>
    <s v="M26726"/>
    <x v="41"/>
    <n v="10"/>
    <n v="1070.0999999999999"/>
    <x v="3"/>
    <n v="2.5470000000000002"/>
    <n v="5.391"/>
  </r>
  <r>
    <s v="M26727"/>
    <x v="41"/>
    <n v="10"/>
    <n v="1069.5"/>
    <x v="3"/>
    <n v="2.4820000000000002"/>
    <n v="6.383"/>
  </r>
  <r>
    <s v="M26734"/>
    <x v="42"/>
    <n v="10"/>
    <n v="1069.5"/>
    <x v="3"/>
    <n v="2.9260000000000002"/>
    <n v="5.4960000000000004"/>
  </r>
  <r>
    <s v="M26735"/>
    <x v="42"/>
    <n v="10"/>
    <n v="1069.5"/>
    <x v="3"/>
    <n v="2.94"/>
    <n v="5.008"/>
  </r>
  <r>
    <s v="M26747"/>
    <x v="43"/>
    <n v="11"/>
    <n v="1066.9000000000001"/>
    <x v="3"/>
    <n v="1.17"/>
    <n v="2.665"/>
  </r>
  <r>
    <s v="M26748"/>
    <x v="43"/>
    <n v="11"/>
    <n v="1066.9000000000001"/>
    <x v="3"/>
    <n v="1.139"/>
    <n v="2.6120000000000001"/>
  </r>
  <r>
    <s v="M26749"/>
    <x v="44"/>
    <n v="11"/>
    <n v="1067.5999999999999"/>
    <x v="3"/>
    <n v="1.742"/>
    <n v="3.4409999999999998"/>
  </r>
  <r>
    <s v="M26750"/>
    <x v="44"/>
    <n v="11"/>
    <n v="1067.5999999999999"/>
    <x v="3"/>
    <n v="1.8009999999999999"/>
    <n v="4.0860000000000003"/>
  </r>
  <r>
    <s v="M26756"/>
    <x v="45"/>
    <n v="11"/>
    <n v="1070.5"/>
    <x v="3"/>
    <n v="2.75"/>
    <n v="3.4940000000000002"/>
  </r>
  <r>
    <s v="M26757"/>
    <x v="45"/>
    <n v="11"/>
    <n v="1069.9000000000001"/>
    <x v="3"/>
    <n v="2.4350000000000001"/>
    <n v="3.7930000000000001"/>
  </r>
  <r>
    <s v="M26758"/>
    <x v="46"/>
    <n v="11"/>
    <n v="1068"/>
    <x v="3"/>
    <n v="1.363"/>
    <n v="3.9910000000000001"/>
  </r>
  <r>
    <s v="M26759"/>
    <x v="46"/>
    <n v="11"/>
    <n v="1067.8"/>
    <x v="3"/>
    <n v="1.369"/>
    <n v="4.2149999999999999"/>
  </r>
  <r>
    <s v="M26760"/>
    <x v="47"/>
    <n v="11"/>
    <n v="1068.4000000000001"/>
    <x v="3"/>
    <n v="1.954"/>
    <n v="4.0869999999999997"/>
  </r>
  <r>
    <s v="M26761"/>
    <x v="47"/>
    <n v="11"/>
    <n v="1068.2"/>
    <x v="3"/>
    <n v="1.9690000000000001"/>
    <n v="4.9470000000000001"/>
  </r>
  <r>
    <s v="M26762"/>
    <x v="48"/>
    <n v="10"/>
    <n v="1067.2"/>
    <x v="3"/>
    <n v="1.026"/>
    <n v="3.8969999999999998"/>
  </r>
  <r>
    <s v="M26763"/>
    <x v="48"/>
    <n v="10"/>
    <n v="1067.2"/>
    <x v="3"/>
    <n v="1.0409999999999999"/>
    <n v="4.1289999999999996"/>
  </r>
  <r>
    <s v="M26764"/>
    <x v="49"/>
    <n v="11"/>
    <n v="1066.7"/>
    <x v="3"/>
    <n v="1.099"/>
    <n v="4.55"/>
  </r>
  <r>
    <s v="M26765"/>
    <x v="49"/>
    <n v="11"/>
    <n v="1066.5"/>
    <x v="3"/>
    <n v="1.087"/>
    <n v="5.2850000000000001"/>
  </r>
  <r>
    <s v="M26770"/>
    <x v="50"/>
    <n v="10"/>
    <n v="1067.8"/>
    <x v="3"/>
    <n v="1.1479999999999999"/>
    <n v="5.0419999999999998"/>
  </r>
  <r>
    <s v="M26771"/>
    <x v="50"/>
    <n v="10"/>
    <n v="1067.8"/>
    <x v="3"/>
    <n v="1.1020000000000001"/>
    <n v="4.54"/>
  </r>
  <r>
    <s v="M26772"/>
    <x v="51"/>
    <n v="10"/>
    <n v="1068.5999999999999"/>
    <x v="3"/>
    <n v="0.63200000000000001"/>
    <n v="5.49"/>
  </r>
  <r>
    <s v="M26773"/>
    <x v="51"/>
    <n v="10"/>
    <n v="1068.8"/>
    <x v="3"/>
    <n v="0.63200000000000001"/>
    <n v="5.8079999999999998"/>
  </r>
  <r>
    <s v="M26774"/>
    <x v="52"/>
    <n v="11"/>
    <n v="1067.8"/>
    <x v="3"/>
    <n v="1.169"/>
    <n v="5.3"/>
  </r>
  <r>
    <s v="M26775"/>
    <x v="52"/>
    <n v="11"/>
    <n v="1068"/>
    <x v="3"/>
    <n v="1.1859999999999999"/>
    <n v="4.9939999999999998"/>
  </r>
  <r>
    <s v="M26776"/>
    <x v="53"/>
    <n v="11"/>
    <n v="1067.5999999999999"/>
    <x v="3"/>
    <n v="1.331"/>
    <n v="2.992"/>
  </r>
  <r>
    <s v="M26777"/>
    <x v="53"/>
    <n v="11"/>
    <n v="1067.5999999999999"/>
    <x v="3"/>
    <n v="1.32"/>
    <n v="3.8290000000000002"/>
  </r>
  <r>
    <s v="M26784"/>
    <x v="54"/>
    <n v="11"/>
    <n v="1066.9000000000001"/>
    <x v="3"/>
    <n v="1.55"/>
    <n v="4.0380000000000003"/>
  </r>
  <r>
    <s v="M26785"/>
    <x v="54"/>
    <n v="11"/>
    <n v="1066.5"/>
    <x v="3"/>
    <n v="1.5309999999999999"/>
    <n v="4.8899999999999997"/>
  </r>
  <r>
    <s v="M26790"/>
    <x v="54"/>
    <n v="11"/>
    <n v="1068.5999999999999"/>
    <x v="3"/>
    <n v="1.6579999999999999"/>
    <n v="4.9260000000000002"/>
  </r>
  <r>
    <s v="M26791"/>
    <x v="54"/>
    <n v="11"/>
    <n v="1068.8"/>
    <x v="3"/>
    <n v="1.651"/>
    <n v="4.8559999999999999"/>
  </r>
  <r>
    <s v="M26792"/>
    <x v="55"/>
    <n v="11"/>
    <n v="1069.5"/>
    <x v="3"/>
    <n v="2.0289999999999999"/>
    <n v="4.2889999999999997"/>
  </r>
  <r>
    <s v="M26793"/>
    <x v="55"/>
    <n v="11"/>
    <n v="1069.2"/>
    <x v="3"/>
    <n v="2.0819999999999999"/>
    <n v="4.17"/>
  </r>
  <r>
    <s v="M26794"/>
    <x v="56"/>
    <n v="11"/>
    <n v="1068.4000000000001"/>
    <x v="3"/>
    <n v="1.7330000000000001"/>
    <n v="4.234"/>
  </r>
  <r>
    <s v="M26795"/>
    <x v="56"/>
    <n v="11"/>
    <n v="1068.2"/>
    <x v="3"/>
    <n v="1.6930000000000001"/>
    <n v="4.76"/>
  </r>
  <r>
    <s v="M26796"/>
    <x v="57"/>
    <n v="11"/>
    <n v="1068"/>
    <x v="3"/>
    <n v="1.534"/>
    <n v="3.911"/>
  </r>
  <r>
    <s v="M26797"/>
    <x v="57"/>
    <n v="11"/>
    <n v="1067.5999999999999"/>
    <x v="3"/>
    <n v="1.466"/>
    <n v="3.9319999999999999"/>
  </r>
  <r>
    <s v="M26603"/>
    <x v="0"/>
    <n v="14"/>
    <n v="1392.8"/>
    <x v="4"/>
    <n v="1.3180000000000001"/>
    <n v="24.995999999999999"/>
  </r>
  <r>
    <s v="M26604"/>
    <x v="0"/>
    <n v="14"/>
    <n v="1392.8"/>
    <x v="4"/>
    <n v="1.343"/>
    <n v="25.145"/>
  </r>
  <r>
    <s v="M26854"/>
    <x v="1"/>
    <n v="14"/>
    <n v="1395.7"/>
    <x v="4"/>
    <n v="2.5030000000000001"/>
    <n v="24.327999999999999"/>
  </r>
  <r>
    <s v="M26855"/>
    <x v="1"/>
    <n v="14"/>
    <n v="1395.5"/>
    <x v="4"/>
    <n v="2.5449999999999999"/>
    <n v="24.536999999999999"/>
  </r>
  <r>
    <s v="M26605"/>
    <x v="2"/>
    <n v="14"/>
    <n v="1392.4"/>
    <x v="4"/>
    <n v="1.232"/>
    <n v="24.710999999999999"/>
  </r>
  <r>
    <s v="M26606"/>
    <x v="2"/>
    <n v="14"/>
    <n v="1392.1"/>
    <x v="4"/>
    <n v="1.2969999999999999"/>
    <n v="25.428000000000001"/>
  </r>
  <r>
    <s v="M26607"/>
    <x v="3"/>
    <n v="13"/>
    <n v="1390.3"/>
    <x v="4"/>
    <n v="0.80200000000000005"/>
    <n v="10.704000000000001"/>
  </r>
  <r>
    <s v="M26608"/>
    <x v="3"/>
    <n v="13"/>
    <n v="1389.4"/>
    <x v="4"/>
    <n v="0.67800000000000005"/>
    <n v="11.75"/>
  </r>
  <r>
    <s v="M26609"/>
    <x v="4"/>
    <n v="14"/>
    <n v="1391.9"/>
    <x v="4"/>
    <n v="1.3029999999999999"/>
    <n v="10.868"/>
  </r>
  <r>
    <s v="M26610"/>
    <x v="4"/>
    <n v="14"/>
    <n v="1391.1"/>
    <x v="4"/>
    <n v="1.1719999999999999"/>
    <n v="11.045999999999999"/>
  </r>
  <r>
    <s v="M26611"/>
    <x v="5"/>
    <n v="14"/>
    <n v="1390.5"/>
    <x v="4"/>
    <n v="0.97299999999999998"/>
    <n v="11.12"/>
  </r>
  <r>
    <s v="M26612"/>
    <x v="5"/>
    <n v="14"/>
    <n v="1390.5"/>
    <x v="4"/>
    <n v="0.996"/>
    <n v="9.67"/>
  </r>
  <r>
    <s v="M26856"/>
    <x v="6"/>
    <n v="13"/>
    <n v="1391.5"/>
    <x v="4"/>
    <n v="1.355"/>
    <n v="11.021000000000001"/>
  </r>
  <r>
    <s v="M26857"/>
    <x v="6"/>
    <n v="13"/>
    <n v="1391.3"/>
    <x v="4"/>
    <n v="1.347"/>
    <n v="11.91"/>
  </r>
  <r>
    <s v="R18812"/>
    <x v="7"/>
    <n v="16"/>
    <n v="1453.6"/>
    <x v="4"/>
    <n v="1.4810000000000001"/>
    <n v="10.148999999999999"/>
  </r>
  <r>
    <s v="R18813"/>
    <x v="7"/>
    <n v="16"/>
    <n v="1454"/>
    <x v="4"/>
    <n v="1.5009999999999999"/>
    <n v="10.253"/>
  </r>
  <r>
    <s v="R18822"/>
    <x v="9"/>
    <n v="15"/>
    <n v="1452.6"/>
    <x v="4"/>
    <n v="0.377"/>
    <n v="17.292000000000002"/>
  </r>
  <r>
    <s v="R18823"/>
    <x v="9"/>
    <n v="15"/>
    <n v="1452.3"/>
    <x v="4"/>
    <n v="0.38100000000000001"/>
    <n v="18.013000000000002"/>
  </r>
  <r>
    <s v="R18824"/>
    <x v="10"/>
    <n v="15"/>
    <n v="1451.7"/>
    <x v="4"/>
    <n v="0.372"/>
    <n v="16.106000000000002"/>
  </r>
  <r>
    <s v="R18825"/>
    <x v="10"/>
    <n v="15"/>
    <n v="1451.5"/>
    <x v="4"/>
    <n v="0.36599999999999999"/>
    <n v="16.975000000000001"/>
  </r>
  <r>
    <s v="R18837"/>
    <x v="11"/>
    <n v="15"/>
    <n v="1457.1"/>
    <x v="4"/>
    <n v="0.65900000000000003"/>
    <n v="24.303999999999998"/>
  </r>
  <r>
    <s v="R18838"/>
    <x v="11"/>
    <n v="15"/>
    <n v="1456.9"/>
    <x v="4"/>
    <n v="0.67400000000000004"/>
    <n v="24.811"/>
  </r>
  <r>
    <s v="R18839"/>
    <x v="12"/>
    <n v="15"/>
    <n v="1463.6"/>
    <x v="4"/>
    <n v="2.343"/>
    <n v="24.989000000000001"/>
  </r>
  <r>
    <s v="R18840"/>
    <x v="12"/>
    <n v="15"/>
    <n v="1463.6"/>
    <x v="4"/>
    <n v="2.3170000000000002"/>
    <n v="24.898"/>
  </r>
  <r>
    <s v="M26618"/>
    <x v="13"/>
    <n v="14"/>
    <n v="1392.6"/>
    <x v="4"/>
    <n v="1.1599999999999999"/>
    <n v="24.157"/>
  </r>
  <r>
    <s v="M26619"/>
    <x v="13"/>
    <n v="14"/>
    <n v="1392.4"/>
    <x v="4"/>
    <n v="1.1659999999999999"/>
    <n v="26.611999999999998"/>
  </r>
  <r>
    <s v="M26634"/>
    <x v="13"/>
    <n v="15"/>
    <n v="1395.3"/>
    <x v="4"/>
    <n v="1.9890000000000001"/>
    <n v="26.664999999999999"/>
  </r>
  <r>
    <s v="M26635"/>
    <x v="13"/>
    <n v="14"/>
    <n v="1395.5"/>
    <x v="4"/>
    <n v="2.016"/>
    <n v="26.475000000000001"/>
  </r>
  <r>
    <s v="M26620"/>
    <x v="14"/>
    <n v="14"/>
    <n v="1391.9"/>
    <x v="4"/>
    <n v="1.169"/>
    <n v="28.396999999999998"/>
  </r>
  <r>
    <s v="M26621"/>
    <x v="14"/>
    <n v="14"/>
    <n v="1391.9"/>
    <x v="4"/>
    <n v="1.212"/>
    <n v="28.486000000000001"/>
  </r>
  <r>
    <s v="M26636"/>
    <x v="14"/>
    <n v="14"/>
    <n v="1394.7"/>
    <x v="4"/>
    <n v="1.8979999999999999"/>
    <n v="27.620999999999999"/>
  </r>
  <r>
    <s v="M26637"/>
    <x v="14"/>
    <n v="14"/>
    <n v="1395.1"/>
    <x v="4"/>
    <n v="1.9990000000000001"/>
    <n v="28.021000000000001"/>
  </r>
  <r>
    <s v="M26622"/>
    <x v="15"/>
    <n v="13"/>
    <n v="1391.3"/>
    <x v="4"/>
    <n v="1.083"/>
    <n v="29.359000000000002"/>
  </r>
  <r>
    <s v="M26623"/>
    <x v="15"/>
    <n v="13"/>
    <n v="1391.3"/>
    <x v="4"/>
    <n v="1.075"/>
    <n v="27.434999999999999"/>
  </r>
  <r>
    <s v="M26638"/>
    <x v="15"/>
    <n v="14"/>
    <n v="1394.4"/>
    <x v="4"/>
    <n v="1.8420000000000001"/>
    <n v="27.111000000000001"/>
  </r>
  <r>
    <s v="M26639"/>
    <x v="15"/>
    <n v="13"/>
    <n v="1393.8"/>
    <x v="4"/>
    <n v="1.7470000000000001"/>
    <n v="27.076000000000001"/>
  </r>
  <r>
    <s v="M26624"/>
    <x v="16"/>
    <n v="13"/>
    <n v="1390.7"/>
    <x v="4"/>
    <n v="0.96399999999999997"/>
    <n v="26.024000000000001"/>
  </r>
  <r>
    <s v="M26625"/>
    <x v="16"/>
    <n v="13"/>
    <n v="1390.3"/>
    <x v="4"/>
    <n v="0.97699999999999998"/>
    <n v="26.02"/>
  </r>
  <r>
    <s v="M26640"/>
    <x v="16"/>
    <n v="14"/>
    <n v="1392.8"/>
    <x v="4"/>
    <n v="1.5209999999999999"/>
    <n v="32.209000000000003"/>
  </r>
  <r>
    <s v="M26641"/>
    <x v="16"/>
    <n v="14"/>
    <n v="1393"/>
    <x v="4"/>
    <n v="1.579"/>
    <n v="26.100999999999999"/>
  </r>
  <r>
    <s v="M26626"/>
    <x v="17"/>
    <n v="13"/>
    <n v="1389.8"/>
    <x v="4"/>
    <n v="0.872"/>
    <n v="25.675999999999998"/>
  </r>
  <r>
    <s v="M26627"/>
    <x v="17"/>
    <n v="13"/>
    <n v="1389.6"/>
    <x v="4"/>
    <n v="0.88500000000000001"/>
    <n v="27.141999999999999"/>
  </r>
  <r>
    <s v="M26642"/>
    <x v="17"/>
    <n v="13"/>
    <n v="1391.5"/>
    <x v="4"/>
    <n v="1.266"/>
    <n v="25.597999999999999"/>
  </r>
  <r>
    <s v="M26643"/>
    <x v="17"/>
    <n v="13"/>
    <n v="1391.5"/>
    <x v="4"/>
    <n v="1.2749999999999999"/>
    <n v="25.861999999999998"/>
  </r>
  <r>
    <s v="M26644"/>
    <x v="18"/>
    <n v="13"/>
    <n v="1390.3"/>
    <x v="4"/>
    <n v="1.056"/>
    <n v="27.446000000000002"/>
  </r>
  <r>
    <s v="M26645"/>
    <x v="18"/>
    <n v="13"/>
    <n v="1389.8"/>
    <x v="4"/>
    <n v="1.018"/>
    <n v="30.212"/>
  </r>
  <r>
    <s v="M26646"/>
    <x v="19"/>
    <n v="13"/>
    <n v="1391.1"/>
    <x v="4"/>
    <n v="1.3520000000000001"/>
    <n v="25.901"/>
  </r>
  <r>
    <s v="M26647"/>
    <x v="19"/>
    <n v="13"/>
    <n v="1390.9"/>
    <x v="4"/>
    <n v="1.4019999999999999"/>
    <n v="26.045000000000002"/>
  </r>
  <r>
    <s v="M26648"/>
    <x v="20"/>
    <n v="13"/>
    <n v="1390.9"/>
    <x v="4"/>
    <n v="1.536"/>
    <n v="26.234999999999999"/>
  </r>
  <r>
    <s v="M26649"/>
    <x v="20"/>
    <n v="13"/>
    <n v="1390.9"/>
    <x v="4"/>
    <n v="1.4730000000000001"/>
    <n v="26.123000000000001"/>
  </r>
  <r>
    <s v="M26650"/>
    <x v="21"/>
    <n v="13"/>
    <n v="1392.1"/>
    <x v="4"/>
    <n v="1.7"/>
    <n v="26.888000000000002"/>
  </r>
  <r>
    <s v="M26666"/>
    <x v="21"/>
    <n v="14"/>
    <n v="1395.3"/>
    <x v="4"/>
    <n v="2.1040000000000001"/>
    <n v="26.724"/>
  </r>
  <r>
    <s v="M26667"/>
    <x v="21"/>
    <n v="14"/>
    <n v="1395.3"/>
    <x v="4"/>
    <n v="2.1749999999999998"/>
    <n v="26.748999999999999"/>
  </r>
  <r>
    <s v="M26674"/>
    <x v="22"/>
    <n v="13"/>
    <n v="1398"/>
    <x v="4"/>
    <n v="3.5179999999999998"/>
    <n v="25.536000000000001"/>
  </r>
  <r>
    <s v="M26675"/>
    <x v="22"/>
    <n v="13"/>
    <n v="1397.6"/>
    <x v="4"/>
    <n v="3.4140000000000001"/>
    <n v="25.948"/>
  </r>
  <r>
    <s v="M26676"/>
    <x v="23"/>
    <n v="14"/>
    <n v="1392.4"/>
    <x v="4"/>
    <n v="1.728"/>
    <n v="25.609000000000002"/>
  </r>
  <r>
    <s v="M26677"/>
    <x v="23"/>
    <n v="14"/>
    <n v="1392.1"/>
    <x v="4"/>
    <n v="1.7330000000000001"/>
    <n v="25.562999999999999"/>
  </r>
  <r>
    <s v="M26678"/>
    <x v="24"/>
    <n v="14"/>
    <n v="1391.5"/>
    <x v="4"/>
    <n v="1.3260000000000001"/>
    <n v="27.135999999999999"/>
  </r>
  <r>
    <s v="M26679"/>
    <x v="24"/>
    <n v="14"/>
    <n v="1391.3"/>
    <x v="4"/>
    <n v="1.3759999999999999"/>
    <n v="25.946999999999999"/>
  </r>
  <r>
    <s v="M26680"/>
    <x v="25"/>
    <n v="13"/>
    <n v="1391.5"/>
    <x v="4"/>
    <n v="1.5189999999999999"/>
    <n v="24.044"/>
  </r>
  <r>
    <s v="M26681"/>
    <x v="25"/>
    <n v="13"/>
    <n v="1392.6"/>
    <x v="4"/>
    <n v="1.3959999999999999"/>
    <n v="22.629000000000001"/>
  </r>
  <r>
    <s v="M26682"/>
    <x v="26"/>
    <n v="14"/>
    <n v="1392.8"/>
    <x v="4"/>
    <n v="1.5609999999999999"/>
    <n v="23.966000000000001"/>
  </r>
  <r>
    <s v="M26683"/>
    <x v="26"/>
    <n v="14"/>
    <n v="1392.8"/>
    <x v="4"/>
    <n v="1.5589999999999999"/>
    <n v="24.855"/>
  </r>
  <r>
    <s v="M26684"/>
    <x v="27"/>
    <n v="14"/>
    <n v="1394.9"/>
    <x v="4"/>
    <n v="2.286"/>
    <n v="27.178999999999998"/>
  </r>
  <r>
    <s v="M26685"/>
    <x v="27"/>
    <n v="14"/>
    <n v="1394.9"/>
    <x v="4"/>
    <n v="2.3220000000000001"/>
    <n v="26.414999999999999"/>
  </r>
  <r>
    <s v="M26691"/>
    <x v="28"/>
    <n v="13"/>
    <n v="1395.3"/>
    <x v="4"/>
    <n v="2.2200000000000002"/>
    <n v="26.95"/>
  </r>
  <r>
    <s v="M26692"/>
    <x v="28"/>
    <n v="13"/>
    <n v="1394.9"/>
    <x v="4"/>
    <n v="2.157"/>
    <n v="26.626000000000001"/>
  </r>
  <r>
    <s v="M26693"/>
    <x v="29"/>
    <n v="13"/>
    <n v="1394.4"/>
    <x v="4"/>
    <n v="2.1230000000000002"/>
    <n v="26.721"/>
  </r>
  <r>
    <s v="M26694"/>
    <x v="29"/>
    <n v="13"/>
    <n v="1394.2"/>
    <x v="4"/>
    <n v="2.1230000000000002"/>
    <n v="25.936"/>
  </r>
  <r>
    <s v="M26695"/>
    <x v="30"/>
    <n v="13"/>
    <n v="1394.4"/>
    <x v="4"/>
    <n v="2.1760000000000002"/>
    <n v="27.297000000000001"/>
  </r>
  <r>
    <s v="M26696"/>
    <x v="30"/>
    <n v="13"/>
    <n v="1394.2"/>
    <x v="4"/>
    <n v="2.105"/>
    <n v="27.681000000000001"/>
  </r>
  <r>
    <s v="M26697"/>
    <x v="31"/>
    <n v="13"/>
    <n v="1392.1"/>
    <x v="4"/>
    <n v="1.538"/>
    <n v="24.349"/>
  </r>
  <r>
    <s v="M26698"/>
    <x v="31"/>
    <n v="13"/>
    <n v="1392.1"/>
    <x v="4"/>
    <n v="1.542"/>
    <n v="25.094000000000001"/>
  </r>
  <r>
    <s v="M26699"/>
    <x v="32"/>
    <n v="13"/>
    <n v="1394.2"/>
    <x v="4"/>
    <n v="1.8740000000000001"/>
    <n v="26.007000000000001"/>
  </r>
  <r>
    <s v="M26700"/>
    <x v="32"/>
    <n v="13"/>
    <n v="1393.8"/>
    <x v="4"/>
    <n v="1.829"/>
    <n v="25.908999999999999"/>
  </r>
  <r>
    <s v="M26706"/>
    <x v="33"/>
    <n v="13"/>
    <n v="1393"/>
    <x v="4"/>
    <n v="1.569"/>
    <n v="26.466999999999999"/>
  </r>
  <r>
    <s v="M26707"/>
    <x v="33"/>
    <n v="13"/>
    <n v="1393"/>
    <x v="4"/>
    <n v="1.57"/>
    <n v="25.114999999999998"/>
  </r>
  <r>
    <s v="M26708"/>
    <x v="34"/>
    <n v="13"/>
    <n v="1398"/>
    <x v="4"/>
    <n v="3.2269999999999999"/>
    <n v="27.114999999999998"/>
  </r>
  <r>
    <s v="M26709"/>
    <x v="34"/>
    <n v="13"/>
    <n v="1397.8"/>
    <x v="4"/>
    <n v="3.23"/>
    <n v="26.808"/>
  </r>
  <r>
    <s v="M26710"/>
    <x v="35"/>
    <n v="13"/>
    <n v="1396.7"/>
    <x v="4"/>
    <n v="3.036"/>
    <n v="27.164000000000001"/>
  </r>
  <r>
    <s v="M26711"/>
    <x v="35"/>
    <n v="13"/>
    <n v="1397"/>
    <x v="4"/>
    <n v="3.0270000000000001"/>
    <n v="27.1"/>
  </r>
  <r>
    <s v="M26712"/>
    <x v="36"/>
    <n v="13"/>
    <n v="1394.9"/>
    <x v="4"/>
    <n v="2.4289999999999998"/>
    <n v="26.363"/>
  </r>
  <r>
    <s v="M26713"/>
    <x v="36"/>
    <n v="13"/>
    <n v="1394.9"/>
    <x v="4"/>
    <n v="2.4369999999999998"/>
    <n v="26.343"/>
  </r>
  <r>
    <s v="M26714"/>
    <x v="37"/>
    <n v="13"/>
    <n v="1396.5"/>
    <x v="4"/>
    <n v="2.9569999999999999"/>
    <n v="27.523"/>
  </r>
  <r>
    <s v="M26715"/>
    <x v="37"/>
    <n v="13"/>
    <n v="1396.7"/>
    <x v="4"/>
    <n v="2.9809999999999999"/>
    <n v="27.800999999999998"/>
  </r>
  <r>
    <s v="M26720"/>
    <x v="38"/>
    <n v="13"/>
    <n v="1396.5"/>
    <x v="4"/>
    <n v="2.2229999999999999"/>
    <n v="26.475000000000001"/>
  </r>
  <r>
    <s v="M26721"/>
    <x v="38"/>
    <n v="13"/>
    <n v="1396.1"/>
    <x v="4"/>
    <n v="2.21"/>
    <n v="26.988"/>
  </r>
  <r>
    <s v="M26722"/>
    <x v="39"/>
    <n v="13"/>
    <n v="1394.7"/>
    <x v="4"/>
    <n v="1.9319999999999999"/>
    <n v="27.638000000000002"/>
  </r>
  <r>
    <s v="M26723"/>
    <x v="39"/>
    <n v="13"/>
    <n v="1395.3"/>
    <x v="4"/>
    <n v="1.9"/>
    <n v="27.082999999999998"/>
  </r>
  <r>
    <s v="M26724"/>
    <x v="40"/>
    <n v="13"/>
    <n v="1397.6"/>
    <x v="4"/>
    <n v="2.8460000000000001"/>
    <n v="26.390999999999998"/>
  </r>
  <r>
    <s v="M26725"/>
    <x v="40"/>
    <n v="13"/>
    <n v="1397.2"/>
    <x v="4"/>
    <n v="2.8079999999999998"/>
    <n v="27.225000000000001"/>
  </r>
  <r>
    <s v="M26726"/>
    <x v="41"/>
    <n v="13"/>
    <n v="1398.4"/>
    <x v="4"/>
    <n v="3.14"/>
    <n v="29.465"/>
  </r>
  <r>
    <s v="M26727"/>
    <x v="41"/>
    <n v="13"/>
    <n v="1397.6"/>
    <x v="4"/>
    <n v="3.0569999999999999"/>
    <n v="27.427"/>
  </r>
  <r>
    <s v="M26734"/>
    <x v="42"/>
    <n v="13"/>
    <n v="1397.6"/>
    <x v="4"/>
    <n v="3.2890000000000001"/>
    <n v="27.527000000000001"/>
  </r>
  <r>
    <s v="M26735"/>
    <x v="42"/>
    <n v="13"/>
    <n v="1397.6"/>
    <x v="4"/>
    <n v="3.282"/>
    <n v="27.100999999999999"/>
  </r>
  <r>
    <s v="M26747"/>
    <x v="43"/>
    <n v="14"/>
    <n v="1391.9"/>
    <x v="4"/>
    <n v="1.4279999999999999"/>
    <n v="27.411000000000001"/>
  </r>
  <r>
    <s v="M26748"/>
    <x v="43"/>
    <n v="14"/>
    <n v="1391.9"/>
    <x v="4"/>
    <n v="1.4039999999999999"/>
    <n v="27.824999999999999"/>
  </r>
  <r>
    <s v="M26749"/>
    <x v="44"/>
    <n v="14"/>
    <n v="1393.4"/>
    <x v="4"/>
    <n v="1.889"/>
    <n v="26.06"/>
  </r>
  <r>
    <s v="M26750"/>
    <x v="44"/>
    <n v="14"/>
    <n v="1393.2"/>
    <x v="4"/>
    <n v="1.948"/>
    <n v="25.364999999999998"/>
  </r>
  <r>
    <s v="M26756"/>
    <x v="45"/>
    <n v="14"/>
    <n v="1398.2"/>
    <x v="4"/>
    <n v="3.0249999999999999"/>
    <n v="25.957999999999998"/>
  </r>
  <r>
    <s v="M26757"/>
    <x v="45"/>
    <n v="14"/>
    <n v="1397.4"/>
    <x v="4"/>
    <n v="2.7189999999999999"/>
    <n v="25.823"/>
  </r>
  <r>
    <s v="M26758"/>
    <x v="46"/>
    <n v="14"/>
    <n v="1394"/>
    <x v="4"/>
    <n v="1.7390000000000001"/>
    <n v="26.943999999999999"/>
  </r>
  <r>
    <s v="M26759"/>
    <x v="46"/>
    <n v="14"/>
    <n v="1393.6"/>
    <x v="4"/>
    <n v="1.762"/>
    <n v="27.594000000000001"/>
  </r>
  <r>
    <s v="M26760"/>
    <x v="47"/>
    <n v="14"/>
    <n v="1395.3"/>
    <x v="4"/>
    <n v="2.2509999999999999"/>
    <n v="25.285"/>
  </r>
  <r>
    <s v="M26761"/>
    <x v="47"/>
    <n v="14"/>
    <n v="1395.3"/>
    <x v="4"/>
    <n v="2.2650000000000001"/>
    <n v="25.221"/>
  </r>
  <r>
    <s v="M26762"/>
    <x v="48"/>
    <n v="13"/>
    <n v="1391.9"/>
    <x v="4"/>
    <n v="1.3680000000000001"/>
    <n v="27.44"/>
  </r>
  <r>
    <s v="M26763"/>
    <x v="48"/>
    <n v="13"/>
    <n v="1391.7"/>
    <x v="4"/>
    <n v="1.391"/>
    <n v="26.512"/>
  </r>
  <r>
    <s v="M26764"/>
    <x v="49"/>
    <n v="14"/>
    <n v="1391.7"/>
    <x v="4"/>
    <n v="1.373"/>
    <n v="25.684999999999999"/>
  </r>
  <r>
    <s v="M26765"/>
    <x v="49"/>
    <n v="14"/>
    <n v="1391.5"/>
    <x v="4"/>
    <n v="1.3580000000000001"/>
    <n v="26.547999999999998"/>
  </r>
  <r>
    <s v="M26770"/>
    <x v="50"/>
    <n v="13"/>
    <n v="1393"/>
    <x v="4"/>
    <n v="1.512"/>
    <n v="26.436"/>
  </r>
  <r>
    <s v="M26771"/>
    <x v="50"/>
    <n v="13"/>
    <n v="1393.2"/>
    <x v="4"/>
    <n v="1.478"/>
    <n v="26.193000000000001"/>
  </r>
  <r>
    <s v="M26772"/>
    <x v="51"/>
    <n v="13"/>
    <n v="1390.9"/>
    <x v="4"/>
    <n v="0.98199999999999998"/>
    <n v="27.350999999999999"/>
  </r>
  <r>
    <s v="M26773"/>
    <x v="51"/>
    <n v="13"/>
    <n v="1391.3"/>
    <x v="4"/>
    <n v="1.03"/>
    <n v="27.297999999999998"/>
  </r>
  <r>
    <s v="M26774"/>
    <x v="52"/>
    <n v="14"/>
    <n v="1393.2"/>
    <x v="4"/>
    <n v="1.4630000000000001"/>
    <n v="26.637"/>
  </r>
  <r>
    <s v="M26775"/>
    <x v="52"/>
    <n v="14"/>
    <n v="1393.4"/>
    <x v="4"/>
    <n v="1.4790000000000001"/>
    <n v="27.350999999999999"/>
  </r>
  <r>
    <s v="M26776"/>
    <x v="53"/>
    <n v="14"/>
    <n v="1393.4"/>
    <x v="4"/>
    <n v="1.621"/>
    <n v="26.686"/>
  </r>
  <r>
    <s v="M26777"/>
    <x v="53"/>
    <n v="14"/>
    <n v="1393.2"/>
    <x v="4"/>
    <n v="1.5940000000000001"/>
    <n v="26.001000000000001"/>
  </r>
  <r>
    <s v="M26784"/>
    <x v="54"/>
    <n v="14"/>
    <n v="1393"/>
    <x v="4"/>
    <n v="1.966"/>
    <n v="26.919"/>
  </r>
  <r>
    <s v="M26785"/>
    <x v="54"/>
    <n v="14"/>
    <n v="1393"/>
    <x v="4"/>
    <n v="1.921"/>
    <n v="26.791"/>
  </r>
  <r>
    <s v="M26790"/>
    <x v="54"/>
    <n v="14"/>
    <n v="1395.3"/>
    <x v="4"/>
    <n v="2.069"/>
    <n v="26.231999999999999"/>
  </r>
  <r>
    <s v="M26791"/>
    <x v="54"/>
    <n v="14"/>
    <n v="1395.5"/>
    <x v="4"/>
    <n v="2.0779999999999998"/>
    <n v="26.593"/>
  </r>
  <r>
    <s v="M26792"/>
    <x v="55"/>
    <n v="14"/>
    <n v="1396.5"/>
    <x v="4"/>
    <n v="2.3759999999999999"/>
    <n v="26.934000000000001"/>
  </r>
  <r>
    <s v="M26793"/>
    <x v="55"/>
    <n v="14"/>
    <n v="1396.3"/>
    <x v="4"/>
    <n v="2.4249999999999998"/>
    <n v="26.52"/>
  </r>
  <r>
    <s v="M26794"/>
    <x v="56"/>
    <n v="14"/>
    <n v="1394.9"/>
    <x v="4"/>
    <n v="2.1"/>
    <n v="27.288"/>
  </r>
  <r>
    <s v="M26795"/>
    <x v="56"/>
    <n v="14"/>
    <n v="1394.7"/>
    <x v="4"/>
    <n v="2.0510000000000002"/>
    <n v="27.866"/>
  </r>
  <r>
    <s v="M26796"/>
    <x v="57"/>
    <n v="14"/>
    <n v="1393.8"/>
    <x v="4"/>
    <n v="1.8540000000000001"/>
    <n v="28.972999999999999"/>
  </r>
  <r>
    <s v="M26797"/>
    <x v="57"/>
    <n v="14"/>
    <n v="1393.4"/>
    <x v="4"/>
    <n v="1.7929999999999999"/>
    <n v="28.219000000000001"/>
  </r>
  <r>
    <s v="M26603"/>
    <x v="0"/>
    <n v="13"/>
    <n v="1369.8"/>
    <x v="5"/>
    <n v="3.4289999999999998"/>
    <n v="23.861999999999998"/>
  </r>
  <r>
    <s v="M26604"/>
    <x v="0"/>
    <n v="13"/>
    <n v="1369.8"/>
    <x v="5"/>
    <n v="3.508"/>
    <n v="23.951000000000001"/>
  </r>
  <r>
    <s v="M26854"/>
    <x v="1"/>
    <n v="13"/>
    <n v="1374.4"/>
    <x v="5"/>
    <n v="6.3540000000000001"/>
    <n v="23.465"/>
  </r>
  <r>
    <s v="M26855"/>
    <x v="1"/>
    <n v="13"/>
    <n v="1373.5"/>
    <x v="5"/>
    <n v="6.4669999999999996"/>
    <n v="23.603000000000002"/>
  </r>
  <r>
    <s v="M26605"/>
    <x v="2"/>
    <n v="13"/>
    <n v="1369.2"/>
    <x v="5"/>
    <n v="3.165"/>
    <n v="23.542999999999999"/>
  </r>
  <r>
    <s v="M26606"/>
    <x v="2"/>
    <n v="13"/>
    <n v="1369.2"/>
    <x v="5"/>
    <n v="3.327"/>
    <n v="23.669"/>
  </r>
  <r>
    <s v="M26607"/>
    <x v="3"/>
    <n v="12"/>
    <n v="1366.7"/>
    <x v="5"/>
    <n v="2.246"/>
    <n v="9.0389999999999997"/>
  </r>
  <r>
    <s v="M26608"/>
    <x v="3"/>
    <n v="12"/>
    <n v="1365.4"/>
    <x v="5"/>
    <n v="1.905"/>
    <n v="9.1679999999999993"/>
  </r>
  <r>
    <s v="M26609"/>
    <x v="4"/>
    <n v="13"/>
    <n v="1368.9"/>
    <x v="5"/>
    <n v="3.4609999999999999"/>
    <n v="9.4949999999999992"/>
  </r>
  <r>
    <s v="M26610"/>
    <x v="4"/>
    <n v="13"/>
    <n v="1368.1"/>
    <x v="5"/>
    <n v="3.1080000000000001"/>
    <n v="9.25"/>
  </r>
  <r>
    <s v="M26611"/>
    <x v="5"/>
    <n v="13"/>
    <n v="1367.1"/>
    <x v="5"/>
    <n v="2.5859999999999999"/>
    <n v="8.8629999999999995"/>
  </r>
  <r>
    <s v="M26612"/>
    <x v="5"/>
    <n v="13"/>
    <n v="1367.1"/>
    <x v="5"/>
    <n v="2.65"/>
    <n v="8.19"/>
  </r>
  <r>
    <s v="M26856"/>
    <x v="6"/>
    <n v="12"/>
    <n v="1368.7"/>
    <x v="5"/>
    <n v="3.43"/>
    <n v="9.7439999999999998"/>
  </r>
  <r>
    <s v="M26857"/>
    <x v="6"/>
    <n v="12"/>
    <n v="1368.5"/>
    <x v="5"/>
    <n v="3.4430000000000001"/>
    <n v="9.9979999999999993"/>
  </r>
  <r>
    <s v="R18812"/>
    <x v="7"/>
    <n v="15"/>
    <n v="1428.9"/>
    <x v="5"/>
    <n v="4.0949999999999998"/>
    <n v="10.395"/>
  </r>
  <r>
    <s v="R18813"/>
    <x v="7"/>
    <n v="15"/>
    <n v="1429.4"/>
    <x v="5"/>
    <n v="4.1210000000000004"/>
    <n v="10.106"/>
  </r>
  <r>
    <s v="R18820"/>
    <x v="8"/>
    <n v="15"/>
    <n v="1423.3"/>
    <x v="5"/>
    <n v="0.81899999999999995"/>
    <n v="19.489000000000001"/>
  </r>
  <r>
    <s v="R18821"/>
    <x v="8"/>
    <n v="15"/>
    <n v="1423.5"/>
    <x v="5"/>
    <n v="0.77"/>
    <n v="19.177"/>
  </r>
  <r>
    <s v="R18822"/>
    <x v="9"/>
    <n v="14"/>
    <n v="1425.6"/>
    <x v="5"/>
    <n v="1.0549999999999999"/>
    <n v="17.527999999999999"/>
  </r>
  <r>
    <s v="R18823"/>
    <x v="9"/>
    <n v="14"/>
    <n v="1425.4"/>
    <x v="5"/>
    <n v="1.0649999999999999"/>
    <n v="19.977"/>
  </r>
  <r>
    <s v="R18824"/>
    <x v="10"/>
    <n v="14"/>
    <n v="1425"/>
    <x v="5"/>
    <n v="1.071"/>
    <n v="17.536999999999999"/>
  </r>
  <r>
    <s v="R18825"/>
    <x v="10"/>
    <n v="14"/>
    <n v="1424.5"/>
    <x v="5"/>
    <n v="1.054"/>
    <n v="17.2"/>
  </r>
  <r>
    <s v="R18837"/>
    <x v="11"/>
    <n v="14"/>
    <n v="1430.8"/>
    <x v="5"/>
    <n v="1.863"/>
    <n v="23.905000000000001"/>
  </r>
  <r>
    <s v="R18838"/>
    <x v="11"/>
    <n v="14"/>
    <n v="1430.8"/>
    <x v="5"/>
    <n v="1.8979999999999999"/>
    <n v="24.558"/>
  </r>
  <r>
    <s v="R18839"/>
    <x v="12"/>
    <n v="14"/>
    <n v="1439"/>
    <x v="5"/>
    <n v="5.5810000000000004"/>
    <n v="25.158000000000001"/>
  </r>
  <r>
    <s v="R18840"/>
    <x v="12"/>
    <n v="14"/>
    <n v="1439"/>
    <x v="5"/>
    <n v="5.4960000000000004"/>
    <n v="24.917999999999999"/>
  </r>
  <r>
    <s v="M26618"/>
    <x v="13"/>
    <n v="13"/>
    <n v="1371.2"/>
    <x v="5"/>
    <n v="4.758"/>
    <n v="25.474"/>
  </r>
  <r>
    <s v="M26619"/>
    <x v="13"/>
    <n v="13"/>
    <n v="1371"/>
    <x v="5"/>
    <n v="4.78"/>
    <n v="24.556999999999999"/>
  </r>
  <r>
    <s v="M26634"/>
    <x v="13"/>
    <n v="14"/>
    <n v="1375.6"/>
    <x v="5"/>
    <n v="8.0079999999999991"/>
    <n v="24.734999999999999"/>
  </r>
  <r>
    <s v="M26635"/>
    <x v="13"/>
    <n v="13"/>
    <n v="1375.4"/>
    <x v="5"/>
    <n v="8.109"/>
    <n v="24.638000000000002"/>
  </r>
  <r>
    <s v="M26620"/>
    <x v="14"/>
    <n v="13"/>
    <n v="1369.6"/>
    <x v="5"/>
    <n v="3.8359999999999999"/>
    <n v="25.821000000000002"/>
  </r>
  <r>
    <s v="M26621"/>
    <x v="14"/>
    <n v="13"/>
    <n v="1369.6"/>
    <x v="5"/>
    <n v="3.9769999999999999"/>
    <n v="26.129000000000001"/>
  </r>
  <r>
    <s v="M26636"/>
    <x v="14"/>
    <n v="13"/>
    <n v="1373.8"/>
    <x v="5"/>
    <n v="6.17"/>
    <n v="26.253"/>
  </r>
  <r>
    <s v="M26637"/>
    <x v="14"/>
    <n v="13"/>
    <n v="1374"/>
    <x v="5"/>
    <n v="6.4950000000000001"/>
    <n v="26.212"/>
  </r>
  <r>
    <s v="M26622"/>
    <x v="15"/>
    <n v="12"/>
    <n v="1368.9"/>
    <x v="5"/>
    <n v="3.6629999999999998"/>
    <n v="25.515999999999998"/>
  </r>
  <r>
    <s v="M26623"/>
    <x v="15"/>
    <n v="12"/>
    <n v="1368.9"/>
    <x v="5"/>
    <n v="3.7280000000000002"/>
    <n v="25.286000000000001"/>
  </r>
  <r>
    <s v="M26638"/>
    <x v="15"/>
    <n v="13"/>
    <n v="1373.5"/>
    <x v="5"/>
    <n v="6.3049999999999997"/>
    <n v="25.43"/>
  </r>
  <r>
    <s v="M26639"/>
    <x v="15"/>
    <n v="12"/>
    <n v="1372.7"/>
    <x v="5"/>
    <n v="5.9859999999999998"/>
    <n v="25.553999999999998"/>
  </r>
  <r>
    <s v="M26624"/>
    <x v="16"/>
    <n v="12"/>
    <n v="1367.9"/>
    <x v="5"/>
    <n v="3.3180000000000001"/>
    <n v="24.64"/>
  </r>
  <r>
    <s v="M26625"/>
    <x v="16"/>
    <n v="12"/>
    <n v="1367.5"/>
    <x v="5"/>
    <n v="3.359"/>
    <n v="24.361999999999998"/>
  </r>
  <r>
    <s v="M26640"/>
    <x v="16"/>
    <n v="13"/>
    <n v="1371.2"/>
    <x v="5"/>
    <n v="5.1589999999999998"/>
    <n v="26.375"/>
  </r>
  <r>
    <s v="M26641"/>
    <x v="16"/>
    <n v="13"/>
    <n v="1371.2"/>
    <x v="5"/>
    <n v="5.37"/>
    <n v="24.782"/>
  </r>
  <r>
    <s v="M26626"/>
    <x v="17"/>
    <n v="12"/>
    <n v="1366.9"/>
    <x v="5"/>
    <n v="3.0209999999999999"/>
    <n v="23.765999999999998"/>
  </r>
  <r>
    <s v="M26627"/>
    <x v="17"/>
    <n v="12"/>
    <n v="1366.9"/>
    <x v="5"/>
    <n v="3.0670000000000002"/>
    <n v="24.062000000000001"/>
  </r>
  <r>
    <s v="M26642"/>
    <x v="17"/>
    <n v="12"/>
    <n v="1369.6"/>
    <x v="5"/>
    <n v="4.38"/>
    <n v="23.451000000000001"/>
  </r>
  <r>
    <s v="M26643"/>
    <x v="17"/>
    <n v="12"/>
    <n v="1369.6"/>
    <x v="5"/>
    <n v="4.3970000000000002"/>
    <n v="23.614999999999998"/>
  </r>
  <r>
    <s v="M26644"/>
    <x v="18"/>
    <n v="12"/>
    <n v="1367.5"/>
    <x v="5"/>
    <n v="3.4860000000000002"/>
    <n v="25.524000000000001"/>
  </r>
  <r>
    <s v="M26645"/>
    <x v="18"/>
    <n v="12"/>
    <n v="1367.3"/>
    <x v="5"/>
    <n v="3.355"/>
    <n v="26.356000000000002"/>
  </r>
  <r>
    <s v="M26646"/>
    <x v="19"/>
    <n v="12"/>
    <n v="1368.9"/>
    <x v="5"/>
    <n v="4.2750000000000004"/>
    <n v="24.146000000000001"/>
  </r>
  <r>
    <s v="M26647"/>
    <x v="19"/>
    <n v="12"/>
    <n v="1368.7"/>
    <x v="5"/>
    <n v="4.4290000000000003"/>
    <n v="23.963999999999999"/>
  </r>
  <r>
    <s v="M26648"/>
    <x v="20"/>
    <n v="12"/>
    <n v="1368.7"/>
    <x v="5"/>
    <n v="4.6420000000000003"/>
    <n v="24.873000000000001"/>
  </r>
  <r>
    <s v="M26649"/>
    <x v="20"/>
    <n v="12"/>
    <n v="1368.5"/>
    <x v="5"/>
    <n v="4.45"/>
    <n v="24.088999999999999"/>
  </r>
  <r>
    <s v="M26650"/>
    <x v="21"/>
    <n v="12"/>
    <n v="1371"/>
    <x v="5"/>
    <n v="6.0430000000000001"/>
    <n v="25.181999999999999"/>
  </r>
  <r>
    <s v="M26666"/>
    <x v="21"/>
    <n v="13"/>
    <n v="1374.8"/>
    <x v="5"/>
    <n v="7.4039999999999999"/>
    <n v="25.135000000000002"/>
  </r>
  <r>
    <s v="M26667"/>
    <x v="21"/>
    <n v="13"/>
    <n v="1375.2"/>
    <x v="5"/>
    <n v="7.7060000000000004"/>
    <n v="25.018000000000001"/>
  </r>
  <r>
    <s v="M26674"/>
    <x v="22"/>
    <n v="12"/>
    <n v="1378.6"/>
    <x v="5"/>
    <n v="10.863"/>
    <n v="24.268000000000001"/>
  </r>
  <r>
    <s v="M26675"/>
    <x v="22"/>
    <n v="12"/>
    <n v="1378.1"/>
    <x v="5"/>
    <n v="10.564"/>
    <n v="24.523"/>
  </r>
  <r>
    <s v="M26676"/>
    <x v="23"/>
    <n v="13"/>
    <n v="1370.8"/>
    <x v="5"/>
    <n v="5.7569999999999997"/>
    <n v="24.286999999999999"/>
  </r>
  <r>
    <s v="M26677"/>
    <x v="23"/>
    <n v="13"/>
    <n v="1370.8"/>
    <x v="5"/>
    <n v="5.7569999999999997"/>
    <n v="24.253"/>
  </r>
  <r>
    <s v="M26678"/>
    <x v="24"/>
    <n v="13"/>
    <n v="1370.4"/>
    <x v="5"/>
    <n v="5.3929999999999998"/>
    <n v="24.193000000000001"/>
  </r>
  <r>
    <s v="M26679"/>
    <x v="24"/>
    <n v="13"/>
    <n v="1370.4"/>
    <x v="5"/>
    <n v="5.5339999999999998"/>
    <n v="24.036000000000001"/>
  </r>
  <r>
    <s v="M26680"/>
    <x v="25"/>
    <n v="12"/>
    <n v="1369.4"/>
    <x v="5"/>
    <n v="4.5190000000000001"/>
    <n v="23.254999999999999"/>
  </r>
  <r>
    <s v="M26681"/>
    <x v="25"/>
    <n v="12"/>
    <n v="1370.2"/>
    <x v="5"/>
    <n v="4.1459999999999999"/>
    <n v="22.832999999999998"/>
  </r>
  <r>
    <s v="M26682"/>
    <x v="26"/>
    <n v="13"/>
    <n v="1370.6"/>
    <x v="5"/>
    <n v="4.5990000000000002"/>
    <n v="23.155999999999999"/>
  </r>
  <r>
    <s v="M26683"/>
    <x v="26"/>
    <n v="13"/>
    <n v="1370.6"/>
    <x v="5"/>
    <n v="4.5970000000000004"/>
    <n v="23.314"/>
  </r>
  <r>
    <s v="M26684"/>
    <x v="27"/>
    <n v="13"/>
    <n v="1373.5"/>
    <x v="5"/>
    <n v="6.335"/>
    <n v="25.96"/>
  </r>
  <r>
    <s v="M26685"/>
    <x v="27"/>
    <n v="13"/>
    <n v="1373.5"/>
    <x v="5"/>
    <n v="6.423"/>
    <n v="25.613"/>
  </r>
  <r>
    <s v="M26691"/>
    <x v="28"/>
    <n v="12"/>
    <n v="1373.8"/>
    <x v="5"/>
    <n v="6.423"/>
    <n v="26.452999999999999"/>
  </r>
  <r>
    <s v="M26692"/>
    <x v="28"/>
    <n v="12"/>
    <n v="1373.3"/>
    <x v="5"/>
    <n v="6.2560000000000002"/>
    <n v="26.388999999999999"/>
  </r>
  <r>
    <s v="M26693"/>
    <x v="29"/>
    <n v="12"/>
    <n v="1373.1"/>
    <x v="5"/>
    <n v="6.1390000000000002"/>
    <n v="26.257999999999999"/>
  </r>
  <r>
    <s v="M26694"/>
    <x v="29"/>
    <n v="12"/>
    <n v="1372.7"/>
    <x v="5"/>
    <n v="6.1440000000000001"/>
    <n v="25.831"/>
  </r>
  <r>
    <s v="M26695"/>
    <x v="30"/>
    <n v="12"/>
    <n v="1372.9"/>
    <x v="5"/>
    <n v="6.3339999999999996"/>
    <n v="26.978000000000002"/>
  </r>
  <r>
    <s v="M26696"/>
    <x v="30"/>
    <n v="12"/>
    <n v="1372.7"/>
    <x v="5"/>
    <n v="6.1230000000000002"/>
    <n v="27.175000000000001"/>
  </r>
  <r>
    <s v="M26697"/>
    <x v="31"/>
    <n v="12"/>
    <n v="1370"/>
    <x v="5"/>
    <n v="4.6050000000000004"/>
    <n v="23.937000000000001"/>
  </r>
  <r>
    <s v="M26698"/>
    <x v="31"/>
    <n v="12"/>
    <n v="1370"/>
    <x v="5"/>
    <n v="4.6100000000000003"/>
    <n v="24.21"/>
  </r>
  <r>
    <s v="M26699"/>
    <x v="32"/>
    <n v="12"/>
    <n v="1372.3"/>
    <x v="5"/>
    <n v="5.367"/>
    <n v="25.452000000000002"/>
  </r>
  <r>
    <s v="M26700"/>
    <x v="32"/>
    <n v="12"/>
    <n v="1371.9"/>
    <x v="5"/>
    <n v="5.2560000000000002"/>
    <n v="25.456"/>
  </r>
  <r>
    <s v="M26706"/>
    <x v="33"/>
    <n v="12"/>
    <n v="1370.8"/>
    <x v="5"/>
    <n v="4.6740000000000004"/>
    <n v="25.434000000000001"/>
  </r>
  <r>
    <s v="M26707"/>
    <x v="33"/>
    <n v="12"/>
    <n v="1370.8"/>
    <x v="5"/>
    <n v="4.6779999999999999"/>
    <n v="24.966999999999999"/>
  </r>
  <r>
    <s v="M26708"/>
    <x v="34"/>
    <n v="12"/>
    <n v="1378.1"/>
    <x v="5"/>
    <n v="9.3339999999999996"/>
    <n v="26.251999999999999"/>
  </r>
  <r>
    <s v="M26709"/>
    <x v="34"/>
    <n v="12"/>
    <n v="1378.1"/>
    <x v="5"/>
    <n v="9.3439999999999994"/>
    <n v="26.11"/>
  </r>
  <r>
    <s v="M26710"/>
    <x v="35"/>
    <n v="12"/>
    <n v="1376.5"/>
    <x v="5"/>
    <n v="8.7070000000000007"/>
    <n v="26.187999999999999"/>
  </r>
  <r>
    <s v="M26711"/>
    <x v="35"/>
    <n v="12"/>
    <n v="1376.9"/>
    <x v="5"/>
    <n v="8.6880000000000006"/>
    <n v="26.035"/>
  </r>
  <r>
    <s v="M26712"/>
    <x v="36"/>
    <n v="12"/>
    <n v="1373.8"/>
    <x v="5"/>
    <n v="7.0780000000000003"/>
    <n v="25.844000000000001"/>
  </r>
  <r>
    <s v="M26713"/>
    <x v="36"/>
    <n v="12"/>
    <n v="1374"/>
    <x v="5"/>
    <n v="7.1029999999999998"/>
    <n v="25.710999999999999"/>
  </r>
  <r>
    <s v="M26714"/>
    <x v="37"/>
    <n v="12"/>
    <n v="1376.3"/>
    <x v="5"/>
    <n v="8.8160000000000007"/>
    <n v="26.76"/>
  </r>
  <r>
    <s v="M26715"/>
    <x v="37"/>
    <n v="12"/>
    <n v="1376.7"/>
    <x v="5"/>
    <n v="8.8650000000000002"/>
    <n v="26.405000000000001"/>
  </r>
  <r>
    <s v="M26720"/>
    <x v="38"/>
    <n v="12"/>
    <n v="1375.6"/>
    <x v="5"/>
    <n v="6.657"/>
    <n v="25.798999999999999"/>
  </r>
  <r>
    <s v="M26721"/>
    <x v="38"/>
    <n v="12"/>
    <n v="1375"/>
    <x v="5"/>
    <n v="6.6609999999999996"/>
    <n v="25.469000000000001"/>
  </r>
  <r>
    <s v="M26722"/>
    <x v="39"/>
    <n v="12"/>
    <n v="1373.1"/>
    <x v="5"/>
    <n v="5.7880000000000003"/>
    <n v="27.036999999999999"/>
  </r>
  <r>
    <s v="M26723"/>
    <x v="39"/>
    <n v="12"/>
    <n v="1373.5"/>
    <x v="5"/>
    <n v="5.6950000000000003"/>
    <n v="26.994"/>
  </r>
  <r>
    <s v="M26724"/>
    <x v="40"/>
    <n v="12"/>
    <n v="1377.1"/>
    <x v="5"/>
    <n v="8.1950000000000003"/>
    <n v="25.992999999999999"/>
  </r>
  <r>
    <s v="M26725"/>
    <x v="40"/>
    <n v="12"/>
    <n v="1376.7"/>
    <x v="5"/>
    <n v="8.0960000000000001"/>
    <n v="26.628"/>
  </r>
  <r>
    <s v="M26726"/>
    <x v="41"/>
    <n v="12"/>
    <n v="1378.6"/>
    <x v="5"/>
    <n v="9.2449999999999992"/>
    <n v="27.797000000000001"/>
  </r>
  <r>
    <s v="M26727"/>
    <x v="41"/>
    <n v="12"/>
    <n v="1377.5"/>
    <x v="5"/>
    <n v="9.0120000000000005"/>
    <n v="27.199000000000002"/>
  </r>
  <r>
    <s v="M26734"/>
    <x v="42"/>
    <n v="12"/>
    <n v="1377.7"/>
    <x v="5"/>
    <n v="9.5609999999999999"/>
    <n v="27.221"/>
  </r>
  <r>
    <s v="M26735"/>
    <x v="42"/>
    <n v="12"/>
    <n v="1377.7"/>
    <x v="5"/>
    <n v="9.5519999999999996"/>
    <n v="27.164000000000001"/>
  </r>
  <r>
    <s v="M26747"/>
    <x v="43"/>
    <n v="13"/>
    <n v="1370"/>
    <x v="5"/>
    <n v="4.47"/>
    <n v="26.975999999999999"/>
  </r>
  <r>
    <s v="M26748"/>
    <x v="43"/>
    <n v="13"/>
    <n v="1369.8"/>
    <x v="5"/>
    <n v="4.391"/>
    <n v="27.175999999999998"/>
  </r>
  <r>
    <s v="M26749"/>
    <x v="44"/>
    <n v="13"/>
    <n v="1371.9"/>
    <x v="5"/>
    <n v="5.6749999999999998"/>
    <n v="25.526"/>
  </r>
  <r>
    <s v="M26750"/>
    <x v="44"/>
    <n v="13"/>
    <n v="1371.7"/>
    <x v="5"/>
    <n v="5.8360000000000003"/>
    <n v="25.596"/>
  </r>
  <r>
    <s v="M26756"/>
    <x v="45"/>
    <n v="13"/>
    <n v="1378.4"/>
    <x v="5"/>
    <n v="9.5950000000000006"/>
    <n v="25.789000000000001"/>
  </r>
  <r>
    <s v="M26757"/>
    <x v="45"/>
    <n v="13"/>
    <n v="1377.3"/>
    <x v="5"/>
    <n v="8.6470000000000002"/>
    <n v="25.645"/>
  </r>
  <r>
    <s v="M26758"/>
    <x v="46"/>
    <n v="13"/>
    <n v="1372.3"/>
    <x v="5"/>
    <n v="5.2519999999999998"/>
    <n v="26.664000000000001"/>
  </r>
  <r>
    <s v="M26759"/>
    <x v="46"/>
    <n v="13"/>
    <n v="1371.9"/>
    <x v="5"/>
    <n v="5.282"/>
    <n v="26.803000000000001"/>
  </r>
  <r>
    <s v="M26760"/>
    <x v="47"/>
    <n v="13"/>
    <n v="1374.2"/>
    <x v="5"/>
    <n v="6.9039999999999999"/>
    <n v="25.045999999999999"/>
  </r>
  <r>
    <s v="M26761"/>
    <x v="47"/>
    <n v="13"/>
    <n v="1374.2"/>
    <x v="5"/>
    <n v="6.9390000000000001"/>
    <n v="25.015000000000001"/>
  </r>
  <r>
    <s v="M26762"/>
    <x v="48"/>
    <n v="12"/>
    <n v="1369.6"/>
    <x v="5"/>
    <n v="4.2320000000000002"/>
    <n v="26.475999999999999"/>
  </r>
  <r>
    <s v="M26763"/>
    <x v="48"/>
    <n v="12"/>
    <n v="1369.4"/>
    <x v="5"/>
    <n v="4.2990000000000004"/>
    <n v="26.007999999999999"/>
  </r>
  <r>
    <s v="M26764"/>
    <x v="49"/>
    <n v="13"/>
    <n v="1369.4"/>
    <x v="5"/>
    <n v="4.2229999999999999"/>
    <n v="25.225999999999999"/>
  </r>
  <r>
    <s v="M26765"/>
    <x v="49"/>
    <n v="13"/>
    <n v="1369.2"/>
    <x v="5"/>
    <n v="4.1790000000000003"/>
    <n v="25.367000000000001"/>
  </r>
  <r>
    <s v="M26770"/>
    <x v="50"/>
    <n v="12"/>
    <n v="1370.8"/>
    <x v="5"/>
    <n v="4.5940000000000003"/>
    <n v="25.390999999999998"/>
  </r>
  <r>
    <s v="M26771"/>
    <x v="50"/>
    <n v="12"/>
    <n v="1370.8"/>
    <x v="5"/>
    <n v="4.484"/>
    <n v="25.425000000000001"/>
  </r>
  <r>
    <s v="M26772"/>
    <x v="51"/>
    <n v="12"/>
    <n v="1367.9"/>
    <x v="5"/>
    <n v="3.0649999999999999"/>
    <n v="26.288"/>
  </r>
  <r>
    <s v="M26773"/>
    <x v="51"/>
    <n v="12"/>
    <n v="1368.3"/>
    <x v="5"/>
    <n v="3.2229999999999999"/>
    <n v="26.459"/>
  </r>
  <r>
    <s v="M26774"/>
    <x v="52"/>
    <n v="13"/>
    <n v="1371.2"/>
    <x v="5"/>
    <n v="4.8460000000000001"/>
    <n v="26.532"/>
  </r>
  <r>
    <s v="M26775"/>
    <x v="52"/>
    <n v="13"/>
    <n v="1371.5"/>
    <x v="5"/>
    <n v="4.8970000000000002"/>
    <n v="26.634"/>
  </r>
  <r>
    <s v="M26776"/>
    <x v="53"/>
    <n v="13"/>
    <n v="1371.7"/>
    <x v="5"/>
    <n v="5.17"/>
    <n v="25.753"/>
  </r>
  <r>
    <s v="M26777"/>
    <x v="53"/>
    <n v="13"/>
    <n v="1371.5"/>
    <x v="5"/>
    <n v="5.0759999999999996"/>
    <n v="25.603000000000002"/>
  </r>
  <r>
    <s v="M26784"/>
    <x v="54"/>
    <n v="13"/>
    <n v="1371.7"/>
    <x v="5"/>
    <n v="6.1639999999999997"/>
    <n v="25.678000000000001"/>
  </r>
  <r>
    <s v="M26785"/>
    <x v="54"/>
    <n v="13"/>
    <n v="1371.7"/>
    <x v="5"/>
    <n v="6.0140000000000002"/>
    <n v="25.86"/>
  </r>
  <r>
    <s v="M26790"/>
    <x v="54"/>
    <n v="13"/>
    <n v="1374"/>
    <x v="5"/>
    <n v="6.4729999999999999"/>
    <n v="25.588000000000001"/>
  </r>
  <r>
    <s v="M26791"/>
    <x v="54"/>
    <n v="13"/>
    <n v="1374.2"/>
    <x v="5"/>
    <n v="6.5149999999999997"/>
    <n v="25.67"/>
  </r>
  <r>
    <s v="M26792"/>
    <x v="55"/>
    <n v="13"/>
    <n v="1375.4"/>
    <x v="5"/>
    <n v="7.14"/>
    <n v="26.001000000000001"/>
  </r>
  <r>
    <s v="M26793"/>
    <x v="55"/>
    <n v="13"/>
    <n v="1375.2"/>
    <x v="5"/>
    <n v="7.2960000000000003"/>
    <n v="25.864000000000001"/>
  </r>
  <r>
    <s v="M26794"/>
    <x v="56"/>
    <n v="13"/>
    <n v="1373.5"/>
    <x v="5"/>
    <n v="6.2619999999999996"/>
    <n v="26.692"/>
  </r>
  <r>
    <s v="M26795"/>
    <x v="56"/>
    <n v="13"/>
    <n v="1373.1"/>
    <x v="5"/>
    <n v="6.1130000000000004"/>
    <n v="26.795999999999999"/>
  </r>
  <r>
    <s v="M26796"/>
    <x v="57"/>
    <n v="13"/>
    <n v="1372.1"/>
    <x v="5"/>
    <n v="5.6989999999999998"/>
    <n v="27.715"/>
  </r>
  <r>
    <s v="M26797"/>
    <x v="57"/>
    <n v="13"/>
    <n v="1371.9"/>
    <x v="5"/>
    <n v="5.5279999999999996"/>
    <n v="27.5"/>
  </r>
  <r>
    <s v="M26854"/>
    <x v="1"/>
    <n v="25"/>
    <n v="3966.8"/>
    <x v="6"/>
    <n v="4.1420000000000003"/>
    <n v="6.0730000000000004"/>
  </r>
  <r>
    <s v="M26855"/>
    <x v="1"/>
    <n v="25"/>
    <n v="3966.4"/>
    <x v="6"/>
    <n v="4.133"/>
    <n v="7.7610000000000001"/>
  </r>
  <r>
    <s v="R18812"/>
    <x v="7"/>
    <n v="27"/>
    <n v="3946.1"/>
    <x v="6"/>
    <n v="1.962"/>
    <n v="-2.4430000000000001"/>
  </r>
  <r>
    <s v="R18813"/>
    <x v="7"/>
    <n v="28"/>
    <n v="3947.4"/>
    <x v="6"/>
    <n v="2.0609999999999999"/>
    <n v="-2.2050000000000001"/>
  </r>
  <r>
    <s v="M26674"/>
    <x v="22"/>
    <n v="23"/>
    <n v="3939.4"/>
    <x v="6"/>
    <n v="1.9510000000000001"/>
    <n v="10.129"/>
  </r>
  <r>
    <s v="M26675"/>
    <x v="22"/>
    <n v="23"/>
    <n v="3939.9"/>
    <x v="6"/>
    <n v="1.9239999999999999"/>
    <n v="8.5790000000000006"/>
  </r>
  <r>
    <s v="M26676"/>
    <x v="23"/>
    <n v="24"/>
    <n v="3925"/>
    <x v="6"/>
    <n v="1.0169999999999999"/>
    <n v="10.068"/>
  </r>
  <r>
    <s v="M26677"/>
    <x v="23"/>
    <n v="24"/>
    <n v="3925.9"/>
    <x v="6"/>
    <n v="1.0680000000000001"/>
    <n v="9.8000000000000007"/>
  </r>
  <r>
    <s v="M26678"/>
    <x v="24"/>
    <n v="24"/>
    <n v="3932.3"/>
    <x v="6"/>
    <n v="1.2629999999999999"/>
    <n v="7.72"/>
  </r>
  <r>
    <s v="M26679"/>
    <x v="24"/>
    <n v="24"/>
    <n v="3933.6"/>
    <x v="6"/>
    <n v="1.3660000000000001"/>
    <n v="10.849"/>
  </r>
  <r>
    <s v="M26680"/>
    <x v="25"/>
    <n v="22"/>
    <n v="3925"/>
    <x v="6"/>
    <n v="0.96399999999999997"/>
    <n v="10.648999999999999"/>
  </r>
  <r>
    <s v="M26681"/>
    <x v="25"/>
    <n v="22"/>
    <n v="3922.9"/>
    <x v="6"/>
    <n v="0.85699999999999998"/>
    <n v="9.0920000000000005"/>
  </r>
  <r>
    <s v="M26682"/>
    <x v="26"/>
    <n v="23"/>
    <n v="3922.7"/>
    <x v="6"/>
    <n v="0.92600000000000005"/>
    <n v="4.4080000000000004"/>
  </r>
  <r>
    <s v="M26683"/>
    <x v="26"/>
    <n v="23"/>
    <n v="3922.5"/>
    <x v="6"/>
    <n v="0.999"/>
    <n v="9.4220000000000006"/>
  </r>
  <r>
    <s v="M26684"/>
    <x v="27"/>
    <n v="24"/>
    <n v="3931.1"/>
    <x v="6"/>
    <n v="1.3580000000000001"/>
    <n v="8.4930000000000003"/>
  </r>
  <r>
    <s v="M26685"/>
    <x v="27"/>
    <n v="24"/>
    <n v="3931.7"/>
    <x v="6"/>
    <n v="1.4330000000000001"/>
    <n v="10.192"/>
  </r>
  <r>
    <s v="M26691"/>
    <x v="28"/>
    <n v="23"/>
    <n v="3937.4"/>
    <x v="6"/>
    <n v="1.829"/>
    <n v="10.157"/>
  </r>
  <r>
    <s v="M26692"/>
    <x v="28"/>
    <n v="23"/>
    <n v="3936.7"/>
    <x v="6"/>
    <n v="1.8540000000000001"/>
    <n v="10.077999999999999"/>
  </r>
  <r>
    <s v="M26693"/>
    <x v="29"/>
    <n v="23"/>
    <n v="3935.9"/>
    <x v="6"/>
    <n v="1.734"/>
    <n v="7.9630000000000001"/>
  </r>
  <r>
    <s v="M26694"/>
    <x v="29"/>
    <n v="23"/>
    <n v="3934.6"/>
    <x v="6"/>
    <n v="1.7689999999999999"/>
    <n v="8.3670000000000009"/>
  </r>
  <r>
    <s v="M26695"/>
    <x v="30"/>
    <n v="23"/>
    <n v="3934.4"/>
    <x v="6"/>
    <n v="1.7210000000000001"/>
    <n v="8.4730000000000008"/>
  </r>
  <r>
    <s v="M26696"/>
    <x v="30"/>
    <n v="23"/>
    <n v="3934.4"/>
    <x v="6"/>
    <n v="1.6659999999999999"/>
    <n v="11.013999999999999"/>
  </r>
  <r>
    <s v="M26697"/>
    <x v="31"/>
    <n v="23"/>
    <n v="3927.5"/>
    <x v="6"/>
    <n v="1.194"/>
    <n v="7.45"/>
  </r>
  <r>
    <s v="M26698"/>
    <x v="31"/>
    <n v="23"/>
    <n v="3927.5"/>
    <x v="6"/>
    <n v="1.224"/>
    <n v="9.5909999999999993"/>
  </r>
  <r>
    <s v="M26699"/>
    <x v="32"/>
    <n v="23"/>
    <n v="3930.5"/>
    <x v="6"/>
    <n v="1.401"/>
    <n v="9.1760000000000002"/>
  </r>
  <r>
    <s v="M26700"/>
    <x v="32"/>
    <n v="23"/>
    <n v="3929.4"/>
    <x v="6"/>
    <n v="1.3759999999999999"/>
    <n v="7.8680000000000003"/>
  </r>
  <r>
    <s v="M26706"/>
    <x v="33"/>
    <n v="23"/>
    <n v="3929.6"/>
    <x v="6"/>
    <n v="1.141"/>
    <n v="7.8479999999999999"/>
  </r>
  <r>
    <s v="M26707"/>
    <x v="33"/>
    <n v="23"/>
    <n v="3929.6"/>
    <x v="6"/>
    <n v="1.2090000000000001"/>
    <n v="8.0470000000000006"/>
  </r>
  <r>
    <s v="M26708"/>
    <x v="34"/>
    <n v="23"/>
    <n v="3944.7"/>
    <x v="6"/>
    <n v="2.3210000000000002"/>
    <n v="10.718999999999999"/>
  </r>
  <r>
    <s v="M26709"/>
    <x v="34"/>
    <n v="23"/>
    <n v="3944.5"/>
    <x v="6"/>
    <n v="2.4039999999999999"/>
    <n v="11.193"/>
  </r>
  <r>
    <s v="M26710"/>
    <x v="35"/>
    <n v="23"/>
    <n v="3952.8"/>
    <x v="6"/>
    <n v="3.2530000000000001"/>
    <n v="10.364000000000001"/>
  </r>
  <r>
    <s v="M26711"/>
    <x v="35"/>
    <n v="23"/>
    <n v="3952"/>
    <x v="6"/>
    <n v="3.0619999999999998"/>
    <n v="10.202999999999999"/>
  </r>
  <r>
    <s v="M26712"/>
    <x v="36"/>
    <n v="23"/>
    <n v="3938.6"/>
    <x v="6"/>
    <n v="1.772"/>
    <n v="8.5410000000000004"/>
  </r>
  <r>
    <s v="M26713"/>
    <x v="36"/>
    <n v="23"/>
    <n v="3939"/>
    <x v="6"/>
    <n v="1.7889999999999999"/>
    <n v="8.9580000000000002"/>
  </r>
  <r>
    <s v="M26714"/>
    <x v="37"/>
    <n v="23"/>
    <n v="3945.7"/>
    <x v="6"/>
    <n v="2.452"/>
    <n v="8.5579999999999998"/>
  </r>
  <r>
    <s v="M26715"/>
    <x v="37"/>
    <n v="23"/>
    <n v="3948.8"/>
    <x v="6"/>
    <n v="2.58"/>
    <n v="6.6159999999999997"/>
  </r>
  <r>
    <s v="M26720"/>
    <x v="38"/>
    <n v="23"/>
    <n v="3944"/>
    <x v="6"/>
    <n v="1.893"/>
    <n v="10.009"/>
  </r>
  <r>
    <s v="M26721"/>
    <x v="38"/>
    <n v="23"/>
    <n v="3941.9"/>
    <x v="6"/>
    <n v="1.859"/>
    <n v="8.6539999999999999"/>
  </r>
  <r>
    <s v="M26722"/>
    <x v="39"/>
    <n v="23"/>
    <n v="3925.6"/>
    <x v="6"/>
    <n v="0.70599999999999996"/>
    <n v="4.4130000000000003"/>
  </r>
  <r>
    <s v="M26723"/>
    <x v="39"/>
    <n v="23"/>
    <n v="3925.2"/>
    <x v="6"/>
    <n v="0.73799999999999999"/>
    <n v="6.0739999999999998"/>
  </r>
  <r>
    <s v="M26724"/>
    <x v="40"/>
    <n v="23"/>
    <n v="3946.8"/>
    <x v="6"/>
    <n v="2.391"/>
    <n v="8.7680000000000007"/>
  </r>
  <r>
    <s v="M26725"/>
    <x v="40"/>
    <n v="23"/>
    <n v="3946.3"/>
    <x v="6"/>
    <n v="2.359"/>
    <n v="8.8330000000000002"/>
  </r>
  <r>
    <s v="M26726"/>
    <x v="41"/>
    <n v="23"/>
    <n v="3951.1"/>
    <x v="6"/>
    <n v="2.8069999999999999"/>
    <n v="10.44"/>
  </r>
  <r>
    <s v="M26727"/>
    <x v="41"/>
    <n v="23"/>
    <n v="3949.7"/>
    <x v="6"/>
    <n v="2.67"/>
    <n v="11.46"/>
  </r>
  <r>
    <s v="M26734"/>
    <x v="42"/>
    <n v="23"/>
    <n v="3951.4"/>
    <x v="6"/>
    <n v="3.0579999999999998"/>
    <n v="11.539"/>
  </r>
  <r>
    <s v="M26735"/>
    <x v="42"/>
    <n v="23"/>
    <n v="3951.8"/>
    <x v="6"/>
    <n v="3.0369999999999999"/>
    <n v="10.246"/>
  </r>
  <r>
    <s v="M26747"/>
    <x v="43"/>
    <n v="24"/>
    <n v="3931.1"/>
    <x v="6"/>
    <n v="1.2769999999999999"/>
    <n v="7.36"/>
  </r>
  <r>
    <s v="M26748"/>
    <x v="43"/>
    <n v="24"/>
    <n v="3930.2"/>
    <x v="6"/>
    <n v="1.2470000000000001"/>
    <n v="6.923"/>
  </r>
  <r>
    <s v="M26749"/>
    <x v="44"/>
    <n v="24"/>
    <n v="3934.4"/>
    <x v="6"/>
    <n v="1.512"/>
    <n v="9.59"/>
  </r>
  <r>
    <s v="M26750"/>
    <x v="44"/>
    <n v="24"/>
    <n v="3934.4"/>
    <x v="6"/>
    <n v="1.5309999999999999"/>
    <n v="9.6920000000000002"/>
  </r>
  <r>
    <s v="M26756"/>
    <x v="45"/>
    <n v="25"/>
    <n v="3944.7"/>
    <x v="6"/>
    <n v="2.15"/>
    <n v="9.6460000000000008"/>
  </r>
  <r>
    <s v="M26757"/>
    <x v="45"/>
    <n v="25"/>
    <n v="3943.4"/>
    <x v="6"/>
    <n v="2.04"/>
    <n v="11.093"/>
  </r>
  <r>
    <s v="M26758"/>
    <x v="46"/>
    <n v="24"/>
    <n v="3931.9"/>
    <x v="6"/>
    <n v="1.18"/>
    <n v="8.1929999999999996"/>
  </r>
  <r>
    <s v="M26759"/>
    <x v="46"/>
    <n v="24"/>
    <n v="3931.9"/>
    <x v="6"/>
    <n v="1.2030000000000001"/>
    <n v="10.172000000000001"/>
  </r>
  <r>
    <s v="M26760"/>
    <x v="47"/>
    <n v="24"/>
    <n v="3936.7"/>
    <x v="6"/>
    <n v="1.597"/>
    <n v="9.1660000000000004"/>
  </r>
  <r>
    <s v="M26761"/>
    <x v="47"/>
    <n v="24"/>
    <n v="3936.7"/>
    <x v="6"/>
    <n v="1.6080000000000001"/>
    <n v="11.214"/>
  </r>
  <r>
    <s v="M26762"/>
    <x v="48"/>
    <n v="23"/>
    <n v="3926.9"/>
    <x v="6"/>
    <n v="1.008"/>
    <n v="10.385999999999999"/>
  </r>
  <r>
    <s v="M26763"/>
    <x v="48"/>
    <n v="23"/>
    <n v="3926.7"/>
    <x v="6"/>
    <n v="1.0369999999999999"/>
    <n v="11.090999999999999"/>
  </r>
  <r>
    <s v="M26764"/>
    <x v="49"/>
    <n v="24"/>
    <n v="3928.6"/>
    <x v="6"/>
    <n v="1.091"/>
    <n v="10.292999999999999"/>
  </r>
  <r>
    <s v="M26765"/>
    <x v="49"/>
    <n v="24"/>
    <n v="3927.9"/>
    <x v="6"/>
    <n v="1.127"/>
    <n v="12.186999999999999"/>
  </r>
  <r>
    <s v="M26770"/>
    <x v="50"/>
    <n v="23"/>
    <n v="3928.4"/>
    <x v="6"/>
    <n v="1.1040000000000001"/>
    <n v="9.9190000000000005"/>
  </r>
  <r>
    <s v="M26771"/>
    <x v="50"/>
    <n v="23"/>
    <n v="3929.2"/>
    <x v="6"/>
    <n v="1.1120000000000001"/>
    <n v="10.93"/>
  </r>
  <r>
    <s v="M26772"/>
    <x v="51"/>
    <n v="23"/>
    <n v="3922.5"/>
    <x v="6"/>
    <n v="0.78400000000000003"/>
    <n v="8.66"/>
  </r>
  <r>
    <s v="M26773"/>
    <x v="51"/>
    <n v="23"/>
    <n v="3923.1"/>
    <x v="6"/>
    <n v="0.80800000000000005"/>
    <n v="11.327999999999999"/>
  </r>
  <r>
    <s v="M26774"/>
    <x v="52"/>
    <n v="24"/>
    <n v="3932.3"/>
    <x v="6"/>
    <n v="1.3640000000000001"/>
    <n v="10.164"/>
  </r>
  <r>
    <s v="M26775"/>
    <x v="52"/>
    <n v="24"/>
    <n v="3932.5"/>
    <x v="6"/>
    <n v="1.3480000000000001"/>
    <n v="10.090999999999999"/>
  </r>
  <r>
    <s v="M26776"/>
    <x v="53"/>
    <n v="24"/>
    <n v="3933.4"/>
    <x v="6"/>
    <n v="1.409"/>
    <n v="9.8179999999999996"/>
  </r>
  <r>
    <s v="M26777"/>
    <x v="53"/>
    <n v="24"/>
    <n v="3933.6"/>
    <x v="6"/>
    <n v="1.385"/>
    <n v="8.8160000000000007"/>
  </r>
  <r>
    <s v="M26784"/>
    <x v="54"/>
    <n v="24"/>
    <n v="3934.2"/>
    <x v="6"/>
    <n v="1.5780000000000001"/>
    <n v="10.385999999999999"/>
  </r>
  <r>
    <s v="M26785"/>
    <x v="54"/>
    <n v="24"/>
    <n v="3934.2"/>
    <x v="6"/>
    <n v="1.5529999999999999"/>
    <n v="11.186"/>
  </r>
  <r>
    <s v="M26790"/>
    <x v="54"/>
    <n v="24"/>
    <n v="3937.1"/>
    <x v="6"/>
    <n v="1.6339999999999999"/>
    <n v="8.9410000000000007"/>
  </r>
  <r>
    <s v="M26791"/>
    <x v="54"/>
    <n v="24"/>
    <n v="3937.4"/>
    <x v="6"/>
    <n v="1.625"/>
    <n v="10.106999999999999"/>
  </r>
  <r>
    <s v="M26792"/>
    <x v="55"/>
    <n v="24"/>
    <n v="3941.5"/>
    <x v="6"/>
    <n v="1.972"/>
    <n v="9.5359999999999996"/>
  </r>
  <r>
    <s v="M26793"/>
    <x v="55"/>
    <n v="24"/>
    <n v="3941.1"/>
    <x v="6"/>
    <n v="1.9159999999999999"/>
    <n v="11.771000000000001"/>
  </r>
  <r>
    <s v="M26794"/>
    <x v="56"/>
    <n v="24"/>
    <n v="3937.4"/>
    <x v="6"/>
    <n v="1.597"/>
    <n v="10.54"/>
  </r>
  <r>
    <s v="M26795"/>
    <x v="56"/>
    <n v="24"/>
    <n v="3936.1"/>
    <x v="6"/>
    <n v="1.556"/>
    <n v="8.5860000000000003"/>
  </r>
  <r>
    <s v="M26796"/>
    <x v="57"/>
    <n v="24"/>
    <n v="3932.1"/>
    <x v="6"/>
    <n v="1.2849999999999999"/>
    <n v="9.0589999999999993"/>
  </r>
  <r>
    <s v="M26797"/>
    <x v="57"/>
    <n v="24"/>
    <n v="3931.1"/>
    <x v="6"/>
    <n v="1.272"/>
    <n v="8.1120000000000001"/>
  </r>
  <r>
    <s v="M26603"/>
    <x v="0"/>
    <n v="21"/>
    <n v="2196.4"/>
    <x v="7"/>
    <n v="0.65200000000000002"/>
    <n v="12.946"/>
  </r>
  <r>
    <s v="M26604"/>
    <x v="0"/>
    <n v="21"/>
    <n v="2196.4"/>
    <x v="7"/>
    <n v="0.66700000000000004"/>
    <n v="14.715"/>
  </r>
  <r>
    <s v="M26854"/>
    <x v="1"/>
    <n v="21"/>
    <n v="2200.6"/>
    <x v="7"/>
    <n v="1.0669999999999999"/>
    <n v="11.88"/>
  </r>
  <r>
    <s v="M26855"/>
    <x v="1"/>
    <n v="21"/>
    <n v="2200.8000000000002"/>
    <x v="7"/>
    <n v="1.0569999999999999"/>
    <n v="12.202999999999999"/>
  </r>
  <r>
    <s v="M26605"/>
    <x v="2"/>
    <n v="22"/>
    <n v="2196"/>
    <x v="7"/>
    <n v="0.64200000000000002"/>
    <n v="14.212"/>
  </r>
  <r>
    <s v="M26606"/>
    <x v="2"/>
    <n v="22"/>
    <n v="2196"/>
    <x v="7"/>
    <n v="0.68"/>
    <n v="13.835000000000001"/>
  </r>
  <r>
    <s v="M26607"/>
    <x v="3"/>
    <n v="20"/>
    <n v="2194.1"/>
    <x v="7"/>
    <n v="0.43099999999999999"/>
    <n v="2.3260000000000001"/>
  </r>
  <r>
    <s v="M26608"/>
    <x v="3"/>
    <n v="20"/>
    <n v="2192.4"/>
    <x v="7"/>
    <n v="0.35199999999999998"/>
    <n v="1.139"/>
  </r>
  <r>
    <s v="M26609"/>
    <x v="4"/>
    <n v="21"/>
    <n v="2196.1999999999998"/>
    <x v="7"/>
    <n v="0.77700000000000002"/>
    <n v="1.61"/>
  </r>
  <r>
    <s v="M26610"/>
    <x v="4"/>
    <n v="21"/>
    <n v="2195.1"/>
    <x v="7"/>
    <n v="0.69499999999999995"/>
    <n v="2.246"/>
  </r>
  <r>
    <s v="M26856"/>
    <x v="6"/>
    <n v="20"/>
    <n v="2194.5"/>
    <x v="7"/>
    <n v="0.56899999999999995"/>
    <n v="1.903"/>
  </r>
  <r>
    <s v="M26857"/>
    <x v="6"/>
    <n v="20"/>
    <n v="2194.1"/>
    <x v="7"/>
    <n v="0.56799999999999995"/>
    <n v="1.9079999999999999"/>
  </r>
  <r>
    <s v="R18812"/>
    <x v="7"/>
    <n v="23"/>
    <n v="2284.4"/>
    <x v="7"/>
    <n v="0.65600000000000003"/>
    <n v="0.53900000000000003"/>
  </r>
  <r>
    <s v="R18813"/>
    <x v="7"/>
    <n v="24"/>
    <n v="2284.6"/>
    <x v="7"/>
    <n v="0.67300000000000004"/>
    <n v="-9.5000000000000001E-2"/>
  </r>
  <r>
    <s v="R18839"/>
    <x v="12"/>
    <n v="22"/>
    <n v="2298"/>
    <x v="7"/>
    <n v="0.874"/>
    <n v="11.112"/>
  </r>
  <r>
    <s v="R18840"/>
    <x v="12"/>
    <n v="22"/>
    <n v="2297.6999999999998"/>
    <x v="7"/>
    <n v="0.85"/>
    <n v="12.032999999999999"/>
  </r>
  <r>
    <s v="M26618"/>
    <x v="13"/>
    <n v="21"/>
    <n v="2199.9"/>
    <x v="7"/>
    <n v="1.0249999999999999"/>
    <n v="8.8729999999999993"/>
  </r>
  <r>
    <s v="M26619"/>
    <x v="13"/>
    <n v="21"/>
    <n v="2199.6999999999998"/>
    <x v="7"/>
    <n v="1.0569999999999999"/>
    <n v="11.303000000000001"/>
  </r>
  <r>
    <s v="M26634"/>
    <x v="13"/>
    <n v="22"/>
    <n v="2206.1999999999998"/>
    <x v="7"/>
    <n v="1.772"/>
    <n v="7.931"/>
  </r>
  <r>
    <s v="M26635"/>
    <x v="13"/>
    <n v="21"/>
    <n v="2206.4"/>
    <x v="7"/>
    <n v="1.788"/>
    <n v="10.484"/>
  </r>
  <r>
    <s v="M26620"/>
    <x v="14"/>
    <n v="21"/>
    <n v="2197.4"/>
    <x v="7"/>
    <n v="0.78100000000000003"/>
    <n v="12.624000000000001"/>
  </r>
  <r>
    <s v="M26621"/>
    <x v="14"/>
    <n v="21"/>
    <n v="2197"/>
    <x v="7"/>
    <n v="0.71799999999999997"/>
    <n v="8.548"/>
  </r>
  <r>
    <s v="M26636"/>
    <x v="14"/>
    <n v="21"/>
    <n v="2201.8000000000002"/>
    <x v="7"/>
    <n v="1.19"/>
    <n v="11.42"/>
  </r>
  <r>
    <s v="M26637"/>
    <x v="14"/>
    <n v="21"/>
    <n v="2202"/>
    <x v="7"/>
    <n v="1.2070000000000001"/>
    <n v="9.3870000000000005"/>
  </r>
  <r>
    <s v="M26622"/>
    <x v="15"/>
    <n v="20"/>
    <n v="2196.4"/>
    <x v="7"/>
    <n v="0.63500000000000001"/>
    <n v="9.1359999999999992"/>
  </r>
  <r>
    <s v="M26623"/>
    <x v="15"/>
    <n v="20"/>
    <n v="2196.4"/>
    <x v="7"/>
    <n v="0.67500000000000004"/>
    <n v="9.6780000000000008"/>
  </r>
  <r>
    <s v="M26638"/>
    <x v="15"/>
    <n v="21"/>
    <n v="2201.6"/>
    <x v="7"/>
    <n v="1.131"/>
    <n v="9.5869999999999997"/>
  </r>
  <r>
    <s v="M26639"/>
    <x v="15"/>
    <n v="20"/>
    <n v="2201"/>
    <x v="7"/>
    <n v="1.0720000000000001"/>
    <n v="9.3450000000000006"/>
  </r>
  <r>
    <s v="M26624"/>
    <x v="16"/>
    <n v="20"/>
    <n v="2195.8000000000002"/>
    <x v="7"/>
    <n v="0.628"/>
    <n v="9.9649999999999999"/>
  </r>
  <r>
    <s v="M26625"/>
    <x v="16"/>
    <n v="20"/>
    <n v="2195.3000000000002"/>
    <x v="7"/>
    <n v="0.63200000000000001"/>
    <n v="7.7729999999999997"/>
  </r>
  <r>
    <s v="M26640"/>
    <x v="16"/>
    <n v="21"/>
    <n v="2199.3000000000002"/>
    <x v="7"/>
    <n v="0.95599999999999996"/>
    <n v="8.5079999999999991"/>
  </r>
  <r>
    <s v="M26641"/>
    <x v="16"/>
    <n v="21"/>
    <n v="2199.6999999999998"/>
    <x v="7"/>
    <n v="1.022"/>
    <n v="7.8410000000000002"/>
  </r>
  <r>
    <s v="M26626"/>
    <x v="17"/>
    <n v="20"/>
    <n v="2194.3000000000002"/>
    <x v="7"/>
    <n v="0.55300000000000005"/>
    <n v="10.273"/>
  </r>
  <r>
    <s v="M26627"/>
    <x v="17"/>
    <n v="20"/>
    <n v="2194.1"/>
    <x v="7"/>
    <n v="0.55400000000000005"/>
    <n v="8.5609999999999999"/>
  </r>
  <r>
    <s v="M26642"/>
    <x v="17"/>
    <n v="20"/>
    <n v="2197.1999999999998"/>
    <x v="7"/>
    <n v="0.81499999999999995"/>
    <n v="8.1639999999999997"/>
  </r>
  <r>
    <s v="M26643"/>
    <x v="17"/>
    <n v="20"/>
    <n v="2197.1999999999998"/>
    <x v="7"/>
    <n v="0.80300000000000005"/>
    <n v="9.7829999999999995"/>
  </r>
  <r>
    <s v="M26644"/>
    <x v="18"/>
    <n v="20"/>
    <n v="2195.1"/>
    <x v="7"/>
    <n v="0.64300000000000002"/>
    <n v="9.4359999999999999"/>
  </r>
  <r>
    <s v="M26645"/>
    <x v="18"/>
    <n v="20"/>
    <n v="2194.5"/>
    <x v="7"/>
    <n v="0.61799999999999999"/>
    <n v="7.6139999999999999"/>
  </r>
  <r>
    <s v="M26646"/>
    <x v="19"/>
    <n v="20"/>
    <n v="2196"/>
    <x v="7"/>
    <n v="0.746"/>
    <n v="8.3829999999999991"/>
  </r>
  <r>
    <s v="M26647"/>
    <x v="19"/>
    <n v="20"/>
    <n v="2195.8000000000002"/>
    <x v="7"/>
    <n v="0.76700000000000002"/>
    <n v="9.4920000000000009"/>
  </r>
  <r>
    <s v="M26648"/>
    <x v="20"/>
    <n v="20"/>
    <n v="2195.8000000000002"/>
    <x v="7"/>
    <n v="0.81699999999999995"/>
    <n v="9.3040000000000003"/>
  </r>
  <r>
    <s v="M26649"/>
    <x v="20"/>
    <n v="20"/>
    <n v="2195.5"/>
    <x v="7"/>
    <n v="0.79200000000000004"/>
    <n v="8.9190000000000005"/>
  </r>
  <r>
    <s v="M26650"/>
    <x v="21"/>
    <n v="20"/>
    <n v="2199.5"/>
    <x v="7"/>
    <n v="1.206"/>
    <n v="9.6080000000000005"/>
  </r>
  <r>
    <s v="M26666"/>
    <x v="21"/>
    <n v="21"/>
    <n v="2203.6999999999998"/>
    <x v="7"/>
    <n v="1.522"/>
    <n v="7.7839999999999998"/>
  </r>
  <r>
    <s v="M26667"/>
    <x v="21"/>
    <n v="21"/>
    <n v="2203.6999999999998"/>
    <x v="7"/>
    <n v="1.544"/>
    <n v="9.5679999999999996"/>
  </r>
  <r>
    <s v="M26674"/>
    <x v="22"/>
    <n v="20"/>
    <n v="2207"/>
    <x v="7"/>
    <n v="1.718"/>
    <n v="7.8289999999999997"/>
  </r>
  <r>
    <s v="M26675"/>
    <x v="22"/>
    <n v="20"/>
    <n v="2206.8000000000002"/>
    <x v="7"/>
    <n v="1.6739999999999999"/>
    <n v="7.0709999999999997"/>
  </r>
  <r>
    <s v="M26676"/>
    <x v="23"/>
    <n v="21"/>
    <n v="2198.5"/>
    <x v="7"/>
    <n v="1.0249999999999999"/>
    <n v="9.2530000000000001"/>
  </r>
  <r>
    <s v="M26677"/>
    <x v="23"/>
    <n v="21"/>
    <n v="2198.3000000000002"/>
    <x v="7"/>
    <n v="1.022"/>
    <n v="9.2720000000000002"/>
  </r>
  <r>
    <s v="M26678"/>
    <x v="24"/>
    <n v="21"/>
    <n v="2199.1"/>
    <x v="7"/>
    <n v="1.141"/>
    <n v="6.9130000000000003"/>
  </r>
  <r>
    <s v="M26679"/>
    <x v="24"/>
    <n v="21"/>
    <n v="2199.3000000000002"/>
    <x v="7"/>
    <n v="1.226"/>
    <n v="9.61"/>
  </r>
  <r>
    <s v="M26684"/>
    <x v="27"/>
    <n v="21"/>
    <n v="2199.1"/>
    <x v="7"/>
    <n v="0.79500000000000004"/>
    <n v="8.8610000000000007"/>
  </r>
  <r>
    <s v="M26685"/>
    <x v="27"/>
    <n v="21"/>
    <n v="2199.3000000000002"/>
    <x v="7"/>
    <n v="0.80300000000000005"/>
    <n v="9.8089999999999993"/>
  </r>
  <r>
    <s v="M26691"/>
    <x v="28"/>
    <n v="20"/>
    <n v="2201"/>
    <x v="7"/>
    <n v="1.03"/>
    <n v="8.4529999999999994"/>
  </r>
  <r>
    <s v="M26692"/>
    <x v="28"/>
    <n v="20"/>
    <n v="2200.8000000000002"/>
    <x v="7"/>
    <n v="1.01"/>
    <n v="8.14"/>
  </r>
  <r>
    <s v="M26693"/>
    <x v="29"/>
    <n v="20"/>
    <n v="2200.4"/>
    <x v="7"/>
    <n v="1.0009999999999999"/>
    <n v="8.2210000000000001"/>
  </r>
  <r>
    <s v="M26694"/>
    <x v="29"/>
    <n v="20"/>
    <n v="2200.1"/>
    <x v="7"/>
    <n v="0.999"/>
    <n v="9.17"/>
  </r>
  <r>
    <s v="M26695"/>
    <x v="30"/>
    <n v="20"/>
    <n v="2199.9"/>
    <x v="7"/>
    <n v="0.97399999999999998"/>
    <n v="8.2370000000000001"/>
  </r>
  <r>
    <s v="M26696"/>
    <x v="30"/>
    <n v="20"/>
    <n v="2199.5"/>
    <x v="7"/>
    <n v="0.93300000000000005"/>
    <n v="7.4909999999999997"/>
  </r>
  <r>
    <s v="M26697"/>
    <x v="31"/>
    <n v="20"/>
    <n v="2196.6"/>
    <x v="7"/>
    <n v="0.68799999999999994"/>
    <n v="8.4130000000000003"/>
  </r>
  <r>
    <s v="M26698"/>
    <x v="31"/>
    <n v="20"/>
    <n v="2196.6"/>
    <x v="7"/>
    <n v="0.68400000000000005"/>
    <n v="8.9009999999999998"/>
  </r>
  <r>
    <s v="M26699"/>
    <x v="32"/>
    <n v="20"/>
    <n v="2199.1"/>
    <x v="7"/>
    <n v="0.87"/>
    <n v="9.1539999999999999"/>
  </r>
  <r>
    <s v="M26700"/>
    <x v="32"/>
    <n v="20"/>
    <n v="2198.6999999999998"/>
    <x v="7"/>
    <n v="0.84499999999999997"/>
    <n v="7.5750000000000002"/>
  </r>
  <r>
    <s v="M26706"/>
    <x v="33"/>
    <n v="20"/>
    <n v="2198.3000000000002"/>
    <x v="7"/>
    <n v="0.80500000000000005"/>
    <n v="9.0709999999999997"/>
  </r>
  <r>
    <s v="M26707"/>
    <x v="33"/>
    <n v="20"/>
    <n v="2198.5"/>
    <x v="7"/>
    <n v="0.80600000000000005"/>
    <n v="8.1120000000000001"/>
  </r>
  <r>
    <s v="M26708"/>
    <x v="34"/>
    <n v="20"/>
    <n v="2205.6"/>
    <x v="7"/>
    <n v="1.4339999999999999"/>
    <n v="13.018000000000001"/>
  </r>
  <r>
    <s v="M26709"/>
    <x v="34"/>
    <n v="20"/>
    <n v="2205.6"/>
    <x v="7"/>
    <n v="1.4430000000000001"/>
    <n v="10.651999999999999"/>
  </r>
  <r>
    <s v="M26710"/>
    <x v="35"/>
    <n v="20"/>
    <n v="2205.1999999999998"/>
    <x v="7"/>
    <n v="1.569"/>
    <n v="6.42"/>
  </r>
  <r>
    <s v="M26711"/>
    <x v="35"/>
    <n v="20"/>
    <n v="2206"/>
    <x v="7"/>
    <n v="1.581"/>
    <n v="6.7069999999999999"/>
  </r>
  <r>
    <s v="M26712"/>
    <x v="36"/>
    <n v="20"/>
    <n v="2202.1999999999998"/>
    <x v="7"/>
    <n v="1.2989999999999999"/>
    <n v="7.3410000000000002"/>
  </r>
  <r>
    <s v="M26713"/>
    <x v="36"/>
    <n v="20"/>
    <n v="2202.1999999999998"/>
    <x v="7"/>
    <n v="1.3080000000000001"/>
    <n v="8.7750000000000004"/>
  </r>
  <r>
    <s v="M26714"/>
    <x v="37"/>
    <n v="20"/>
    <n v="2204.9"/>
    <x v="7"/>
    <n v="1.5369999999999999"/>
    <n v="7.8220000000000001"/>
  </r>
  <r>
    <s v="M26715"/>
    <x v="37"/>
    <n v="20"/>
    <n v="2205.8000000000002"/>
    <x v="7"/>
    <n v="1.522"/>
    <n v="9.3640000000000008"/>
  </r>
  <r>
    <s v="M26720"/>
    <x v="38"/>
    <n v="20"/>
    <n v="2203.6999999999998"/>
    <x v="7"/>
    <n v="0.97"/>
    <n v="10.163"/>
  </r>
  <r>
    <s v="M26721"/>
    <x v="38"/>
    <n v="20"/>
    <n v="2202.1999999999998"/>
    <x v="7"/>
    <n v="0.96299999999999997"/>
    <n v="11.323"/>
  </r>
  <r>
    <s v="M26722"/>
    <x v="39"/>
    <n v="20"/>
    <n v="2200.8000000000002"/>
    <x v="7"/>
    <n v="1.0289999999999999"/>
    <n v="7.7389999999999999"/>
  </r>
  <r>
    <s v="M26723"/>
    <x v="39"/>
    <n v="20"/>
    <n v="2201"/>
    <x v="7"/>
    <n v="1.002"/>
    <n v="8.1150000000000002"/>
  </r>
  <r>
    <s v="M26724"/>
    <x v="40"/>
    <n v="20"/>
    <n v="2205.1999999999998"/>
    <x v="7"/>
    <n v="1.3540000000000001"/>
    <n v="7.1369999999999996"/>
  </r>
  <r>
    <s v="M26725"/>
    <x v="40"/>
    <n v="20"/>
    <n v="2204.5"/>
    <x v="7"/>
    <n v="1.3009999999999999"/>
    <n v="9.1959999999999997"/>
  </r>
  <r>
    <s v="M26726"/>
    <x v="41"/>
    <n v="20"/>
    <n v="2207.6999999999998"/>
    <x v="7"/>
    <n v="1.706"/>
    <n v="8.4339999999999993"/>
  </r>
  <r>
    <s v="M26727"/>
    <x v="41"/>
    <n v="20"/>
    <n v="2206.6"/>
    <x v="7"/>
    <n v="1.619"/>
    <n v="8.1020000000000003"/>
  </r>
  <r>
    <s v="M26734"/>
    <x v="42"/>
    <n v="20"/>
    <n v="2206.8000000000002"/>
    <x v="7"/>
    <n v="1.6519999999999999"/>
    <n v="7.734"/>
  </r>
  <r>
    <s v="M26735"/>
    <x v="42"/>
    <n v="20"/>
    <n v="2206.6"/>
    <x v="7"/>
    <n v="1.679"/>
    <n v="8.2810000000000006"/>
  </r>
  <r>
    <s v="M26747"/>
    <x v="43"/>
    <n v="21"/>
    <n v="2198.1"/>
    <x v="7"/>
    <n v="0.83399999999999996"/>
    <n v="9.5649999999999995"/>
  </r>
  <r>
    <s v="M26748"/>
    <x v="43"/>
    <n v="21"/>
    <n v="2197.6"/>
    <x v="7"/>
    <n v="0.80300000000000005"/>
    <n v="8.1259999999999994"/>
  </r>
  <r>
    <s v="M26749"/>
    <x v="44"/>
    <n v="21"/>
    <n v="2199.9"/>
    <x v="7"/>
    <n v="0.99399999999999999"/>
    <n v="6.3040000000000003"/>
  </r>
  <r>
    <s v="M26750"/>
    <x v="44"/>
    <n v="21"/>
    <n v="2199.6999999999998"/>
    <x v="7"/>
    <n v="1.0069999999999999"/>
    <n v="7.6420000000000003"/>
  </r>
  <r>
    <s v="M26756"/>
    <x v="45"/>
    <n v="22"/>
    <n v="2206.1999999999998"/>
    <x v="7"/>
    <n v="1.387"/>
    <n v="7.375"/>
  </r>
  <r>
    <s v="M26757"/>
    <x v="45"/>
    <n v="22"/>
    <n v="2204.9"/>
    <x v="7"/>
    <n v="1.226"/>
    <n v="7.7190000000000003"/>
  </r>
  <r>
    <s v="M26758"/>
    <x v="46"/>
    <n v="21"/>
    <n v="2200.6"/>
    <x v="7"/>
    <n v="0.96599999999999997"/>
    <n v="8.9480000000000004"/>
  </r>
  <r>
    <s v="M26759"/>
    <x v="46"/>
    <n v="21"/>
    <n v="2199.9"/>
    <x v="7"/>
    <n v="0.99199999999999999"/>
    <n v="10.448"/>
  </r>
  <r>
    <s v="M26760"/>
    <x v="47"/>
    <n v="21"/>
    <n v="2201.4"/>
    <x v="7"/>
    <n v="0.92100000000000004"/>
    <n v="7.8259999999999996"/>
  </r>
  <r>
    <s v="M26761"/>
    <x v="47"/>
    <n v="21"/>
    <n v="2201.4"/>
    <x v="7"/>
    <n v="0.92400000000000004"/>
    <n v="8.4090000000000007"/>
  </r>
  <r>
    <s v="M26762"/>
    <x v="48"/>
    <n v="20"/>
    <n v="2196.8000000000002"/>
    <x v="7"/>
    <n v="0.66400000000000003"/>
    <n v="8.173"/>
  </r>
  <r>
    <s v="M26763"/>
    <x v="48"/>
    <n v="20"/>
    <n v="2196.8000000000002"/>
    <x v="7"/>
    <n v="0.66400000000000003"/>
    <n v="7.657"/>
  </r>
  <r>
    <s v="M26764"/>
    <x v="49"/>
    <n v="21"/>
    <n v="2196.1999999999998"/>
    <x v="7"/>
    <n v="0.56399999999999995"/>
    <n v="8.5269999999999992"/>
  </r>
  <r>
    <s v="M26765"/>
    <x v="49"/>
    <n v="21"/>
    <n v="2196"/>
    <x v="7"/>
    <n v="0.55700000000000005"/>
    <n v="8.5340000000000007"/>
  </r>
  <r>
    <s v="M26770"/>
    <x v="50"/>
    <n v="20"/>
    <n v="2197.1999999999998"/>
    <x v="7"/>
    <n v="0.60299999999999998"/>
    <n v="8.4459999999999997"/>
  </r>
  <r>
    <s v="M26771"/>
    <x v="50"/>
    <n v="20"/>
    <n v="2197.4"/>
    <x v="7"/>
    <n v="0.58799999999999997"/>
    <n v="7.3680000000000003"/>
  </r>
  <r>
    <s v="M26772"/>
    <x v="51"/>
    <n v="20"/>
    <n v="2194.6999999999998"/>
    <x v="7"/>
    <n v="0.42899999999999999"/>
    <n v="6.8520000000000003"/>
  </r>
  <r>
    <s v="M26773"/>
    <x v="51"/>
    <n v="20"/>
    <n v="2195.1"/>
    <x v="7"/>
    <n v="0.44600000000000001"/>
    <n v="9.4809999999999999"/>
  </r>
  <r>
    <s v="M26774"/>
    <x v="52"/>
    <n v="21"/>
    <n v="2198.5"/>
    <x v="7"/>
    <n v="0.71599999999999997"/>
    <n v="7.9409999999999998"/>
  </r>
  <r>
    <s v="M26775"/>
    <x v="52"/>
    <n v="21"/>
    <n v="2198.9"/>
    <x v="7"/>
    <n v="0.70799999999999996"/>
    <n v="6.9749999999999996"/>
  </r>
  <r>
    <s v="M26776"/>
    <x v="53"/>
    <n v="21"/>
    <n v="2198.3000000000002"/>
    <x v="7"/>
    <n v="0.67900000000000005"/>
    <n v="9.6340000000000003"/>
  </r>
  <r>
    <s v="M26777"/>
    <x v="53"/>
    <n v="21"/>
    <n v="2198.3000000000002"/>
    <x v="7"/>
    <n v="0.67100000000000004"/>
    <n v="9.4570000000000007"/>
  </r>
  <r>
    <s v="M26784"/>
    <x v="54"/>
    <n v="21"/>
    <n v="2198.9"/>
    <x v="7"/>
    <n v="0.88"/>
    <n v="9.5380000000000003"/>
  </r>
  <r>
    <s v="M26785"/>
    <x v="54"/>
    <n v="21"/>
    <n v="2198.6999999999998"/>
    <x v="7"/>
    <n v="0.85099999999999998"/>
    <n v="7.9530000000000003"/>
  </r>
  <r>
    <s v="M26790"/>
    <x v="54"/>
    <n v="21"/>
    <n v="2201"/>
    <x v="7"/>
    <n v="0.91600000000000004"/>
    <n v="7.3339999999999996"/>
  </r>
  <r>
    <s v="M26791"/>
    <x v="54"/>
    <n v="21"/>
    <n v="2201.4"/>
    <x v="7"/>
    <n v="0.93"/>
    <n v="8.1010000000000009"/>
  </r>
  <r>
    <s v="M26792"/>
    <x v="55"/>
    <n v="21"/>
    <n v="2203.5"/>
    <x v="7"/>
    <n v="1.143"/>
    <n v="8.2449999999999992"/>
  </r>
  <r>
    <s v="M26793"/>
    <x v="55"/>
    <n v="21"/>
    <n v="2203.1"/>
    <x v="7"/>
    <n v="1.139"/>
    <n v="7.7670000000000003"/>
  </r>
  <r>
    <s v="M26794"/>
    <x v="56"/>
    <n v="21"/>
    <n v="2201"/>
    <x v="7"/>
    <n v="0.91300000000000003"/>
    <n v="7.2329999999999997"/>
  </r>
  <r>
    <s v="M26795"/>
    <x v="56"/>
    <n v="21"/>
    <n v="2200.4"/>
    <x v="7"/>
    <n v="0.9"/>
    <n v="7.7320000000000002"/>
  </r>
  <r>
    <s v="M26796"/>
    <x v="57"/>
    <n v="21"/>
    <n v="2199.3000000000002"/>
    <x v="7"/>
    <n v="0.874"/>
    <n v="8.5459999999999994"/>
  </r>
  <r>
    <s v="M26797"/>
    <x v="57"/>
    <n v="21"/>
    <n v="2198.9"/>
    <x v="7"/>
    <n v="0.82799999999999996"/>
    <n v="8.4350000000000005"/>
  </r>
  <r>
    <s v="M26603"/>
    <x v="0"/>
    <n v="23"/>
    <n v="2563.4"/>
    <x v="8"/>
    <n v="1.4570000000000001"/>
    <n v="8.8680000000000003"/>
  </r>
  <r>
    <s v="M26604"/>
    <x v="0"/>
    <n v="23"/>
    <n v="2563.6"/>
    <x v="8"/>
    <n v="1.4930000000000001"/>
    <n v="8.74"/>
  </r>
  <r>
    <s v="M26854"/>
    <x v="1"/>
    <n v="23"/>
    <n v="2568.4"/>
    <x v="8"/>
    <n v="2.891"/>
    <n v="5.9690000000000003"/>
  </r>
  <r>
    <s v="M26855"/>
    <x v="1"/>
    <n v="23"/>
    <n v="2568.1999999999998"/>
    <x v="8"/>
    <n v="2.7490000000000001"/>
    <n v="6.8570000000000002"/>
  </r>
  <r>
    <s v="M26605"/>
    <x v="2"/>
    <n v="24"/>
    <n v="2563"/>
    <x v="8"/>
    <n v="1.3859999999999999"/>
    <n v="8.1509999999999998"/>
  </r>
  <r>
    <s v="M26606"/>
    <x v="2"/>
    <n v="24"/>
    <n v="2562.8000000000002"/>
    <x v="8"/>
    <n v="1.4710000000000001"/>
    <n v="7.7859999999999996"/>
  </r>
  <r>
    <s v="M26607"/>
    <x v="3"/>
    <n v="21"/>
    <n v="2561.5"/>
    <x v="8"/>
    <n v="1.2470000000000001"/>
    <n v="-2.2869999999999999"/>
  </r>
  <r>
    <s v="M26608"/>
    <x v="3"/>
    <n v="21"/>
    <n v="2559.8000000000002"/>
    <x v="8"/>
    <n v="1.0429999999999999"/>
    <n v="-2.8239999999999998"/>
  </r>
  <r>
    <s v="M26609"/>
    <x v="4"/>
    <n v="23"/>
    <n v="2563.1999999999998"/>
    <x v="8"/>
    <n v="1.637"/>
    <n v="-3.0179999999999998"/>
  </r>
  <r>
    <s v="M26610"/>
    <x v="4"/>
    <n v="23"/>
    <n v="2562.1"/>
    <x v="8"/>
    <n v="1.5249999999999999"/>
    <n v="-2.7240000000000002"/>
  </r>
  <r>
    <s v="M26611"/>
    <x v="5"/>
    <n v="23"/>
    <n v="2560.6999999999998"/>
    <x v="8"/>
    <n v="1.1930000000000001"/>
    <n v="-2.6120000000000001"/>
  </r>
  <r>
    <s v="M26612"/>
    <x v="5"/>
    <n v="23"/>
    <n v="2560.9"/>
    <x v="8"/>
    <n v="1.214"/>
    <n v="-2.637"/>
  </r>
  <r>
    <s v="M26856"/>
    <x v="6"/>
    <n v="22"/>
    <n v="2562.3000000000002"/>
    <x v="8"/>
    <n v="1.5940000000000001"/>
    <n v="-3.5939999999999999"/>
  </r>
  <r>
    <s v="M26857"/>
    <x v="6"/>
    <n v="22"/>
    <n v="2561.6999999999998"/>
    <x v="8"/>
    <n v="1.6020000000000001"/>
    <n v="-2.6669999999999998"/>
  </r>
  <r>
    <s v="R18812"/>
    <x v="7"/>
    <n v="25"/>
    <n v="2656.2"/>
    <x v="8"/>
    <n v="1.921"/>
    <n v="-2.7919999999999998"/>
  </r>
  <r>
    <s v="R18813"/>
    <x v="7"/>
    <n v="26"/>
    <n v="2656"/>
    <x v="8"/>
    <n v="1.9470000000000001"/>
    <n v="-3.3130000000000002"/>
  </r>
  <r>
    <s v="R18820"/>
    <x v="8"/>
    <n v="22"/>
    <n v="2652.4"/>
    <x v="8"/>
    <n v="0.46600000000000003"/>
    <n v="5.9939999999999998"/>
  </r>
  <r>
    <s v="R18821"/>
    <x v="8"/>
    <n v="22"/>
    <n v="2653.3"/>
    <x v="8"/>
    <n v="0.441"/>
    <n v="6.9740000000000002"/>
  </r>
  <r>
    <s v="R18822"/>
    <x v="9"/>
    <n v="22"/>
    <n v="2655.1"/>
    <x v="8"/>
    <n v="0.59599999999999997"/>
    <n v="3.0270000000000001"/>
  </r>
  <r>
    <s v="R18823"/>
    <x v="9"/>
    <n v="22"/>
    <n v="2655.1"/>
    <x v="8"/>
    <n v="0.60799999999999998"/>
    <n v="3.1819999999999999"/>
  </r>
  <r>
    <s v="R18824"/>
    <x v="10"/>
    <n v="22"/>
    <n v="2654.9"/>
    <x v="8"/>
    <n v="0.65600000000000003"/>
    <n v="3.0019999999999998"/>
  </r>
  <r>
    <s v="R18825"/>
    <x v="10"/>
    <n v="22"/>
    <n v="2654.7"/>
    <x v="8"/>
    <n v="0.65"/>
    <n v="3.43"/>
  </r>
  <r>
    <s v="R18837"/>
    <x v="11"/>
    <n v="22"/>
    <n v="2662.9"/>
    <x v="8"/>
    <n v="0.94799999999999995"/>
    <n v="10.315"/>
  </r>
  <r>
    <s v="R18838"/>
    <x v="11"/>
    <n v="22"/>
    <n v="2662.9"/>
    <x v="8"/>
    <n v="0.96899999999999997"/>
    <n v="9.92"/>
  </r>
  <r>
    <s v="R18839"/>
    <x v="12"/>
    <n v="23"/>
    <n v="2670"/>
    <x v="8"/>
    <n v="2.3759999999999999"/>
    <n v="10.561"/>
  </r>
  <r>
    <s v="R18840"/>
    <x v="12"/>
    <n v="23"/>
    <n v="2670"/>
    <x v="8"/>
    <n v="2.3519999999999999"/>
    <n v="10.648"/>
  </r>
  <r>
    <s v="M26618"/>
    <x v="13"/>
    <n v="22"/>
    <n v="2564.1999999999998"/>
    <x v="8"/>
    <n v="1.7769999999999999"/>
    <n v="6.0640000000000001"/>
  </r>
  <r>
    <s v="M26619"/>
    <x v="13"/>
    <n v="22"/>
    <n v="2564.1999999999998"/>
    <x v="8"/>
    <n v="1.7589999999999999"/>
    <n v="5.6420000000000003"/>
  </r>
  <r>
    <s v="M26634"/>
    <x v="13"/>
    <n v="23"/>
    <n v="2568.8000000000002"/>
    <x v="8"/>
    <n v="3.0790000000000002"/>
    <n v="5.9249999999999998"/>
  </r>
  <r>
    <s v="M26635"/>
    <x v="13"/>
    <n v="22"/>
    <n v="2569.1999999999998"/>
    <x v="8"/>
    <n v="2.9780000000000002"/>
    <n v="5.9169999999999998"/>
  </r>
  <r>
    <s v="M26620"/>
    <x v="14"/>
    <n v="22"/>
    <n v="2562.8000000000002"/>
    <x v="8"/>
    <n v="1.534"/>
    <n v="7.5979999999999999"/>
  </r>
  <r>
    <s v="M26621"/>
    <x v="14"/>
    <n v="22"/>
    <n v="2562.8000000000002"/>
    <x v="8"/>
    <n v="1.498"/>
    <n v="7.3220000000000001"/>
  </r>
  <r>
    <s v="M26636"/>
    <x v="14"/>
    <n v="22"/>
    <n v="2566.9"/>
    <x v="8"/>
    <n v="2.282"/>
    <n v="6.8789999999999996"/>
  </r>
  <r>
    <s v="M26637"/>
    <x v="14"/>
    <n v="22"/>
    <n v="2566.9"/>
    <x v="8"/>
    <n v="2.4319999999999999"/>
    <n v="6.6310000000000002"/>
  </r>
  <r>
    <s v="M26622"/>
    <x v="15"/>
    <n v="21"/>
    <n v="2561.9"/>
    <x v="8"/>
    <n v="1.419"/>
    <n v="7.1239999999999997"/>
  </r>
  <r>
    <s v="M26623"/>
    <x v="15"/>
    <n v="21"/>
    <n v="2562.3000000000002"/>
    <x v="8"/>
    <n v="1.504"/>
    <n v="7.351"/>
  </r>
  <r>
    <s v="M26638"/>
    <x v="15"/>
    <n v="22"/>
    <n v="2566.6999999999998"/>
    <x v="8"/>
    <n v="2.4609999999999999"/>
    <n v="7.0090000000000003"/>
  </r>
  <r>
    <s v="M26639"/>
    <x v="15"/>
    <n v="21"/>
    <n v="2566.1"/>
    <x v="8"/>
    <n v="2.3410000000000002"/>
    <n v="6.6879999999999997"/>
  </r>
  <r>
    <s v="M26624"/>
    <x v="16"/>
    <n v="21"/>
    <n v="2561.1"/>
    <x v="8"/>
    <n v="1.2989999999999999"/>
    <n v="6.5540000000000003"/>
  </r>
  <r>
    <s v="M26625"/>
    <x v="16"/>
    <n v="21"/>
    <n v="2560.6999999999998"/>
    <x v="8"/>
    <n v="1.3069999999999999"/>
    <n v="6.234"/>
  </r>
  <r>
    <s v="M26640"/>
    <x v="16"/>
    <n v="22"/>
    <n v="2564.6"/>
    <x v="8"/>
    <n v="1.946"/>
    <n v="5.5439999999999996"/>
  </r>
  <r>
    <s v="M26641"/>
    <x v="16"/>
    <n v="22"/>
    <n v="2564.6"/>
    <x v="8"/>
    <n v="2.0870000000000002"/>
    <n v="5.3869999999999996"/>
  </r>
  <r>
    <s v="M26626"/>
    <x v="17"/>
    <n v="21"/>
    <n v="2560"/>
    <x v="8"/>
    <n v="1.1879999999999999"/>
    <n v="6.9020000000000001"/>
  </r>
  <r>
    <s v="M26627"/>
    <x v="17"/>
    <n v="21"/>
    <n v="2559.8000000000002"/>
    <x v="8"/>
    <n v="1.1890000000000001"/>
    <n v="6.5830000000000002"/>
  </r>
  <r>
    <s v="M26642"/>
    <x v="17"/>
    <n v="21"/>
    <n v="2562.8000000000002"/>
    <x v="8"/>
    <n v="1.8169999999999999"/>
    <n v="6.8179999999999996"/>
  </r>
  <r>
    <s v="M26643"/>
    <x v="17"/>
    <n v="21"/>
    <n v="2562.8000000000002"/>
    <x v="8"/>
    <n v="1.7430000000000001"/>
    <n v="6.2850000000000001"/>
  </r>
  <r>
    <s v="M26644"/>
    <x v="18"/>
    <n v="21"/>
    <n v="2560.5"/>
    <x v="8"/>
    <n v="1.389"/>
    <n v="7.3470000000000004"/>
  </r>
  <r>
    <s v="M26645"/>
    <x v="18"/>
    <n v="21"/>
    <n v="2559.8000000000002"/>
    <x v="8"/>
    <n v="1.339"/>
    <n v="6.7549999999999999"/>
  </r>
  <r>
    <s v="M26646"/>
    <x v="19"/>
    <n v="21"/>
    <n v="2561.5"/>
    <x v="8"/>
    <n v="1.675"/>
    <n v="7.3639999999999999"/>
  </r>
  <r>
    <s v="M26647"/>
    <x v="19"/>
    <n v="21"/>
    <n v="2561.3000000000002"/>
    <x v="8"/>
    <n v="1.7190000000000001"/>
    <n v="7.1970000000000001"/>
  </r>
  <r>
    <s v="M26648"/>
    <x v="20"/>
    <n v="21"/>
    <n v="2561.1"/>
    <x v="8"/>
    <n v="1.7869999999999999"/>
    <n v="6.9790000000000001"/>
  </r>
  <r>
    <s v="M26649"/>
    <x v="20"/>
    <n v="21"/>
    <n v="2561.3000000000002"/>
    <x v="8"/>
    <n v="1.724"/>
    <n v="6.798"/>
  </r>
  <r>
    <s v="M26650"/>
    <x v="21"/>
    <n v="21"/>
    <n v="2564.4"/>
    <x v="8"/>
    <n v="2.3540000000000001"/>
    <n v="6.9950000000000001"/>
  </r>
  <r>
    <s v="M26666"/>
    <x v="21"/>
    <n v="22"/>
    <n v="2568"/>
    <x v="8"/>
    <n v="2.9079999999999999"/>
    <n v="6.1559999999999997"/>
  </r>
  <r>
    <s v="M26667"/>
    <x v="21"/>
    <n v="22"/>
    <n v="2568"/>
    <x v="8"/>
    <n v="2.8340000000000001"/>
    <n v="5.5309999999999997"/>
  </r>
  <r>
    <s v="M26674"/>
    <x v="22"/>
    <n v="21"/>
    <n v="2571.6999999999998"/>
    <x v="8"/>
    <n v="4.0019999999999998"/>
    <n v="7.4560000000000004"/>
  </r>
  <r>
    <s v="M26675"/>
    <x v="22"/>
    <n v="21"/>
    <n v="2571.3000000000002"/>
    <x v="8"/>
    <n v="3.8380000000000001"/>
    <n v="7.367"/>
  </r>
  <r>
    <s v="M26676"/>
    <x v="23"/>
    <n v="22"/>
    <n v="2563.6"/>
    <x v="8"/>
    <n v="2.2149999999999999"/>
    <n v="6.8079999999999998"/>
  </r>
  <r>
    <s v="M26677"/>
    <x v="23"/>
    <n v="22"/>
    <n v="2563.8000000000002"/>
    <x v="8"/>
    <n v="2.3039999999999998"/>
    <n v="6.7489999999999997"/>
  </r>
  <r>
    <s v="M26678"/>
    <x v="24"/>
    <n v="22"/>
    <n v="2563.6"/>
    <x v="8"/>
    <n v="2.085"/>
    <n v="5.8170000000000002"/>
  </r>
  <r>
    <s v="M26679"/>
    <x v="24"/>
    <n v="22"/>
    <n v="2563.8000000000002"/>
    <x v="8"/>
    <n v="2.1179999999999999"/>
    <n v="4.8490000000000002"/>
  </r>
  <r>
    <s v="M26680"/>
    <x v="25"/>
    <n v="20"/>
    <n v="2562.3000000000002"/>
    <x v="8"/>
    <n v="1.716"/>
    <n v="6.5970000000000004"/>
  </r>
  <r>
    <s v="M26681"/>
    <x v="25"/>
    <n v="20"/>
    <n v="2563"/>
    <x v="8"/>
    <n v="1.5960000000000001"/>
    <n v="6.952"/>
  </r>
  <r>
    <s v="M26682"/>
    <x v="26"/>
    <n v="21"/>
    <n v="2563"/>
    <x v="8"/>
    <n v="1.7110000000000001"/>
    <n v="6.21"/>
  </r>
  <r>
    <s v="M26683"/>
    <x v="26"/>
    <n v="21"/>
    <n v="2563"/>
    <x v="8"/>
    <n v="1.7689999999999999"/>
    <n v="6.6660000000000004"/>
  </r>
  <r>
    <s v="M26684"/>
    <x v="27"/>
    <n v="22"/>
    <n v="2565.5"/>
    <x v="8"/>
    <n v="2.3860000000000001"/>
    <n v="6.0759999999999996"/>
  </r>
  <r>
    <s v="M26685"/>
    <x v="27"/>
    <n v="22"/>
    <n v="2565.6999999999998"/>
    <x v="8"/>
    <n v="2.4870000000000001"/>
    <n v="6.6669999999999998"/>
  </r>
  <r>
    <s v="M26691"/>
    <x v="28"/>
    <n v="21"/>
    <n v="2566.5"/>
    <x v="8"/>
    <n v="2.4249999999999998"/>
    <n v="7.4820000000000002"/>
  </r>
  <r>
    <s v="M26692"/>
    <x v="28"/>
    <n v="21"/>
    <n v="2566.3000000000002"/>
    <x v="8"/>
    <n v="2.4089999999999998"/>
    <n v="7.2190000000000003"/>
  </r>
  <r>
    <s v="M26693"/>
    <x v="29"/>
    <n v="21"/>
    <n v="2565.6999999999998"/>
    <x v="8"/>
    <n v="2.2919999999999998"/>
    <n v="7.63"/>
  </r>
  <r>
    <s v="M26694"/>
    <x v="29"/>
    <n v="21"/>
    <n v="2565.3000000000002"/>
    <x v="8"/>
    <n v="2.375"/>
    <n v="7.4960000000000004"/>
  </r>
  <r>
    <s v="M26695"/>
    <x v="30"/>
    <n v="21"/>
    <n v="2565.6999999999998"/>
    <x v="8"/>
    <n v="2.4449999999999998"/>
    <n v="7.1070000000000002"/>
  </r>
  <r>
    <s v="M26696"/>
    <x v="30"/>
    <n v="21"/>
    <n v="2565.5"/>
    <x v="8"/>
    <n v="2.3530000000000002"/>
    <n v="6.9340000000000002"/>
  </r>
  <r>
    <s v="M26697"/>
    <x v="31"/>
    <n v="21"/>
    <n v="2563.1999999999998"/>
    <x v="8"/>
    <n v="1.893"/>
    <n v="6.72"/>
  </r>
  <r>
    <s v="M26698"/>
    <x v="31"/>
    <n v="21"/>
    <n v="2563"/>
    <x v="8"/>
    <n v="1.9019999999999999"/>
    <n v="7.3470000000000004"/>
  </r>
  <r>
    <s v="M26699"/>
    <x v="32"/>
    <n v="21"/>
    <n v="2565.1"/>
    <x v="8"/>
    <n v="2.1920000000000002"/>
    <n v="5.9160000000000004"/>
  </r>
  <r>
    <s v="M26700"/>
    <x v="32"/>
    <n v="21"/>
    <n v="2564.8000000000002"/>
    <x v="8"/>
    <n v="2.145"/>
    <n v="6.2149999999999999"/>
  </r>
  <r>
    <s v="M26706"/>
    <x v="33"/>
    <n v="21"/>
    <n v="2564.4"/>
    <x v="8"/>
    <n v="1.9079999999999999"/>
    <n v="7.0490000000000004"/>
  </r>
  <r>
    <s v="M26707"/>
    <x v="33"/>
    <n v="21"/>
    <n v="2564.4"/>
    <x v="8"/>
    <n v="1.93"/>
    <n v="6.68"/>
  </r>
  <r>
    <s v="M26708"/>
    <x v="34"/>
    <n v="21"/>
    <n v="2571.5"/>
    <x v="8"/>
    <n v="3.496"/>
    <n v="7.1619999999999999"/>
  </r>
  <r>
    <s v="M26709"/>
    <x v="34"/>
    <n v="21"/>
    <n v="2571.5"/>
    <x v="8"/>
    <n v="3.573"/>
    <n v="7.52"/>
  </r>
  <r>
    <s v="M26710"/>
    <x v="35"/>
    <n v="21"/>
    <n v="2569.9"/>
    <x v="8"/>
    <n v="3.1869999999999998"/>
    <n v="6.415"/>
  </r>
  <r>
    <s v="M26711"/>
    <x v="35"/>
    <n v="21"/>
    <n v="2570.5"/>
    <x v="8"/>
    <n v="3.198"/>
    <n v="6.2729999999999997"/>
  </r>
  <r>
    <s v="M26712"/>
    <x v="36"/>
    <n v="21"/>
    <n v="2567.6"/>
    <x v="8"/>
    <n v="2.78"/>
    <n v="6.6779999999999999"/>
  </r>
  <r>
    <s v="M26713"/>
    <x v="36"/>
    <n v="21"/>
    <n v="2567.8000000000002"/>
    <x v="8"/>
    <n v="2.851"/>
    <n v="6.2140000000000004"/>
  </r>
  <r>
    <s v="M26714"/>
    <x v="37"/>
    <n v="21"/>
    <n v="2569.9"/>
    <x v="8"/>
    <n v="3.2669999999999999"/>
    <n v="6.7649999999999997"/>
  </r>
  <r>
    <s v="M26715"/>
    <x v="37"/>
    <n v="21"/>
    <n v="2571.1"/>
    <x v="8"/>
    <n v="3.2589999999999999"/>
    <n v="7.2450000000000001"/>
  </r>
  <r>
    <s v="M26720"/>
    <x v="38"/>
    <n v="21"/>
    <n v="2569.6999999999998"/>
    <x v="8"/>
    <n v="2.4460000000000002"/>
    <n v="7.2069999999999999"/>
  </r>
  <r>
    <s v="M26721"/>
    <x v="38"/>
    <n v="21"/>
    <n v="2568.4"/>
    <x v="8"/>
    <n v="2.4590000000000001"/>
    <n v="6.91"/>
  </r>
  <r>
    <s v="M26722"/>
    <x v="39"/>
    <n v="21"/>
    <n v="2566.9"/>
    <x v="8"/>
    <n v="2.3410000000000002"/>
    <n v="7.9249999999999998"/>
  </r>
  <r>
    <s v="M26723"/>
    <x v="39"/>
    <n v="21"/>
    <n v="2566.9"/>
    <x v="8"/>
    <n v="2.4"/>
    <n v="7.5940000000000003"/>
  </r>
  <r>
    <s v="M26724"/>
    <x v="40"/>
    <n v="21"/>
    <n v="2570.6999999999998"/>
    <x v="8"/>
    <n v="3.1120000000000001"/>
    <n v="5.8780000000000001"/>
  </r>
  <r>
    <s v="M26725"/>
    <x v="40"/>
    <n v="21"/>
    <n v="2570.5"/>
    <x v="8"/>
    <n v="2.9950000000000001"/>
    <n v="7.4489999999999998"/>
  </r>
  <r>
    <s v="M26726"/>
    <x v="41"/>
    <n v="21"/>
    <n v="2572"/>
    <x v="8"/>
    <n v="3.32"/>
    <n v="8.5609999999999999"/>
  </r>
  <r>
    <s v="M26727"/>
    <x v="41"/>
    <n v="21"/>
    <n v="2571.1"/>
    <x v="8"/>
    <n v="3.194"/>
    <n v="7.3780000000000001"/>
  </r>
  <r>
    <s v="M26734"/>
    <x v="42"/>
    <n v="21"/>
    <n v="2571.3000000000002"/>
    <x v="8"/>
    <n v="3.5840000000000001"/>
    <n v="7.7919999999999998"/>
  </r>
  <r>
    <s v="M26735"/>
    <x v="42"/>
    <n v="21"/>
    <n v="2571.1"/>
    <x v="8"/>
    <n v="3.5470000000000002"/>
    <n v="7.6859999999999999"/>
  </r>
  <r>
    <s v="M26747"/>
    <x v="43"/>
    <n v="22"/>
    <n v="2563.8000000000002"/>
    <x v="8"/>
    <n v="1.7969999999999999"/>
    <n v="6.4130000000000003"/>
  </r>
  <r>
    <s v="M26748"/>
    <x v="43"/>
    <n v="22"/>
    <n v="2563.1999999999998"/>
    <x v="8"/>
    <n v="1.7529999999999999"/>
    <n v="6.2990000000000004"/>
  </r>
  <r>
    <s v="M26749"/>
    <x v="44"/>
    <n v="22"/>
    <n v="2565.5"/>
    <x v="8"/>
    <n v="2.1869999999999998"/>
    <n v="6.2539999999999996"/>
  </r>
  <r>
    <s v="M26750"/>
    <x v="44"/>
    <n v="22"/>
    <n v="2565.3000000000002"/>
    <x v="8"/>
    <n v="2.214"/>
    <n v="6.2889999999999997"/>
  </r>
  <r>
    <s v="M26756"/>
    <x v="45"/>
    <n v="23"/>
    <n v="2572.4"/>
    <x v="8"/>
    <n v="3.698"/>
    <n v="6.8049999999999997"/>
  </r>
  <r>
    <s v="M26757"/>
    <x v="45"/>
    <n v="23"/>
    <n v="2571.1"/>
    <x v="8"/>
    <n v="3.355"/>
    <n v="7.23"/>
  </r>
  <r>
    <s v="M26758"/>
    <x v="46"/>
    <n v="22"/>
    <n v="2566.1"/>
    <x v="8"/>
    <n v="2.0910000000000002"/>
    <n v="6.0469999999999997"/>
  </r>
  <r>
    <s v="M26759"/>
    <x v="46"/>
    <n v="22"/>
    <n v="2565.6999999999998"/>
    <x v="8"/>
    <n v="2.161"/>
    <n v="6.18"/>
  </r>
  <r>
    <s v="M26760"/>
    <x v="47"/>
    <n v="22"/>
    <n v="2568.4"/>
    <x v="8"/>
    <n v="2.7949999999999999"/>
    <n v="6.1820000000000004"/>
  </r>
  <r>
    <s v="M26761"/>
    <x v="47"/>
    <n v="22"/>
    <n v="2568.4"/>
    <x v="8"/>
    <n v="2.8119999999999998"/>
    <n v="5.7990000000000004"/>
  </r>
  <r>
    <s v="M26762"/>
    <x v="48"/>
    <n v="21"/>
    <n v="2563.6"/>
    <x v="8"/>
    <n v="1.7949999999999999"/>
    <n v="6.9359999999999999"/>
  </r>
  <r>
    <s v="M26763"/>
    <x v="48"/>
    <n v="21"/>
    <n v="2563.4"/>
    <x v="8"/>
    <n v="1.84"/>
    <n v="6.9059999999999997"/>
  </r>
  <r>
    <s v="M26764"/>
    <x v="49"/>
    <n v="22"/>
    <n v="2563.1999999999998"/>
    <x v="8"/>
    <n v="1.776"/>
    <n v="6.8579999999999997"/>
  </r>
  <r>
    <s v="M26765"/>
    <x v="49"/>
    <n v="22"/>
    <n v="2563.1999999999998"/>
    <x v="8"/>
    <n v="1.7609999999999999"/>
    <n v="6.4080000000000004"/>
  </r>
  <r>
    <s v="M26770"/>
    <x v="50"/>
    <n v="21"/>
    <n v="2564.1999999999998"/>
    <x v="8"/>
    <n v="1.8660000000000001"/>
    <n v="6.5620000000000003"/>
  </r>
  <r>
    <s v="M26771"/>
    <x v="50"/>
    <n v="21"/>
    <n v="2564.4"/>
    <x v="8"/>
    <n v="1.8440000000000001"/>
    <n v="6.7939999999999996"/>
  </r>
  <r>
    <s v="M26772"/>
    <x v="51"/>
    <n v="21"/>
    <n v="2561.1"/>
    <x v="8"/>
    <n v="1.254"/>
    <n v="6.32"/>
  </r>
  <r>
    <s v="M26773"/>
    <x v="51"/>
    <n v="21"/>
    <n v="2561.5"/>
    <x v="8"/>
    <n v="1.3029999999999999"/>
    <n v="7.3070000000000004"/>
  </r>
  <r>
    <s v="M26774"/>
    <x v="52"/>
    <n v="22"/>
    <n v="2565.1"/>
    <x v="8"/>
    <n v="1.9890000000000001"/>
    <n v="7.1859999999999999"/>
  </r>
  <r>
    <s v="M26775"/>
    <x v="52"/>
    <n v="22"/>
    <n v="2565.3000000000002"/>
    <x v="8"/>
    <n v="1.9770000000000001"/>
    <n v="7.2649999999999997"/>
  </r>
  <r>
    <s v="M26776"/>
    <x v="53"/>
    <n v="22"/>
    <n v="2565.1"/>
    <x v="8"/>
    <n v="2.0390000000000001"/>
    <n v="5.7729999999999997"/>
  </r>
  <r>
    <s v="M26777"/>
    <x v="53"/>
    <n v="22"/>
    <n v="2565.3000000000002"/>
    <x v="8"/>
    <n v="2.0190000000000001"/>
    <n v="6.3780000000000001"/>
  </r>
  <r>
    <s v="M26784"/>
    <x v="54"/>
    <n v="22"/>
    <n v="2565.6999999999998"/>
    <x v="8"/>
    <n v="2.4239999999999999"/>
    <n v="6.2590000000000003"/>
  </r>
  <r>
    <s v="M26785"/>
    <x v="54"/>
    <n v="22"/>
    <n v="2565.6999999999998"/>
    <x v="8"/>
    <n v="2.3820000000000001"/>
    <n v="7.42"/>
  </r>
  <r>
    <s v="M26790"/>
    <x v="54"/>
    <n v="22"/>
    <n v="2567.6"/>
    <x v="8"/>
    <n v="2.5409999999999999"/>
    <n v="6.9969999999999999"/>
  </r>
  <r>
    <s v="M26791"/>
    <x v="54"/>
    <n v="22"/>
    <n v="2568.1999999999998"/>
    <x v="8"/>
    <n v="2.613"/>
    <n v="6.6390000000000002"/>
  </r>
  <r>
    <s v="M26792"/>
    <x v="55"/>
    <n v="22"/>
    <n v="2568.8000000000002"/>
    <x v="8"/>
    <n v="2.7269999999999999"/>
    <n v="6.52"/>
  </r>
  <r>
    <s v="M26793"/>
    <x v="55"/>
    <n v="22"/>
    <n v="2568.8000000000002"/>
    <x v="8"/>
    <n v="2.7280000000000002"/>
    <n v="6.649"/>
  </r>
  <r>
    <s v="M26794"/>
    <x v="56"/>
    <n v="22"/>
    <n v="2567.1"/>
    <x v="8"/>
    <n v="2.379"/>
    <n v="6.2889999999999997"/>
  </r>
  <r>
    <s v="M26795"/>
    <x v="56"/>
    <n v="22"/>
    <n v="2566.6999999999998"/>
    <x v="8"/>
    <n v="2.3519999999999999"/>
    <n v="6.0019999999999998"/>
  </r>
  <r>
    <s v="M26796"/>
    <x v="57"/>
    <n v="22"/>
    <n v="2565.6999999999998"/>
    <x v="8"/>
    <n v="2.29"/>
    <n v="6.6639999999999997"/>
  </r>
  <r>
    <s v="M26797"/>
    <x v="57"/>
    <n v="22"/>
    <n v="2565.3000000000002"/>
    <x v="8"/>
    <n v="2.2069999999999999"/>
    <n v="6.5309999999999997"/>
  </r>
  <r>
    <s v="M26603"/>
    <x v="0"/>
    <n v="19"/>
    <n v="1822.7"/>
    <x v="9"/>
    <n v="2.0870000000000002"/>
    <n v="22.46"/>
  </r>
  <r>
    <s v="M26604"/>
    <x v="0"/>
    <n v="19"/>
    <n v="1822.7"/>
    <x v="9"/>
    <n v="2.1259999999999999"/>
    <n v="22.21"/>
  </r>
  <r>
    <s v="M26854"/>
    <x v="1"/>
    <n v="19"/>
    <n v="1826.9"/>
    <x v="9"/>
    <n v="4.0810000000000004"/>
    <n v="21.49"/>
  </r>
  <r>
    <s v="M26855"/>
    <x v="1"/>
    <n v="19"/>
    <n v="1827.3"/>
    <x v="9"/>
    <n v="4.1050000000000004"/>
    <n v="22.03"/>
  </r>
  <r>
    <s v="M26605"/>
    <x v="2"/>
    <n v="20"/>
    <n v="1821.9"/>
    <x v="9"/>
    <n v="1.8129999999999999"/>
    <n v="22.356999999999999"/>
  </r>
  <r>
    <s v="M26606"/>
    <x v="2"/>
    <n v="20"/>
    <n v="1821.6"/>
    <x v="9"/>
    <n v="1.913"/>
    <n v="22.824000000000002"/>
  </r>
  <r>
    <s v="M26607"/>
    <x v="3"/>
    <n v="18"/>
    <n v="1819.8"/>
    <x v="9"/>
    <n v="1.286"/>
    <n v="10.047000000000001"/>
  </r>
  <r>
    <s v="M26608"/>
    <x v="3"/>
    <n v="18"/>
    <n v="1818.5"/>
    <x v="9"/>
    <n v="1.0900000000000001"/>
    <n v="9.4550000000000001"/>
  </r>
  <r>
    <s v="M26609"/>
    <x v="4"/>
    <n v="19"/>
    <n v="1821.9"/>
    <x v="9"/>
    <n v="2.0529999999999999"/>
    <n v="9.7490000000000006"/>
  </r>
  <r>
    <s v="M26610"/>
    <x v="4"/>
    <n v="19"/>
    <n v="1820.8"/>
    <x v="9"/>
    <n v="1.8520000000000001"/>
    <n v="9.58"/>
  </r>
  <r>
    <s v="M26611"/>
    <x v="5"/>
    <n v="20"/>
    <n v="1820"/>
    <x v="9"/>
    <n v="1.5089999999999999"/>
    <n v="9.8409999999999993"/>
  </r>
  <r>
    <s v="M26612"/>
    <x v="5"/>
    <n v="20"/>
    <n v="1820"/>
    <x v="9"/>
    <n v="1.546"/>
    <n v="9.4079999999999995"/>
  </r>
  <r>
    <s v="M26856"/>
    <x v="6"/>
    <n v="18"/>
    <n v="1821.2"/>
    <x v="9"/>
    <n v="2.113"/>
    <n v="10.849"/>
  </r>
  <r>
    <s v="M26857"/>
    <x v="6"/>
    <n v="18"/>
    <n v="1820.8"/>
    <x v="9"/>
    <n v="2.1070000000000002"/>
    <n v="9.6470000000000002"/>
  </r>
  <r>
    <s v="R18812"/>
    <x v="7"/>
    <n v="21"/>
    <n v="1904.6"/>
    <x v="9"/>
    <n v="2.452"/>
    <n v="9.6739999999999995"/>
  </r>
  <r>
    <s v="R18813"/>
    <x v="7"/>
    <n v="22"/>
    <n v="1905"/>
    <x v="9"/>
    <n v="2.4670000000000001"/>
    <n v="10.298"/>
  </r>
  <r>
    <s v="R18820"/>
    <x v="8"/>
    <n v="20"/>
    <n v="1901.1"/>
    <x v="9"/>
    <n v="0.55900000000000005"/>
    <n v="20.423999999999999"/>
  </r>
  <r>
    <s v="R18821"/>
    <x v="8"/>
    <n v="20"/>
    <n v="1901.7"/>
    <x v="9"/>
    <n v="0.53100000000000003"/>
    <n v="19.193000000000001"/>
  </r>
  <r>
    <s v="R18822"/>
    <x v="9"/>
    <n v="20"/>
    <n v="1903.6"/>
    <x v="9"/>
    <n v="0.67200000000000004"/>
    <n v="17.451000000000001"/>
  </r>
  <r>
    <s v="R18823"/>
    <x v="9"/>
    <n v="20"/>
    <n v="1903.6"/>
    <x v="9"/>
    <n v="0.67800000000000005"/>
    <n v="17.236999999999998"/>
  </r>
  <r>
    <s v="R18824"/>
    <x v="10"/>
    <n v="20"/>
    <n v="1903.2"/>
    <x v="9"/>
    <n v="0.71599999999999997"/>
    <n v="17.213000000000001"/>
  </r>
  <r>
    <s v="R18825"/>
    <x v="10"/>
    <n v="20"/>
    <n v="1902.9"/>
    <x v="9"/>
    <n v="0.71199999999999997"/>
    <n v="17.484000000000002"/>
  </r>
  <r>
    <s v="R18837"/>
    <x v="11"/>
    <n v="20"/>
    <n v="1909.6"/>
    <x v="9"/>
    <n v="0.89100000000000001"/>
    <n v="24.995999999999999"/>
  </r>
  <r>
    <s v="R18838"/>
    <x v="11"/>
    <n v="20"/>
    <n v="1909.2"/>
    <x v="9"/>
    <n v="0.90400000000000003"/>
    <n v="24.692"/>
  </r>
  <r>
    <s v="R18839"/>
    <x v="12"/>
    <n v="20"/>
    <n v="1916.9"/>
    <x v="9"/>
    <n v="2.972"/>
    <n v="24.085999999999999"/>
  </r>
  <r>
    <s v="R18840"/>
    <x v="12"/>
    <n v="20"/>
    <n v="1916.7"/>
    <x v="9"/>
    <n v="2.9249999999999998"/>
    <n v="24.105"/>
  </r>
  <r>
    <s v="M26618"/>
    <x v="13"/>
    <n v="19"/>
    <n v="1822.1"/>
    <x v="9"/>
    <n v="1.5880000000000001"/>
    <n v="27.667999999999999"/>
  </r>
  <r>
    <s v="M26619"/>
    <x v="13"/>
    <n v="19"/>
    <n v="1821.9"/>
    <x v="9"/>
    <n v="1.5760000000000001"/>
    <n v="27.236999999999998"/>
  </r>
  <r>
    <s v="M26634"/>
    <x v="13"/>
    <n v="20"/>
    <n v="1826.5"/>
    <x v="9"/>
    <n v="2.7770000000000001"/>
    <n v="27.972000000000001"/>
  </r>
  <r>
    <s v="M26635"/>
    <x v="13"/>
    <n v="19"/>
    <n v="1826.7"/>
    <x v="9"/>
    <n v="2.6859999999999999"/>
    <n v="27.620999999999999"/>
  </r>
  <r>
    <s v="M26620"/>
    <x v="14"/>
    <n v="19"/>
    <n v="1820.6"/>
    <x v="9"/>
    <n v="1.2509999999999999"/>
    <n v="28.452999999999999"/>
  </r>
  <r>
    <s v="M26621"/>
    <x v="14"/>
    <n v="19"/>
    <n v="1820.4"/>
    <x v="9"/>
    <n v="1.214"/>
    <n v="27.841999999999999"/>
  </r>
  <r>
    <s v="M26636"/>
    <x v="14"/>
    <n v="19"/>
    <n v="1823.7"/>
    <x v="9"/>
    <n v="1.9410000000000001"/>
    <n v="28.459"/>
  </r>
  <r>
    <s v="M26637"/>
    <x v="14"/>
    <n v="19"/>
    <n v="1823.9"/>
    <x v="9"/>
    <n v="2.081"/>
    <n v="28.574999999999999"/>
  </r>
  <r>
    <s v="M26622"/>
    <x v="15"/>
    <n v="18"/>
    <n v="1820"/>
    <x v="9"/>
    <n v="1.161"/>
    <n v="26.896000000000001"/>
  </r>
  <r>
    <s v="M26623"/>
    <x v="15"/>
    <n v="18"/>
    <n v="1820"/>
    <x v="9"/>
    <n v="1.1950000000000001"/>
    <n v="27.992000000000001"/>
  </r>
  <r>
    <s v="M26638"/>
    <x v="15"/>
    <n v="19"/>
    <n v="1823.7"/>
    <x v="9"/>
    <n v="2.028"/>
    <n v="28.251000000000001"/>
  </r>
  <r>
    <s v="M26639"/>
    <x v="15"/>
    <n v="18"/>
    <n v="1823.3"/>
    <x v="9"/>
    <n v="1.9219999999999999"/>
    <n v="27.782"/>
  </r>
  <r>
    <s v="M26624"/>
    <x v="16"/>
    <n v="18"/>
    <n v="1818.9"/>
    <x v="9"/>
    <n v="0.99299999999999999"/>
    <n v="28.053999999999998"/>
  </r>
  <r>
    <s v="M26625"/>
    <x v="16"/>
    <n v="18"/>
    <n v="1818.7"/>
    <x v="9"/>
    <n v="1.002"/>
    <n v="29.032"/>
  </r>
  <r>
    <s v="M26640"/>
    <x v="16"/>
    <n v="19"/>
    <n v="1821.6"/>
    <x v="9"/>
    <n v="1.5389999999999999"/>
    <n v="28.292000000000002"/>
  </r>
  <r>
    <s v="M26641"/>
    <x v="16"/>
    <n v="19"/>
    <n v="1821.9"/>
    <x v="9"/>
    <n v="1.6160000000000001"/>
    <n v="28.562999999999999"/>
  </r>
  <r>
    <s v="M26626"/>
    <x v="17"/>
    <n v="18"/>
    <n v="1818.3"/>
    <x v="9"/>
    <n v="0.93200000000000005"/>
    <n v="28.55"/>
  </r>
  <r>
    <s v="M26627"/>
    <x v="17"/>
    <n v="18"/>
    <n v="1818.1"/>
    <x v="9"/>
    <n v="0.93799999999999994"/>
    <n v="26.919"/>
  </r>
  <r>
    <s v="M26642"/>
    <x v="17"/>
    <n v="18"/>
    <n v="1820.4"/>
    <x v="9"/>
    <n v="1.3680000000000001"/>
    <n v="26.771999999999998"/>
  </r>
  <r>
    <s v="M26643"/>
    <x v="17"/>
    <n v="18"/>
    <n v="1820.2"/>
    <x v="9"/>
    <n v="1.3540000000000001"/>
    <n v="26.745999999999999"/>
  </r>
  <r>
    <s v="M26644"/>
    <x v="18"/>
    <n v="18"/>
    <n v="1818.5"/>
    <x v="9"/>
    <n v="1.056"/>
    <n v="28.419"/>
  </r>
  <r>
    <s v="M26645"/>
    <x v="18"/>
    <n v="18"/>
    <n v="1818.1"/>
    <x v="9"/>
    <n v="1.016"/>
    <n v="28.533999999999999"/>
  </r>
  <r>
    <s v="M26646"/>
    <x v="19"/>
    <n v="18"/>
    <n v="1819.3"/>
    <x v="9"/>
    <n v="1.325"/>
    <n v="28.161999999999999"/>
  </r>
  <r>
    <s v="M26647"/>
    <x v="19"/>
    <n v="18"/>
    <n v="1819.1"/>
    <x v="9"/>
    <n v="1.369"/>
    <n v="27.641999999999999"/>
  </r>
  <r>
    <s v="M26648"/>
    <x v="20"/>
    <n v="18"/>
    <n v="1818.9"/>
    <x v="9"/>
    <n v="1.4139999999999999"/>
    <n v="27.766999999999999"/>
  </r>
  <r>
    <s v="M26649"/>
    <x v="20"/>
    <n v="18"/>
    <n v="1818.9"/>
    <x v="9"/>
    <n v="1.355"/>
    <n v="27.05"/>
  </r>
  <r>
    <s v="M26650"/>
    <x v="21"/>
    <n v="18"/>
    <n v="1821.4"/>
    <x v="9"/>
    <n v="1.907"/>
    <n v="27.689"/>
  </r>
  <r>
    <s v="M26666"/>
    <x v="21"/>
    <n v="19"/>
    <n v="1824.6"/>
    <x v="9"/>
    <n v="2.379"/>
    <n v="28.710999999999999"/>
  </r>
  <r>
    <s v="M26667"/>
    <x v="21"/>
    <n v="19"/>
    <n v="1824.6"/>
    <x v="9"/>
    <n v="2.4300000000000002"/>
    <n v="28.224"/>
  </r>
  <r>
    <s v="M26674"/>
    <x v="22"/>
    <n v="18"/>
    <n v="1827.5"/>
    <x v="9"/>
    <n v="3.448"/>
    <n v="27.584"/>
  </r>
  <r>
    <s v="M26675"/>
    <x v="22"/>
    <n v="18"/>
    <n v="1827.1"/>
    <x v="9"/>
    <n v="3.379"/>
    <n v="27.788"/>
  </r>
  <r>
    <s v="M26676"/>
    <x v="23"/>
    <n v="19"/>
    <n v="1820.6"/>
    <x v="9"/>
    <n v="1.7390000000000001"/>
    <n v="28.594999999999999"/>
  </r>
  <r>
    <s v="M26677"/>
    <x v="23"/>
    <n v="19"/>
    <n v="1820.4"/>
    <x v="9"/>
    <n v="1.722"/>
    <n v="28.225999999999999"/>
  </r>
  <r>
    <s v="M26678"/>
    <x v="24"/>
    <n v="19"/>
    <n v="1821.4"/>
    <x v="9"/>
    <n v="1.774"/>
    <n v="26.248000000000001"/>
  </r>
  <r>
    <s v="M26679"/>
    <x v="24"/>
    <n v="19"/>
    <n v="1821.4"/>
    <x v="9"/>
    <n v="1.8140000000000001"/>
    <n v="25.975000000000001"/>
  </r>
  <r>
    <s v="M26680"/>
    <x v="25"/>
    <n v="18"/>
    <n v="1820.2"/>
    <x v="9"/>
    <n v="1.4770000000000001"/>
    <n v="26.905000000000001"/>
  </r>
  <r>
    <s v="M26681"/>
    <x v="25"/>
    <n v="18"/>
    <n v="1820.8"/>
    <x v="9"/>
    <n v="1.367"/>
    <n v="26.408000000000001"/>
  </r>
  <r>
    <s v="M26682"/>
    <x v="26"/>
    <n v="19"/>
    <n v="1820.8"/>
    <x v="9"/>
    <n v="1.4239999999999999"/>
    <n v="27.114000000000001"/>
  </r>
  <r>
    <s v="M26683"/>
    <x v="26"/>
    <n v="19"/>
    <n v="1821"/>
    <x v="9"/>
    <n v="1.4239999999999999"/>
    <n v="27.149000000000001"/>
  </r>
  <r>
    <s v="M26684"/>
    <x v="27"/>
    <n v="19"/>
    <n v="1822.9"/>
    <x v="9"/>
    <n v="1.9510000000000001"/>
    <n v="29.329000000000001"/>
  </r>
  <r>
    <s v="M26685"/>
    <x v="27"/>
    <n v="19"/>
    <n v="1822.9"/>
    <x v="9"/>
    <n v="1.9690000000000001"/>
    <n v="28.053999999999998"/>
  </r>
  <r>
    <s v="M26691"/>
    <x v="28"/>
    <n v="18"/>
    <n v="1823.3"/>
    <x v="9"/>
    <n v="1.976"/>
    <n v="29.742999999999999"/>
  </r>
  <r>
    <s v="M26692"/>
    <x v="28"/>
    <n v="18"/>
    <n v="1823.1"/>
    <x v="9"/>
    <n v="1.9359999999999999"/>
    <n v="29.495000000000001"/>
  </r>
  <r>
    <s v="M26693"/>
    <x v="29"/>
    <n v="18"/>
    <n v="1822.5"/>
    <x v="9"/>
    <n v="1.845"/>
    <n v="28.128"/>
  </r>
  <r>
    <s v="M26694"/>
    <x v="29"/>
    <n v="18"/>
    <n v="1822.3"/>
    <x v="9"/>
    <n v="1.8460000000000001"/>
    <n v="28.187000000000001"/>
  </r>
  <r>
    <s v="M26695"/>
    <x v="30"/>
    <n v="18"/>
    <n v="1822.9"/>
    <x v="9"/>
    <n v="1.9550000000000001"/>
    <n v="29.155000000000001"/>
  </r>
  <r>
    <s v="M26696"/>
    <x v="30"/>
    <n v="18"/>
    <n v="1822.5"/>
    <x v="9"/>
    <n v="1.907"/>
    <n v="29.306000000000001"/>
  </r>
  <r>
    <s v="M26697"/>
    <x v="31"/>
    <n v="18"/>
    <n v="1820.4"/>
    <x v="9"/>
    <n v="1.4159999999999999"/>
    <n v="28.219000000000001"/>
  </r>
  <r>
    <s v="M26698"/>
    <x v="31"/>
    <n v="18"/>
    <n v="1820.4"/>
    <x v="9"/>
    <n v="1.4179999999999999"/>
    <n v="27.786999999999999"/>
  </r>
  <r>
    <s v="M26699"/>
    <x v="32"/>
    <n v="18"/>
    <n v="1822.1"/>
    <x v="9"/>
    <n v="1.6559999999999999"/>
    <n v="26.998000000000001"/>
  </r>
  <r>
    <s v="M26700"/>
    <x v="32"/>
    <n v="18"/>
    <n v="1821.6"/>
    <x v="9"/>
    <n v="1.609"/>
    <n v="26.608000000000001"/>
  </r>
  <r>
    <s v="M26706"/>
    <x v="33"/>
    <n v="18"/>
    <n v="1821.2"/>
    <x v="9"/>
    <n v="1.42"/>
    <n v="27.978999999999999"/>
  </r>
  <r>
    <s v="M26707"/>
    <x v="33"/>
    <n v="18"/>
    <n v="1821.4"/>
    <x v="9"/>
    <n v="1.42"/>
    <n v="27.978000000000002"/>
  </r>
  <r>
    <s v="M26708"/>
    <x v="34"/>
    <n v="18"/>
    <n v="1826.7"/>
    <x v="9"/>
    <n v="2.8540000000000001"/>
    <n v="28.751000000000001"/>
  </r>
  <r>
    <s v="M26709"/>
    <x v="34"/>
    <n v="18"/>
    <n v="1826.7"/>
    <x v="9"/>
    <n v="2.944"/>
    <n v="28.234999999999999"/>
  </r>
  <r>
    <s v="M26710"/>
    <x v="35"/>
    <n v="18"/>
    <n v="1825.8"/>
    <x v="9"/>
    <n v="2.8069999999999999"/>
    <n v="28.135999999999999"/>
  </r>
  <r>
    <s v="M26711"/>
    <x v="35"/>
    <n v="18"/>
    <n v="1826.2"/>
    <x v="9"/>
    <n v="2.8290000000000002"/>
    <n v="27.792999999999999"/>
  </r>
  <r>
    <s v="M26712"/>
    <x v="36"/>
    <n v="18"/>
    <n v="1823.3"/>
    <x v="9"/>
    <n v="2.1819999999999999"/>
    <n v="27.533999999999999"/>
  </r>
  <r>
    <s v="M26713"/>
    <x v="36"/>
    <n v="18"/>
    <n v="1823.3"/>
    <x v="9"/>
    <n v="2.1949999999999998"/>
    <n v="27.916"/>
  </r>
  <r>
    <s v="M26714"/>
    <x v="37"/>
    <n v="18"/>
    <n v="1825.4"/>
    <x v="9"/>
    <n v="2.625"/>
    <n v="29.151"/>
  </r>
  <r>
    <s v="M26715"/>
    <x v="37"/>
    <n v="18"/>
    <n v="1825.8"/>
    <x v="9"/>
    <n v="2.6259999999999999"/>
    <n v="28.042999999999999"/>
  </r>
  <r>
    <s v="M26720"/>
    <x v="38"/>
    <n v="18"/>
    <n v="1825.6"/>
    <x v="9"/>
    <n v="2.0259999999999998"/>
    <n v="26.814"/>
  </r>
  <r>
    <s v="M26721"/>
    <x v="38"/>
    <n v="18"/>
    <n v="1824.8"/>
    <x v="9"/>
    <n v="2.0070000000000001"/>
    <n v="27.263999999999999"/>
  </r>
  <r>
    <s v="M26722"/>
    <x v="39"/>
    <n v="18"/>
    <n v="1822.1"/>
    <x v="9"/>
    <n v="1.4590000000000001"/>
    <n v="28.213000000000001"/>
  </r>
  <r>
    <s v="M26723"/>
    <x v="39"/>
    <n v="18"/>
    <n v="1822.5"/>
    <x v="9"/>
    <n v="1.4319999999999999"/>
    <n v="27.661000000000001"/>
  </r>
  <r>
    <s v="M26724"/>
    <x v="40"/>
    <n v="18"/>
    <n v="1826.2"/>
    <x v="9"/>
    <n v="2.4700000000000002"/>
    <n v="28.186"/>
  </r>
  <r>
    <s v="M26725"/>
    <x v="40"/>
    <n v="18"/>
    <n v="1825.6"/>
    <x v="9"/>
    <n v="2.3940000000000001"/>
    <n v="28.053000000000001"/>
  </r>
  <r>
    <s v="M26726"/>
    <x v="41"/>
    <n v="18"/>
    <n v="1827.3"/>
    <x v="9"/>
    <n v="2.782"/>
    <n v="29.512"/>
  </r>
  <r>
    <s v="M26727"/>
    <x v="41"/>
    <n v="18"/>
    <n v="1826.5"/>
    <x v="9"/>
    <n v="2.6779999999999999"/>
    <n v="29.986000000000001"/>
  </r>
  <r>
    <s v="M26734"/>
    <x v="42"/>
    <n v="18"/>
    <n v="1826.5"/>
    <x v="9"/>
    <n v="2.9870000000000001"/>
    <n v="29.411000000000001"/>
  </r>
  <r>
    <s v="M26735"/>
    <x v="42"/>
    <n v="18"/>
    <n v="1826.7"/>
    <x v="9"/>
    <n v="2.9910000000000001"/>
    <n v="29.257000000000001"/>
  </r>
  <r>
    <s v="M26747"/>
    <x v="43"/>
    <n v="19"/>
    <n v="1820.8"/>
    <x v="9"/>
    <n v="1.401"/>
    <n v="29.558"/>
  </r>
  <r>
    <s v="M26748"/>
    <x v="43"/>
    <n v="19"/>
    <n v="1820.4"/>
    <x v="9"/>
    <n v="1.367"/>
    <n v="28.562999999999999"/>
  </r>
  <r>
    <s v="M26749"/>
    <x v="44"/>
    <n v="19"/>
    <n v="1822.1"/>
    <x v="9"/>
    <n v="1.7809999999999999"/>
    <n v="28.114000000000001"/>
  </r>
  <r>
    <s v="M26750"/>
    <x v="44"/>
    <n v="19"/>
    <n v="1821.9"/>
    <x v="9"/>
    <n v="1.8240000000000001"/>
    <n v="28.067"/>
  </r>
  <r>
    <s v="M26756"/>
    <x v="45"/>
    <n v="20"/>
    <n v="1827.3"/>
    <x v="9"/>
    <n v="2.923"/>
    <n v="28.364000000000001"/>
  </r>
  <r>
    <s v="M26757"/>
    <x v="45"/>
    <n v="20"/>
    <n v="1826.2"/>
    <x v="9"/>
    <n v="2.6379999999999999"/>
    <n v="28.899000000000001"/>
  </r>
  <r>
    <s v="M26758"/>
    <x v="46"/>
    <n v="19"/>
    <n v="1822.5"/>
    <x v="9"/>
    <n v="1.629"/>
    <n v="29.413"/>
  </r>
  <r>
    <s v="M26759"/>
    <x v="46"/>
    <n v="19"/>
    <n v="1822.3"/>
    <x v="9"/>
    <n v="1.677"/>
    <n v="28.794"/>
  </r>
  <r>
    <s v="M26760"/>
    <x v="47"/>
    <n v="19"/>
    <n v="1824.2"/>
    <x v="9"/>
    <n v="2.1429999999999998"/>
    <n v="28.353999999999999"/>
  </r>
  <r>
    <s v="M26761"/>
    <x v="47"/>
    <n v="19"/>
    <n v="1823.9"/>
    <x v="9"/>
    <n v="2.1659999999999999"/>
    <n v="28.678999999999998"/>
  </r>
  <r>
    <s v="M26762"/>
    <x v="48"/>
    <n v="18"/>
    <n v="1820.4"/>
    <x v="9"/>
    <n v="1.296"/>
    <n v="28.402000000000001"/>
  </r>
  <r>
    <s v="M26763"/>
    <x v="48"/>
    <n v="18"/>
    <n v="1820.2"/>
    <x v="9"/>
    <n v="1.3109999999999999"/>
    <n v="27.738"/>
  </r>
  <r>
    <s v="M26764"/>
    <x v="49"/>
    <n v="19"/>
    <n v="1820"/>
    <x v="9"/>
    <n v="1.3220000000000001"/>
    <n v="28.138000000000002"/>
  </r>
  <r>
    <s v="M26765"/>
    <x v="49"/>
    <n v="19"/>
    <n v="1819.8"/>
    <x v="9"/>
    <n v="1.3080000000000001"/>
    <n v="27.166"/>
  </r>
  <r>
    <s v="M26770"/>
    <x v="50"/>
    <n v="18"/>
    <n v="1821"/>
    <x v="9"/>
    <n v="1.387"/>
    <n v="27.856000000000002"/>
  </r>
  <r>
    <s v="M26771"/>
    <x v="50"/>
    <n v="18"/>
    <n v="1821.2"/>
    <x v="9"/>
    <n v="1.363"/>
    <n v="27.658000000000001"/>
  </r>
  <r>
    <s v="M26772"/>
    <x v="51"/>
    <n v="18"/>
    <n v="1818.7"/>
    <x v="9"/>
    <n v="0.89900000000000002"/>
    <n v="28.393000000000001"/>
  </r>
  <r>
    <s v="M26773"/>
    <x v="51"/>
    <n v="18"/>
    <n v="1819.3"/>
    <x v="9"/>
    <n v="0.94"/>
    <n v="26.956"/>
  </r>
  <r>
    <s v="M26774"/>
    <x v="52"/>
    <n v="19"/>
    <n v="1821.6"/>
    <x v="9"/>
    <n v="1.476"/>
    <n v="29.13"/>
  </r>
  <r>
    <s v="M26775"/>
    <x v="52"/>
    <n v="19"/>
    <n v="1821.9"/>
    <x v="9"/>
    <n v="1.4710000000000001"/>
    <n v="29.670999999999999"/>
  </r>
  <r>
    <s v="M26776"/>
    <x v="53"/>
    <n v="19"/>
    <n v="1821.9"/>
    <x v="9"/>
    <n v="1.571"/>
    <n v="29.109000000000002"/>
  </r>
  <r>
    <s v="M26777"/>
    <x v="53"/>
    <n v="19"/>
    <n v="1821.9"/>
    <x v="9"/>
    <n v="1.56"/>
    <n v="29.271999999999998"/>
  </r>
  <r>
    <s v="M26784"/>
    <x v="54"/>
    <n v="19"/>
    <n v="1821.6"/>
    <x v="9"/>
    <n v="1.8779999999999999"/>
    <n v="28.895"/>
  </r>
  <r>
    <s v="M26785"/>
    <x v="54"/>
    <n v="19"/>
    <n v="1821.6"/>
    <x v="9"/>
    <n v="1.8120000000000001"/>
    <n v="30.202000000000002"/>
  </r>
  <r>
    <s v="M26790"/>
    <x v="54"/>
    <n v="19"/>
    <n v="1823.5"/>
    <x v="9"/>
    <n v="1.976"/>
    <n v="29.023"/>
  </r>
  <r>
    <s v="M26791"/>
    <x v="54"/>
    <n v="19"/>
    <n v="1823.9"/>
    <x v="9"/>
    <n v="2.0009999999999999"/>
    <n v="28.873000000000001"/>
  </r>
  <r>
    <s v="M26792"/>
    <x v="55"/>
    <n v="19"/>
    <n v="1825.2"/>
    <x v="9"/>
    <n v="2.2679999999999998"/>
    <n v="28.132000000000001"/>
  </r>
  <r>
    <s v="M26793"/>
    <x v="55"/>
    <n v="19"/>
    <n v="1825"/>
    <x v="9"/>
    <n v="2.2930000000000001"/>
    <n v="27.655000000000001"/>
  </r>
  <r>
    <s v="M26794"/>
    <x v="56"/>
    <n v="19"/>
    <n v="1823.5"/>
    <x v="9"/>
    <n v="1.9630000000000001"/>
    <n v="27.93"/>
  </r>
  <r>
    <s v="M26795"/>
    <x v="56"/>
    <n v="19"/>
    <n v="1823.3"/>
    <x v="9"/>
    <n v="1.931"/>
    <n v="28.288"/>
  </r>
  <r>
    <s v="M26796"/>
    <x v="57"/>
    <n v="19"/>
    <n v="1822.3"/>
    <x v="9"/>
    <n v="1.8460000000000001"/>
    <n v="29.02"/>
  </r>
  <r>
    <s v="M26797"/>
    <x v="57"/>
    <n v="19"/>
    <n v="1821.9"/>
    <x v="9"/>
    <n v="1.7529999999999999"/>
    <n v="28.321000000000002"/>
  </r>
  <r>
    <s v="M26603"/>
    <x v="0"/>
    <n v="17"/>
    <n v="1676"/>
    <x v="10"/>
    <n v="1.508"/>
    <n v="10.728"/>
  </r>
  <r>
    <s v="M26604"/>
    <x v="0"/>
    <n v="17"/>
    <n v="1676"/>
    <x v="10"/>
    <n v="1.5409999999999999"/>
    <n v="11.426"/>
  </r>
  <r>
    <s v="M26854"/>
    <x v="1"/>
    <n v="17"/>
    <n v="1681.6"/>
    <x v="10"/>
    <n v="2.927"/>
    <n v="10.391999999999999"/>
  </r>
  <r>
    <s v="M26855"/>
    <x v="1"/>
    <n v="17"/>
    <n v="1680.6"/>
    <x v="10"/>
    <n v="2.8410000000000002"/>
    <n v="9.9600000000000009"/>
  </r>
  <r>
    <s v="M26605"/>
    <x v="2"/>
    <n v="18"/>
    <n v="1674.9"/>
    <x v="10"/>
    <n v="1.357"/>
    <n v="10.693"/>
  </r>
  <r>
    <s v="M26606"/>
    <x v="2"/>
    <n v="18"/>
    <n v="1674.9"/>
    <x v="10"/>
    <n v="1.4419999999999999"/>
    <n v="10.565"/>
  </r>
  <r>
    <s v="M26607"/>
    <x v="3"/>
    <n v="16"/>
    <n v="1673.3"/>
    <x v="10"/>
    <n v="1.18"/>
    <n v="0.42299999999999999"/>
  </r>
  <r>
    <s v="M26608"/>
    <x v="3"/>
    <n v="16"/>
    <n v="1671.8"/>
    <x v="10"/>
    <n v="0.995"/>
    <n v="0.46400000000000002"/>
  </r>
  <r>
    <s v="M26609"/>
    <x v="4"/>
    <n v="17"/>
    <n v="1675.6"/>
    <x v="10"/>
    <n v="1.6539999999999999"/>
    <n v="0.65900000000000003"/>
  </r>
  <r>
    <s v="M26610"/>
    <x v="4"/>
    <n v="17"/>
    <n v="1674.5"/>
    <x v="10"/>
    <n v="1.4890000000000001"/>
    <n v="0.76700000000000002"/>
  </r>
  <r>
    <s v="M26611"/>
    <x v="5"/>
    <n v="18"/>
    <n v="1673.3"/>
    <x v="10"/>
    <n v="1.198"/>
    <n v="0.254"/>
  </r>
  <r>
    <s v="M26612"/>
    <x v="5"/>
    <n v="18"/>
    <n v="1673.3"/>
    <x v="10"/>
    <n v="1.222"/>
    <n v="0.57199999999999995"/>
  </r>
  <r>
    <s v="M26856"/>
    <x v="6"/>
    <n v="16"/>
    <n v="1675.1"/>
    <x v="10"/>
    <n v="1.56"/>
    <n v="0.53200000000000003"/>
  </r>
  <r>
    <s v="M26857"/>
    <x v="6"/>
    <n v="16"/>
    <n v="1674.7"/>
    <x v="10"/>
    <n v="1.581"/>
    <n v="0.496"/>
  </r>
  <r>
    <s v="R18812"/>
    <x v="7"/>
    <n v="19"/>
    <n v="1750"/>
    <x v="10"/>
    <n v="1.897"/>
    <n v="0.66100000000000003"/>
  </r>
  <r>
    <s v="R18813"/>
    <x v="7"/>
    <n v="20"/>
    <n v="1750.2"/>
    <x v="10"/>
    <n v="1.921"/>
    <n v="1.452"/>
  </r>
  <r>
    <s v="R18820"/>
    <x v="8"/>
    <n v="18"/>
    <n v="1743.3"/>
    <x v="10"/>
    <n v="0.41899999999999998"/>
    <n v="8.0579999999999998"/>
  </r>
  <r>
    <s v="R18821"/>
    <x v="8"/>
    <n v="18"/>
    <n v="1743.9"/>
    <x v="10"/>
    <n v="0.39800000000000002"/>
    <n v="6.3390000000000004"/>
  </r>
  <r>
    <s v="R18822"/>
    <x v="9"/>
    <n v="18"/>
    <n v="1746"/>
    <x v="10"/>
    <n v="0.54200000000000004"/>
    <n v="3.9710000000000001"/>
  </r>
  <r>
    <s v="R18823"/>
    <x v="9"/>
    <n v="18"/>
    <n v="1746"/>
    <x v="10"/>
    <n v="0.54600000000000004"/>
    <n v="5.8879999999999999"/>
  </r>
  <r>
    <s v="R18824"/>
    <x v="10"/>
    <n v="18"/>
    <n v="1745.6"/>
    <x v="10"/>
    <n v="0.57899999999999996"/>
    <n v="5.4329999999999998"/>
  </r>
  <r>
    <s v="R18825"/>
    <x v="10"/>
    <n v="18"/>
    <n v="1745.6"/>
    <x v="10"/>
    <n v="0.57599999999999996"/>
    <n v="5.0780000000000003"/>
  </r>
  <r>
    <s v="R18837"/>
    <x v="11"/>
    <n v="18"/>
    <n v="1752.7"/>
    <x v="10"/>
    <n v="0.88700000000000001"/>
    <n v="9.5229999999999997"/>
  </r>
  <r>
    <s v="R18838"/>
    <x v="11"/>
    <n v="18"/>
    <n v="1752.7"/>
    <x v="10"/>
    <n v="0.89900000000000002"/>
    <n v="9.1010000000000009"/>
  </r>
  <r>
    <s v="R18839"/>
    <x v="12"/>
    <n v="18"/>
    <n v="1762.3"/>
    <x v="10"/>
    <n v="2.5579999999999998"/>
    <n v="8.0429999999999993"/>
  </r>
  <r>
    <s v="R18840"/>
    <x v="12"/>
    <n v="18"/>
    <n v="1762.3"/>
    <x v="10"/>
    <n v="2.5070000000000001"/>
    <n v="8.1"/>
  </r>
  <r>
    <s v="M26618"/>
    <x v="13"/>
    <n v="17"/>
    <n v="1677.4"/>
    <x v="10"/>
    <n v="1.9059999999999999"/>
    <n v="8.1289999999999996"/>
  </r>
  <r>
    <s v="M26619"/>
    <x v="13"/>
    <n v="17"/>
    <n v="1677.2"/>
    <x v="10"/>
    <n v="1.883"/>
    <n v="6.492"/>
  </r>
  <r>
    <s v="M26634"/>
    <x v="13"/>
    <n v="18"/>
    <n v="1682.9"/>
    <x v="10"/>
    <n v="3.2909999999999999"/>
    <n v="6.2859999999999996"/>
  </r>
  <r>
    <s v="M26635"/>
    <x v="13"/>
    <n v="17"/>
    <n v="1682.4"/>
    <x v="10"/>
    <n v="3.0939999999999999"/>
    <n v="6.6079999999999997"/>
  </r>
  <r>
    <s v="M26620"/>
    <x v="14"/>
    <n v="17"/>
    <n v="1674.7"/>
    <x v="10"/>
    <n v="1.3859999999999999"/>
    <n v="7.2729999999999997"/>
  </r>
  <r>
    <s v="M26621"/>
    <x v="14"/>
    <n v="17"/>
    <n v="1674.5"/>
    <x v="10"/>
    <n v="1.363"/>
    <n v="7.4450000000000003"/>
  </r>
  <r>
    <s v="M26636"/>
    <x v="14"/>
    <n v="17"/>
    <n v="1679.1"/>
    <x v="10"/>
    <n v="2.157"/>
    <n v="7.8559999999999999"/>
  </r>
  <r>
    <s v="M26637"/>
    <x v="14"/>
    <n v="17"/>
    <n v="1679.5"/>
    <x v="10"/>
    <n v="2.3220000000000001"/>
    <n v="7.9740000000000002"/>
  </r>
  <r>
    <s v="M26622"/>
    <x v="15"/>
    <n v="16"/>
    <n v="1674.3"/>
    <x v="10"/>
    <n v="1.3029999999999999"/>
    <n v="7.2329999999999997"/>
  </r>
  <r>
    <s v="M26623"/>
    <x v="15"/>
    <n v="16"/>
    <n v="1674.5"/>
    <x v="10"/>
    <n v="1.373"/>
    <n v="7.1289999999999996"/>
  </r>
  <r>
    <s v="M26638"/>
    <x v="15"/>
    <n v="17"/>
    <n v="1679.5"/>
    <x v="10"/>
    <n v="2.351"/>
    <n v="7.8620000000000001"/>
  </r>
  <r>
    <s v="M26639"/>
    <x v="15"/>
    <n v="16"/>
    <n v="1678.7"/>
    <x v="10"/>
    <n v="2.2290000000000001"/>
    <n v="7.734"/>
  </r>
  <r>
    <s v="M26624"/>
    <x v="16"/>
    <n v="16"/>
    <n v="1673.3"/>
    <x v="10"/>
    <n v="1.1990000000000001"/>
    <n v="7.0609999999999999"/>
  </r>
  <r>
    <s v="M26625"/>
    <x v="16"/>
    <n v="16"/>
    <n v="1672.8"/>
    <x v="10"/>
    <n v="1.204"/>
    <n v="6.5720000000000001"/>
  </r>
  <r>
    <s v="M26640"/>
    <x v="16"/>
    <n v="17"/>
    <n v="1676.8"/>
    <x v="10"/>
    <n v="1.8460000000000001"/>
    <n v="7.8659999999999997"/>
  </r>
  <r>
    <s v="M26641"/>
    <x v="16"/>
    <n v="17"/>
    <n v="1677.2"/>
    <x v="10"/>
    <n v="1.9590000000000001"/>
    <n v="7.0670000000000002"/>
  </r>
  <r>
    <s v="M26626"/>
    <x v="17"/>
    <n v="16"/>
    <n v="1672.2"/>
    <x v="10"/>
    <n v="1.091"/>
    <n v="7.7210000000000001"/>
  </r>
  <r>
    <s v="M26627"/>
    <x v="17"/>
    <n v="16"/>
    <n v="1672"/>
    <x v="10"/>
    <n v="1.1040000000000001"/>
    <n v="7.7350000000000003"/>
  </r>
  <r>
    <s v="M26642"/>
    <x v="17"/>
    <n v="16"/>
    <n v="1675.3"/>
    <x v="10"/>
    <n v="1.6240000000000001"/>
    <n v="7.8259999999999996"/>
  </r>
  <r>
    <s v="M26643"/>
    <x v="17"/>
    <n v="16"/>
    <n v="1675.1"/>
    <x v="10"/>
    <n v="1.609"/>
    <n v="7.42"/>
  </r>
  <r>
    <s v="M26644"/>
    <x v="18"/>
    <n v="16"/>
    <n v="1671.8"/>
    <x v="10"/>
    <n v="1.05"/>
    <n v="7.96"/>
  </r>
  <r>
    <s v="M26645"/>
    <x v="18"/>
    <n v="16"/>
    <n v="1671.6"/>
    <x v="10"/>
    <n v="1.0069999999999999"/>
    <n v="7.35"/>
  </r>
  <r>
    <s v="M26646"/>
    <x v="19"/>
    <n v="16"/>
    <n v="1673.9"/>
    <x v="10"/>
    <n v="1.4790000000000001"/>
    <n v="7.5270000000000001"/>
  </r>
  <r>
    <s v="M26647"/>
    <x v="19"/>
    <n v="16"/>
    <n v="1673.7"/>
    <x v="10"/>
    <n v="1.53"/>
    <n v="8.3179999999999996"/>
  </r>
  <r>
    <s v="M26648"/>
    <x v="20"/>
    <n v="16"/>
    <n v="1672.6"/>
    <x v="10"/>
    <n v="1.3779999999999999"/>
    <n v="7.4279999999999999"/>
  </r>
  <r>
    <s v="M26649"/>
    <x v="20"/>
    <n v="16"/>
    <n v="1672.6"/>
    <x v="10"/>
    <n v="1.319"/>
    <n v="6.15"/>
  </r>
  <r>
    <s v="M26650"/>
    <x v="21"/>
    <n v="16"/>
    <n v="1676.6"/>
    <x v="10"/>
    <n v="2.1509999999999998"/>
    <n v="6.8789999999999996"/>
  </r>
  <r>
    <s v="M26666"/>
    <x v="21"/>
    <n v="17"/>
    <n v="1680.8"/>
    <x v="10"/>
    <n v="2.7149999999999999"/>
    <n v="7.2729999999999997"/>
  </r>
  <r>
    <s v="M26667"/>
    <x v="21"/>
    <n v="17"/>
    <n v="1680.8"/>
    <x v="10"/>
    <n v="2.766"/>
    <n v="7.7430000000000003"/>
  </r>
  <r>
    <s v="M26674"/>
    <x v="22"/>
    <n v="16"/>
    <n v="1684.3"/>
    <x v="10"/>
    <n v="3.7730000000000001"/>
    <n v="7.4939999999999998"/>
  </r>
  <r>
    <s v="M26675"/>
    <x v="22"/>
    <n v="16"/>
    <n v="1684.1"/>
    <x v="10"/>
    <n v="3.7170000000000001"/>
    <n v="7.0629999999999997"/>
  </r>
  <r>
    <s v="M26676"/>
    <x v="23"/>
    <n v="17"/>
    <n v="1675.8"/>
    <x v="10"/>
    <n v="1.9159999999999999"/>
    <n v="7.0810000000000004"/>
  </r>
  <r>
    <s v="M26677"/>
    <x v="23"/>
    <n v="17"/>
    <n v="1675.6"/>
    <x v="10"/>
    <n v="1.9219999999999999"/>
    <n v="6.2830000000000004"/>
  </r>
  <r>
    <s v="M26678"/>
    <x v="24"/>
    <n v="17"/>
    <n v="1677.2"/>
    <x v="10"/>
    <n v="2.2280000000000002"/>
    <n v="7.0629999999999997"/>
  </r>
  <r>
    <s v="M26679"/>
    <x v="24"/>
    <n v="17"/>
    <n v="1677.4"/>
    <x v="10"/>
    <n v="2.2850000000000001"/>
    <n v="7.327"/>
  </r>
  <r>
    <s v="M26680"/>
    <x v="25"/>
    <n v="16"/>
    <n v="1674.3"/>
    <x v="10"/>
    <n v="1.548"/>
    <n v="7.7080000000000002"/>
  </r>
  <r>
    <s v="M26681"/>
    <x v="25"/>
    <n v="16"/>
    <n v="1674.9"/>
    <x v="10"/>
    <n v="1.4339999999999999"/>
    <n v="8.2609999999999992"/>
  </r>
  <r>
    <s v="M26682"/>
    <x v="26"/>
    <n v="17"/>
    <n v="1675.3"/>
    <x v="10"/>
    <n v="1.6180000000000001"/>
    <n v="6.7649999999999997"/>
  </r>
  <r>
    <s v="M26683"/>
    <x v="26"/>
    <n v="17"/>
    <n v="1675.3"/>
    <x v="10"/>
    <n v="1.6279999999999999"/>
    <n v="6.7160000000000002"/>
  </r>
  <r>
    <s v="M26684"/>
    <x v="27"/>
    <n v="17"/>
    <n v="1677.4"/>
    <x v="10"/>
    <n v="1.897"/>
    <n v="8.1959999999999997"/>
  </r>
  <r>
    <s v="M26685"/>
    <x v="27"/>
    <n v="17"/>
    <n v="1677.4"/>
    <x v="10"/>
    <n v="1.9119999999999999"/>
    <n v="7.67"/>
  </r>
  <r>
    <s v="M26691"/>
    <x v="28"/>
    <n v="16"/>
    <n v="1677.6"/>
    <x v="10"/>
    <n v="1.859"/>
    <n v="8.1649999999999991"/>
  </r>
  <r>
    <s v="M26692"/>
    <x v="28"/>
    <n v="16"/>
    <n v="1677.4"/>
    <x v="10"/>
    <n v="1.82"/>
    <n v="7.5"/>
  </r>
  <r>
    <s v="M26693"/>
    <x v="29"/>
    <n v="16"/>
    <n v="1677"/>
    <x v="10"/>
    <n v="1.7969999999999999"/>
    <n v="6.9740000000000002"/>
  </r>
  <r>
    <s v="M26694"/>
    <x v="29"/>
    <n v="16"/>
    <n v="1676.6"/>
    <x v="10"/>
    <n v="1.792"/>
    <n v="7.4219999999999997"/>
  </r>
  <r>
    <s v="M26695"/>
    <x v="30"/>
    <n v="16"/>
    <n v="1678.3"/>
    <x v="10"/>
    <n v="2.2189999999999999"/>
    <n v="7.077"/>
  </r>
  <r>
    <s v="M26696"/>
    <x v="30"/>
    <n v="16"/>
    <n v="1678.1"/>
    <x v="10"/>
    <n v="2.1549999999999998"/>
    <n v="7.4729999999999999"/>
  </r>
  <r>
    <s v="M26697"/>
    <x v="31"/>
    <n v="16"/>
    <n v="1674.3"/>
    <x v="10"/>
    <n v="1.41"/>
    <n v="7.9950000000000001"/>
  </r>
  <r>
    <s v="M26698"/>
    <x v="31"/>
    <n v="16"/>
    <n v="1674.5"/>
    <x v="10"/>
    <n v="1.4039999999999999"/>
    <n v="7.9119999999999999"/>
  </r>
  <r>
    <s v="M26699"/>
    <x v="32"/>
    <n v="16"/>
    <n v="1676.4"/>
    <x v="10"/>
    <n v="1.6020000000000001"/>
    <n v="7.3150000000000004"/>
  </r>
  <r>
    <s v="M26700"/>
    <x v="32"/>
    <n v="16"/>
    <n v="1675.8"/>
    <x v="10"/>
    <n v="1.5620000000000001"/>
    <n v="6.7370000000000001"/>
  </r>
  <r>
    <s v="M26706"/>
    <x v="33"/>
    <n v="16"/>
    <n v="1675.1"/>
    <x v="10"/>
    <n v="1.39"/>
    <n v="6.8639999999999999"/>
  </r>
  <r>
    <s v="M26707"/>
    <x v="33"/>
    <n v="16"/>
    <n v="1675.3"/>
    <x v="10"/>
    <n v="1.389"/>
    <n v="7.798"/>
  </r>
  <r>
    <s v="M26708"/>
    <x v="34"/>
    <n v="16"/>
    <n v="1682"/>
    <x v="10"/>
    <n v="2.7639999999999998"/>
    <n v="9.19"/>
  </r>
  <r>
    <s v="M26709"/>
    <x v="34"/>
    <n v="16"/>
    <n v="1681.8"/>
    <x v="10"/>
    <n v="2.8620000000000001"/>
    <n v="8.6839999999999993"/>
  </r>
  <r>
    <s v="M26710"/>
    <x v="35"/>
    <n v="16"/>
    <n v="1680.8"/>
    <x v="10"/>
    <n v="2.681"/>
    <n v="6.5910000000000002"/>
  </r>
  <r>
    <s v="M26711"/>
    <x v="35"/>
    <n v="16"/>
    <n v="1681.4"/>
    <x v="10"/>
    <n v="2.7189999999999999"/>
    <n v="6.7480000000000002"/>
  </r>
  <r>
    <s v="M26712"/>
    <x v="36"/>
    <n v="16"/>
    <n v="1678.1"/>
    <x v="10"/>
    <n v="2.2050000000000001"/>
    <n v="7.2519999999999998"/>
  </r>
  <r>
    <s v="M26713"/>
    <x v="36"/>
    <n v="16"/>
    <n v="1678.3"/>
    <x v="10"/>
    <n v="2.2109999999999999"/>
    <n v="6.8220000000000001"/>
  </r>
  <r>
    <s v="M26714"/>
    <x v="37"/>
    <n v="16"/>
    <n v="1681.8"/>
    <x v="10"/>
    <n v="3.077"/>
    <n v="7.3739999999999997"/>
  </r>
  <r>
    <s v="M26715"/>
    <x v="37"/>
    <n v="16"/>
    <n v="1682.2"/>
    <x v="10"/>
    <n v="3.08"/>
    <n v="6.7859999999999996"/>
  </r>
  <r>
    <s v="M26720"/>
    <x v="38"/>
    <n v="16"/>
    <n v="1680.4"/>
    <x v="10"/>
    <n v="1.99"/>
    <n v="8.3190000000000008"/>
  </r>
  <r>
    <s v="M26721"/>
    <x v="38"/>
    <n v="16"/>
    <n v="1679.3"/>
    <x v="10"/>
    <n v="1.9750000000000001"/>
    <n v="8.6630000000000003"/>
  </r>
  <r>
    <s v="M26722"/>
    <x v="39"/>
    <n v="16"/>
    <n v="1676.2"/>
    <x v="10"/>
    <n v="1.49"/>
    <n v="6.9669999999999996"/>
  </r>
  <r>
    <s v="M26723"/>
    <x v="39"/>
    <n v="16"/>
    <n v="1676.6"/>
    <x v="10"/>
    <n v="1.46"/>
    <n v="7.1669999999999998"/>
  </r>
  <r>
    <s v="M26724"/>
    <x v="40"/>
    <n v="16"/>
    <n v="1681.2"/>
    <x v="10"/>
    <n v="2.4809999999999999"/>
    <n v="8.1449999999999996"/>
  </r>
  <r>
    <s v="M26725"/>
    <x v="40"/>
    <n v="16"/>
    <n v="1681"/>
    <x v="10"/>
    <n v="2.4079999999999999"/>
    <n v="7.3739999999999997"/>
  </r>
  <r>
    <s v="M26726"/>
    <x v="41"/>
    <n v="16"/>
    <n v="1683.7"/>
    <x v="10"/>
    <n v="3.1840000000000002"/>
    <n v="8.2620000000000005"/>
  </r>
  <r>
    <s v="M26727"/>
    <x v="41"/>
    <n v="16"/>
    <n v="1682.9"/>
    <x v="10"/>
    <n v="3.073"/>
    <n v="8.1349999999999998"/>
  </r>
  <r>
    <s v="M26734"/>
    <x v="42"/>
    <n v="16"/>
    <n v="1682"/>
    <x v="10"/>
    <n v="2.952"/>
    <n v="8.2370000000000001"/>
  </r>
  <r>
    <s v="M26735"/>
    <x v="42"/>
    <n v="16"/>
    <n v="1682.2"/>
    <x v="10"/>
    <n v="2.9590000000000001"/>
    <n v="8.6389999999999993"/>
  </r>
  <r>
    <s v="M26747"/>
    <x v="43"/>
    <n v="17"/>
    <n v="1674.7"/>
    <x v="10"/>
    <n v="1.347"/>
    <n v="5.4989999999999997"/>
  </r>
  <r>
    <s v="M26748"/>
    <x v="43"/>
    <n v="17"/>
    <n v="1674.3"/>
    <x v="10"/>
    <n v="1.306"/>
    <n v="6.65"/>
  </r>
  <r>
    <s v="M26749"/>
    <x v="44"/>
    <n v="17"/>
    <n v="1677"/>
    <x v="10"/>
    <n v="1.919"/>
    <n v="6.3860000000000001"/>
  </r>
  <r>
    <s v="M26750"/>
    <x v="44"/>
    <n v="17"/>
    <n v="1676.8"/>
    <x v="10"/>
    <n v="1.966"/>
    <n v="7.0890000000000004"/>
  </r>
  <r>
    <s v="M26756"/>
    <x v="45"/>
    <n v="17"/>
    <n v="1683.3"/>
    <x v="10"/>
    <n v="3.0190000000000001"/>
    <n v="7.9139999999999997"/>
  </r>
  <r>
    <s v="M26757"/>
    <x v="45"/>
    <n v="17"/>
    <n v="1682"/>
    <x v="10"/>
    <n v="2.7290000000000001"/>
    <n v="7.5229999999999997"/>
  </r>
  <r>
    <s v="M26758"/>
    <x v="46"/>
    <n v="17"/>
    <n v="1677"/>
    <x v="10"/>
    <n v="1.6319999999999999"/>
    <n v="7.43"/>
  </r>
  <r>
    <s v="M26759"/>
    <x v="46"/>
    <n v="17"/>
    <n v="1676.6"/>
    <x v="10"/>
    <n v="1.6819999999999999"/>
    <n v="7.585"/>
  </r>
  <r>
    <s v="M26760"/>
    <x v="47"/>
    <n v="17"/>
    <n v="1679.7"/>
    <x v="10"/>
    <n v="2.347"/>
    <n v="7.6379999999999999"/>
  </r>
  <r>
    <s v="M26761"/>
    <x v="47"/>
    <n v="17"/>
    <n v="1679.7"/>
    <x v="10"/>
    <n v="2.3740000000000001"/>
    <n v="8.7219999999999995"/>
  </r>
  <r>
    <s v="M26762"/>
    <x v="48"/>
    <n v="16"/>
    <n v="1674.3"/>
    <x v="10"/>
    <n v="1.3069999999999999"/>
    <n v="8.2650000000000006"/>
  </r>
  <r>
    <s v="M26763"/>
    <x v="48"/>
    <n v="16"/>
    <n v="1674.1"/>
    <x v="10"/>
    <n v="1.3220000000000001"/>
    <n v="8.6219999999999999"/>
  </r>
  <r>
    <s v="M26764"/>
    <x v="49"/>
    <n v="17"/>
    <n v="1673.9"/>
    <x v="10"/>
    <n v="1.268"/>
    <n v="6.4429999999999996"/>
  </r>
  <r>
    <s v="M26765"/>
    <x v="49"/>
    <n v="17"/>
    <n v="1673.7"/>
    <x v="10"/>
    <n v="1.258"/>
    <n v="7.149"/>
  </r>
  <r>
    <s v="M26770"/>
    <x v="50"/>
    <n v="16"/>
    <n v="1675.1"/>
    <x v="10"/>
    <n v="1.357"/>
    <n v="8.0960000000000001"/>
  </r>
  <r>
    <s v="M26771"/>
    <x v="50"/>
    <n v="16"/>
    <n v="1675.3"/>
    <x v="10"/>
    <n v="1.3240000000000001"/>
    <n v="7.4850000000000003"/>
  </r>
  <r>
    <s v="M26772"/>
    <x v="51"/>
    <n v="16"/>
    <n v="1672.4"/>
    <x v="10"/>
    <n v="0.89200000000000002"/>
    <n v="6.8529999999999998"/>
  </r>
  <r>
    <s v="M26773"/>
    <x v="51"/>
    <n v="16"/>
    <n v="1672.6"/>
    <x v="10"/>
    <n v="0.93200000000000005"/>
    <n v="7.6379999999999999"/>
  </r>
  <r>
    <s v="M26774"/>
    <x v="52"/>
    <n v="17"/>
    <n v="1675.8"/>
    <x v="10"/>
    <n v="1.381"/>
    <n v="7.7320000000000002"/>
  </r>
  <r>
    <s v="M26775"/>
    <x v="52"/>
    <n v="17"/>
    <n v="1676"/>
    <x v="10"/>
    <n v="1.387"/>
    <n v="8.798"/>
  </r>
  <r>
    <s v="M26776"/>
    <x v="53"/>
    <n v="17"/>
    <n v="1676.4"/>
    <x v="10"/>
    <n v="1.641"/>
    <n v="7.8029999999999999"/>
  </r>
  <r>
    <s v="M26777"/>
    <x v="53"/>
    <n v="17"/>
    <n v="1676.4"/>
    <x v="10"/>
    <n v="1.623"/>
    <n v="8.0459999999999994"/>
  </r>
  <r>
    <s v="M26784"/>
    <x v="54"/>
    <n v="17"/>
    <n v="1676"/>
    <x v="10"/>
    <n v="1.728"/>
    <n v="7.3639999999999999"/>
  </r>
  <r>
    <s v="M26785"/>
    <x v="54"/>
    <n v="17"/>
    <n v="1675.6"/>
    <x v="10"/>
    <n v="1.6819999999999999"/>
    <n v="5.5970000000000004"/>
  </r>
  <r>
    <s v="M26790"/>
    <x v="54"/>
    <n v="17"/>
    <n v="1677.9"/>
    <x v="10"/>
    <n v="1.8129999999999999"/>
    <n v="6.7309999999999999"/>
  </r>
  <r>
    <s v="M26791"/>
    <x v="54"/>
    <n v="17"/>
    <n v="1678.3"/>
    <x v="10"/>
    <n v="1.85"/>
    <n v="7.681"/>
  </r>
  <r>
    <s v="M26792"/>
    <x v="55"/>
    <n v="17"/>
    <n v="1679.7"/>
    <x v="10"/>
    <n v="2.1219999999999999"/>
    <n v="7.7"/>
  </r>
  <r>
    <s v="M26793"/>
    <x v="55"/>
    <n v="17"/>
    <n v="1679.5"/>
    <x v="10"/>
    <n v="2.1560000000000001"/>
    <n v="7.7060000000000004"/>
  </r>
  <r>
    <s v="M26794"/>
    <x v="56"/>
    <n v="17"/>
    <n v="1678.1"/>
    <x v="10"/>
    <n v="1.909"/>
    <n v="8.2129999999999992"/>
  </r>
  <r>
    <s v="M26795"/>
    <x v="56"/>
    <n v="17"/>
    <n v="1677.9"/>
    <x v="10"/>
    <n v="1.871"/>
    <n v="7.8840000000000003"/>
  </r>
  <r>
    <s v="M26796"/>
    <x v="57"/>
    <n v="17"/>
    <n v="1676.4"/>
    <x v="10"/>
    <n v="1.7210000000000001"/>
    <n v="7.82"/>
  </r>
  <r>
    <s v="M26797"/>
    <x v="57"/>
    <n v="17"/>
    <n v="1676"/>
    <x v="10"/>
    <n v="1.6220000000000001"/>
    <n v="6.694"/>
  </r>
  <r>
    <s v="M26603"/>
    <x v="0"/>
    <n v="16"/>
    <n v="1635"/>
    <x v="11"/>
    <n v="1.665"/>
    <n v="-24.811"/>
  </r>
  <r>
    <s v="M26604"/>
    <x v="0"/>
    <n v="16"/>
    <n v="1635"/>
    <x v="11"/>
    <n v="1.702"/>
    <n v="-23.516999999999999"/>
  </r>
  <r>
    <s v="M26854"/>
    <x v="1"/>
    <n v="16"/>
    <n v="1638.6"/>
    <x v="11"/>
    <n v="3.1379999999999999"/>
    <n v="-26.44"/>
  </r>
  <r>
    <s v="M26855"/>
    <x v="1"/>
    <n v="16"/>
    <n v="1637.1"/>
    <x v="11"/>
    <n v="3.056"/>
    <n v="-27.341999999999999"/>
  </r>
  <r>
    <s v="M26605"/>
    <x v="2"/>
    <n v="17"/>
    <n v="1634.4"/>
    <x v="11"/>
    <n v="1.554"/>
    <n v="-23.619"/>
  </r>
  <r>
    <s v="M26606"/>
    <x v="2"/>
    <n v="17"/>
    <n v="1634.2"/>
    <x v="11"/>
    <n v="1.645"/>
    <n v="-24.071000000000002"/>
  </r>
  <r>
    <s v="M26607"/>
    <x v="3"/>
    <n v="15"/>
    <n v="1632.5"/>
    <x v="11"/>
    <n v="1.22"/>
    <n v="-13.656000000000001"/>
  </r>
  <r>
    <s v="M26608"/>
    <x v="3"/>
    <n v="15"/>
    <n v="1631.2"/>
    <x v="11"/>
    <n v="1.032"/>
    <n v="-14.141"/>
  </r>
  <r>
    <s v="M26609"/>
    <x v="4"/>
    <n v="16"/>
    <n v="1634"/>
    <x v="11"/>
    <n v="1.696"/>
    <n v="-13.923"/>
  </r>
  <r>
    <s v="M26610"/>
    <x v="4"/>
    <n v="16"/>
    <n v="1633.3"/>
    <x v="11"/>
    <n v="1.53"/>
    <n v="-13.435"/>
  </r>
  <r>
    <s v="M26611"/>
    <x v="5"/>
    <n v="17"/>
    <n v="1632.5"/>
    <x v="11"/>
    <n v="1.288"/>
    <n v="-12.978"/>
  </r>
  <r>
    <s v="M26612"/>
    <x v="5"/>
    <n v="17"/>
    <n v="1632.5"/>
    <x v="11"/>
    <n v="1.319"/>
    <n v="-13.135"/>
  </r>
  <r>
    <s v="M26856"/>
    <x v="6"/>
    <n v="15"/>
    <n v="1633.3"/>
    <x v="11"/>
    <n v="1.671"/>
    <n v="-14.047000000000001"/>
  </r>
  <r>
    <s v="M26857"/>
    <x v="6"/>
    <n v="15"/>
    <n v="1632.9"/>
    <x v="11"/>
    <n v="1.66"/>
    <n v="-13.862"/>
  </r>
  <r>
    <s v="R18812"/>
    <x v="7"/>
    <n v="18"/>
    <n v="1707.3"/>
    <x v="11"/>
    <n v="2.0129999999999999"/>
    <n v="-14.477"/>
  </r>
  <r>
    <s v="R18813"/>
    <x v="7"/>
    <n v="19"/>
    <n v="1707.7"/>
    <x v="11"/>
    <n v="2.028"/>
    <n v="-14.856"/>
  </r>
  <r>
    <s v="R18820"/>
    <x v="8"/>
    <n v="17"/>
    <n v="1703.1"/>
    <x v="11"/>
    <n v="0.435"/>
    <n v="-27.581"/>
  </r>
  <r>
    <s v="R18821"/>
    <x v="8"/>
    <n v="17"/>
    <n v="1703.8"/>
    <x v="11"/>
    <n v="0.41399999999999998"/>
    <n v="-27.728000000000002"/>
  </r>
  <r>
    <s v="R18822"/>
    <x v="9"/>
    <n v="17"/>
    <n v="1705.6"/>
    <x v="11"/>
    <n v="0.55000000000000004"/>
    <n v="-25.024999999999999"/>
  </r>
  <r>
    <s v="R18823"/>
    <x v="9"/>
    <n v="17"/>
    <n v="1705.6"/>
    <x v="11"/>
    <n v="0.55900000000000005"/>
    <n v="-26.663"/>
  </r>
  <r>
    <s v="R18824"/>
    <x v="10"/>
    <n v="17"/>
    <n v="1705"/>
    <x v="11"/>
    <n v="0.57099999999999995"/>
    <n v="-24.952999999999999"/>
  </r>
  <r>
    <s v="R18825"/>
    <x v="10"/>
    <n v="17"/>
    <n v="1705"/>
    <x v="11"/>
    <n v="0.56799999999999995"/>
    <n v="-23.114000000000001"/>
  </r>
  <r>
    <s v="R18837"/>
    <x v="11"/>
    <n v="17"/>
    <n v="1711.7"/>
    <x v="11"/>
    <n v="0.91800000000000004"/>
    <n v="-35.533000000000001"/>
  </r>
  <r>
    <s v="R18838"/>
    <x v="11"/>
    <n v="17"/>
    <n v="1711.3"/>
    <x v="11"/>
    <n v="0.93500000000000005"/>
    <n v="-34.512999999999998"/>
  </r>
  <r>
    <s v="R18839"/>
    <x v="12"/>
    <n v="17"/>
    <n v="1718.4"/>
    <x v="11"/>
    <n v="2.5139999999999998"/>
    <n v="-32.863"/>
  </r>
  <r>
    <s v="R18840"/>
    <x v="12"/>
    <n v="17"/>
    <n v="1718.6"/>
    <x v="11"/>
    <n v="2.476"/>
    <n v="-32.883000000000003"/>
  </r>
  <r>
    <s v="M26618"/>
    <x v="13"/>
    <n v="16"/>
    <n v="1636.1"/>
    <x v="11"/>
    <n v="2.056"/>
    <n v="-17.282"/>
  </r>
  <r>
    <s v="M26619"/>
    <x v="13"/>
    <n v="16"/>
    <n v="1635.8"/>
    <x v="11"/>
    <n v="2.0339999999999998"/>
    <n v="-16.239999999999998"/>
  </r>
  <r>
    <s v="M26634"/>
    <x v="13"/>
    <n v="17"/>
    <n v="1640"/>
    <x v="11"/>
    <n v="3.4940000000000002"/>
    <n v="-17.957000000000001"/>
  </r>
  <r>
    <s v="M26635"/>
    <x v="13"/>
    <n v="16"/>
    <n v="1639.6"/>
    <x v="11"/>
    <n v="3.4159999999999999"/>
    <n v="-18.045000000000002"/>
  </r>
  <r>
    <s v="M26620"/>
    <x v="14"/>
    <n v="16"/>
    <n v="1634.4"/>
    <x v="11"/>
    <n v="1.7609999999999999"/>
    <n v="-15.59"/>
  </r>
  <r>
    <s v="M26621"/>
    <x v="14"/>
    <n v="16"/>
    <n v="1634.4"/>
    <x v="11"/>
    <n v="1.7410000000000001"/>
    <n v="-15.744999999999999"/>
  </r>
  <r>
    <s v="M26636"/>
    <x v="14"/>
    <n v="16"/>
    <n v="1638.4"/>
    <x v="11"/>
    <n v="2.734"/>
    <n v="-15.494999999999999"/>
  </r>
  <r>
    <s v="M26637"/>
    <x v="14"/>
    <n v="16"/>
    <n v="1638.8"/>
    <x v="11"/>
    <n v="2.9159999999999999"/>
    <n v="-15.673"/>
  </r>
  <r>
    <s v="M26622"/>
    <x v="15"/>
    <n v="15"/>
    <n v="1634"/>
    <x v="11"/>
    <n v="1.6539999999999999"/>
    <n v="-16.007999999999999"/>
  </r>
  <r>
    <s v="M26623"/>
    <x v="15"/>
    <n v="15"/>
    <n v="1634"/>
    <x v="11"/>
    <n v="1.7170000000000001"/>
    <n v="-16.349"/>
  </r>
  <r>
    <s v="M26638"/>
    <x v="15"/>
    <n v="16"/>
    <n v="1638.4"/>
    <x v="11"/>
    <n v="2.9180000000000001"/>
    <n v="-16.088999999999999"/>
  </r>
  <r>
    <s v="M26639"/>
    <x v="15"/>
    <n v="15"/>
    <n v="1637.7"/>
    <x v="11"/>
    <n v="2.77"/>
    <n v="-16.548999999999999"/>
  </r>
  <r>
    <s v="M26624"/>
    <x v="16"/>
    <n v="15"/>
    <n v="1632.9"/>
    <x v="11"/>
    <n v="1.4850000000000001"/>
    <n v="-16.975000000000001"/>
  </r>
  <r>
    <s v="M26625"/>
    <x v="16"/>
    <n v="15"/>
    <n v="1632.7"/>
    <x v="11"/>
    <n v="1.502"/>
    <n v="-16.998000000000001"/>
  </r>
  <r>
    <s v="M26640"/>
    <x v="16"/>
    <n v="16"/>
    <n v="1636.3"/>
    <x v="11"/>
    <n v="2.298"/>
    <n v="-16.902999999999999"/>
  </r>
  <r>
    <s v="M26641"/>
    <x v="16"/>
    <n v="16"/>
    <n v="1636.3"/>
    <x v="11"/>
    <n v="2.415"/>
    <n v="-17.177"/>
  </r>
  <r>
    <s v="M26626"/>
    <x v="17"/>
    <n v="15"/>
    <n v="1632.3"/>
    <x v="11"/>
    <n v="1.3220000000000001"/>
    <n v="-15.375"/>
  </r>
  <r>
    <s v="M26627"/>
    <x v="17"/>
    <n v="15"/>
    <n v="1632.1"/>
    <x v="11"/>
    <n v="1.3360000000000001"/>
    <n v="-14.6"/>
  </r>
  <r>
    <s v="M26642"/>
    <x v="17"/>
    <n v="15"/>
    <n v="1634.8"/>
    <x v="11"/>
    <n v="1.95"/>
    <n v="-14.263999999999999"/>
  </r>
  <r>
    <s v="M26643"/>
    <x v="17"/>
    <n v="15"/>
    <n v="1634.6"/>
    <x v="11"/>
    <n v="1.927"/>
    <n v="-15.154999999999999"/>
  </r>
  <r>
    <s v="M26644"/>
    <x v="18"/>
    <n v="15"/>
    <n v="1632.5"/>
    <x v="11"/>
    <n v="1.482"/>
    <n v="-16.437000000000001"/>
  </r>
  <r>
    <s v="M26645"/>
    <x v="18"/>
    <n v="15"/>
    <n v="1632.1"/>
    <x v="11"/>
    <n v="1.4239999999999999"/>
    <n v="-17.183"/>
  </r>
  <r>
    <s v="M26646"/>
    <x v="19"/>
    <n v="15"/>
    <n v="1633.5"/>
    <x v="11"/>
    <n v="1.931"/>
    <n v="-15.129"/>
  </r>
  <r>
    <s v="M26647"/>
    <x v="19"/>
    <n v="15"/>
    <n v="1633.5"/>
    <x v="11"/>
    <n v="1.9990000000000001"/>
    <n v="-15.048999999999999"/>
  </r>
  <r>
    <s v="M26648"/>
    <x v="20"/>
    <n v="15"/>
    <n v="1633.1"/>
    <x v="11"/>
    <n v="1.974"/>
    <n v="-14.676"/>
  </r>
  <r>
    <s v="M26649"/>
    <x v="20"/>
    <n v="15"/>
    <n v="1633.1"/>
    <x v="11"/>
    <n v="1.893"/>
    <n v="-15.648999999999999"/>
  </r>
  <r>
    <s v="M26650"/>
    <x v="21"/>
    <n v="15"/>
    <n v="1635.6"/>
    <x v="11"/>
    <n v="2.6469999999999998"/>
    <n v="-15.598000000000001"/>
  </r>
  <r>
    <s v="M26666"/>
    <x v="21"/>
    <n v="16"/>
    <n v="1639.2"/>
    <x v="11"/>
    <n v="3.31"/>
    <n v="-16.138000000000002"/>
  </r>
  <r>
    <s v="M26667"/>
    <x v="21"/>
    <n v="16"/>
    <n v="1639.2"/>
    <x v="11"/>
    <n v="3.38"/>
    <n v="-15.731"/>
  </r>
  <r>
    <s v="M26674"/>
    <x v="22"/>
    <n v="15"/>
    <n v="1642.1"/>
    <x v="11"/>
    <n v="4.9130000000000003"/>
    <n v="-15.532"/>
  </r>
  <r>
    <s v="M26675"/>
    <x v="22"/>
    <n v="15"/>
    <n v="1641.7"/>
    <x v="11"/>
    <n v="4.782"/>
    <n v="-15.212"/>
  </r>
  <r>
    <s v="M26676"/>
    <x v="23"/>
    <n v="16"/>
    <n v="1635"/>
    <x v="11"/>
    <n v="2.4990000000000001"/>
    <n v="-14.959"/>
  </r>
  <r>
    <s v="M26677"/>
    <x v="23"/>
    <n v="16"/>
    <n v="1635"/>
    <x v="11"/>
    <n v="2.504"/>
    <n v="-14.862"/>
  </r>
  <r>
    <s v="M26678"/>
    <x v="24"/>
    <n v="16"/>
    <n v="1635.4"/>
    <x v="11"/>
    <n v="2.3759999999999999"/>
    <n v="-15.867000000000001"/>
  </r>
  <r>
    <s v="M26679"/>
    <x v="24"/>
    <n v="16"/>
    <n v="1635.6"/>
    <x v="11"/>
    <n v="2.4359999999999999"/>
    <n v="-16.506"/>
  </r>
  <r>
    <s v="M26680"/>
    <x v="25"/>
    <n v="15"/>
    <n v="1633.8"/>
    <x v="11"/>
    <n v="1.915"/>
    <n v="-14.513999999999999"/>
  </r>
  <r>
    <s v="M26681"/>
    <x v="25"/>
    <n v="15"/>
    <n v="1634.4"/>
    <x v="11"/>
    <n v="1.768"/>
    <n v="-14.125"/>
  </r>
  <r>
    <s v="M26682"/>
    <x v="26"/>
    <n v="16"/>
    <n v="1634.6"/>
    <x v="11"/>
    <n v="1.9239999999999999"/>
    <n v="-15.898"/>
  </r>
  <r>
    <s v="M26683"/>
    <x v="26"/>
    <n v="16"/>
    <n v="1634.8"/>
    <x v="11"/>
    <n v="1.9279999999999999"/>
    <n v="-16.292000000000002"/>
  </r>
  <r>
    <s v="M26684"/>
    <x v="27"/>
    <n v="16"/>
    <n v="1637.3"/>
    <x v="11"/>
    <n v="2.6419999999999999"/>
    <n v="-14.584"/>
  </r>
  <r>
    <s v="M26685"/>
    <x v="27"/>
    <n v="16"/>
    <n v="1637.3"/>
    <x v="11"/>
    <n v="2.669"/>
    <n v="-14.253"/>
  </r>
  <r>
    <s v="M26691"/>
    <x v="28"/>
    <n v="15"/>
    <n v="1637.1"/>
    <x v="11"/>
    <n v="2.5990000000000002"/>
    <n v="-13.396000000000001"/>
  </r>
  <r>
    <s v="M26692"/>
    <x v="28"/>
    <n v="15"/>
    <n v="1636.9"/>
    <x v="11"/>
    <n v="2.5379999999999998"/>
    <n v="-13.695"/>
  </r>
  <r>
    <s v="M26693"/>
    <x v="29"/>
    <n v="15"/>
    <n v="1636.7"/>
    <x v="11"/>
    <n v="2.548"/>
    <n v="-14.744999999999999"/>
  </r>
  <r>
    <s v="M26694"/>
    <x v="29"/>
    <n v="15"/>
    <n v="1636.5"/>
    <x v="11"/>
    <n v="2.548"/>
    <n v="-14.263"/>
  </r>
  <r>
    <s v="M26695"/>
    <x v="30"/>
    <n v="15"/>
    <n v="1637.3"/>
    <x v="11"/>
    <n v="2.8730000000000002"/>
    <n v="-14.093"/>
  </r>
  <r>
    <s v="M26696"/>
    <x v="30"/>
    <n v="15"/>
    <n v="1637.1"/>
    <x v="11"/>
    <n v="2.7919999999999998"/>
    <n v="-14.663"/>
  </r>
  <r>
    <s v="M26697"/>
    <x v="31"/>
    <n v="15"/>
    <n v="1634.4"/>
    <x v="11"/>
    <n v="1.962"/>
    <n v="-13.602"/>
  </r>
  <r>
    <s v="M26698"/>
    <x v="31"/>
    <n v="15"/>
    <n v="1634.4"/>
    <x v="11"/>
    <n v="1.9610000000000001"/>
    <n v="-13.513"/>
  </r>
  <r>
    <s v="M26699"/>
    <x v="32"/>
    <n v="15"/>
    <n v="1636.1"/>
    <x v="11"/>
    <n v="2.2959999999999998"/>
    <n v="-14.125999999999999"/>
  </r>
  <r>
    <s v="M26700"/>
    <x v="32"/>
    <n v="15"/>
    <n v="1635.6"/>
    <x v="11"/>
    <n v="2.2389999999999999"/>
    <n v="-13.888"/>
  </r>
  <r>
    <s v="M26706"/>
    <x v="33"/>
    <n v="15"/>
    <n v="1635.2"/>
    <x v="11"/>
    <n v="1.9930000000000001"/>
    <n v="-14.705"/>
  </r>
  <r>
    <s v="M26707"/>
    <x v="33"/>
    <n v="15"/>
    <n v="1635.4"/>
    <x v="11"/>
    <n v="1.9870000000000001"/>
    <n v="-14.439"/>
  </r>
  <r>
    <s v="M26708"/>
    <x v="34"/>
    <n v="15"/>
    <n v="1641.1"/>
    <x v="11"/>
    <n v="3.9590000000000001"/>
    <n v="-14.071"/>
  </r>
  <r>
    <s v="M26709"/>
    <x v="34"/>
    <n v="15"/>
    <n v="1640.9"/>
    <x v="11"/>
    <n v="4.0890000000000004"/>
    <n v="-13.87"/>
  </r>
  <r>
    <s v="M26710"/>
    <x v="35"/>
    <n v="15"/>
    <n v="1639.6"/>
    <x v="11"/>
    <n v="3.6539999999999999"/>
    <n v="-15.246"/>
  </r>
  <r>
    <s v="M26711"/>
    <x v="35"/>
    <n v="15"/>
    <n v="1640.2"/>
    <x v="11"/>
    <n v="3.6789999999999998"/>
    <n v="-15.456"/>
  </r>
  <r>
    <s v="M26712"/>
    <x v="36"/>
    <n v="15"/>
    <n v="1637.3"/>
    <x v="11"/>
    <n v="3.0920000000000001"/>
    <n v="-14.678000000000001"/>
  </r>
  <r>
    <s v="M26713"/>
    <x v="36"/>
    <n v="15"/>
    <n v="1637.5"/>
    <x v="11"/>
    <n v="3.1120000000000001"/>
    <n v="-14.855"/>
  </r>
  <r>
    <s v="M26714"/>
    <x v="37"/>
    <n v="15"/>
    <n v="1640"/>
    <x v="11"/>
    <n v="3.964"/>
    <n v="-15.606"/>
  </r>
  <r>
    <s v="M26715"/>
    <x v="37"/>
    <n v="15"/>
    <n v="1640.7"/>
    <x v="11"/>
    <n v="3.9649999999999999"/>
    <n v="-17.05"/>
  </r>
  <r>
    <s v="M26720"/>
    <x v="38"/>
    <n v="15"/>
    <n v="1639.8"/>
    <x v="11"/>
    <n v="2.8580000000000001"/>
    <n v="-15.723000000000001"/>
  </r>
  <r>
    <s v="M26721"/>
    <x v="38"/>
    <n v="15"/>
    <n v="1639"/>
    <x v="11"/>
    <n v="2.8330000000000002"/>
    <n v="-16.513999999999999"/>
  </r>
  <r>
    <s v="M26722"/>
    <x v="39"/>
    <n v="15"/>
    <n v="1636.7"/>
    <x v="11"/>
    <n v="2.2570000000000001"/>
    <n v="-16.379000000000001"/>
  </r>
  <r>
    <s v="M26723"/>
    <x v="39"/>
    <n v="15"/>
    <n v="1636.9"/>
    <x v="11"/>
    <n v="2.2200000000000002"/>
    <n v="-15.92"/>
  </r>
  <r>
    <s v="M26724"/>
    <x v="40"/>
    <n v="15"/>
    <n v="1640.4"/>
    <x v="11"/>
    <n v="3.4980000000000002"/>
    <n v="-15.471"/>
  </r>
  <r>
    <s v="M26725"/>
    <x v="40"/>
    <n v="15"/>
    <n v="1640"/>
    <x v="11"/>
    <n v="3.395"/>
    <n v="-16.036000000000001"/>
  </r>
  <r>
    <s v="M26726"/>
    <x v="41"/>
    <n v="15"/>
    <n v="1641.9"/>
    <x v="11"/>
    <n v="4.1429999999999998"/>
    <n v="-15.042999999999999"/>
  </r>
  <r>
    <s v="M26727"/>
    <x v="41"/>
    <n v="15"/>
    <n v="1641.3"/>
    <x v="11"/>
    <n v="4.01"/>
    <n v="-15.074"/>
  </r>
  <r>
    <s v="M26734"/>
    <x v="42"/>
    <n v="15"/>
    <n v="1640.7"/>
    <x v="11"/>
    <n v="4.0679999999999996"/>
    <n v="-15.063000000000001"/>
  </r>
  <r>
    <s v="M26735"/>
    <x v="42"/>
    <n v="15"/>
    <n v="1640.7"/>
    <x v="11"/>
    <n v="4.0730000000000004"/>
    <n v="-15.391999999999999"/>
  </r>
  <r>
    <s v="M26747"/>
    <x v="43"/>
    <n v="16"/>
    <n v="1634.4"/>
    <x v="11"/>
    <n v="1.8180000000000001"/>
    <n v="-16.094999999999999"/>
  </r>
  <r>
    <s v="M26748"/>
    <x v="43"/>
    <n v="16"/>
    <n v="1634.2"/>
    <x v="11"/>
    <n v="1.7709999999999999"/>
    <n v="-15.673999999999999"/>
  </r>
  <r>
    <s v="M26749"/>
    <x v="44"/>
    <n v="16"/>
    <n v="1636.1"/>
    <x v="11"/>
    <n v="2.4630000000000001"/>
    <n v="-15.153"/>
  </r>
  <r>
    <s v="M26750"/>
    <x v="44"/>
    <n v="16"/>
    <n v="1635.8"/>
    <x v="11"/>
    <n v="2.524"/>
    <n v="-15.009"/>
  </r>
  <r>
    <s v="M26756"/>
    <x v="45"/>
    <n v="16"/>
    <n v="1641.3"/>
    <x v="11"/>
    <n v="3.92"/>
    <n v="-15.038"/>
  </r>
  <r>
    <s v="M26757"/>
    <x v="45"/>
    <n v="16"/>
    <n v="1640.2"/>
    <x v="11"/>
    <n v="3.53"/>
    <n v="-15.406000000000001"/>
  </r>
  <r>
    <s v="M26758"/>
    <x v="46"/>
    <n v="16"/>
    <n v="1636.7"/>
    <x v="11"/>
    <n v="2.1819999999999999"/>
    <n v="-15.74"/>
  </r>
  <r>
    <s v="M26759"/>
    <x v="46"/>
    <n v="16"/>
    <n v="1636.3"/>
    <x v="11"/>
    <n v="2.2519999999999998"/>
    <n v="-15.742000000000001"/>
  </r>
  <r>
    <s v="M26760"/>
    <x v="47"/>
    <n v="16"/>
    <n v="1638.1"/>
    <x v="11"/>
    <n v="2.9420000000000002"/>
    <n v="-14.260999999999999"/>
  </r>
  <r>
    <s v="M26761"/>
    <x v="47"/>
    <n v="16"/>
    <n v="1638.1"/>
    <x v="11"/>
    <n v="2.9580000000000002"/>
    <n v="-14.304"/>
  </r>
  <r>
    <s v="M26762"/>
    <x v="48"/>
    <n v="15"/>
    <n v="1634"/>
    <x v="11"/>
    <n v="1.7549999999999999"/>
    <n v="-14.015000000000001"/>
  </r>
  <r>
    <s v="M26763"/>
    <x v="48"/>
    <n v="15"/>
    <n v="1634"/>
    <x v="11"/>
    <n v="1.774"/>
    <n v="-14.641"/>
  </r>
  <r>
    <s v="M26764"/>
    <x v="49"/>
    <n v="16"/>
    <n v="1633.8"/>
    <x v="11"/>
    <n v="1.7130000000000001"/>
    <n v="-12.423"/>
  </r>
  <r>
    <s v="M26765"/>
    <x v="49"/>
    <n v="16"/>
    <n v="1633.3"/>
    <x v="11"/>
    <n v="1.698"/>
    <n v="-12.646000000000001"/>
  </r>
  <r>
    <s v="M26770"/>
    <x v="50"/>
    <n v="15"/>
    <n v="1635"/>
    <x v="11"/>
    <n v="1.8839999999999999"/>
    <n v="-13.340999999999999"/>
  </r>
  <r>
    <s v="M26771"/>
    <x v="50"/>
    <n v="15"/>
    <n v="1635.2"/>
    <x v="11"/>
    <n v="1.831"/>
    <n v="-13.843999999999999"/>
  </r>
  <r>
    <s v="M26772"/>
    <x v="51"/>
    <n v="15"/>
    <n v="1632.7"/>
    <x v="11"/>
    <n v="1.272"/>
    <n v="-15.337"/>
  </r>
  <r>
    <s v="M26773"/>
    <x v="51"/>
    <n v="15"/>
    <n v="1633.1"/>
    <x v="11"/>
    <n v="1.333"/>
    <n v="-14.749000000000001"/>
  </r>
  <r>
    <s v="M26774"/>
    <x v="52"/>
    <n v="16"/>
    <n v="1635.4"/>
    <x v="11"/>
    <n v="1.8879999999999999"/>
    <n v="-14.706"/>
  </r>
  <r>
    <s v="M26775"/>
    <x v="52"/>
    <n v="16"/>
    <n v="1635.6"/>
    <x v="11"/>
    <n v="1.9039999999999999"/>
    <n v="-14.625999999999999"/>
  </r>
  <r>
    <s v="M26776"/>
    <x v="53"/>
    <n v="16"/>
    <n v="1635.8"/>
    <x v="11"/>
    <n v="2.1339999999999999"/>
    <n v="-14.756"/>
  </r>
  <r>
    <s v="M26777"/>
    <x v="53"/>
    <n v="16"/>
    <n v="1635.6"/>
    <x v="11"/>
    <n v="2.1080000000000001"/>
    <n v="-14.78"/>
  </r>
  <r>
    <s v="M26784"/>
    <x v="54"/>
    <n v="16"/>
    <n v="1635.4"/>
    <x v="11"/>
    <n v="2.4159999999999999"/>
    <n v="-14.321"/>
  </r>
  <r>
    <s v="M26785"/>
    <x v="54"/>
    <n v="16"/>
    <n v="1635.2"/>
    <x v="11"/>
    <n v="2.3450000000000002"/>
    <n v="-13.688000000000001"/>
  </r>
  <r>
    <s v="M26790"/>
    <x v="54"/>
    <n v="16"/>
    <n v="1637.3"/>
    <x v="11"/>
    <n v="2.5339999999999998"/>
    <n v="-14.875"/>
  </r>
  <r>
    <s v="M26791"/>
    <x v="54"/>
    <n v="16"/>
    <n v="1637.9"/>
    <x v="11"/>
    <n v="2.5489999999999999"/>
    <n v="-14.141999999999999"/>
  </r>
  <r>
    <s v="M26792"/>
    <x v="55"/>
    <n v="16"/>
    <n v="1639"/>
    <x v="11"/>
    <n v="2.9329999999999998"/>
    <n v="-15.505000000000001"/>
  </r>
  <r>
    <s v="M26793"/>
    <x v="55"/>
    <n v="16"/>
    <n v="1638.8"/>
    <x v="11"/>
    <n v="2.9830000000000001"/>
    <n v="-15.458"/>
  </r>
  <r>
    <s v="M26794"/>
    <x v="56"/>
    <n v="16"/>
    <n v="1637.5"/>
    <x v="11"/>
    <n v="2.6160000000000001"/>
    <n v="-15.85"/>
  </r>
  <r>
    <s v="M26795"/>
    <x v="56"/>
    <n v="16"/>
    <n v="1637.3"/>
    <x v="11"/>
    <n v="2.5649999999999999"/>
    <n v="-15.595000000000001"/>
  </r>
  <r>
    <s v="M26796"/>
    <x v="57"/>
    <n v="16"/>
    <n v="1636.1"/>
    <x v="11"/>
    <n v="2.3820000000000001"/>
    <n v="-16.739999999999998"/>
  </r>
  <r>
    <s v="M26797"/>
    <x v="57"/>
    <n v="16"/>
    <n v="1635.6"/>
    <x v="11"/>
    <n v="2.2469999999999999"/>
    <n v="-16.715"/>
  </r>
  <r>
    <s v="M26603"/>
    <x v="0"/>
    <n v="12"/>
    <n v="1212"/>
    <x v="12"/>
    <n v="2.085"/>
    <n v="26.844999999999999"/>
  </r>
  <r>
    <s v="M26604"/>
    <x v="0"/>
    <n v="12"/>
    <n v="1211.8"/>
    <x v="12"/>
    <n v="2.11"/>
    <n v="26.521999999999998"/>
  </r>
  <r>
    <s v="M26854"/>
    <x v="1"/>
    <n v="12"/>
    <n v="1213.9000000000001"/>
    <x v="12"/>
    <n v="3.875"/>
    <n v="25.693999999999999"/>
  </r>
  <r>
    <s v="M26855"/>
    <x v="1"/>
    <n v="12"/>
    <n v="1213"/>
    <x v="12"/>
    <n v="3.9769999999999999"/>
    <n v="25.795999999999999"/>
  </r>
  <r>
    <s v="M26605"/>
    <x v="2"/>
    <n v="12"/>
    <n v="1211.4000000000001"/>
    <x v="12"/>
    <n v="1.9059999999999999"/>
    <n v="26.169"/>
  </r>
  <r>
    <s v="M26606"/>
    <x v="2"/>
    <n v="12"/>
    <n v="1211.4000000000001"/>
    <x v="12"/>
    <n v="1.94"/>
    <n v="25.693999999999999"/>
  </r>
  <r>
    <s v="M26607"/>
    <x v="3"/>
    <n v="11"/>
    <n v="1209.5"/>
    <x v="12"/>
    <n v="1.05"/>
    <n v="13.227"/>
  </r>
  <r>
    <s v="M26608"/>
    <x v="3"/>
    <n v="11"/>
    <n v="1208.5999999999999"/>
    <x v="12"/>
    <n v="0.88800000000000001"/>
    <n v="12.064"/>
  </r>
  <r>
    <s v="M26609"/>
    <x v="4"/>
    <n v="12"/>
    <n v="1210.9000000000001"/>
    <x v="12"/>
    <n v="2.0110000000000001"/>
    <n v="11.938000000000001"/>
  </r>
  <r>
    <s v="M26610"/>
    <x v="4"/>
    <n v="12"/>
    <n v="1210.5"/>
    <x v="12"/>
    <n v="1.8129999999999999"/>
    <n v="11.54"/>
  </r>
  <r>
    <s v="M26611"/>
    <x v="5"/>
    <n v="12"/>
    <n v="1209.9000000000001"/>
    <x v="12"/>
    <n v="1.5029999999999999"/>
    <n v="12.281000000000001"/>
  </r>
  <r>
    <s v="M26612"/>
    <x v="5"/>
    <n v="12"/>
    <n v="1209.9000000000001"/>
    <x v="12"/>
    <n v="1.542"/>
    <n v="12.706"/>
  </r>
  <r>
    <s v="M26856"/>
    <x v="6"/>
    <n v="11"/>
    <n v="1210.5"/>
    <x v="12"/>
    <n v="2.0449999999999999"/>
    <n v="11.975"/>
  </r>
  <r>
    <s v="M26857"/>
    <x v="6"/>
    <n v="11"/>
    <n v="1210.3"/>
    <x v="12"/>
    <n v="2.0390000000000001"/>
    <n v="12.678000000000001"/>
  </r>
  <r>
    <s v="R18812"/>
    <x v="7"/>
    <n v="14"/>
    <n v="1259.9000000000001"/>
    <x v="12"/>
    <n v="2.298"/>
    <n v="13.43"/>
  </r>
  <r>
    <s v="R18813"/>
    <x v="7"/>
    <n v="14"/>
    <n v="1260.3"/>
    <x v="12"/>
    <n v="2.2890000000000001"/>
    <n v="13.769"/>
  </r>
  <r>
    <s v="R18820"/>
    <x v="8"/>
    <n v="14"/>
    <n v="1257.0999999999999"/>
    <x v="12"/>
    <n v="0.34200000000000003"/>
    <n v="23.911999999999999"/>
  </r>
  <r>
    <s v="R18821"/>
    <x v="8"/>
    <n v="14"/>
    <n v="1257.5999999999999"/>
    <x v="12"/>
    <n v="0.311"/>
    <n v="22.803000000000001"/>
  </r>
  <r>
    <s v="R18822"/>
    <x v="9"/>
    <n v="13"/>
    <n v="1258.5999999999999"/>
    <x v="12"/>
    <n v="0.45700000000000002"/>
    <n v="24.404"/>
  </r>
  <r>
    <s v="R18823"/>
    <x v="9"/>
    <n v="13"/>
    <n v="1258.5999999999999"/>
    <x v="12"/>
    <n v="0.46"/>
    <n v="25.498999999999999"/>
  </r>
  <r>
    <s v="R18824"/>
    <x v="10"/>
    <n v="13"/>
    <n v="1258"/>
    <x v="12"/>
    <n v="0.375"/>
    <n v="22.780999999999999"/>
  </r>
  <r>
    <s v="R18825"/>
    <x v="10"/>
    <n v="13"/>
    <n v="1257.8"/>
    <x v="12"/>
    <n v="0.36099999999999999"/>
    <n v="25.166"/>
  </r>
  <r>
    <s v="R18837"/>
    <x v="11"/>
    <n v="13"/>
    <n v="1261.9000000000001"/>
    <x v="12"/>
    <n v="0.73699999999999999"/>
    <n v="32.651000000000003"/>
  </r>
  <r>
    <s v="R18838"/>
    <x v="11"/>
    <n v="13"/>
    <n v="1261.7"/>
    <x v="12"/>
    <n v="0.74299999999999999"/>
    <n v="33.033999999999999"/>
  </r>
  <r>
    <s v="R18839"/>
    <x v="12"/>
    <n v="13"/>
    <n v="1267.2"/>
    <x v="12"/>
    <n v="3.621"/>
    <n v="28.245000000000001"/>
  </r>
  <r>
    <s v="R18840"/>
    <x v="12"/>
    <n v="13"/>
    <n v="1267.2"/>
    <x v="12"/>
    <n v="3.5760000000000001"/>
    <n v="28.568999999999999"/>
  </r>
  <r>
    <s v="M26618"/>
    <x v="13"/>
    <n v="12"/>
    <n v="1210.7"/>
    <x v="12"/>
    <n v="1.575"/>
    <n v="27.079000000000001"/>
  </r>
  <r>
    <s v="M26619"/>
    <x v="13"/>
    <n v="12"/>
    <n v="1210.7"/>
    <x v="12"/>
    <n v="1.581"/>
    <n v="28.094000000000001"/>
  </r>
  <r>
    <s v="M26634"/>
    <x v="13"/>
    <n v="13"/>
    <n v="1211.8"/>
    <x v="12"/>
    <n v="2.73"/>
    <n v="29.817"/>
  </r>
  <r>
    <s v="M26635"/>
    <x v="13"/>
    <n v="12"/>
    <n v="1212.4000000000001"/>
    <x v="12"/>
    <n v="2.7210000000000001"/>
    <n v="28.497"/>
  </r>
  <r>
    <s v="M26620"/>
    <x v="14"/>
    <n v="12"/>
    <n v="1210.5"/>
    <x v="12"/>
    <n v="1.585"/>
    <n v="27.596"/>
  </r>
  <r>
    <s v="M26621"/>
    <x v="14"/>
    <n v="12"/>
    <n v="1210.5"/>
    <x v="12"/>
    <n v="1.6439999999999999"/>
    <n v="27.975000000000001"/>
  </r>
  <r>
    <s v="M26636"/>
    <x v="14"/>
    <n v="12"/>
    <n v="1212.4000000000001"/>
    <x v="12"/>
    <n v="2.532"/>
    <n v="27.992999999999999"/>
  </r>
  <r>
    <s v="M26637"/>
    <x v="14"/>
    <n v="12"/>
    <n v="1212.5999999999999"/>
    <x v="12"/>
    <n v="2.6789999999999998"/>
    <n v="28.251000000000001"/>
  </r>
  <r>
    <s v="M26622"/>
    <x v="15"/>
    <n v="11"/>
    <n v="1209.9000000000001"/>
    <x v="12"/>
    <n v="1.4059999999999999"/>
    <n v="27.952999999999999"/>
  </r>
  <r>
    <s v="M26623"/>
    <x v="15"/>
    <n v="11"/>
    <n v="1209.9000000000001"/>
    <x v="12"/>
    <n v="1.423"/>
    <n v="27.716000000000001"/>
  </r>
  <r>
    <s v="M26638"/>
    <x v="15"/>
    <n v="12"/>
    <n v="1212"/>
    <x v="12"/>
    <n v="2.4260000000000002"/>
    <n v="28.007999999999999"/>
  </r>
  <r>
    <s v="M26639"/>
    <x v="15"/>
    <n v="11"/>
    <n v="1211.5999999999999"/>
    <x v="12"/>
    <n v="2.3050000000000002"/>
    <n v="27.581"/>
  </r>
  <r>
    <s v="M26624"/>
    <x v="16"/>
    <n v="11"/>
    <n v="1209.5"/>
    <x v="12"/>
    <n v="1.26"/>
    <n v="26.413"/>
  </r>
  <r>
    <s v="M26625"/>
    <x v="16"/>
    <n v="11"/>
    <n v="1209.3"/>
    <x v="12"/>
    <n v="1.2789999999999999"/>
    <n v="26.68"/>
  </r>
  <r>
    <s v="M26640"/>
    <x v="16"/>
    <n v="12"/>
    <n v="1210.7"/>
    <x v="12"/>
    <n v="2.0089999999999999"/>
    <n v="26.574999999999999"/>
  </r>
  <r>
    <s v="M26641"/>
    <x v="16"/>
    <n v="12"/>
    <n v="1210.7"/>
    <x v="12"/>
    <n v="2.0760000000000001"/>
    <n v="26.922000000000001"/>
  </r>
  <r>
    <s v="M26626"/>
    <x v="17"/>
    <n v="11"/>
    <n v="1208.5999999999999"/>
    <x v="12"/>
    <n v="1.129"/>
    <n v="26.388000000000002"/>
  </r>
  <r>
    <s v="M26627"/>
    <x v="17"/>
    <n v="11"/>
    <n v="1208.4000000000001"/>
    <x v="12"/>
    <n v="1.153"/>
    <n v="26.582999999999998"/>
  </r>
  <r>
    <s v="M26642"/>
    <x v="17"/>
    <n v="11"/>
    <n v="1209.7"/>
    <x v="12"/>
    <n v="1.663"/>
    <n v="26.231999999999999"/>
  </r>
  <r>
    <s v="M26643"/>
    <x v="17"/>
    <n v="11"/>
    <n v="1209.7"/>
    <x v="12"/>
    <n v="1.6819999999999999"/>
    <n v="25.722000000000001"/>
  </r>
  <r>
    <s v="M26644"/>
    <x v="18"/>
    <n v="11"/>
    <n v="1208.9000000000001"/>
    <x v="12"/>
    <n v="1.3580000000000001"/>
    <n v="28.283000000000001"/>
  </r>
  <r>
    <s v="M26645"/>
    <x v="18"/>
    <n v="11"/>
    <n v="1208.5999999999999"/>
    <x v="12"/>
    <n v="1.306"/>
    <n v="28.355"/>
  </r>
  <r>
    <s v="M26646"/>
    <x v="19"/>
    <n v="11"/>
    <n v="1209.3"/>
    <x v="12"/>
    <n v="1.7649999999999999"/>
    <n v="26.795999999999999"/>
  </r>
  <r>
    <s v="M26647"/>
    <x v="19"/>
    <n v="11"/>
    <n v="1209.3"/>
    <x v="12"/>
    <n v="1.829"/>
    <n v="26.968"/>
  </r>
  <r>
    <s v="M26648"/>
    <x v="20"/>
    <n v="11"/>
    <n v="1209.3"/>
    <x v="12"/>
    <n v="1.9890000000000001"/>
    <n v="27.091999999999999"/>
  </r>
  <r>
    <s v="M26649"/>
    <x v="20"/>
    <n v="11"/>
    <n v="1209.0999999999999"/>
    <x v="12"/>
    <n v="1.9039999999999999"/>
    <n v="26.582999999999998"/>
  </r>
  <r>
    <s v="M26650"/>
    <x v="21"/>
    <n v="11"/>
    <n v="1209.7"/>
    <x v="12"/>
    <n v="2.238"/>
    <n v="28.135999999999999"/>
  </r>
  <r>
    <s v="M26666"/>
    <x v="21"/>
    <n v="12"/>
    <n v="1212.4000000000001"/>
    <x v="12"/>
    <n v="2.7210000000000001"/>
    <n v="28.045000000000002"/>
  </r>
  <r>
    <s v="M26667"/>
    <x v="21"/>
    <n v="12"/>
    <n v="1212.4000000000001"/>
    <x v="12"/>
    <n v="2.8650000000000002"/>
    <n v="28.076000000000001"/>
  </r>
  <r>
    <s v="M26674"/>
    <x v="22"/>
    <n v="11"/>
    <n v="1214.0999999999999"/>
    <x v="12"/>
    <n v="4.6230000000000002"/>
    <n v="27.167000000000002"/>
  </r>
  <r>
    <s v="M26675"/>
    <x v="22"/>
    <n v="11"/>
    <n v="1213.7"/>
    <x v="12"/>
    <n v="4.4980000000000002"/>
    <n v="27.317"/>
  </r>
  <r>
    <s v="M26676"/>
    <x v="23"/>
    <n v="12"/>
    <n v="1210.0999999999999"/>
    <x v="12"/>
    <n v="2.2829999999999999"/>
    <n v="26.716999999999999"/>
  </r>
  <r>
    <s v="M26677"/>
    <x v="23"/>
    <n v="12"/>
    <n v="1209.9000000000001"/>
    <x v="12"/>
    <n v="2.2869999999999999"/>
    <n v="26.812999999999999"/>
  </r>
  <r>
    <s v="M26678"/>
    <x v="24"/>
    <n v="12"/>
    <n v="1209.5"/>
    <x v="12"/>
    <n v="1.8149999999999999"/>
    <n v="27.263000000000002"/>
  </r>
  <r>
    <s v="M26679"/>
    <x v="24"/>
    <n v="12"/>
    <n v="1209.5"/>
    <x v="12"/>
    <n v="1.8580000000000001"/>
    <n v="26.898"/>
  </r>
  <r>
    <s v="M26680"/>
    <x v="25"/>
    <n v="11"/>
    <n v="1209.9000000000001"/>
    <x v="12"/>
    <n v="1.931"/>
    <n v="25.748000000000001"/>
  </r>
  <r>
    <s v="M26681"/>
    <x v="25"/>
    <n v="11"/>
    <n v="1211.2"/>
    <x v="12"/>
    <n v="1.7709999999999999"/>
    <n v="25.597000000000001"/>
  </r>
  <r>
    <s v="M26682"/>
    <x v="26"/>
    <n v="12"/>
    <n v="1211.4000000000001"/>
    <x v="12"/>
    <n v="2.0329999999999999"/>
    <n v="25.991"/>
  </r>
  <r>
    <s v="M26683"/>
    <x v="26"/>
    <n v="12"/>
    <n v="1211.4000000000001"/>
    <x v="12"/>
    <n v="2.0310000000000001"/>
    <n v="26.282"/>
  </r>
  <r>
    <s v="M26684"/>
    <x v="27"/>
    <n v="12"/>
    <n v="1212.2"/>
    <x v="12"/>
    <n v="2.883"/>
    <n v="28.469000000000001"/>
  </r>
  <r>
    <s v="M26685"/>
    <x v="27"/>
    <n v="12"/>
    <n v="1212.2"/>
    <x v="12"/>
    <n v="2.9289999999999998"/>
    <n v="28.4"/>
  </r>
  <r>
    <s v="M26691"/>
    <x v="28"/>
    <n v="11"/>
    <n v="1212.4000000000001"/>
    <x v="12"/>
    <n v="2.7589999999999999"/>
    <n v="29.827000000000002"/>
  </r>
  <r>
    <s v="M26692"/>
    <x v="28"/>
    <n v="11"/>
    <n v="1212.2"/>
    <x v="12"/>
    <n v="2.6819999999999999"/>
    <n v="27.986000000000001"/>
  </r>
  <r>
    <s v="M26693"/>
    <x v="29"/>
    <n v="11"/>
    <n v="1211.8"/>
    <x v="12"/>
    <n v="2.6589999999999998"/>
    <n v="27.731999999999999"/>
  </r>
  <r>
    <s v="M26694"/>
    <x v="29"/>
    <n v="11"/>
    <n v="1211.8"/>
    <x v="12"/>
    <n v="2.6589999999999998"/>
    <n v="27.713000000000001"/>
  </r>
  <r>
    <s v="M26695"/>
    <x v="30"/>
    <n v="11"/>
    <n v="1211.8"/>
    <x v="12"/>
    <n v="2.7330000000000001"/>
    <n v="28.567"/>
  </r>
  <r>
    <s v="M26696"/>
    <x v="30"/>
    <n v="11"/>
    <n v="1211.5999999999999"/>
    <x v="12"/>
    <n v="2.6880000000000002"/>
    <n v="29.114999999999998"/>
  </r>
  <r>
    <s v="M26697"/>
    <x v="31"/>
    <n v="11"/>
    <n v="1210.0999999999999"/>
    <x v="12"/>
    <n v="1.931"/>
    <n v="26.106000000000002"/>
  </r>
  <r>
    <s v="M26698"/>
    <x v="31"/>
    <n v="11"/>
    <n v="1210.0999999999999"/>
    <x v="12"/>
    <n v="1.9370000000000001"/>
    <n v="25.611999999999998"/>
  </r>
  <r>
    <s v="M26699"/>
    <x v="32"/>
    <n v="11"/>
    <n v="1212"/>
    <x v="12"/>
    <n v="2.355"/>
    <n v="27.327000000000002"/>
  </r>
  <r>
    <s v="M26700"/>
    <x v="32"/>
    <n v="11"/>
    <n v="1211.5999999999999"/>
    <x v="12"/>
    <n v="2.3180000000000001"/>
    <n v="27.358000000000001"/>
  </r>
  <r>
    <s v="M26706"/>
    <x v="33"/>
    <n v="11"/>
    <n v="1210.9000000000001"/>
    <x v="12"/>
    <n v="1.9390000000000001"/>
    <n v="27.190999999999999"/>
  </r>
  <r>
    <s v="M26707"/>
    <x v="33"/>
    <n v="11"/>
    <n v="1210.9000000000001"/>
    <x v="12"/>
    <n v="1.946"/>
    <n v="26.651"/>
  </r>
  <r>
    <s v="M26708"/>
    <x v="34"/>
    <n v="11"/>
    <n v="1214.0999999999999"/>
    <x v="12"/>
    <n v="4.1260000000000003"/>
    <n v="28.905999999999999"/>
  </r>
  <r>
    <s v="M26709"/>
    <x v="34"/>
    <n v="11"/>
    <n v="1214.0999999999999"/>
    <x v="12"/>
    <n v="4.1269999999999998"/>
    <n v="28.454000000000001"/>
  </r>
  <r>
    <s v="M26710"/>
    <x v="35"/>
    <n v="11"/>
    <n v="1213.2"/>
    <x v="12"/>
    <n v="3.7669999999999999"/>
    <n v="28.363"/>
  </r>
  <r>
    <s v="M26711"/>
    <x v="35"/>
    <n v="11"/>
    <n v="1213.2"/>
    <x v="12"/>
    <n v="3.7210000000000001"/>
    <n v="27.736999999999998"/>
  </r>
  <r>
    <s v="M26712"/>
    <x v="36"/>
    <n v="11"/>
    <n v="1211.8"/>
    <x v="12"/>
    <n v="2.9870000000000001"/>
    <n v="28.042999999999999"/>
  </r>
  <r>
    <s v="M26713"/>
    <x v="36"/>
    <n v="11"/>
    <n v="1211.8"/>
    <x v="12"/>
    <n v="2.9849999999999999"/>
    <n v="28.047000000000001"/>
  </r>
  <r>
    <s v="M26714"/>
    <x v="37"/>
    <n v="11"/>
    <n v="1212.8"/>
    <x v="12"/>
    <n v="3.72"/>
    <n v="28.701000000000001"/>
  </r>
  <r>
    <s v="M26715"/>
    <x v="37"/>
    <n v="11"/>
    <n v="1212.8"/>
    <x v="12"/>
    <n v="3.7440000000000002"/>
    <n v="28.414999999999999"/>
  </r>
  <r>
    <s v="M26720"/>
    <x v="38"/>
    <n v="11"/>
    <n v="1213.7"/>
    <x v="12"/>
    <n v="2.851"/>
    <n v="26.94"/>
  </r>
  <r>
    <s v="M26721"/>
    <x v="38"/>
    <n v="11"/>
    <n v="1213.2"/>
    <x v="12"/>
    <n v="2.8639999999999999"/>
    <n v="27.306999999999999"/>
  </r>
  <r>
    <s v="M26722"/>
    <x v="39"/>
    <n v="11"/>
    <n v="1212"/>
    <x v="12"/>
    <n v="2.3820000000000001"/>
    <n v="28.99"/>
  </r>
  <r>
    <s v="M26723"/>
    <x v="39"/>
    <n v="11"/>
    <n v="1212.5999999999999"/>
    <x v="12"/>
    <n v="2.3450000000000002"/>
    <n v="29.588999999999999"/>
  </r>
  <r>
    <s v="M26724"/>
    <x v="40"/>
    <n v="11"/>
    <n v="1214.3"/>
    <x v="12"/>
    <n v="3.6389999999999998"/>
    <n v="28.093"/>
  </r>
  <r>
    <s v="M26725"/>
    <x v="40"/>
    <n v="11"/>
    <n v="1213.9000000000001"/>
    <x v="12"/>
    <n v="3.6120000000000001"/>
    <n v="28.378"/>
  </r>
  <r>
    <s v="M26726"/>
    <x v="41"/>
    <n v="11"/>
    <n v="1214.5"/>
    <x v="12"/>
    <n v="3.956"/>
    <n v="29.108000000000001"/>
  </r>
  <r>
    <s v="M26727"/>
    <x v="41"/>
    <n v="11"/>
    <n v="1214.0999999999999"/>
    <x v="12"/>
    <n v="3.8759999999999999"/>
    <n v="29.763999999999999"/>
  </r>
  <r>
    <s v="M26734"/>
    <x v="42"/>
    <n v="11"/>
    <n v="1213.9000000000001"/>
    <x v="12"/>
    <n v="4.1349999999999998"/>
    <n v="28.896000000000001"/>
  </r>
  <r>
    <s v="M26735"/>
    <x v="42"/>
    <n v="11"/>
    <n v="1213.7"/>
    <x v="12"/>
    <n v="4.1449999999999996"/>
    <n v="29.315999999999999"/>
  </r>
  <r>
    <s v="M26747"/>
    <x v="43"/>
    <n v="12"/>
    <n v="1210.0999999999999"/>
    <x v="12"/>
    <n v="1.839"/>
    <n v="28.484000000000002"/>
  </r>
  <r>
    <s v="M26748"/>
    <x v="43"/>
    <n v="12"/>
    <n v="1210.0999999999999"/>
    <x v="12"/>
    <n v="1.8149999999999999"/>
    <n v="29.803999999999998"/>
  </r>
  <r>
    <s v="M26749"/>
    <x v="44"/>
    <n v="12"/>
    <n v="1211.4000000000001"/>
    <x v="12"/>
    <n v="2.496"/>
    <n v="26.981999999999999"/>
  </r>
  <r>
    <s v="M26750"/>
    <x v="44"/>
    <n v="12"/>
    <n v="1211.2"/>
    <x v="12"/>
    <n v="2.5760000000000001"/>
    <n v="27.815000000000001"/>
  </r>
  <r>
    <s v="M26756"/>
    <x v="45"/>
    <n v="12"/>
    <n v="1214.5"/>
    <x v="12"/>
    <n v="3.9990000000000001"/>
    <n v="27.529"/>
  </r>
  <r>
    <s v="M26757"/>
    <x v="45"/>
    <n v="12"/>
    <n v="1213.9000000000001"/>
    <x v="12"/>
    <n v="3.6019999999999999"/>
    <n v="26.76"/>
  </r>
  <r>
    <s v="M26758"/>
    <x v="46"/>
    <n v="12"/>
    <n v="1211.8"/>
    <x v="12"/>
    <n v="2.2509999999999999"/>
    <n v="27.795999999999999"/>
  </r>
  <r>
    <s v="M26759"/>
    <x v="46"/>
    <n v="12"/>
    <n v="1211.4000000000001"/>
    <x v="12"/>
    <n v="2.2749999999999999"/>
    <n v="28.202000000000002"/>
  </r>
  <r>
    <s v="M26760"/>
    <x v="47"/>
    <n v="12"/>
    <n v="1212.5999999999999"/>
    <x v="12"/>
    <n v="2.976"/>
    <n v="26.38"/>
  </r>
  <r>
    <s v="M26761"/>
    <x v="47"/>
    <n v="12"/>
    <n v="1212.4000000000001"/>
    <x v="12"/>
    <n v="2.9969999999999999"/>
    <n v="26.934000000000001"/>
  </r>
  <r>
    <s v="M26762"/>
    <x v="48"/>
    <n v="11"/>
    <n v="1210.0999999999999"/>
    <x v="12"/>
    <n v="1.7609999999999999"/>
    <n v="27.167999999999999"/>
  </r>
  <r>
    <s v="M26763"/>
    <x v="48"/>
    <n v="11"/>
    <n v="1209.9000000000001"/>
    <x v="12"/>
    <n v="1.7989999999999999"/>
    <n v="27.358000000000001"/>
  </r>
  <r>
    <s v="M26764"/>
    <x v="49"/>
    <n v="12"/>
    <n v="1209.9000000000001"/>
    <x v="12"/>
    <n v="1.7869999999999999"/>
    <n v="26.986000000000001"/>
  </r>
  <r>
    <s v="M26765"/>
    <x v="49"/>
    <n v="12"/>
    <n v="1209.7"/>
    <x v="12"/>
    <n v="1.7669999999999999"/>
    <n v="26.716999999999999"/>
  </r>
  <r>
    <s v="M26770"/>
    <x v="50"/>
    <n v="11"/>
    <n v="1211.2"/>
    <x v="12"/>
    <n v="1.9610000000000001"/>
    <n v="26.353000000000002"/>
  </r>
  <r>
    <s v="M26771"/>
    <x v="50"/>
    <n v="11"/>
    <n v="1211.2"/>
    <x v="12"/>
    <n v="1.915"/>
    <n v="26.568999999999999"/>
  </r>
  <r>
    <s v="M26772"/>
    <x v="51"/>
    <n v="11"/>
    <n v="1209.7"/>
    <x v="12"/>
    <n v="1.27"/>
    <n v="28.361000000000001"/>
  </r>
  <r>
    <s v="M26773"/>
    <x v="51"/>
    <n v="11"/>
    <n v="1209.9000000000001"/>
    <x v="12"/>
    <n v="1.3420000000000001"/>
    <n v="28.221"/>
  </r>
  <r>
    <s v="M26774"/>
    <x v="52"/>
    <n v="12"/>
    <n v="1211.2"/>
    <x v="12"/>
    <n v="1.9410000000000001"/>
    <n v="28.635000000000002"/>
  </r>
  <r>
    <s v="M26775"/>
    <x v="52"/>
    <n v="12"/>
    <n v="1211.4000000000001"/>
    <x v="12"/>
    <n v="1.97"/>
    <n v="28.178999999999998"/>
  </r>
  <r>
    <s v="M26776"/>
    <x v="53"/>
    <n v="12"/>
    <n v="1211.4000000000001"/>
    <x v="12"/>
    <n v="2.2029999999999998"/>
    <n v="27.128"/>
  </r>
  <r>
    <s v="M26777"/>
    <x v="53"/>
    <n v="12"/>
    <n v="1211.2"/>
    <x v="12"/>
    <n v="2.1539999999999999"/>
    <n v="27.945"/>
  </r>
  <r>
    <s v="M26784"/>
    <x v="54"/>
    <n v="12"/>
    <n v="1210.7"/>
    <x v="12"/>
    <n v="2.62"/>
    <n v="26.948"/>
  </r>
  <r>
    <s v="M26785"/>
    <x v="54"/>
    <n v="12"/>
    <n v="1210.7"/>
    <x v="12"/>
    <n v="2.577"/>
    <n v="27.873000000000001"/>
  </r>
  <r>
    <s v="M26790"/>
    <x v="54"/>
    <n v="12"/>
    <n v="1212.5999999999999"/>
    <x v="12"/>
    <n v="2.7639999999999998"/>
    <n v="27.321999999999999"/>
  </r>
  <r>
    <s v="M26791"/>
    <x v="54"/>
    <n v="12"/>
    <n v="1213"/>
    <x v="12"/>
    <n v="2.7669999999999999"/>
    <n v="27.175000000000001"/>
  </r>
  <r>
    <s v="M26792"/>
    <x v="55"/>
    <n v="12"/>
    <n v="1213.7"/>
    <x v="12"/>
    <n v="3.1869999999999998"/>
    <n v="27.451000000000001"/>
  </r>
  <r>
    <s v="M26793"/>
    <x v="55"/>
    <n v="12"/>
    <n v="1213.5"/>
    <x v="12"/>
    <n v="3.2690000000000001"/>
    <n v="27.241"/>
  </r>
  <r>
    <s v="M26794"/>
    <x v="56"/>
    <n v="12"/>
    <n v="1212.4000000000001"/>
    <x v="12"/>
    <n v="2.7530000000000001"/>
    <n v="28.039000000000001"/>
  </r>
  <r>
    <s v="M26795"/>
    <x v="56"/>
    <n v="12"/>
    <n v="1212.2"/>
    <x v="12"/>
    <n v="2.68"/>
    <n v="28.286000000000001"/>
  </r>
  <r>
    <s v="M26796"/>
    <x v="57"/>
    <n v="12"/>
    <n v="1211.5999999999999"/>
    <x v="12"/>
    <n v="2.411"/>
    <n v="28.582999999999998"/>
  </r>
  <r>
    <s v="M26797"/>
    <x v="57"/>
    <n v="12"/>
    <n v="1211.4000000000001"/>
    <x v="12"/>
    <n v="2.3330000000000002"/>
    <n v="29.542000000000002"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  <r>
    <m/>
    <x v="58"/>
    <m/>
    <m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11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4" indent="0" outline="1" outlineData="1" multipleFieldFilters="0">
  <location ref="A1:O48" firstHeaderRow="1" firstDataRow="2" firstDataCol="1"/>
  <pivotFields count="7">
    <pivotField showAll="0" defaultSubtotal="0"/>
    <pivotField axis="axisRow" showAll="0" sortType="ascending" defaultSubtotal="0">
      <items count="5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showAll="0" defaultSubtotal="0"/>
    <pivotField showAll="0"/>
    <pivotField axis="axisCol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 defaultSubtotal="0"/>
  </pivotFields>
  <rowFields count="1">
    <field x="1"/>
  </rowFields>
  <rowItems count="46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</rowItems>
  <colFields count="1">
    <field x="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Average of δ15NAir (‰) " fld="6" subtotal="average" baseField="1" baseItem="0" numFmtId="2"/>
  </dataFields>
  <formats count="7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4" type="button" dataOnly="0" labelOnly="1" outline="0" axis="axisCol" fieldPosition="0"/>
    </format>
    <format dxfId="59">
      <pivotArea type="topRight" dataOnly="0" labelOnly="1" outline="0" fieldPosition="0"/>
    </format>
    <format dxfId="58">
      <pivotArea dataOnly="0" labelOnly="1" fieldPosition="0">
        <references count="1">
          <reference field="4" count="9">
            <x v="0"/>
            <x v="3"/>
            <x v="4"/>
            <x v="5"/>
            <x v="8"/>
            <x v="9"/>
            <x v="10"/>
            <x v="11"/>
            <x v="12"/>
          </reference>
        </references>
      </pivotArea>
    </format>
    <format dxfId="5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7" cacheId="11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4" indent="0" outline="1" outlineData="1" multipleFieldFilters="0">
  <location ref="A62:N121" firstHeaderRow="1" firstDataRow="2" firstDataCol="1"/>
  <pivotFields count="7">
    <pivotField showAll="0" defaultSubtotal="0"/>
    <pivotField axis="axisRow" showAll="0" sortType="ascending" defaultSubtota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h="1" x="58"/>
      </items>
    </pivotField>
    <pivotField showAll="0" defaultSubtotal="0"/>
    <pivotField showAll="0"/>
    <pivotField axis="axisCol" showAll="0" sortType="a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 defaultSubtotal="0"/>
  </pivotFields>
  <rowFields count="1">
    <field x="1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tdDev of δ15NAir (‰) " fld="6" subtotal="stdDev" baseField="1" baseItem="0" numFmtId="2"/>
  </dataFields>
  <formats count="7">
    <format dxfId="70">
      <pivotArea type="all" dataOnly="0" outline="0" fieldPosition="0"/>
    </format>
    <format dxfId="69">
      <pivotArea outline="0" collapsedLevelsAreSubtotals="1" fieldPosition="0"/>
    </format>
    <format dxfId="68">
      <pivotArea type="origin" dataOnly="0" labelOnly="1" outline="0" fieldPosition="0"/>
    </format>
    <format dxfId="67">
      <pivotArea field="4" type="button" dataOnly="0" labelOnly="1" outline="0" axis="axisCol" fieldPosition="0"/>
    </format>
    <format dxfId="66">
      <pivotArea type="topRight" dataOnly="0" labelOnly="1" outline="0" fieldPosition="0"/>
    </format>
    <format dxfId="65">
      <pivotArea dataOnly="0" labelOnly="1" fieldPosition="0">
        <references count="1">
          <reference field="4" count="9">
            <x v="0"/>
            <x v="3"/>
            <x v="4"/>
            <x v="5"/>
            <x v="8"/>
            <x v="9"/>
            <x v="10"/>
            <x v="11"/>
            <x v="12"/>
          </reference>
        </references>
      </pivotArea>
    </format>
    <format dxfId="6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1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4" indent="0" outline="1" outlineData="1" multipleFieldFilters="0">
  <location ref="A43:C61" firstHeaderRow="1" firstDataRow="3" firstDataCol="1"/>
  <pivotFields count="7">
    <pivotField showAll="0" defaultSubtotal="0"/>
    <pivotField axis="axisCol" showAll="0" defaultSubtotal="0">
      <items count="7">
        <item h="1" x="2"/>
        <item h="1" x="3"/>
        <item x="4"/>
        <item h="1" x="6"/>
        <item h="1" x="0"/>
        <item h="1" x="1"/>
        <item h="1" x="5"/>
      </items>
    </pivotField>
    <pivotField showAll="0" defaultSubtotal="0"/>
    <pivotField showAll="0"/>
    <pivotField axis="axisRow" showAll="0" sortType="a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 defaultSubtota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2">
    <field x="1"/>
    <field x="-2"/>
  </colFields>
  <colItems count="2">
    <i>
      <x v="2"/>
      <x/>
    </i>
    <i r="1" i="1">
      <x v="1"/>
    </i>
  </colItems>
  <dataFields count="2">
    <dataField name="Average of δ15NAir (‰) " fld="6" subtotal="average" baseField="4" baseItem="0" numFmtId="2"/>
    <dataField name="StdDev of δ15NAir (‰) " fld="6" subtotal="stdDev" baseField="4" baseItem="7" numFmtId="2"/>
  </dataFields>
  <formats count="14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-2" type="button" dataOnly="0" labelOnly="1" outline="0" axis="axisCol" fieldPosition="1"/>
    </format>
    <format dxfId="10">
      <pivotArea field="4" type="button" dataOnly="0" labelOnly="1" outline="0" axis="axisRow" fieldPosition="0"/>
    </format>
    <format dxfId="9">
      <pivotArea dataOnly="0" labelOnly="1" fieldPosition="0">
        <references count="1">
          <reference field="4" count="14">
            <x v="0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-2" type="button" dataOnly="0" labelOnly="1" outline="0" axis="axisCol" fieldPosition="1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14">
            <x v="0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1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4" indent="0" outline="1" outlineData="1" multipleFieldFilters="0">
  <location ref="A22:C40" firstHeaderRow="1" firstDataRow="3" firstDataCol="1"/>
  <pivotFields count="7">
    <pivotField showAll="0" defaultSubtotal="0"/>
    <pivotField axis="axisCol" showAll="0" defaultSubtotal="0">
      <items count="7">
        <item h="1" x="2"/>
        <item x="3"/>
        <item h="1" x="4"/>
        <item h="1" x="6"/>
        <item h="1" x="0"/>
        <item h="1" x="1"/>
        <item h="1" x="5"/>
      </items>
    </pivotField>
    <pivotField showAll="0" defaultSubtotal="0"/>
    <pivotField showAll="0"/>
    <pivotField axis="axisRow" showAll="0" sortType="a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 defaultSubtota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2">
    <field x="1"/>
    <field x="-2"/>
  </colFields>
  <colItems count="2">
    <i>
      <x v="1"/>
      <x/>
    </i>
    <i r="1" i="1">
      <x v="1"/>
    </i>
  </colItems>
  <dataFields count="2">
    <dataField name="Average of δ15NAir (‰) " fld="6" subtotal="average" baseField="4" baseItem="0" numFmtId="2"/>
    <dataField name="StdDev of δ15NAir (‰) " fld="6" subtotal="stdDev" baseField="4" baseItem="7" numFmtId="2"/>
  </dataFields>
  <formats count="14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-2" type="button" dataOnly="0" labelOnly="1" outline="0" axis="axisCol" fieldPosition="1"/>
    </format>
    <format dxfId="24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14">
            <x v="0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-2" type="button" dataOnly="0" labelOnly="1" outline="0" axis="axisCol" fieldPosition="1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14">
            <x v="0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6" cacheId="1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4" indent="0" outline="1" outlineData="1" multipleFieldFilters="0">
  <location ref="A1:C19" firstHeaderRow="1" firstDataRow="3" firstDataCol="1"/>
  <pivotFields count="7">
    <pivotField showAll="0" defaultSubtotal="0"/>
    <pivotField axis="axisCol" showAll="0" defaultSubtotal="0">
      <items count="7">
        <item x="2"/>
        <item h="1" x="3"/>
        <item h="1" x="4"/>
        <item h="1" x="6"/>
        <item h="1" x="0"/>
        <item h="1" x="1"/>
        <item h="1" x="5"/>
      </items>
    </pivotField>
    <pivotField showAll="0" defaultSubtotal="0"/>
    <pivotField showAll="0"/>
    <pivotField axis="axisRow" showAll="0" sortType="a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 defaultSubtota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2">
    <field x="1"/>
    <field x="-2"/>
  </colFields>
  <colItems count="2">
    <i>
      <x/>
      <x/>
    </i>
    <i r="1" i="1">
      <x v="1"/>
    </i>
  </colItems>
  <dataFields count="2">
    <dataField name="Average of δ15NAir (‰) " fld="6" subtotal="average" baseField="4" baseItem="0" numFmtId="2"/>
    <dataField name="StdDev of δ15NAir (‰) " fld="6" subtotal="stdDev" baseField="4" baseItem="7" numFmtId="2"/>
  </dataFields>
  <formats count="14">
    <format dxfId="42">
      <pivotArea type="all" dataOnly="0" outline="0" fieldPosition="0"/>
    </format>
    <format dxfId="41">
      <pivotArea outline="0" collapsedLevelsAreSubtotals="1" fieldPosition="0"/>
    </format>
    <format dxfId="40">
      <pivotArea type="origin" dataOnly="0" labelOnly="1" outline="0" fieldPosition="0"/>
    </format>
    <format dxfId="39">
      <pivotArea field="-2" type="button" dataOnly="0" labelOnly="1" outline="0" axis="axisCol" fieldPosition="1"/>
    </format>
    <format dxfId="38">
      <pivotArea field="4" type="button" dataOnly="0" labelOnly="1" outline="0" axis="axisRow" fieldPosition="0"/>
    </format>
    <format dxfId="37">
      <pivotArea dataOnly="0" labelOnly="1" fieldPosition="0">
        <references count="1">
          <reference field="4" count="14">
            <x v="0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-2" type="button" dataOnly="0" labelOnly="1" outline="0" axis="axisCol" fieldPosition="1"/>
    </format>
    <format dxfId="32">
      <pivotArea field="4" type="button" dataOnly="0" labelOnly="1" outline="0" axis="axisRow" fieldPosition="0"/>
    </format>
    <format dxfId="31">
      <pivotArea dataOnly="0" labelOnly="1" fieldPosition="0">
        <references count="1">
          <reference field="4" count="14">
            <x v="0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30">
      <pivotArea outline="0" fieldPosition="0">
        <references count="1">
          <reference field="4294967294" count="1">
            <x v="0"/>
          </reference>
        </references>
      </pivotArea>
    </format>
    <format dxfId="2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10" applyNumberFormats="0" applyBorderFormats="0" applyFontFormats="0" applyPatternFormats="0" applyAlignmentFormats="0" applyWidthHeightFormats="1" dataCaption="Values" updatedVersion="7" minRefreshableVersion="3" rowGrandTotals="0" colGrandTotals="0" itemPrintTitles="1" createdVersion="4" indent="0" outline="1" outlineData="1" multipleFieldFilters="0">
  <location ref="A64:E81" firstHeaderRow="1" firstDataRow="3" firstDataCol="1"/>
  <pivotFields count="7">
    <pivotField showAll="0" defaultSubtotal="0"/>
    <pivotField axis="axisCol" showAll="0" sortType="ascending" defaultSubtotal="0">
      <items count="7">
        <item x="0"/>
        <item x="1"/>
        <item h="1" x="2"/>
        <item h="1" x="3"/>
        <item h="1" x="4"/>
        <item h="1" x="5"/>
        <item h="1" x="6"/>
      </items>
    </pivotField>
    <pivotField showAll="0" defaultSubtotal="0"/>
    <pivotField showAll="0"/>
    <pivotField axis="axisRow" showAll="0" sortType="a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dataField="1" showAll="0" defaultSubtota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δ15NAir (‰) " fld="6" subtotal="average" baseField="4" baseItem="0" numFmtId="2"/>
    <dataField name="StdDev of δ15NAir (‰) " fld="6" subtotal="stdDev" baseField="4" baseItem="7" numFmtId="2"/>
  </dataFields>
  <formats count="14">
    <format dxfId="56">
      <pivotArea type="all" dataOnly="0" outline="0" fieldPosition="0"/>
    </format>
    <format dxfId="55">
      <pivotArea outline="0" collapsedLevelsAreSubtotals="1" fieldPosition="0"/>
    </format>
    <format dxfId="54">
      <pivotArea type="origin" dataOnly="0" labelOnly="1" outline="0" fieldPosition="0"/>
    </format>
    <format dxfId="53">
      <pivotArea field="-2" type="button" dataOnly="0" labelOnly="1" outline="0" axis="axisCol" fieldPosition="1"/>
    </format>
    <format dxfId="52">
      <pivotArea field="4" type="button" dataOnly="0" labelOnly="1" outline="0" axis="axisRow" fieldPosition="0"/>
    </format>
    <format dxfId="51">
      <pivotArea dataOnly="0" labelOnly="1" fieldPosition="0">
        <references count="1">
          <reference field="4" count="14">
            <x v="0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field="-2" type="button" dataOnly="0" labelOnly="1" outline="0" axis="axisCol" fieldPosition="1"/>
    </format>
    <format dxfId="46">
      <pivotArea field="4" type="button" dataOnly="0" labelOnly="1" outline="0" axis="axisRow" fieldPosition="0"/>
    </format>
    <format dxfId="45">
      <pivotArea dataOnly="0" labelOnly="1" fieldPosition="0">
        <references count="1">
          <reference field="4" count="14">
            <x v="0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44">
      <pivotArea outline="0" fieldPosition="0">
        <references count="1">
          <reference field="4294967294" count="1">
            <x v="0"/>
          </reference>
        </references>
      </pivotArea>
    </format>
    <format dxfId="43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rswalethorp@ucsd.edu" TargetMode="External"/><Relationship Id="rId1" Type="http://schemas.openxmlformats.org/officeDocument/2006/relationships/hyperlink" Target="https://ppms.us/ucdavis/?S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2012"/>
  <sheetViews>
    <sheetView showGridLines="0" topLeftCell="A15" workbookViewId="0">
      <selection activeCell="I33" sqref="I33"/>
    </sheetView>
  </sheetViews>
  <sheetFormatPr defaultColWidth="9.109375" defaultRowHeight="12.3"/>
  <cols>
    <col min="1" max="1" width="30.44140625" style="1" bestFit="1" customWidth="1"/>
    <col min="2" max="2" width="22" style="1" customWidth="1"/>
    <col min="3" max="3" width="14" style="1" bestFit="1" customWidth="1"/>
    <col min="4" max="4" width="12.5546875" style="1" bestFit="1" customWidth="1"/>
    <col min="5" max="5" width="18.44140625" style="1" customWidth="1"/>
    <col min="6" max="6" width="10.6640625" style="1" customWidth="1"/>
    <col min="7" max="7" width="10" style="1" bestFit="1" customWidth="1"/>
    <col min="8" max="8" width="6.6640625" style="1" bestFit="1" customWidth="1"/>
    <col min="9" max="9" width="14.33203125" style="1" bestFit="1" customWidth="1"/>
    <col min="10" max="10" width="8.6640625" style="1" bestFit="1" customWidth="1"/>
    <col min="11" max="11" width="9.33203125" style="1" bestFit="1" customWidth="1"/>
    <col min="12" max="12" width="19.6640625" style="1" bestFit="1" customWidth="1"/>
    <col min="13" max="13" width="11.6640625" style="1" bestFit="1" customWidth="1"/>
    <col min="14" max="14" width="8.6640625" style="1" bestFit="1" customWidth="1"/>
    <col min="15" max="15" width="15.33203125" style="1" bestFit="1" customWidth="1"/>
    <col min="16" max="16384" width="9.109375" style="1"/>
  </cols>
  <sheetData>
    <row r="12" spans="1:6" s="7" customFormat="1" ht="15" customHeight="1">
      <c r="A12" s="81" t="s">
        <v>5</v>
      </c>
      <c r="B12" s="82"/>
      <c r="C12" s="82"/>
      <c r="D12" s="82"/>
      <c r="E12" s="82"/>
      <c r="F12" s="82"/>
    </row>
    <row r="13" spans="1:6" s="5" customFormat="1" ht="15">
      <c r="A13" s="1"/>
      <c r="B13" s="1"/>
      <c r="C13" s="1"/>
      <c r="D13" s="1"/>
      <c r="E13" s="1"/>
      <c r="F13" s="1"/>
    </row>
    <row r="14" spans="1:6" s="5" customFormat="1" ht="15">
      <c r="A14" s="1" t="s">
        <v>11</v>
      </c>
      <c r="B14" s="1" t="s">
        <v>401</v>
      </c>
      <c r="C14" s="1"/>
      <c r="D14" s="1" t="s">
        <v>1</v>
      </c>
      <c r="E14" s="1" t="s">
        <v>232</v>
      </c>
      <c r="F14" s="1"/>
    </row>
    <row r="15" spans="1:6" s="5" customFormat="1" ht="15">
      <c r="A15" s="1" t="s">
        <v>12</v>
      </c>
      <c r="B15" s="1"/>
      <c r="C15" s="1"/>
      <c r="D15" s="1" t="s">
        <v>1</v>
      </c>
      <c r="E15" s="1"/>
      <c r="F15" s="1"/>
    </row>
    <row r="16" spans="1:6" s="5" customFormat="1" ht="15">
      <c r="A16" s="1"/>
      <c r="B16" s="1"/>
      <c r="C16" s="1"/>
      <c r="D16" s="1"/>
      <c r="E16" s="1"/>
      <c r="F16" s="1"/>
    </row>
    <row r="17" spans="1:6" s="6" customFormat="1" ht="15">
      <c r="A17" s="1" t="s">
        <v>0</v>
      </c>
      <c r="B17" s="1" t="s">
        <v>228</v>
      </c>
      <c r="C17" s="1"/>
      <c r="D17" s="1"/>
      <c r="E17" s="16"/>
      <c r="F17" s="15"/>
    </row>
    <row r="18" spans="1:6" s="5" customFormat="1" ht="15">
      <c r="A18" s="1"/>
      <c r="B18" s="1"/>
      <c r="C18" s="1"/>
      <c r="D18" s="1"/>
      <c r="E18" s="2"/>
      <c r="F18" s="1"/>
    </row>
    <row r="19" spans="1:6" s="5" customFormat="1" ht="15">
      <c r="A19" s="1" t="s">
        <v>2</v>
      </c>
      <c r="B19" s="1" t="s">
        <v>402</v>
      </c>
      <c r="C19" s="1"/>
      <c r="D19" s="1"/>
      <c r="E19" s="2"/>
      <c r="F19" s="1"/>
    </row>
    <row r="20" spans="1:6" s="5" customFormat="1" ht="15">
      <c r="A20" s="1"/>
      <c r="B20" s="1"/>
      <c r="C20" s="1"/>
      <c r="D20" s="1"/>
      <c r="E20" s="2"/>
      <c r="F20" s="1"/>
    </row>
    <row r="21" spans="1:6" s="5" customFormat="1" ht="15">
      <c r="A21" s="1" t="s">
        <v>3</v>
      </c>
      <c r="B21" s="24">
        <v>45274</v>
      </c>
      <c r="C21" s="1"/>
      <c r="D21" s="1"/>
      <c r="E21" s="2"/>
      <c r="F21" s="1"/>
    </row>
    <row r="22" spans="1:6" s="5" customFormat="1" ht="15">
      <c r="A22" s="1" t="s">
        <v>73</v>
      </c>
      <c r="B22" s="24">
        <v>45422</v>
      </c>
      <c r="C22" s="1"/>
      <c r="D22" s="1"/>
      <c r="E22" s="2"/>
      <c r="F22" s="1"/>
    </row>
    <row r="23" spans="1:6" s="5" customFormat="1" ht="15">
      <c r="A23" s="1" t="s">
        <v>4</v>
      </c>
      <c r="B23" s="24">
        <v>45440</v>
      </c>
      <c r="C23" s="1"/>
      <c r="D23" s="1"/>
      <c r="E23" s="2"/>
      <c r="F23" s="1"/>
    </row>
    <row r="24" spans="1:6" s="5" customFormat="1" ht="15">
      <c r="A24" s="1"/>
      <c r="B24" s="2"/>
      <c r="C24" s="2"/>
      <c r="D24" s="1"/>
      <c r="E24" s="2"/>
      <c r="F24" s="1"/>
    </row>
    <row r="25" spans="1:6" s="5" customFormat="1" ht="15">
      <c r="A25" s="1" t="s">
        <v>6</v>
      </c>
      <c r="B25" s="22" t="s">
        <v>45</v>
      </c>
      <c r="C25" s="2"/>
      <c r="D25" s="1"/>
      <c r="E25" s="2"/>
      <c r="F25" s="1"/>
    </row>
    <row r="26" spans="1:6" s="5" customFormat="1" ht="15.3" thickBot="1">
      <c r="A26" s="1"/>
      <c r="B26" s="1"/>
      <c r="C26" s="1"/>
      <c r="D26" s="1"/>
      <c r="E26" s="1"/>
      <c r="F26" s="1"/>
    </row>
    <row r="27" spans="1:6" s="5" customFormat="1" ht="15.3" thickBot="1">
      <c r="A27" s="18" t="s">
        <v>41</v>
      </c>
      <c r="B27" s="1"/>
      <c r="C27" s="1"/>
      <c r="D27" s="19" t="s">
        <v>404</v>
      </c>
      <c r="E27" s="20"/>
      <c r="F27" s="1"/>
    </row>
    <row r="28" spans="1:6" s="5" customFormat="1" ht="15.3" thickBot="1">
      <c r="A28" s="1"/>
      <c r="B28" s="1"/>
      <c r="C28" s="1"/>
      <c r="D28" s="1"/>
      <c r="E28" s="1"/>
      <c r="F28" s="1"/>
    </row>
    <row r="29" spans="1:6" s="5" customFormat="1" ht="15.3" thickBot="1">
      <c r="A29" s="18" t="s">
        <v>42</v>
      </c>
      <c r="B29" s="1"/>
      <c r="C29" s="1"/>
      <c r="D29" s="19" t="s">
        <v>403</v>
      </c>
      <c r="E29" s="1"/>
      <c r="F29" s="1"/>
    </row>
    <row r="30" spans="1:6" s="5" customFormat="1" ht="15.3" thickBot="1">
      <c r="A30" s="18"/>
      <c r="B30" s="1"/>
      <c r="C30" s="1"/>
      <c r="D30" s="21"/>
      <c r="E30" s="1"/>
      <c r="F30" s="1"/>
    </row>
    <row r="31" spans="1:6" s="5" customFormat="1" ht="15.3" thickBot="1">
      <c r="A31" s="1" t="s">
        <v>15</v>
      </c>
      <c r="B31" s="2"/>
      <c r="C31" s="2"/>
      <c r="D31" s="19" t="s">
        <v>400</v>
      </c>
      <c r="E31" s="1"/>
      <c r="F31" s="1"/>
    </row>
    <row r="32" spans="1:6" s="5" customFormat="1" ht="15">
      <c r="A32" s="1"/>
      <c r="B32" s="2"/>
      <c r="C32" s="2"/>
      <c r="D32" s="21"/>
      <c r="E32" s="1"/>
      <c r="F32" s="1"/>
    </row>
    <row r="33" spans="1:6" s="5" customFormat="1" ht="15">
      <c r="A33" s="1" t="s">
        <v>44</v>
      </c>
      <c r="B33" s="2" t="s">
        <v>405</v>
      </c>
      <c r="C33" s="2"/>
      <c r="D33" s="21"/>
      <c r="E33" s="1"/>
      <c r="F33" s="1"/>
    </row>
    <row r="34" spans="1:6" s="5" customFormat="1" ht="15">
      <c r="A34" s="1"/>
      <c r="B34" s="2"/>
      <c r="C34" s="2"/>
      <c r="D34" s="1"/>
      <c r="E34" s="1"/>
      <c r="F34" s="1"/>
    </row>
    <row r="35" spans="1:6" s="5" customFormat="1" ht="15">
      <c r="A35" s="1" t="s">
        <v>7</v>
      </c>
      <c r="B35" s="17">
        <v>58</v>
      </c>
    </row>
    <row r="36" spans="1:6" s="5" customFormat="1" ht="15">
      <c r="A36" s="1" t="s">
        <v>8</v>
      </c>
      <c r="B36" s="2" t="s">
        <v>10</v>
      </c>
    </row>
    <row r="39" spans="1:6">
      <c r="A39" s="1" t="s">
        <v>9</v>
      </c>
      <c r="B39" s="2" t="s">
        <v>13</v>
      </c>
      <c r="C39" s="2"/>
    </row>
    <row r="40" spans="1:6">
      <c r="B40" s="1" t="s">
        <v>14</v>
      </c>
      <c r="C40" s="2"/>
    </row>
    <row r="41" spans="1:6">
      <c r="B41" s="2"/>
      <c r="C41" s="2"/>
    </row>
    <row r="42" spans="1:6" ht="12.6">
      <c r="A42" s="79" t="s">
        <v>43</v>
      </c>
      <c r="B42" s="80"/>
      <c r="C42" s="80"/>
      <c r="D42" s="80"/>
      <c r="E42" s="80"/>
      <c r="F42" s="80"/>
    </row>
    <row r="43" spans="1:6">
      <c r="A43" s="2"/>
      <c r="B43" s="2"/>
      <c r="D43" s="2"/>
      <c r="E43" s="2"/>
    </row>
    <row r="44" spans="1:6">
      <c r="A44" s="2"/>
      <c r="B44" s="2"/>
      <c r="D44" s="2"/>
      <c r="E44" s="2"/>
    </row>
    <row r="45" spans="1:6">
      <c r="A45" s="2"/>
      <c r="B45" s="2"/>
      <c r="D45" s="2"/>
      <c r="E45" s="2"/>
    </row>
    <row r="46" spans="1:6">
      <c r="A46" s="2"/>
      <c r="B46" s="2"/>
      <c r="D46" s="2"/>
      <c r="E46" s="2"/>
    </row>
    <row r="47" spans="1:6">
      <c r="A47" s="2"/>
      <c r="B47" s="2"/>
      <c r="D47" s="2"/>
      <c r="E47" s="2"/>
    </row>
    <row r="48" spans="1:6">
      <c r="A48" s="2"/>
      <c r="B48" s="2"/>
      <c r="D48" s="2"/>
      <c r="E48" s="2"/>
    </row>
    <row r="49" spans="1:5">
      <c r="A49" s="2"/>
      <c r="B49" s="2"/>
      <c r="D49" s="2"/>
      <c r="E49" s="2"/>
    </row>
    <row r="50" spans="1:5">
      <c r="A50" s="2"/>
      <c r="B50" s="2"/>
      <c r="D50" s="2"/>
      <c r="E50" s="2"/>
    </row>
    <row r="51" spans="1:5">
      <c r="A51" s="2"/>
      <c r="B51" s="2"/>
      <c r="D51" s="2"/>
      <c r="E51" s="2"/>
    </row>
    <row r="52" spans="1:5">
      <c r="A52" s="2"/>
      <c r="B52" s="2"/>
      <c r="D52" s="2"/>
      <c r="E52" s="2"/>
    </row>
    <row r="53" spans="1:5">
      <c r="A53" s="2"/>
      <c r="B53" s="2"/>
      <c r="D53" s="2"/>
      <c r="E53" s="2"/>
    </row>
    <row r="54" spans="1:5">
      <c r="A54" s="2"/>
      <c r="B54" s="2"/>
      <c r="D54" s="2"/>
      <c r="E54" s="2"/>
    </row>
    <row r="55" spans="1:5">
      <c r="A55" s="2"/>
      <c r="B55" s="2"/>
      <c r="D55" s="2"/>
      <c r="E55" s="2"/>
    </row>
    <row r="56" spans="1:5">
      <c r="A56" s="2"/>
      <c r="B56" s="2"/>
      <c r="D56" s="2"/>
      <c r="E56" s="2"/>
    </row>
    <row r="57" spans="1:5">
      <c r="A57" s="2"/>
      <c r="B57" s="2"/>
      <c r="D57" s="2"/>
      <c r="E57" s="2"/>
    </row>
    <row r="58" spans="1:5">
      <c r="A58" s="2"/>
      <c r="B58" s="2"/>
      <c r="D58" s="2"/>
      <c r="E58" s="2"/>
    </row>
    <row r="59" spans="1:5">
      <c r="A59" s="2"/>
      <c r="B59" s="2"/>
      <c r="D59" s="2"/>
      <c r="E59" s="2"/>
    </row>
    <row r="60" spans="1:5">
      <c r="A60" s="2"/>
      <c r="B60" s="2"/>
      <c r="D60" s="2"/>
      <c r="E60" s="2"/>
    </row>
    <row r="61" spans="1:5">
      <c r="A61" s="2"/>
      <c r="B61" s="2"/>
      <c r="D61" s="2"/>
      <c r="E61" s="2"/>
    </row>
    <row r="62" spans="1:5">
      <c r="A62" s="2"/>
      <c r="B62" s="2"/>
      <c r="D62" s="2"/>
      <c r="E62" s="2"/>
    </row>
    <row r="63" spans="1:5">
      <c r="A63" s="2"/>
      <c r="B63" s="2"/>
      <c r="D63" s="2"/>
      <c r="E63" s="2"/>
    </row>
    <row r="64" spans="1:5">
      <c r="A64" s="2"/>
      <c r="B64" s="2"/>
      <c r="D64" s="2"/>
      <c r="E64" s="2"/>
    </row>
    <row r="65" spans="1:5">
      <c r="A65" s="2"/>
      <c r="B65" s="2"/>
      <c r="D65" s="2"/>
      <c r="E65" s="2"/>
    </row>
    <row r="66" spans="1:5">
      <c r="A66" s="2"/>
      <c r="B66" s="2"/>
      <c r="D66" s="2"/>
      <c r="E66" s="2"/>
    </row>
    <row r="67" spans="1:5">
      <c r="A67" s="2"/>
      <c r="B67" s="2"/>
      <c r="D67" s="2"/>
      <c r="E67" s="2"/>
    </row>
    <row r="68" spans="1:5">
      <c r="A68" s="2"/>
      <c r="B68" s="2"/>
      <c r="D68" s="2"/>
      <c r="E68" s="2"/>
    </row>
    <row r="69" spans="1:5">
      <c r="A69" s="2"/>
      <c r="B69" s="2"/>
      <c r="D69" s="2"/>
      <c r="E69" s="2"/>
    </row>
    <row r="70" spans="1:5">
      <c r="A70" s="2"/>
      <c r="B70" s="2"/>
      <c r="D70" s="2"/>
      <c r="E70" s="2"/>
    </row>
    <row r="71" spans="1:5">
      <c r="A71" s="2"/>
      <c r="B71" s="2"/>
      <c r="D71" s="2"/>
      <c r="E71" s="2"/>
    </row>
    <row r="72" spans="1:5">
      <c r="A72" s="2"/>
      <c r="B72" s="2"/>
      <c r="D72" s="2"/>
      <c r="E72" s="2"/>
    </row>
    <row r="73" spans="1:5">
      <c r="A73" s="2"/>
      <c r="B73" s="2"/>
      <c r="D73" s="2"/>
      <c r="E73" s="2"/>
    </row>
    <row r="74" spans="1:5">
      <c r="A74" s="2"/>
      <c r="B74" s="2"/>
      <c r="D74" s="2"/>
      <c r="E74" s="2"/>
    </row>
    <row r="75" spans="1:5">
      <c r="A75" s="2"/>
      <c r="B75" s="2"/>
      <c r="D75" s="2"/>
      <c r="E75" s="2"/>
    </row>
    <row r="76" spans="1:5">
      <c r="A76" s="2"/>
      <c r="B76" s="2"/>
      <c r="D76" s="2"/>
      <c r="E76" s="2"/>
    </row>
    <row r="77" spans="1:5">
      <c r="A77" s="2"/>
      <c r="B77" s="2"/>
      <c r="D77" s="2"/>
      <c r="E77" s="2"/>
    </row>
    <row r="78" spans="1:5">
      <c r="A78" s="2"/>
      <c r="B78" s="2"/>
      <c r="D78" s="2"/>
      <c r="E78" s="2"/>
    </row>
    <row r="79" spans="1:5">
      <c r="A79" s="2"/>
      <c r="B79" s="2"/>
      <c r="D79" s="2"/>
      <c r="E79" s="2"/>
    </row>
    <row r="80" spans="1:5">
      <c r="A80" s="2"/>
      <c r="B80" s="2"/>
      <c r="D80" s="2"/>
      <c r="E80" s="2"/>
    </row>
    <row r="81" spans="1:5">
      <c r="A81" s="2"/>
      <c r="B81" s="2"/>
      <c r="D81" s="2"/>
      <c r="E81" s="2"/>
    </row>
    <row r="82" spans="1:5">
      <c r="A82" s="2"/>
      <c r="B82" s="2"/>
      <c r="D82" s="2"/>
      <c r="E82" s="2"/>
    </row>
    <row r="83" spans="1:5">
      <c r="A83" s="2"/>
      <c r="B83" s="2"/>
      <c r="D83" s="2"/>
      <c r="E83" s="2"/>
    </row>
    <row r="84" spans="1:5">
      <c r="A84" s="2"/>
      <c r="B84" s="2"/>
      <c r="D84" s="2"/>
      <c r="E84" s="2"/>
    </row>
    <row r="85" spans="1:5">
      <c r="A85" s="2"/>
      <c r="B85" s="2"/>
      <c r="D85" s="2"/>
      <c r="E85" s="2"/>
    </row>
    <row r="86" spans="1:5">
      <c r="A86" s="2"/>
      <c r="B86" s="2"/>
      <c r="D86" s="2"/>
      <c r="E86" s="2"/>
    </row>
    <row r="87" spans="1:5">
      <c r="A87" s="2"/>
      <c r="B87" s="2"/>
      <c r="D87" s="2"/>
      <c r="E87" s="2"/>
    </row>
    <row r="88" spans="1:5">
      <c r="A88" s="2"/>
      <c r="B88" s="2"/>
      <c r="D88" s="2"/>
      <c r="E88" s="2"/>
    </row>
    <row r="89" spans="1:5">
      <c r="A89" s="2"/>
      <c r="B89" s="2"/>
      <c r="D89" s="2"/>
      <c r="E89" s="2"/>
    </row>
    <row r="90" spans="1:5">
      <c r="A90" s="2"/>
      <c r="B90" s="2"/>
      <c r="D90" s="2"/>
      <c r="E90" s="2"/>
    </row>
    <row r="91" spans="1:5">
      <c r="A91" s="2"/>
      <c r="B91" s="2"/>
      <c r="D91" s="2"/>
      <c r="E91" s="2"/>
    </row>
    <row r="92" spans="1:5">
      <c r="A92" s="2"/>
      <c r="B92" s="2"/>
      <c r="D92" s="2"/>
      <c r="E92" s="2"/>
    </row>
    <row r="93" spans="1:5">
      <c r="A93" s="2"/>
      <c r="B93" s="2"/>
      <c r="D93" s="2"/>
      <c r="E93" s="2"/>
    </row>
    <row r="94" spans="1:5">
      <c r="A94" s="2"/>
      <c r="B94" s="2"/>
      <c r="D94" s="2"/>
      <c r="E94" s="2"/>
    </row>
    <row r="95" spans="1:5">
      <c r="A95" s="2"/>
      <c r="B95" s="2"/>
      <c r="D95" s="2"/>
      <c r="E95" s="2"/>
    </row>
    <row r="96" spans="1:5">
      <c r="A96" s="2"/>
      <c r="B96" s="2"/>
      <c r="D96" s="2"/>
      <c r="E96" s="2"/>
    </row>
    <row r="97" spans="1:5">
      <c r="A97" s="2"/>
      <c r="B97" s="2"/>
      <c r="D97" s="2"/>
      <c r="E97" s="2"/>
    </row>
    <row r="98" spans="1:5">
      <c r="A98" s="2"/>
      <c r="B98" s="2"/>
      <c r="D98" s="2"/>
      <c r="E98" s="2"/>
    </row>
    <row r="99" spans="1:5">
      <c r="A99" s="2"/>
      <c r="B99" s="2"/>
      <c r="D99" s="2"/>
      <c r="E99" s="2"/>
    </row>
    <row r="100" spans="1:5">
      <c r="A100" s="2"/>
      <c r="B100" s="2"/>
      <c r="D100" s="2"/>
      <c r="E100" s="2"/>
    </row>
    <row r="101" spans="1:5">
      <c r="A101" s="2"/>
      <c r="B101" s="2"/>
      <c r="D101" s="2"/>
      <c r="E101" s="2"/>
    </row>
    <row r="102" spans="1:5">
      <c r="A102" s="2"/>
      <c r="B102" s="2"/>
      <c r="D102" s="2"/>
      <c r="E102" s="2"/>
    </row>
    <row r="103" spans="1:5">
      <c r="A103" s="2"/>
      <c r="B103" s="2"/>
      <c r="D103" s="2"/>
      <c r="E103" s="2"/>
    </row>
    <row r="104" spans="1:5">
      <c r="A104" s="2"/>
      <c r="B104" s="2"/>
      <c r="D104" s="2"/>
      <c r="E104" s="2"/>
    </row>
    <row r="105" spans="1:5">
      <c r="A105" s="2"/>
      <c r="B105" s="2"/>
      <c r="D105" s="2"/>
      <c r="E105" s="2"/>
    </row>
    <row r="106" spans="1:5">
      <c r="A106" s="2"/>
      <c r="B106" s="2"/>
      <c r="D106" s="2"/>
      <c r="E106" s="2"/>
    </row>
    <row r="107" spans="1:5">
      <c r="A107" s="2"/>
      <c r="B107" s="2"/>
      <c r="D107" s="2"/>
      <c r="E107" s="2"/>
    </row>
    <row r="108" spans="1:5">
      <c r="A108" s="2"/>
      <c r="B108" s="2"/>
      <c r="D108" s="2"/>
      <c r="E108" s="2"/>
    </row>
    <row r="109" spans="1:5">
      <c r="A109" s="2"/>
      <c r="B109" s="2"/>
      <c r="D109" s="2"/>
      <c r="E109" s="2"/>
    </row>
    <row r="110" spans="1:5">
      <c r="A110" s="2"/>
      <c r="B110" s="2"/>
      <c r="D110" s="2"/>
      <c r="E110" s="2"/>
    </row>
    <row r="111" spans="1:5">
      <c r="A111" s="2"/>
      <c r="B111" s="2"/>
      <c r="D111" s="2"/>
      <c r="E111" s="2"/>
    </row>
    <row r="112" spans="1:5">
      <c r="A112" s="2"/>
      <c r="B112" s="2"/>
      <c r="D112" s="2"/>
      <c r="E112" s="2"/>
    </row>
    <row r="113" spans="1:5">
      <c r="A113" s="2"/>
      <c r="B113" s="2"/>
      <c r="D113" s="2"/>
      <c r="E113" s="2"/>
    </row>
    <row r="114" spans="1:5">
      <c r="A114" s="2"/>
      <c r="B114" s="2"/>
      <c r="D114" s="2"/>
      <c r="E114" s="2"/>
    </row>
    <row r="115" spans="1:5">
      <c r="A115" s="2"/>
      <c r="B115" s="2"/>
      <c r="D115" s="2"/>
      <c r="E115" s="2"/>
    </row>
    <row r="116" spans="1:5">
      <c r="A116" s="2"/>
      <c r="B116" s="2"/>
      <c r="D116" s="2"/>
      <c r="E116" s="2"/>
    </row>
    <row r="117" spans="1:5">
      <c r="A117" s="2"/>
      <c r="B117" s="2"/>
      <c r="D117" s="2"/>
      <c r="E117" s="2"/>
    </row>
    <row r="118" spans="1:5">
      <c r="A118" s="2"/>
      <c r="B118" s="2"/>
      <c r="D118" s="2"/>
      <c r="E118" s="2"/>
    </row>
    <row r="119" spans="1:5">
      <c r="A119" s="2"/>
      <c r="B119" s="2"/>
      <c r="D119" s="2"/>
      <c r="E119" s="2"/>
    </row>
    <row r="120" spans="1:5">
      <c r="A120" s="2"/>
      <c r="B120" s="2"/>
      <c r="D120" s="2"/>
      <c r="E120" s="2"/>
    </row>
    <row r="121" spans="1:5">
      <c r="A121" s="2"/>
      <c r="B121" s="2"/>
      <c r="D121" s="2"/>
      <c r="E121" s="2"/>
    </row>
    <row r="122" spans="1:5">
      <c r="A122" s="2"/>
      <c r="B122" s="2"/>
      <c r="D122" s="2"/>
      <c r="E122" s="2"/>
    </row>
    <row r="123" spans="1:5">
      <c r="A123" s="2"/>
      <c r="B123" s="2"/>
      <c r="D123" s="2"/>
      <c r="E123" s="2"/>
    </row>
    <row r="124" spans="1:5">
      <c r="A124" s="2"/>
      <c r="B124" s="2"/>
      <c r="D124" s="2"/>
      <c r="E124" s="2"/>
    </row>
    <row r="125" spans="1:5">
      <c r="A125" s="2"/>
      <c r="B125" s="2"/>
      <c r="D125" s="2"/>
      <c r="E125" s="2"/>
    </row>
    <row r="126" spans="1:5">
      <c r="A126" s="2"/>
      <c r="B126" s="2"/>
      <c r="D126" s="2"/>
      <c r="E126" s="2"/>
    </row>
    <row r="127" spans="1:5">
      <c r="A127" s="2"/>
      <c r="B127" s="2"/>
      <c r="D127" s="2"/>
      <c r="E127" s="2"/>
    </row>
    <row r="128" spans="1:5">
      <c r="A128" s="2"/>
      <c r="B128" s="2"/>
      <c r="D128" s="2"/>
      <c r="E128" s="2"/>
    </row>
    <row r="129" spans="1:5">
      <c r="A129" s="2"/>
      <c r="B129" s="2"/>
      <c r="D129" s="2"/>
      <c r="E129" s="2"/>
    </row>
    <row r="130" spans="1:5">
      <c r="A130" s="2"/>
      <c r="B130" s="2"/>
      <c r="D130" s="2"/>
      <c r="E130" s="2"/>
    </row>
    <row r="131" spans="1:5">
      <c r="A131" s="2"/>
      <c r="B131" s="2"/>
      <c r="D131" s="2"/>
      <c r="E131" s="2"/>
    </row>
    <row r="132" spans="1:5">
      <c r="A132" s="2"/>
      <c r="B132" s="2"/>
      <c r="D132" s="2"/>
      <c r="E132" s="2"/>
    </row>
    <row r="133" spans="1:5">
      <c r="A133" s="2"/>
      <c r="B133" s="2"/>
      <c r="D133" s="2"/>
      <c r="E133" s="2"/>
    </row>
    <row r="134" spans="1:5">
      <c r="A134" s="2"/>
      <c r="B134" s="2"/>
      <c r="D134" s="2"/>
      <c r="E134" s="2"/>
    </row>
    <row r="135" spans="1:5">
      <c r="A135" s="2"/>
      <c r="B135" s="2"/>
      <c r="D135" s="2"/>
      <c r="E135" s="2"/>
    </row>
    <row r="136" spans="1:5">
      <c r="A136" s="2"/>
      <c r="B136" s="2"/>
      <c r="D136" s="2"/>
      <c r="E136" s="2"/>
    </row>
    <row r="137" spans="1:5">
      <c r="A137" s="2"/>
      <c r="B137" s="2"/>
      <c r="D137" s="2"/>
      <c r="E137" s="2"/>
    </row>
    <row r="138" spans="1:5">
      <c r="A138" s="2"/>
      <c r="B138" s="2"/>
      <c r="D138" s="2"/>
      <c r="E138" s="2"/>
    </row>
    <row r="139" spans="1:5">
      <c r="A139" s="2"/>
      <c r="B139" s="2"/>
      <c r="D139" s="2"/>
      <c r="E139" s="2"/>
    </row>
    <row r="140" spans="1:5">
      <c r="A140" s="2"/>
      <c r="B140" s="2"/>
      <c r="D140" s="2"/>
      <c r="E140" s="2"/>
    </row>
    <row r="141" spans="1:5">
      <c r="A141" s="2"/>
      <c r="B141" s="2"/>
      <c r="D141" s="2"/>
      <c r="E141" s="2"/>
    </row>
    <row r="142" spans="1:5">
      <c r="A142" s="2"/>
      <c r="B142" s="2"/>
      <c r="D142" s="2"/>
      <c r="E142" s="2"/>
    </row>
    <row r="143" spans="1:5">
      <c r="A143" s="2"/>
      <c r="B143" s="2"/>
      <c r="D143" s="2"/>
      <c r="E143" s="2"/>
    </row>
    <row r="144" spans="1:5">
      <c r="A144" s="2"/>
      <c r="B144" s="2"/>
      <c r="D144" s="2"/>
      <c r="E144" s="2"/>
    </row>
    <row r="145" spans="1:5">
      <c r="A145" s="2"/>
      <c r="B145" s="2"/>
      <c r="D145" s="2"/>
      <c r="E145" s="2"/>
    </row>
    <row r="146" spans="1:5">
      <c r="A146" s="2"/>
      <c r="B146" s="2"/>
      <c r="D146" s="2"/>
      <c r="E146" s="2"/>
    </row>
    <row r="147" spans="1:5">
      <c r="A147" s="2"/>
      <c r="B147" s="2"/>
      <c r="D147" s="2"/>
      <c r="E147" s="2"/>
    </row>
    <row r="148" spans="1:5">
      <c r="A148" s="2"/>
      <c r="B148" s="2"/>
      <c r="D148" s="2"/>
      <c r="E148" s="2"/>
    </row>
    <row r="149" spans="1:5">
      <c r="A149" s="2"/>
      <c r="B149" s="2"/>
      <c r="D149" s="2"/>
      <c r="E149" s="2"/>
    </row>
    <row r="150" spans="1:5">
      <c r="A150" s="2"/>
      <c r="B150" s="2"/>
      <c r="D150" s="2"/>
      <c r="E150" s="2"/>
    </row>
    <row r="151" spans="1:5">
      <c r="A151" s="2"/>
      <c r="B151" s="2"/>
      <c r="D151" s="2"/>
      <c r="E151" s="2"/>
    </row>
    <row r="152" spans="1:5">
      <c r="A152" s="2"/>
      <c r="B152" s="2"/>
      <c r="D152" s="2"/>
      <c r="E152" s="2"/>
    </row>
    <row r="153" spans="1:5">
      <c r="A153" s="2"/>
      <c r="B153" s="2"/>
      <c r="D153" s="2"/>
      <c r="E153" s="2"/>
    </row>
    <row r="154" spans="1:5">
      <c r="A154" s="2"/>
      <c r="B154" s="2"/>
      <c r="D154" s="2"/>
      <c r="E154" s="2"/>
    </row>
    <row r="155" spans="1:5">
      <c r="A155" s="2"/>
      <c r="B155" s="2"/>
      <c r="D155" s="2"/>
      <c r="E155" s="2"/>
    </row>
    <row r="156" spans="1:5">
      <c r="A156" s="2"/>
      <c r="B156" s="2"/>
      <c r="D156" s="2"/>
      <c r="E156" s="2"/>
    </row>
    <row r="157" spans="1:5">
      <c r="A157" s="2"/>
      <c r="B157" s="2"/>
      <c r="D157" s="2"/>
      <c r="E157" s="2"/>
    </row>
    <row r="158" spans="1:5">
      <c r="A158" s="2"/>
      <c r="B158" s="2"/>
      <c r="D158" s="2"/>
      <c r="E158" s="2"/>
    </row>
    <row r="159" spans="1:5">
      <c r="A159" s="2"/>
      <c r="B159" s="2"/>
      <c r="D159" s="2"/>
      <c r="E159" s="2"/>
    </row>
    <row r="160" spans="1:5">
      <c r="A160" s="2"/>
      <c r="B160" s="2"/>
      <c r="D160" s="2"/>
      <c r="E160" s="2"/>
    </row>
    <row r="161" spans="1:5">
      <c r="A161" s="2"/>
      <c r="B161" s="2"/>
      <c r="D161" s="2"/>
      <c r="E161" s="2"/>
    </row>
    <row r="162" spans="1:5">
      <c r="A162" s="2"/>
      <c r="B162" s="2"/>
      <c r="D162" s="2"/>
      <c r="E162" s="2"/>
    </row>
    <row r="163" spans="1:5">
      <c r="A163" s="2"/>
      <c r="B163" s="2"/>
      <c r="D163" s="2"/>
      <c r="E163" s="2"/>
    </row>
    <row r="164" spans="1:5">
      <c r="A164" s="2"/>
      <c r="B164" s="2"/>
      <c r="D164" s="2"/>
      <c r="E164" s="2"/>
    </row>
    <row r="165" spans="1:5">
      <c r="A165" s="2"/>
      <c r="B165" s="2"/>
      <c r="D165" s="2"/>
      <c r="E165" s="2"/>
    </row>
    <row r="166" spans="1:5">
      <c r="A166" s="2"/>
      <c r="B166" s="2"/>
      <c r="D166" s="2"/>
      <c r="E166" s="2"/>
    </row>
    <row r="167" spans="1:5">
      <c r="A167" s="2"/>
      <c r="B167" s="2"/>
      <c r="D167" s="2"/>
      <c r="E167" s="2"/>
    </row>
    <row r="168" spans="1:5">
      <c r="A168" s="2"/>
      <c r="B168" s="2"/>
      <c r="D168" s="2"/>
      <c r="E168" s="2"/>
    </row>
    <row r="169" spans="1:5">
      <c r="A169" s="2"/>
      <c r="B169" s="2"/>
      <c r="D169" s="2"/>
      <c r="E169" s="2"/>
    </row>
    <row r="170" spans="1:5">
      <c r="A170" s="2"/>
      <c r="B170" s="2"/>
      <c r="D170" s="2"/>
      <c r="E170" s="2"/>
    </row>
    <row r="171" spans="1:5">
      <c r="A171" s="2"/>
      <c r="B171" s="2"/>
      <c r="D171" s="2"/>
      <c r="E171" s="2"/>
    </row>
    <row r="172" spans="1:5">
      <c r="A172" s="2"/>
      <c r="B172" s="2"/>
      <c r="D172" s="2"/>
      <c r="E172" s="2"/>
    </row>
    <row r="173" spans="1:5">
      <c r="A173" s="2"/>
      <c r="B173" s="2"/>
      <c r="D173" s="2"/>
      <c r="E173" s="2"/>
    </row>
    <row r="174" spans="1:5">
      <c r="A174" s="2"/>
      <c r="B174" s="2"/>
      <c r="D174" s="2"/>
      <c r="E174" s="2"/>
    </row>
    <row r="175" spans="1:5">
      <c r="A175" s="2"/>
      <c r="B175" s="2"/>
      <c r="D175" s="2"/>
      <c r="E175" s="2"/>
    </row>
    <row r="176" spans="1:5">
      <c r="A176" s="2"/>
      <c r="B176" s="2"/>
      <c r="D176" s="2"/>
      <c r="E176" s="2"/>
    </row>
    <row r="177" spans="1:5">
      <c r="A177" s="2"/>
      <c r="B177" s="2"/>
      <c r="D177" s="2"/>
      <c r="E177" s="2"/>
    </row>
    <row r="178" spans="1:5">
      <c r="A178" s="2"/>
      <c r="B178" s="2"/>
      <c r="D178" s="2"/>
      <c r="E178" s="2"/>
    </row>
    <row r="179" spans="1:5">
      <c r="A179" s="2"/>
      <c r="B179" s="2"/>
      <c r="D179" s="2"/>
      <c r="E179" s="2"/>
    </row>
    <row r="180" spans="1:5">
      <c r="A180" s="2"/>
      <c r="B180" s="2"/>
      <c r="D180" s="2"/>
      <c r="E180" s="2"/>
    </row>
    <row r="181" spans="1:5">
      <c r="A181" s="2"/>
      <c r="B181" s="2"/>
      <c r="D181" s="2"/>
      <c r="E181" s="2"/>
    </row>
    <row r="182" spans="1:5">
      <c r="A182" s="2"/>
      <c r="B182" s="2"/>
      <c r="D182" s="2"/>
      <c r="E182" s="2"/>
    </row>
    <row r="183" spans="1:5">
      <c r="A183" s="2"/>
      <c r="B183" s="2"/>
      <c r="D183" s="2"/>
      <c r="E183" s="2"/>
    </row>
    <row r="184" spans="1:5">
      <c r="A184" s="2"/>
      <c r="B184" s="2"/>
      <c r="D184" s="2"/>
      <c r="E184" s="2"/>
    </row>
    <row r="185" spans="1:5">
      <c r="A185" s="2"/>
      <c r="B185" s="2"/>
      <c r="D185" s="2"/>
      <c r="E185" s="2"/>
    </row>
    <row r="186" spans="1:5">
      <c r="A186" s="2"/>
      <c r="B186" s="2"/>
      <c r="D186" s="2"/>
      <c r="E186" s="2"/>
    </row>
    <row r="187" spans="1:5">
      <c r="A187" s="2"/>
      <c r="B187" s="2"/>
      <c r="D187" s="2"/>
      <c r="E187" s="2"/>
    </row>
    <row r="188" spans="1:5">
      <c r="A188" s="2"/>
      <c r="B188" s="2"/>
      <c r="D188" s="2"/>
      <c r="E188" s="2"/>
    </row>
    <row r="189" spans="1:5">
      <c r="A189" s="2"/>
      <c r="B189" s="2"/>
      <c r="D189" s="2"/>
      <c r="E189" s="2"/>
    </row>
    <row r="190" spans="1:5">
      <c r="A190" s="2"/>
      <c r="B190" s="2"/>
      <c r="D190" s="2"/>
      <c r="E190" s="2"/>
    </row>
    <row r="191" spans="1:5">
      <c r="A191" s="2"/>
      <c r="B191" s="2"/>
      <c r="D191" s="2"/>
      <c r="E191" s="2"/>
    </row>
    <row r="192" spans="1:5">
      <c r="A192" s="2"/>
      <c r="B192" s="2"/>
      <c r="D192" s="2"/>
      <c r="E192" s="2"/>
    </row>
    <row r="193" spans="1:5">
      <c r="A193" s="2"/>
      <c r="B193" s="2"/>
      <c r="D193" s="2"/>
      <c r="E193" s="2"/>
    </row>
    <row r="194" spans="1:5">
      <c r="A194" s="2"/>
      <c r="B194" s="2"/>
      <c r="D194" s="2"/>
      <c r="E194" s="2"/>
    </row>
    <row r="195" spans="1:5">
      <c r="A195" s="2"/>
      <c r="B195" s="2"/>
      <c r="D195" s="2"/>
      <c r="E195" s="2"/>
    </row>
    <row r="196" spans="1:5">
      <c r="A196" s="2"/>
      <c r="B196" s="2"/>
      <c r="D196" s="2"/>
      <c r="E196" s="2"/>
    </row>
    <row r="197" spans="1:5">
      <c r="A197" s="2"/>
      <c r="B197" s="2"/>
      <c r="D197" s="2"/>
      <c r="E197" s="2"/>
    </row>
    <row r="198" spans="1:5">
      <c r="A198" s="2"/>
      <c r="B198" s="2"/>
      <c r="D198" s="2"/>
      <c r="E198" s="2"/>
    </row>
    <row r="199" spans="1:5">
      <c r="A199" s="2"/>
      <c r="B199" s="2"/>
      <c r="D199" s="2"/>
      <c r="E199" s="2"/>
    </row>
    <row r="200" spans="1:5">
      <c r="A200" s="2"/>
      <c r="B200" s="2"/>
      <c r="D200" s="2"/>
      <c r="E200" s="2"/>
    </row>
    <row r="201" spans="1:5">
      <c r="A201" s="2"/>
      <c r="B201" s="2"/>
      <c r="D201" s="2"/>
      <c r="E201" s="2"/>
    </row>
    <row r="202" spans="1:5">
      <c r="A202" s="2"/>
      <c r="B202" s="2"/>
      <c r="D202" s="2"/>
      <c r="E202" s="2"/>
    </row>
    <row r="203" spans="1:5">
      <c r="A203" s="2"/>
      <c r="B203" s="2"/>
      <c r="D203" s="2"/>
      <c r="E203" s="2"/>
    </row>
    <row r="204" spans="1:5">
      <c r="A204" s="2"/>
      <c r="B204" s="2"/>
      <c r="D204" s="2"/>
      <c r="E204" s="2"/>
    </row>
    <row r="205" spans="1:5">
      <c r="A205" s="2"/>
      <c r="B205" s="2"/>
      <c r="D205" s="2"/>
      <c r="E205" s="2"/>
    </row>
    <row r="206" spans="1:5">
      <c r="A206" s="2"/>
      <c r="B206" s="2"/>
      <c r="D206" s="2"/>
      <c r="E206" s="2"/>
    </row>
    <row r="207" spans="1:5">
      <c r="A207" s="2"/>
      <c r="B207" s="2"/>
      <c r="D207" s="2"/>
      <c r="E207" s="2"/>
    </row>
    <row r="208" spans="1:5">
      <c r="A208" s="2"/>
      <c r="B208" s="2"/>
      <c r="D208" s="2"/>
      <c r="E208" s="2"/>
    </row>
    <row r="209" spans="1:5">
      <c r="A209" s="2"/>
      <c r="B209" s="2"/>
      <c r="D209" s="2"/>
      <c r="E209" s="2"/>
    </row>
    <row r="210" spans="1:5">
      <c r="A210" s="2"/>
      <c r="B210" s="2"/>
      <c r="D210" s="2"/>
      <c r="E210" s="2"/>
    </row>
    <row r="211" spans="1:5">
      <c r="A211" s="2"/>
      <c r="B211" s="2"/>
      <c r="D211" s="2"/>
      <c r="E211" s="2"/>
    </row>
    <row r="212" spans="1:5">
      <c r="A212" s="2"/>
      <c r="B212" s="2"/>
      <c r="D212" s="2"/>
      <c r="E212" s="2"/>
    </row>
    <row r="213" spans="1:5">
      <c r="A213" s="2"/>
      <c r="B213" s="2"/>
      <c r="D213" s="2"/>
      <c r="E213" s="2"/>
    </row>
    <row r="214" spans="1:5">
      <c r="A214" s="2"/>
      <c r="B214" s="2"/>
      <c r="D214" s="2"/>
      <c r="E214" s="2"/>
    </row>
    <row r="215" spans="1:5">
      <c r="A215" s="2"/>
      <c r="B215" s="2"/>
      <c r="D215" s="2"/>
      <c r="E215" s="2"/>
    </row>
    <row r="216" spans="1:5">
      <c r="A216" s="2"/>
      <c r="B216" s="2"/>
      <c r="D216" s="2"/>
      <c r="E216" s="2"/>
    </row>
    <row r="217" spans="1:5">
      <c r="A217" s="2"/>
      <c r="B217" s="2"/>
      <c r="D217" s="2"/>
      <c r="E217" s="2"/>
    </row>
    <row r="218" spans="1:5">
      <c r="A218" s="2"/>
      <c r="B218" s="2"/>
      <c r="D218" s="2"/>
      <c r="E218" s="2"/>
    </row>
    <row r="219" spans="1:5">
      <c r="A219" s="2"/>
      <c r="B219" s="2"/>
      <c r="D219" s="2"/>
      <c r="E219" s="2"/>
    </row>
    <row r="220" spans="1:5">
      <c r="A220" s="2"/>
      <c r="B220" s="2"/>
      <c r="D220" s="2"/>
      <c r="E220" s="2"/>
    </row>
    <row r="221" spans="1:5">
      <c r="A221" s="2"/>
      <c r="B221" s="2"/>
      <c r="D221" s="2"/>
      <c r="E221" s="2"/>
    </row>
    <row r="222" spans="1:5">
      <c r="A222" s="2"/>
      <c r="B222" s="2"/>
      <c r="D222" s="2"/>
      <c r="E222" s="2"/>
    </row>
    <row r="223" spans="1:5">
      <c r="A223" s="2"/>
      <c r="B223" s="2"/>
      <c r="D223" s="2"/>
      <c r="E223" s="2"/>
    </row>
    <row r="224" spans="1:5">
      <c r="A224" s="2"/>
      <c r="B224" s="2"/>
      <c r="D224" s="2"/>
      <c r="E224" s="2"/>
    </row>
    <row r="225" spans="1:5">
      <c r="A225" s="2"/>
      <c r="B225" s="2"/>
      <c r="D225" s="2"/>
      <c r="E225" s="2"/>
    </row>
    <row r="226" spans="1:5">
      <c r="A226" s="2"/>
      <c r="B226" s="2"/>
      <c r="D226" s="2"/>
      <c r="E226" s="2"/>
    </row>
    <row r="227" spans="1:5">
      <c r="A227" s="2"/>
      <c r="B227" s="2"/>
      <c r="D227" s="2"/>
      <c r="E227" s="2"/>
    </row>
    <row r="228" spans="1:5">
      <c r="A228" s="2"/>
      <c r="B228" s="2"/>
      <c r="D228" s="2"/>
      <c r="E228" s="2"/>
    </row>
    <row r="229" spans="1:5">
      <c r="A229" s="2"/>
      <c r="B229" s="2"/>
      <c r="D229" s="2"/>
      <c r="E229" s="2"/>
    </row>
    <row r="230" spans="1:5">
      <c r="A230" s="2"/>
      <c r="B230" s="2"/>
      <c r="D230" s="2"/>
      <c r="E230" s="2"/>
    </row>
    <row r="231" spans="1:5">
      <c r="A231" s="2"/>
      <c r="B231" s="2"/>
      <c r="D231" s="2"/>
      <c r="E231" s="2"/>
    </row>
    <row r="232" spans="1:5">
      <c r="A232" s="2"/>
      <c r="B232" s="2"/>
      <c r="D232" s="2"/>
      <c r="E232" s="2"/>
    </row>
    <row r="233" spans="1:5">
      <c r="A233" s="2"/>
      <c r="B233" s="2"/>
      <c r="D233" s="2"/>
      <c r="E233" s="2"/>
    </row>
    <row r="234" spans="1:5">
      <c r="A234" s="2"/>
      <c r="B234" s="2"/>
      <c r="D234" s="2"/>
      <c r="E234" s="2"/>
    </row>
    <row r="235" spans="1:5">
      <c r="A235" s="2"/>
      <c r="B235" s="2"/>
      <c r="D235" s="2"/>
      <c r="E235" s="2"/>
    </row>
    <row r="236" spans="1:5">
      <c r="A236" s="2"/>
      <c r="B236" s="2"/>
      <c r="D236" s="2"/>
      <c r="E236" s="2"/>
    </row>
    <row r="237" spans="1:5">
      <c r="A237" s="2"/>
      <c r="B237" s="2"/>
      <c r="D237" s="2"/>
      <c r="E237" s="2"/>
    </row>
    <row r="238" spans="1:5">
      <c r="A238" s="2"/>
      <c r="B238" s="2"/>
      <c r="D238" s="2"/>
      <c r="E238" s="2"/>
    </row>
    <row r="239" spans="1:5">
      <c r="A239" s="2"/>
      <c r="B239" s="2"/>
      <c r="D239" s="2"/>
      <c r="E239" s="2"/>
    </row>
    <row r="240" spans="1:5">
      <c r="A240" s="2"/>
      <c r="B240" s="2"/>
      <c r="D240" s="2"/>
      <c r="E240" s="2"/>
    </row>
    <row r="241" spans="1:5">
      <c r="A241" s="2"/>
      <c r="B241" s="2"/>
      <c r="D241" s="2"/>
      <c r="E241" s="2"/>
    </row>
    <row r="242" spans="1:5">
      <c r="A242" s="2"/>
      <c r="B242" s="2"/>
      <c r="D242" s="2"/>
      <c r="E242" s="2"/>
    </row>
    <row r="243" spans="1:5">
      <c r="A243" s="2"/>
      <c r="B243" s="2"/>
      <c r="D243" s="2"/>
      <c r="E243" s="2"/>
    </row>
    <row r="244" spans="1:5">
      <c r="A244" s="2"/>
      <c r="B244" s="2"/>
      <c r="D244" s="2"/>
      <c r="E244" s="2"/>
    </row>
    <row r="245" spans="1:5">
      <c r="A245" s="2"/>
      <c r="B245" s="2"/>
      <c r="D245" s="2"/>
      <c r="E245" s="2"/>
    </row>
    <row r="246" spans="1:5">
      <c r="A246" s="2"/>
      <c r="B246" s="2"/>
      <c r="D246" s="2"/>
      <c r="E246" s="2"/>
    </row>
    <row r="247" spans="1:5">
      <c r="A247" s="2"/>
      <c r="B247" s="2"/>
      <c r="D247" s="2"/>
      <c r="E247" s="2"/>
    </row>
    <row r="248" spans="1:5">
      <c r="A248" s="2"/>
      <c r="B248" s="2"/>
      <c r="D248" s="2"/>
      <c r="E248" s="2"/>
    </row>
    <row r="249" spans="1:5">
      <c r="A249" s="2"/>
      <c r="B249" s="2"/>
      <c r="D249" s="2"/>
      <c r="E249" s="2"/>
    </row>
    <row r="250" spans="1:5">
      <c r="A250" s="2"/>
      <c r="B250" s="2"/>
      <c r="D250" s="2"/>
      <c r="E250" s="2"/>
    </row>
    <row r="251" spans="1:5">
      <c r="A251" s="2"/>
      <c r="B251" s="2"/>
      <c r="D251" s="2"/>
      <c r="E251" s="2"/>
    </row>
    <row r="252" spans="1:5">
      <c r="A252" s="2"/>
      <c r="B252" s="2"/>
      <c r="D252" s="2"/>
      <c r="E252" s="2"/>
    </row>
    <row r="253" spans="1:5">
      <c r="A253" s="2"/>
      <c r="B253" s="2"/>
      <c r="D253" s="2"/>
      <c r="E253" s="2"/>
    </row>
    <row r="254" spans="1:5">
      <c r="A254" s="2"/>
      <c r="B254" s="2"/>
      <c r="D254" s="2"/>
      <c r="E254" s="2"/>
    </row>
    <row r="255" spans="1:5">
      <c r="A255" s="2"/>
      <c r="B255" s="2"/>
      <c r="D255" s="2"/>
      <c r="E255" s="2"/>
    </row>
    <row r="256" spans="1:5">
      <c r="A256" s="2"/>
      <c r="B256" s="2"/>
      <c r="D256" s="2"/>
      <c r="E256" s="2"/>
    </row>
    <row r="257" spans="1:5">
      <c r="A257" s="2"/>
      <c r="B257" s="2"/>
      <c r="D257" s="2"/>
      <c r="E257" s="2"/>
    </row>
    <row r="258" spans="1:5">
      <c r="A258" s="2"/>
      <c r="B258" s="2"/>
      <c r="D258" s="2"/>
      <c r="E258" s="2"/>
    </row>
    <row r="259" spans="1:5">
      <c r="A259" s="2"/>
      <c r="B259" s="2"/>
      <c r="D259" s="2"/>
      <c r="E259" s="2"/>
    </row>
    <row r="260" spans="1:5">
      <c r="A260" s="2"/>
      <c r="B260" s="2"/>
      <c r="D260" s="2"/>
      <c r="E260" s="2"/>
    </row>
    <row r="261" spans="1:5">
      <c r="A261" s="2"/>
      <c r="B261" s="2"/>
      <c r="D261" s="2"/>
      <c r="E261" s="2"/>
    </row>
    <row r="262" spans="1:5">
      <c r="A262" s="2"/>
      <c r="B262" s="2"/>
      <c r="D262" s="2"/>
      <c r="E262" s="2"/>
    </row>
    <row r="263" spans="1:5">
      <c r="A263" s="2"/>
      <c r="B263" s="2"/>
      <c r="D263" s="2"/>
      <c r="E263" s="2"/>
    </row>
    <row r="264" spans="1:5">
      <c r="A264" s="2"/>
      <c r="B264" s="2"/>
      <c r="D264" s="2"/>
      <c r="E264" s="2"/>
    </row>
    <row r="265" spans="1:5">
      <c r="A265" s="2"/>
      <c r="B265" s="2"/>
      <c r="D265" s="2"/>
      <c r="E265" s="2"/>
    </row>
    <row r="266" spans="1:5">
      <c r="A266" s="2"/>
      <c r="B266" s="2"/>
      <c r="D266" s="2"/>
      <c r="E266" s="2"/>
    </row>
    <row r="267" spans="1:5">
      <c r="A267" s="2"/>
      <c r="B267" s="2"/>
      <c r="D267" s="2"/>
      <c r="E267" s="2"/>
    </row>
    <row r="268" spans="1:5">
      <c r="A268" s="2"/>
      <c r="B268" s="2"/>
      <c r="D268" s="2"/>
      <c r="E268" s="2"/>
    </row>
    <row r="269" spans="1:5">
      <c r="A269" s="2"/>
      <c r="B269" s="2"/>
      <c r="D269" s="2"/>
      <c r="E269" s="2"/>
    </row>
    <row r="270" spans="1:5">
      <c r="A270" s="2"/>
      <c r="B270" s="2"/>
      <c r="D270" s="2"/>
      <c r="E270" s="2"/>
    </row>
    <row r="271" spans="1:5">
      <c r="A271" s="2"/>
      <c r="B271" s="2"/>
      <c r="D271" s="2"/>
      <c r="E271" s="2"/>
    </row>
    <row r="272" spans="1:5">
      <c r="A272" s="2"/>
      <c r="B272" s="2"/>
      <c r="D272" s="2"/>
      <c r="E272" s="2"/>
    </row>
    <row r="273" spans="1:5">
      <c r="A273" s="2"/>
      <c r="B273" s="2"/>
      <c r="D273" s="2"/>
      <c r="E273" s="2"/>
    </row>
    <row r="274" spans="1:5">
      <c r="A274" s="2"/>
      <c r="B274" s="2"/>
      <c r="D274" s="2"/>
      <c r="E274" s="2"/>
    </row>
    <row r="275" spans="1:5">
      <c r="A275" s="2"/>
      <c r="B275" s="2"/>
      <c r="D275" s="2"/>
      <c r="E275" s="2"/>
    </row>
    <row r="276" spans="1:5">
      <c r="A276" s="2"/>
      <c r="B276" s="2"/>
      <c r="D276" s="2"/>
      <c r="E276" s="2"/>
    </row>
    <row r="277" spans="1:5">
      <c r="A277" s="2"/>
      <c r="B277" s="2"/>
      <c r="D277" s="2"/>
      <c r="E277" s="2"/>
    </row>
    <row r="278" spans="1:5">
      <c r="A278" s="2"/>
      <c r="B278" s="2"/>
      <c r="D278" s="2"/>
      <c r="E278" s="2"/>
    </row>
    <row r="279" spans="1:5">
      <c r="A279" s="2"/>
      <c r="B279" s="2"/>
      <c r="D279" s="2"/>
      <c r="E279" s="2"/>
    </row>
    <row r="280" spans="1:5">
      <c r="A280" s="2"/>
      <c r="B280" s="2"/>
      <c r="D280" s="2"/>
      <c r="E280" s="2"/>
    </row>
    <row r="281" spans="1:5">
      <c r="A281" s="2"/>
      <c r="B281" s="2"/>
      <c r="D281" s="2"/>
      <c r="E281" s="2"/>
    </row>
    <row r="282" spans="1:5">
      <c r="A282" s="2"/>
      <c r="B282" s="2"/>
      <c r="D282" s="2"/>
      <c r="E282" s="2"/>
    </row>
    <row r="283" spans="1:5">
      <c r="A283" s="2"/>
      <c r="B283" s="2"/>
      <c r="D283" s="2"/>
      <c r="E283" s="2"/>
    </row>
    <row r="284" spans="1:5">
      <c r="A284" s="2"/>
      <c r="B284" s="2"/>
      <c r="D284" s="2"/>
      <c r="E284" s="2"/>
    </row>
    <row r="285" spans="1:5">
      <c r="A285" s="2"/>
      <c r="B285" s="2"/>
      <c r="D285" s="2"/>
      <c r="E285" s="2"/>
    </row>
    <row r="286" spans="1:5">
      <c r="A286" s="2"/>
      <c r="B286" s="2"/>
      <c r="D286" s="2"/>
      <c r="E286" s="2"/>
    </row>
    <row r="287" spans="1:5">
      <c r="A287" s="2"/>
      <c r="B287" s="2"/>
      <c r="D287" s="2"/>
      <c r="E287" s="2"/>
    </row>
    <row r="288" spans="1:5">
      <c r="A288" s="2"/>
      <c r="B288" s="2"/>
      <c r="D288" s="2"/>
      <c r="E288" s="2"/>
    </row>
    <row r="289" spans="1:5">
      <c r="A289" s="2"/>
      <c r="B289" s="2"/>
      <c r="D289" s="2"/>
      <c r="E289" s="2"/>
    </row>
    <row r="290" spans="1:5">
      <c r="A290" s="2"/>
      <c r="B290" s="2"/>
      <c r="D290" s="2"/>
      <c r="E290" s="2"/>
    </row>
    <row r="291" spans="1:5">
      <c r="A291" s="2"/>
      <c r="B291" s="2"/>
      <c r="D291" s="2"/>
      <c r="E291" s="2"/>
    </row>
    <row r="292" spans="1:5">
      <c r="A292" s="2"/>
      <c r="B292" s="2"/>
      <c r="D292" s="2"/>
      <c r="E292" s="2"/>
    </row>
    <row r="293" spans="1:5">
      <c r="A293" s="2"/>
      <c r="B293" s="2"/>
      <c r="D293" s="2"/>
      <c r="E293" s="2"/>
    </row>
    <row r="294" spans="1:5">
      <c r="A294" s="2"/>
      <c r="B294" s="2"/>
      <c r="D294" s="2"/>
      <c r="E294" s="2"/>
    </row>
    <row r="295" spans="1:5">
      <c r="A295" s="2"/>
      <c r="B295" s="2"/>
      <c r="D295" s="2"/>
      <c r="E295" s="2"/>
    </row>
    <row r="296" spans="1:5">
      <c r="A296" s="2"/>
      <c r="B296" s="2"/>
      <c r="D296" s="2"/>
      <c r="E296" s="2"/>
    </row>
    <row r="297" spans="1:5">
      <c r="A297" s="2"/>
      <c r="B297" s="2"/>
      <c r="D297" s="2"/>
      <c r="E297" s="2"/>
    </row>
    <row r="298" spans="1:5">
      <c r="A298" s="2"/>
      <c r="B298" s="2"/>
      <c r="D298" s="2"/>
      <c r="E298" s="2"/>
    </row>
    <row r="299" spans="1:5">
      <c r="A299" s="2"/>
      <c r="B299" s="2"/>
      <c r="D299" s="2"/>
      <c r="E299" s="2"/>
    </row>
    <row r="300" spans="1:5">
      <c r="A300" s="2"/>
      <c r="B300" s="2"/>
      <c r="D300" s="2"/>
      <c r="E300" s="2"/>
    </row>
    <row r="301" spans="1:5">
      <c r="A301" s="2"/>
      <c r="B301" s="2"/>
      <c r="D301" s="2"/>
      <c r="E301" s="2"/>
    </row>
    <row r="302" spans="1:5">
      <c r="A302" s="2"/>
      <c r="B302" s="2"/>
      <c r="D302" s="2"/>
      <c r="E302" s="2"/>
    </row>
    <row r="303" spans="1:5">
      <c r="A303" s="2"/>
      <c r="B303" s="2"/>
      <c r="D303" s="2"/>
      <c r="E303" s="2"/>
    </row>
    <row r="304" spans="1:5">
      <c r="A304" s="2"/>
      <c r="B304" s="2"/>
      <c r="D304" s="2"/>
      <c r="E304" s="2"/>
    </row>
    <row r="305" spans="1:5">
      <c r="A305" s="2"/>
      <c r="B305" s="2"/>
      <c r="D305" s="2"/>
      <c r="E305" s="2"/>
    </row>
    <row r="306" spans="1:5">
      <c r="A306" s="2"/>
      <c r="B306" s="2"/>
      <c r="D306" s="2"/>
      <c r="E306" s="2"/>
    </row>
    <row r="307" spans="1:5">
      <c r="A307" s="2"/>
      <c r="B307" s="2"/>
      <c r="D307" s="2"/>
      <c r="E307" s="2"/>
    </row>
    <row r="308" spans="1:5">
      <c r="A308" s="2"/>
      <c r="B308" s="2"/>
      <c r="D308" s="2"/>
      <c r="E308" s="2"/>
    </row>
    <row r="309" spans="1:5">
      <c r="A309" s="2"/>
      <c r="B309" s="2"/>
      <c r="D309" s="2"/>
      <c r="E309" s="2"/>
    </row>
    <row r="310" spans="1:5">
      <c r="A310" s="2"/>
      <c r="B310" s="2"/>
      <c r="D310" s="2"/>
      <c r="E310" s="2"/>
    </row>
    <row r="311" spans="1:5">
      <c r="A311" s="2"/>
      <c r="B311" s="2"/>
      <c r="D311" s="2"/>
      <c r="E311" s="2"/>
    </row>
    <row r="312" spans="1:5">
      <c r="A312" s="2"/>
      <c r="B312" s="2"/>
      <c r="D312" s="2"/>
      <c r="E312" s="2"/>
    </row>
    <row r="313" spans="1:5">
      <c r="A313" s="2"/>
      <c r="B313" s="2"/>
      <c r="D313" s="2"/>
      <c r="E313" s="2"/>
    </row>
    <row r="314" spans="1:5">
      <c r="A314" s="2"/>
      <c r="B314" s="2"/>
      <c r="D314" s="2"/>
      <c r="E314" s="2"/>
    </row>
    <row r="315" spans="1:5">
      <c r="A315" s="2"/>
      <c r="B315" s="2"/>
      <c r="D315" s="2"/>
      <c r="E315" s="2"/>
    </row>
    <row r="316" spans="1:5">
      <c r="A316" s="2"/>
      <c r="B316" s="2"/>
      <c r="D316" s="2"/>
      <c r="E316" s="2"/>
    </row>
    <row r="317" spans="1:5">
      <c r="A317" s="2"/>
      <c r="B317" s="2"/>
      <c r="D317" s="2"/>
      <c r="E317" s="2"/>
    </row>
    <row r="318" spans="1:5">
      <c r="A318" s="2"/>
      <c r="B318" s="2"/>
      <c r="D318" s="2"/>
      <c r="E318" s="2"/>
    </row>
    <row r="319" spans="1:5">
      <c r="A319" s="2"/>
      <c r="B319" s="2"/>
      <c r="D319" s="2"/>
      <c r="E319" s="2"/>
    </row>
    <row r="320" spans="1:5">
      <c r="A320" s="2"/>
      <c r="B320" s="2"/>
      <c r="D320" s="2"/>
      <c r="E320" s="2"/>
    </row>
    <row r="321" spans="1:5">
      <c r="A321" s="2"/>
      <c r="B321" s="2"/>
      <c r="D321" s="2"/>
      <c r="E321" s="2"/>
    </row>
    <row r="322" spans="1:5">
      <c r="A322" s="2"/>
      <c r="B322" s="2"/>
      <c r="D322" s="2"/>
      <c r="E322" s="2"/>
    </row>
    <row r="323" spans="1:5">
      <c r="A323" s="2"/>
      <c r="B323" s="2"/>
      <c r="D323" s="2"/>
      <c r="E323" s="2"/>
    </row>
    <row r="324" spans="1:5">
      <c r="A324" s="2"/>
      <c r="B324" s="2"/>
      <c r="D324" s="2"/>
      <c r="E324" s="2"/>
    </row>
    <row r="325" spans="1:5">
      <c r="A325" s="2"/>
      <c r="B325" s="2"/>
      <c r="D325" s="2"/>
      <c r="E325" s="2"/>
    </row>
    <row r="326" spans="1:5">
      <c r="A326" s="2"/>
      <c r="B326" s="2"/>
      <c r="D326" s="2"/>
      <c r="E326" s="2"/>
    </row>
    <row r="327" spans="1:5">
      <c r="A327" s="2"/>
      <c r="B327" s="2"/>
      <c r="D327" s="2"/>
      <c r="E327" s="2"/>
    </row>
    <row r="328" spans="1:5">
      <c r="A328" s="2"/>
      <c r="B328" s="2"/>
      <c r="D328" s="2"/>
      <c r="E328" s="2"/>
    </row>
    <row r="329" spans="1:5">
      <c r="A329" s="2"/>
      <c r="B329" s="2"/>
      <c r="D329" s="2"/>
      <c r="E329" s="2"/>
    </row>
    <row r="330" spans="1:5">
      <c r="A330" s="2"/>
      <c r="B330" s="2"/>
      <c r="D330" s="2"/>
      <c r="E330" s="2"/>
    </row>
    <row r="331" spans="1:5">
      <c r="A331" s="2"/>
      <c r="B331" s="2"/>
      <c r="D331" s="2"/>
      <c r="E331" s="2"/>
    </row>
    <row r="332" spans="1:5">
      <c r="A332" s="2"/>
      <c r="B332" s="2"/>
      <c r="D332" s="2"/>
      <c r="E332" s="2"/>
    </row>
    <row r="333" spans="1:5">
      <c r="A333" s="2"/>
      <c r="B333" s="2"/>
      <c r="D333" s="2"/>
      <c r="E333" s="2"/>
    </row>
    <row r="334" spans="1:5">
      <c r="A334" s="2"/>
      <c r="B334" s="2"/>
      <c r="D334" s="2"/>
      <c r="E334" s="2"/>
    </row>
    <row r="335" spans="1:5">
      <c r="A335" s="2"/>
      <c r="B335" s="2"/>
      <c r="D335" s="2"/>
      <c r="E335" s="2"/>
    </row>
    <row r="336" spans="1:5">
      <c r="A336" s="2"/>
      <c r="B336" s="2"/>
      <c r="D336" s="2"/>
      <c r="E336" s="2"/>
    </row>
    <row r="337" spans="1:5">
      <c r="A337" s="2"/>
      <c r="B337" s="2"/>
      <c r="D337" s="2"/>
      <c r="E337" s="2"/>
    </row>
    <row r="338" spans="1:5">
      <c r="A338" s="2"/>
      <c r="B338" s="2"/>
      <c r="D338" s="2"/>
      <c r="E338" s="2"/>
    </row>
    <row r="339" spans="1:5">
      <c r="A339" s="2"/>
      <c r="B339" s="2"/>
      <c r="D339" s="2"/>
      <c r="E339" s="2"/>
    </row>
    <row r="340" spans="1:5">
      <c r="A340" s="2"/>
      <c r="B340" s="2"/>
      <c r="D340" s="2"/>
      <c r="E340" s="2"/>
    </row>
    <row r="341" spans="1:5">
      <c r="A341" s="2"/>
      <c r="B341" s="2"/>
      <c r="D341" s="2"/>
      <c r="E341" s="2"/>
    </row>
    <row r="342" spans="1:5">
      <c r="A342" s="2"/>
      <c r="B342" s="2"/>
      <c r="D342" s="2"/>
      <c r="E342" s="2"/>
    </row>
    <row r="343" spans="1:5">
      <c r="A343" s="2"/>
      <c r="B343" s="2"/>
      <c r="D343" s="2"/>
      <c r="E343" s="2"/>
    </row>
    <row r="344" spans="1:5">
      <c r="A344" s="2"/>
      <c r="B344" s="2"/>
      <c r="D344" s="2"/>
      <c r="E344" s="2"/>
    </row>
    <row r="345" spans="1:5">
      <c r="A345" s="2"/>
      <c r="B345" s="2"/>
      <c r="D345" s="2"/>
      <c r="E345" s="2"/>
    </row>
    <row r="346" spans="1:5">
      <c r="A346" s="2"/>
      <c r="B346" s="2"/>
      <c r="D346" s="2"/>
      <c r="E346" s="2"/>
    </row>
    <row r="347" spans="1:5">
      <c r="A347" s="2"/>
      <c r="B347" s="2"/>
      <c r="D347" s="2"/>
      <c r="E347" s="2"/>
    </row>
    <row r="348" spans="1:5">
      <c r="A348" s="2"/>
      <c r="B348" s="2"/>
      <c r="D348" s="2"/>
      <c r="E348" s="2"/>
    </row>
    <row r="349" spans="1:5">
      <c r="A349" s="2"/>
      <c r="B349" s="2"/>
      <c r="D349" s="2"/>
      <c r="E349" s="2"/>
    </row>
    <row r="350" spans="1:5">
      <c r="A350" s="2"/>
      <c r="B350" s="2"/>
      <c r="D350" s="2"/>
      <c r="E350" s="2"/>
    </row>
    <row r="351" spans="1:5">
      <c r="A351" s="2"/>
      <c r="B351" s="2"/>
      <c r="D351" s="2"/>
      <c r="E351" s="2"/>
    </row>
    <row r="352" spans="1:5">
      <c r="A352" s="2"/>
      <c r="B352" s="2"/>
      <c r="D352" s="2"/>
      <c r="E352" s="2"/>
    </row>
    <row r="353" spans="1:5">
      <c r="A353" s="2"/>
      <c r="B353" s="2"/>
      <c r="D353" s="2"/>
      <c r="E353" s="2"/>
    </row>
    <row r="354" spans="1:5">
      <c r="A354" s="2"/>
      <c r="B354" s="2"/>
      <c r="D354" s="2"/>
      <c r="E354" s="2"/>
    </row>
    <row r="355" spans="1:5">
      <c r="A355" s="2"/>
      <c r="B355" s="2"/>
      <c r="D355" s="2"/>
      <c r="E355" s="2"/>
    </row>
    <row r="356" spans="1:5">
      <c r="A356" s="2"/>
      <c r="B356" s="2"/>
      <c r="D356" s="2"/>
      <c r="E356" s="2"/>
    </row>
    <row r="357" spans="1:5">
      <c r="A357" s="2"/>
      <c r="B357" s="2"/>
      <c r="D357" s="2"/>
      <c r="E357" s="2"/>
    </row>
    <row r="358" spans="1:5">
      <c r="A358" s="2"/>
      <c r="B358" s="2"/>
      <c r="D358" s="2"/>
      <c r="E358" s="2"/>
    </row>
    <row r="359" spans="1:5">
      <c r="A359" s="2"/>
      <c r="B359" s="2"/>
      <c r="D359" s="2"/>
      <c r="E359" s="2"/>
    </row>
    <row r="360" spans="1:5">
      <c r="A360" s="2"/>
      <c r="B360" s="2"/>
      <c r="D360" s="2"/>
      <c r="E360" s="2"/>
    </row>
    <row r="361" spans="1:5">
      <c r="A361" s="2"/>
      <c r="B361" s="2"/>
      <c r="D361" s="2"/>
      <c r="E361" s="2"/>
    </row>
    <row r="362" spans="1:5">
      <c r="A362" s="2"/>
      <c r="B362" s="2"/>
      <c r="D362" s="2"/>
      <c r="E362" s="2"/>
    </row>
    <row r="363" spans="1:5">
      <c r="A363" s="2"/>
      <c r="B363" s="2"/>
      <c r="D363" s="2"/>
      <c r="E363" s="2"/>
    </row>
    <row r="364" spans="1:5">
      <c r="A364" s="2"/>
      <c r="B364" s="2"/>
      <c r="D364" s="2"/>
      <c r="E364" s="2"/>
    </row>
    <row r="365" spans="1:5">
      <c r="A365" s="2"/>
      <c r="B365" s="2"/>
      <c r="D365" s="2"/>
      <c r="E365" s="2"/>
    </row>
    <row r="366" spans="1:5">
      <c r="A366" s="2"/>
      <c r="B366" s="2"/>
      <c r="D366" s="2"/>
      <c r="E366" s="2"/>
    </row>
    <row r="367" spans="1:5">
      <c r="A367" s="2"/>
      <c r="B367" s="2"/>
      <c r="D367" s="2"/>
      <c r="E367" s="2"/>
    </row>
    <row r="368" spans="1:5">
      <c r="A368" s="2"/>
      <c r="B368" s="2"/>
      <c r="D368" s="2"/>
      <c r="E368" s="2"/>
    </row>
    <row r="369" spans="1:5">
      <c r="A369" s="2"/>
      <c r="B369" s="2"/>
      <c r="D369" s="2"/>
      <c r="E369" s="2"/>
    </row>
    <row r="370" spans="1:5">
      <c r="A370" s="2"/>
      <c r="B370" s="2"/>
      <c r="D370" s="2"/>
      <c r="E370" s="2"/>
    </row>
    <row r="371" spans="1:5">
      <c r="A371" s="2"/>
      <c r="B371" s="2"/>
      <c r="D371" s="2"/>
      <c r="E371" s="2"/>
    </row>
    <row r="372" spans="1:5">
      <c r="A372" s="2"/>
      <c r="B372" s="2"/>
      <c r="D372" s="2"/>
      <c r="E372" s="2"/>
    </row>
    <row r="373" spans="1:5">
      <c r="A373" s="2"/>
      <c r="B373" s="2"/>
      <c r="D373" s="2"/>
      <c r="E373" s="2"/>
    </row>
    <row r="374" spans="1:5">
      <c r="A374" s="2"/>
      <c r="B374" s="2"/>
      <c r="D374" s="2"/>
      <c r="E374" s="2"/>
    </row>
    <row r="375" spans="1:5">
      <c r="A375" s="2"/>
      <c r="B375" s="2"/>
      <c r="D375" s="2"/>
      <c r="E375" s="2"/>
    </row>
    <row r="376" spans="1:5">
      <c r="A376" s="2"/>
      <c r="B376" s="2"/>
      <c r="D376" s="2"/>
      <c r="E376" s="2"/>
    </row>
    <row r="377" spans="1:5">
      <c r="A377" s="2"/>
      <c r="B377" s="2"/>
      <c r="D377" s="2"/>
      <c r="E377" s="2"/>
    </row>
    <row r="378" spans="1:5">
      <c r="A378" s="2"/>
      <c r="B378" s="2"/>
      <c r="D378" s="2"/>
      <c r="E378" s="2"/>
    </row>
    <row r="379" spans="1:5">
      <c r="A379" s="2"/>
      <c r="B379" s="2"/>
      <c r="D379" s="2"/>
      <c r="E379" s="2"/>
    </row>
    <row r="380" spans="1:5">
      <c r="A380" s="2"/>
      <c r="B380" s="2"/>
      <c r="D380" s="2"/>
      <c r="E380" s="2"/>
    </row>
    <row r="381" spans="1:5">
      <c r="A381" s="2"/>
      <c r="B381" s="2"/>
      <c r="D381" s="2"/>
      <c r="E381" s="2"/>
    </row>
    <row r="382" spans="1:5">
      <c r="A382" s="2"/>
      <c r="B382" s="2"/>
      <c r="D382" s="2"/>
      <c r="E382" s="2"/>
    </row>
    <row r="383" spans="1:5">
      <c r="A383" s="2"/>
      <c r="B383" s="2"/>
      <c r="D383" s="2"/>
      <c r="E383" s="2"/>
    </row>
    <row r="384" spans="1:5">
      <c r="A384" s="2"/>
      <c r="B384" s="2"/>
      <c r="D384" s="2"/>
      <c r="E384" s="2"/>
    </row>
    <row r="385" spans="1:5">
      <c r="A385" s="2"/>
      <c r="B385" s="2"/>
      <c r="D385" s="2"/>
      <c r="E385" s="2"/>
    </row>
    <row r="386" spans="1:5">
      <c r="A386" s="2"/>
      <c r="B386" s="2"/>
      <c r="D386" s="2"/>
      <c r="E386" s="2"/>
    </row>
    <row r="387" spans="1:5">
      <c r="A387" s="2"/>
      <c r="B387" s="2"/>
      <c r="D387" s="2"/>
      <c r="E387" s="2"/>
    </row>
    <row r="388" spans="1:5">
      <c r="A388" s="2"/>
      <c r="B388" s="2"/>
      <c r="D388" s="2"/>
      <c r="E388" s="2"/>
    </row>
    <row r="389" spans="1:5">
      <c r="A389" s="2"/>
      <c r="B389" s="2"/>
      <c r="D389" s="2"/>
      <c r="E389" s="2"/>
    </row>
    <row r="390" spans="1:5">
      <c r="A390" s="2"/>
      <c r="B390" s="2"/>
      <c r="D390" s="2"/>
      <c r="E390" s="2"/>
    </row>
    <row r="391" spans="1:5">
      <c r="A391" s="2"/>
      <c r="B391" s="2"/>
      <c r="D391" s="2"/>
      <c r="E391" s="2"/>
    </row>
    <row r="392" spans="1:5">
      <c r="A392" s="2"/>
      <c r="B392" s="2"/>
      <c r="D392" s="2"/>
      <c r="E392" s="2"/>
    </row>
    <row r="393" spans="1:5">
      <c r="A393" s="2"/>
      <c r="B393" s="2"/>
      <c r="D393" s="2"/>
      <c r="E393" s="2"/>
    </row>
    <row r="394" spans="1:5">
      <c r="A394" s="2"/>
      <c r="B394" s="2"/>
      <c r="D394" s="2"/>
      <c r="E394" s="2"/>
    </row>
    <row r="395" spans="1:5">
      <c r="A395" s="2"/>
      <c r="B395" s="2"/>
      <c r="D395" s="2"/>
      <c r="E395" s="2"/>
    </row>
    <row r="396" spans="1:5">
      <c r="A396" s="2"/>
      <c r="B396" s="2"/>
      <c r="D396" s="2"/>
      <c r="E396" s="2"/>
    </row>
    <row r="397" spans="1:5">
      <c r="A397" s="2"/>
      <c r="B397" s="2"/>
      <c r="D397" s="2"/>
      <c r="E397" s="2"/>
    </row>
    <row r="398" spans="1:5">
      <c r="A398" s="2"/>
      <c r="B398" s="2"/>
      <c r="D398" s="2"/>
      <c r="E398" s="2"/>
    </row>
    <row r="399" spans="1:5">
      <c r="A399" s="2"/>
      <c r="B399" s="2"/>
      <c r="D399" s="2"/>
      <c r="E399" s="2"/>
    </row>
    <row r="400" spans="1:5">
      <c r="A400" s="2"/>
      <c r="B400" s="2"/>
      <c r="D400" s="2"/>
      <c r="E400" s="2"/>
    </row>
    <row r="401" spans="1:5">
      <c r="A401" s="2"/>
      <c r="B401" s="2"/>
      <c r="D401" s="2"/>
      <c r="E401" s="2"/>
    </row>
    <row r="402" spans="1:5">
      <c r="A402" s="2"/>
      <c r="B402" s="2"/>
      <c r="D402" s="2"/>
      <c r="E402" s="2"/>
    </row>
    <row r="403" spans="1:5">
      <c r="A403" s="2"/>
      <c r="B403" s="2"/>
      <c r="D403" s="2"/>
      <c r="E403" s="2"/>
    </row>
    <row r="404" spans="1:5">
      <c r="A404" s="2"/>
      <c r="B404" s="2"/>
      <c r="D404" s="2"/>
      <c r="E404" s="2"/>
    </row>
    <row r="405" spans="1:5">
      <c r="A405" s="2"/>
      <c r="B405" s="2"/>
      <c r="D405" s="2"/>
      <c r="E405" s="2"/>
    </row>
    <row r="406" spans="1:5">
      <c r="A406" s="2"/>
      <c r="B406" s="2"/>
      <c r="D406" s="2"/>
      <c r="E406" s="2"/>
    </row>
    <row r="407" spans="1:5">
      <c r="A407" s="2"/>
      <c r="B407" s="2"/>
      <c r="D407" s="2"/>
      <c r="E407" s="2"/>
    </row>
    <row r="408" spans="1:5">
      <c r="A408" s="2"/>
      <c r="B408" s="2"/>
      <c r="D408" s="2"/>
      <c r="E408" s="2"/>
    </row>
    <row r="409" spans="1:5">
      <c r="A409" s="2"/>
      <c r="B409" s="2"/>
      <c r="D409" s="2"/>
      <c r="E409" s="2"/>
    </row>
    <row r="410" spans="1:5">
      <c r="A410" s="2"/>
      <c r="B410" s="2"/>
      <c r="D410" s="2"/>
      <c r="E410" s="2"/>
    </row>
    <row r="411" spans="1:5">
      <c r="A411" s="2"/>
      <c r="B411" s="2"/>
      <c r="D411" s="2"/>
      <c r="E411" s="2"/>
    </row>
    <row r="412" spans="1:5">
      <c r="A412" s="2"/>
      <c r="B412" s="2"/>
      <c r="D412" s="2"/>
      <c r="E412" s="2"/>
    </row>
    <row r="413" spans="1:5">
      <c r="A413" s="2"/>
      <c r="B413" s="2"/>
      <c r="D413" s="2"/>
      <c r="E413" s="2"/>
    </row>
    <row r="414" spans="1:5">
      <c r="A414" s="2"/>
      <c r="B414" s="2"/>
      <c r="D414" s="2"/>
      <c r="E414" s="2"/>
    </row>
    <row r="415" spans="1:5">
      <c r="A415" s="2"/>
      <c r="B415" s="2"/>
      <c r="D415" s="2"/>
      <c r="E415" s="2"/>
    </row>
    <row r="416" spans="1:5">
      <c r="A416" s="2"/>
      <c r="B416" s="2"/>
      <c r="D416" s="2"/>
      <c r="E416" s="2"/>
    </row>
    <row r="417" spans="1:5">
      <c r="A417" s="2"/>
      <c r="B417" s="2"/>
      <c r="D417" s="2"/>
      <c r="E417" s="2"/>
    </row>
    <row r="418" spans="1:5">
      <c r="A418" s="2"/>
      <c r="B418" s="2"/>
      <c r="D418" s="2"/>
      <c r="E418" s="2"/>
    </row>
    <row r="419" spans="1:5">
      <c r="A419" s="2"/>
      <c r="B419" s="2"/>
      <c r="D419" s="2"/>
      <c r="E419" s="2"/>
    </row>
    <row r="420" spans="1:5">
      <c r="A420" s="2"/>
      <c r="B420" s="2"/>
      <c r="D420" s="2"/>
      <c r="E420" s="2"/>
    </row>
    <row r="421" spans="1:5">
      <c r="A421" s="2"/>
      <c r="B421" s="2"/>
      <c r="D421" s="2"/>
      <c r="E421" s="2"/>
    </row>
    <row r="422" spans="1:5">
      <c r="A422" s="2"/>
      <c r="B422" s="2"/>
      <c r="D422" s="2"/>
      <c r="E422" s="2"/>
    </row>
    <row r="423" spans="1:5">
      <c r="A423" s="2"/>
      <c r="B423" s="2"/>
      <c r="D423" s="2"/>
      <c r="E423" s="2"/>
    </row>
    <row r="424" spans="1:5">
      <c r="A424" s="2"/>
      <c r="B424" s="2"/>
      <c r="D424" s="2"/>
      <c r="E424" s="2"/>
    </row>
    <row r="425" spans="1:5">
      <c r="A425" s="2"/>
      <c r="B425" s="2"/>
      <c r="D425" s="2"/>
      <c r="E425" s="2"/>
    </row>
    <row r="426" spans="1:5">
      <c r="A426" s="2"/>
      <c r="B426" s="2"/>
      <c r="D426" s="2"/>
      <c r="E426" s="2"/>
    </row>
    <row r="427" spans="1:5">
      <c r="A427" s="2"/>
      <c r="B427" s="2"/>
      <c r="D427" s="2"/>
      <c r="E427" s="2"/>
    </row>
    <row r="428" spans="1:5">
      <c r="A428" s="2"/>
      <c r="B428" s="2"/>
      <c r="D428" s="2"/>
      <c r="E428" s="2"/>
    </row>
    <row r="429" spans="1:5">
      <c r="A429" s="2"/>
      <c r="B429" s="2"/>
      <c r="D429" s="2"/>
      <c r="E429" s="2"/>
    </row>
    <row r="430" spans="1:5">
      <c r="A430" s="2"/>
      <c r="B430" s="2"/>
      <c r="D430" s="2"/>
      <c r="E430" s="2"/>
    </row>
    <row r="431" spans="1:5">
      <c r="A431" s="2"/>
      <c r="B431" s="2"/>
      <c r="D431" s="2"/>
      <c r="E431" s="2"/>
    </row>
    <row r="432" spans="1:5">
      <c r="A432" s="2"/>
      <c r="B432" s="2"/>
      <c r="D432" s="2"/>
      <c r="E432" s="2"/>
    </row>
    <row r="433" spans="1:5">
      <c r="A433" s="2"/>
      <c r="B433" s="2"/>
      <c r="D433" s="2"/>
      <c r="E433" s="2"/>
    </row>
    <row r="434" spans="1:5">
      <c r="A434" s="2"/>
      <c r="B434" s="2"/>
      <c r="D434" s="2"/>
      <c r="E434" s="2"/>
    </row>
    <row r="435" spans="1:5">
      <c r="A435" s="2"/>
      <c r="B435" s="2"/>
      <c r="D435" s="2"/>
      <c r="E435" s="2"/>
    </row>
    <row r="436" spans="1:5">
      <c r="A436" s="2"/>
      <c r="B436" s="2"/>
      <c r="D436" s="2"/>
      <c r="E436" s="2"/>
    </row>
    <row r="437" spans="1:5">
      <c r="A437" s="2"/>
      <c r="B437" s="2"/>
      <c r="D437" s="2"/>
      <c r="E437" s="2"/>
    </row>
    <row r="438" spans="1:5">
      <c r="A438" s="2"/>
      <c r="B438" s="2"/>
      <c r="D438" s="2"/>
      <c r="E438" s="2"/>
    </row>
    <row r="439" spans="1:5">
      <c r="A439" s="2"/>
      <c r="B439" s="2"/>
      <c r="D439" s="2"/>
      <c r="E439" s="2"/>
    </row>
    <row r="440" spans="1:5">
      <c r="A440" s="2"/>
      <c r="B440" s="2"/>
      <c r="D440" s="2"/>
      <c r="E440" s="2"/>
    </row>
    <row r="441" spans="1:5">
      <c r="A441" s="2"/>
      <c r="B441" s="2"/>
      <c r="D441" s="2"/>
      <c r="E441" s="2"/>
    </row>
    <row r="442" spans="1:5">
      <c r="A442" s="2"/>
      <c r="B442" s="2"/>
      <c r="D442" s="2"/>
      <c r="E442" s="2"/>
    </row>
    <row r="443" spans="1:5">
      <c r="A443" s="2"/>
      <c r="B443" s="2"/>
      <c r="D443" s="2"/>
      <c r="E443" s="2"/>
    </row>
    <row r="444" spans="1:5">
      <c r="A444" s="2"/>
      <c r="B444" s="2"/>
      <c r="D444" s="2"/>
      <c r="E444" s="2"/>
    </row>
    <row r="445" spans="1:5">
      <c r="A445" s="2"/>
      <c r="B445" s="2"/>
      <c r="D445" s="2"/>
      <c r="E445" s="2"/>
    </row>
    <row r="446" spans="1:5">
      <c r="A446" s="2"/>
      <c r="B446" s="2"/>
      <c r="D446" s="2"/>
      <c r="E446" s="2"/>
    </row>
    <row r="447" spans="1:5">
      <c r="A447" s="2"/>
      <c r="B447" s="2"/>
      <c r="D447" s="2"/>
      <c r="E447" s="2"/>
    </row>
    <row r="448" spans="1:5">
      <c r="A448" s="2"/>
      <c r="B448" s="2"/>
      <c r="D448" s="2"/>
      <c r="E448" s="2"/>
    </row>
    <row r="449" spans="1:5">
      <c r="A449" s="2"/>
      <c r="B449" s="2"/>
      <c r="D449" s="2"/>
      <c r="E449" s="2"/>
    </row>
    <row r="450" spans="1:5">
      <c r="A450" s="2"/>
      <c r="B450" s="2"/>
      <c r="D450" s="2"/>
      <c r="E450" s="2"/>
    </row>
    <row r="451" spans="1:5">
      <c r="A451" s="2"/>
      <c r="B451" s="2"/>
      <c r="D451" s="2"/>
      <c r="E451" s="2"/>
    </row>
    <row r="452" spans="1:5">
      <c r="A452" s="2"/>
      <c r="B452" s="2"/>
      <c r="D452" s="2"/>
      <c r="E452" s="2"/>
    </row>
    <row r="453" spans="1:5">
      <c r="A453" s="2"/>
      <c r="B453" s="2"/>
      <c r="D453" s="2"/>
      <c r="E453" s="2"/>
    </row>
    <row r="454" spans="1:5">
      <c r="A454" s="2"/>
      <c r="B454" s="2"/>
      <c r="D454" s="2"/>
      <c r="E454" s="2"/>
    </row>
    <row r="455" spans="1:5">
      <c r="A455" s="2"/>
      <c r="B455" s="2"/>
      <c r="D455" s="2"/>
      <c r="E455" s="2"/>
    </row>
    <row r="456" spans="1:5">
      <c r="A456" s="2"/>
      <c r="B456" s="2"/>
      <c r="D456" s="2"/>
      <c r="E456" s="2"/>
    </row>
    <row r="457" spans="1:5">
      <c r="A457" s="2"/>
      <c r="B457" s="2"/>
      <c r="D457" s="2"/>
      <c r="E457" s="2"/>
    </row>
    <row r="458" spans="1:5">
      <c r="A458" s="2"/>
      <c r="B458" s="2"/>
      <c r="D458" s="2"/>
      <c r="E458" s="2"/>
    </row>
    <row r="459" spans="1:5">
      <c r="A459" s="2"/>
      <c r="B459" s="2"/>
      <c r="D459" s="2"/>
      <c r="E459" s="2"/>
    </row>
    <row r="460" spans="1:5">
      <c r="A460" s="2"/>
      <c r="B460" s="2"/>
      <c r="D460" s="2"/>
      <c r="E460" s="2"/>
    </row>
    <row r="461" spans="1:5">
      <c r="A461" s="2"/>
      <c r="B461" s="2"/>
      <c r="D461" s="2"/>
      <c r="E461" s="2"/>
    </row>
    <row r="462" spans="1:5">
      <c r="A462" s="2"/>
      <c r="B462" s="2"/>
      <c r="D462" s="2"/>
      <c r="E462" s="2"/>
    </row>
    <row r="463" spans="1:5">
      <c r="A463" s="2"/>
      <c r="B463" s="2"/>
      <c r="D463" s="2"/>
      <c r="E463" s="2"/>
    </row>
    <row r="464" spans="1:5">
      <c r="A464" s="2"/>
      <c r="B464" s="2"/>
      <c r="D464" s="2"/>
      <c r="E464" s="2"/>
    </row>
    <row r="465" spans="1:5">
      <c r="A465" s="2"/>
      <c r="B465" s="2"/>
      <c r="D465" s="2"/>
      <c r="E465" s="2"/>
    </row>
    <row r="466" spans="1:5">
      <c r="A466" s="2"/>
      <c r="B466" s="2"/>
      <c r="D466" s="2"/>
      <c r="E466" s="2"/>
    </row>
    <row r="467" spans="1:5">
      <c r="A467" s="2"/>
      <c r="B467" s="2"/>
      <c r="D467" s="2"/>
      <c r="E467" s="2"/>
    </row>
    <row r="468" spans="1:5">
      <c r="A468" s="2"/>
      <c r="B468" s="2"/>
      <c r="D468" s="2"/>
      <c r="E468" s="2"/>
    </row>
    <row r="469" spans="1:5">
      <c r="A469" s="2"/>
      <c r="B469" s="2"/>
      <c r="D469" s="2"/>
      <c r="E469" s="2"/>
    </row>
    <row r="470" spans="1:5">
      <c r="A470" s="2"/>
      <c r="B470" s="2"/>
      <c r="D470" s="2"/>
      <c r="E470" s="2"/>
    </row>
    <row r="471" spans="1:5">
      <c r="A471" s="2"/>
      <c r="B471" s="2"/>
      <c r="D471" s="2"/>
      <c r="E471" s="2"/>
    </row>
    <row r="472" spans="1:5">
      <c r="A472" s="2"/>
      <c r="B472" s="2"/>
      <c r="D472" s="2"/>
      <c r="E472" s="2"/>
    </row>
    <row r="473" spans="1:5">
      <c r="A473" s="2"/>
      <c r="B473" s="2"/>
      <c r="D473" s="2"/>
      <c r="E473" s="2"/>
    </row>
    <row r="474" spans="1:5">
      <c r="A474" s="2"/>
      <c r="B474" s="2"/>
      <c r="D474" s="2"/>
      <c r="E474" s="2"/>
    </row>
    <row r="475" spans="1:5">
      <c r="A475" s="2"/>
      <c r="B475" s="2"/>
      <c r="D475" s="2"/>
      <c r="E475" s="2"/>
    </row>
    <row r="476" spans="1:5">
      <c r="A476" s="2"/>
      <c r="B476" s="2"/>
      <c r="D476" s="2"/>
      <c r="E476" s="2"/>
    </row>
    <row r="477" spans="1:5">
      <c r="A477" s="2"/>
      <c r="B477" s="2"/>
      <c r="D477" s="2"/>
      <c r="E477" s="2"/>
    </row>
    <row r="478" spans="1:5">
      <c r="A478" s="2"/>
      <c r="B478" s="2"/>
      <c r="D478" s="2"/>
      <c r="E478" s="2"/>
    </row>
    <row r="479" spans="1:5">
      <c r="A479" s="2"/>
      <c r="B479" s="2"/>
      <c r="D479" s="2"/>
      <c r="E479" s="2"/>
    </row>
    <row r="480" spans="1:5">
      <c r="A480" s="2"/>
      <c r="B480" s="2"/>
      <c r="D480" s="2"/>
      <c r="E480" s="2"/>
    </row>
    <row r="481" spans="1:5">
      <c r="A481" s="2"/>
      <c r="B481" s="2"/>
      <c r="D481" s="2"/>
      <c r="E481" s="2"/>
    </row>
    <row r="482" spans="1:5">
      <c r="A482" s="2"/>
      <c r="B482" s="2"/>
      <c r="D482" s="2"/>
      <c r="E482" s="2"/>
    </row>
    <row r="483" spans="1:5">
      <c r="A483" s="2"/>
      <c r="B483" s="2"/>
      <c r="D483" s="2"/>
      <c r="E483" s="2"/>
    </row>
    <row r="484" spans="1:5">
      <c r="A484" s="2"/>
      <c r="B484" s="2"/>
      <c r="D484" s="2"/>
      <c r="E484" s="2"/>
    </row>
    <row r="485" spans="1:5">
      <c r="A485" s="2"/>
      <c r="B485" s="2"/>
      <c r="D485" s="2"/>
      <c r="E485" s="2"/>
    </row>
    <row r="486" spans="1:5">
      <c r="A486" s="2"/>
      <c r="B486" s="2"/>
      <c r="D486" s="2"/>
      <c r="E486" s="2"/>
    </row>
    <row r="487" spans="1:5">
      <c r="A487" s="2"/>
      <c r="B487" s="2"/>
      <c r="D487" s="2"/>
      <c r="E487" s="2"/>
    </row>
    <row r="488" spans="1:5">
      <c r="A488" s="2"/>
      <c r="B488" s="2"/>
      <c r="D488" s="2"/>
      <c r="E488" s="2"/>
    </row>
    <row r="489" spans="1:5">
      <c r="A489" s="2"/>
      <c r="B489" s="2"/>
      <c r="D489" s="2"/>
      <c r="E489" s="2"/>
    </row>
    <row r="490" spans="1:5">
      <c r="A490" s="2"/>
      <c r="B490" s="2"/>
      <c r="D490" s="2"/>
      <c r="E490" s="2"/>
    </row>
    <row r="491" spans="1:5">
      <c r="A491" s="2"/>
      <c r="B491" s="2"/>
      <c r="D491" s="2"/>
      <c r="E491" s="2"/>
    </row>
    <row r="492" spans="1:5">
      <c r="A492" s="2"/>
      <c r="B492" s="2"/>
      <c r="D492" s="2"/>
      <c r="E492" s="2"/>
    </row>
    <row r="493" spans="1:5">
      <c r="A493" s="2"/>
      <c r="B493" s="2"/>
      <c r="D493" s="2"/>
      <c r="E493" s="2"/>
    </row>
    <row r="494" spans="1:5">
      <c r="A494" s="2"/>
      <c r="B494" s="2"/>
      <c r="D494" s="2"/>
      <c r="E494" s="2"/>
    </row>
    <row r="495" spans="1:5">
      <c r="A495" s="2"/>
      <c r="B495" s="2"/>
      <c r="D495" s="2"/>
      <c r="E495" s="2"/>
    </row>
    <row r="496" spans="1:5">
      <c r="A496" s="2"/>
      <c r="B496" s="2"/>
      <c r="D496" s="2"/>
      <c r="E496" s="2"/>
    </row>
    <row r="497" spans="1:5">
      <c r="A497" s="2"/>
      <c r="B497" s="2"/>
      <c r="D497" s="2"/>
      <c r="E497" s="2"/>
    </row>
    <row r="498" spans="1:5">
      <c r="A498" s="2"/>
      <c r="B498" s="2"/>
      <c r="D498" s="2"/>
      <c r="E498" s="2"/>
    </row>
    <row r="499" spans="1:5">
      <c r="A499" s="2"/>
      <c r="B499" s="2"/>
      <c r="D499" s="2"/>
      <c r="E499" s="2"/>
    </row>
    <row r="500" spans="1:5">
      <c r="A500" s="2"/>
      <c r="B500" s="2"/>
      <c r="D500" s="2"/>
      <c r="E500" s="2"/>
    </row>
    <row r="501" spans="1:5">
      <c r="A501" s="2"/>
      <c r="B501" s="2"/>
      <c r="D501" s="2"/>
      <c r="E501" s="2"/>
    </row>
    <row r="502" spans="1:5">
      <c r="A502" s="2"/>
      <c r="B502" s="2"/>
      <c r="D502" s="2"/>
      <c r="E502" s="2"/>
    </row>
    <row r="503" spans="1:5">
      <c r="A503" s="2"/>
      <c r="B503" s="2"/>
      <c r="D503" s="2"/>
      <c r="E503" s="2"/>
    </row>
    <row r="504" spans="1:5">
      <c r="A504" s="2"/>
      <c r="B504" s="2"/>
      <c r="D504" s="2"/>
      <c r="E504" s="2"/>
    </row>
    <row r="505" spans="1:5">
      <c r="A505" s="2"/>
      <c r="B505" s="2"/>
      <c r="D505" s="2"/>
      <c r="E505" s="2"/>
    </row>
    <row r="506" spans="1:5">
      <c r="A506" s="2"/>
      <c r="B506" s="2"/>
      <c r="D506" s="2"/>
      <c r="E506" s="2"/>
    </row>
    <row r="507" spans="1:5">
      <c r="A507" s="2"/>
      <c r="B507" s="2"/>
      <c r="D507" s="2"/>
      <c r="E507" s="2"/>
    </row>
    <row r="508" spans="1:5">
      <c r="A508" s="2"/>
      <c r="B508" s="2"/>
      <c r="D508" s="2"/>
      <c r="E508" s="2"/>
    </row>
    <row r="509" spans="1:5">
      <c r="A509" s="2"/>
      <c r="B509" s="2"/>
      <c r="D509" s="2"/>
      <c r="E509" s="2"/>
    </row>
    <row r="510" spans="1:5">
      <c r="A510" s="2"/>
      <c r="B510" s="2"/>
      <c r="D510" s="2"/>
      <c r="E510" s="2"/>
    </row>
    <row r="511" spans="1:5">
      <c r="A511" s="2"/>
      <c r="B511" s="2"/>
      <c r="D511" s="2"/>
      <c r="E511" s="2"/>
    </row>
    <row r="512" spans="1:5">
      <c r="A512" s="2"/>
      <c r="B512" s="2"/>
      <c r="D512" s="2"/>
      <c r="E512" s="2"/>
    </row>
    <row r="513" spans="1:5">
      <c r="A513" s="2"/>
      <c r="B513" s="2"/>
      <c r="D513" s="2"/>
      <c r="E513" s="2"/>
    </row>
    <row r="514" spans="1:5">
      <c r="A514" s="2"/>
      <c r="B514" s="2"/>
      <c r="D514" s="2"/>
      <c r="E514" s="2"/>
    </row>
    <row r="515" spans="1:5">
      <c r="A515" s="2"/>
      <c r="B515" s="2"/>
      <c r="D515" s="2"/>
      <c r="E515" s="2"/>
    </row>
    <row r="516" spans="1:5">
      <c r="A516" s="2"/>
      <c r="B516" s="2"/>
      <c r="D516" s="2"/>
      <c r="E516" s="2"/>
    </row>
    <row r="517" spans="1:5">
      <c r="A517" s="2"/>
      <c r="B517" s="2"/>
      <c r="D517" s="2"/>
      <c r="E517" s="2"/>
    </row>
    <row r="518" spans="1:5">
      <c r="A518" s="2"/>
      <c r="B518" s="2"/>
      <c r="D518" s="2"/>
      <c r="E518" s="2"/>
    </row>
    <row r="519" spans="1:5">
      <c r="A519" s="2"/>
      <c r="B519" s="2"/>
      <c r="D519" s="2"/>
      <c r="E519" s="2"/>
    </row>
    <row r="520" spans="1:5">
      <c r="A520" s="2"/>
      <c r="B520" s="2"/>
      <c r="D520" s="2"/>
      <c r="E520" s="2"/>
    </row>
    <row r="521" spans="1:5">
      <c r="A521" s="2"/>
      <c r="B521" s="2"/>
      <c r="D521" s="2"/>
      <c r="E521" s="2"/>
    </row>
    <row r="522" spans="1:5">
      <c r="A522" s="2"/>
      <c r="B522" s="2"/>
      <c r="D522" s="2"/>
      <c r="E522" s="2"/>
    </row>
    <row r="523" spans="1:5">
      <c r="A523" s="2"/>
      <c r="B523" s="2"/>
      <c r="D523" s="2"/>
      <c r="E523" s="2"/>
    </row>
    <row r="524" spans="1:5">
      <c r="A524" s="2"/>
      <c r="B524" s="2"/>
      <c r="D524" s="2"/>
      <c r="E524" s="2"/>
    </row>
    <row r="525" spans="1:5">
      <c r="A525" s="2"/>
      <c r="B525" s="2"/>
      <c r="D525" s="2"/>
      <c r="E525" s="2"/>
    </row>
    <row r="526" spans="1:5">
      <c r="A526" s="2"/>
      <c r="B526" s="2"/>
      <c r="D526" s="2"/>
      <c r="E526" s="2"/>
    </row>
    <row r="527" spans="1:5">
      <c r="A527" s="2"/>
      <c r="B527" s="2"/>
      <c r="D527" s="2"/>
      <c r="E527" s="2"/>
    </row>
    <row r="528" spans="1:5">
      <c r="A528" s="2"/>
      <c r="B528" s="2"/>
      <c r="D528" s="2"/>
      <c r="E528" s="2"/>
    </row>
    <row r="529" spans="1:5">
      <c r="A529" s="2"/>
      <c r="B529" s="2"/>
      <c r="D529" s="2"/>
      <c r="E529" s="2"/>
    </row>
    <row r="530" spans="1:5">
      <c r="A530" s="2"/>
      <c r="B530" s="2"/>
      <c r="D530" s="2"/>
      <c r="E530" s="2"/>
    </row>
    <row r="531" spans="1:5">
      <c r="A531" s="2"/>
      <c r="B531" s="2"/>
      <c r="D531" s="2"/>
      <c r="E531" s="2"/>
    </row>
    <row r="532" spans="1:5">
      <c r="A532" s="2"/>
      <c r="B532" s="2"/>
      <c r="D532" s="2"/>
      <c r="E532" s="2"/>
    </row>
    <row r="533" spans="1:5">
      <c r="A533" s="2"/>
      <c r="B533" s="2"/>
      <c r="D533" s="2"/>
      <c r="E533" s="2"/>
    </row>
    <row r="534" spans="1:5">
      <c r="A534" s="2"/>
      <c r="B534" s="2"/>
      <c r="D534" s="2"/>
      <c r="E534" s="2"/>
    </row>
    <row r="535" spans="1:5">
      <c r="A535" s="2"/>
      <c r="B535" s="2"/>
      <c r="D535" s="2"/>
      <c r="E535" s="2"/>
    </row>
    <row r="536" spans="1:5">
      <c r="A536" s="2"/>
      <c r="B536" s="2"/>
      <c r="D536" s="2"/>
      <c r="E536" s="2"/>
    </row>
    <row r="537" spans="1:5">
      <c r="A537" s="2"/>
      <c r="B537" s="2"/>
      <c r="D537" s="2"/>
      <c r="E537" s="2"/>
    </row>
    <row r="538" spans="1:5">
      <c r="A538" s="2"/>
      <c r="B538" s="2"/>
      <c r="D538" s="2"/>
      <c r="E538" s="2"/>
    </row>
    <row r="539" spans="1:5">
      <c r="A539" s="2"/>
      <c r="B539" s="2"/>
      <c r="D539" s="2"/>
      <c r="E539" s="2"/>
    </row>
    <row r="540" spans="1:5">
      <c r="A540" s="2"/>
      <c r="B540" s="2"/>
      <c r="D540" s="2"/>
      <c r="E540" s="2"/>
    </row>
    <row r="541" spans="1:5">
      <c r="A541" s="2"/>
      <c r="B541" s="2"/>
      <c r="D541" s="2"/>
      <c r="E541" s="2"/>
    </row>
    <row r="542" spans="1:5">
      <c r="A542" s="2"/>
      <c r="B542" s="2"/>
      <c r="D542" s="2"/>
      <c r="E542" s="2"/>
    </row>
    <row r="543" spans="1:5">
      <c r="A543" s="2"/>
      <c r="B543" s="2"/>
      <c r="D543" s="2"/>
      <c r="E543" s="2"/>
    </row>
    <row r="544" spans="1:5">
      <c r="A544" s="2"/>
      <c r="B544" s="2"/>
      <c r="D544" s="2"/>
      <c r="E544" s="2"/>
    </row>
    <row r="545" spans="1:5">
      <c r="A545" s="2"/>
      <c r="B545" s="2"/>
      <c r="D545" s="2"/>
      <c r="E545" s="2"/>
    </row>
    <row r="546" spans="1:5">
      <c r="A546" s="2"/>
      <c r="B546" s="2"/>
      <c r="D546" s="2"/>
      <c r="E546" s="2"/>
    </row>
    <row r="547" spans="1:5">
      <c r="A547" s="2"/>
      <c r="B547" s="2"/>
      <c r="D547" s="2"/>
      <c r="E547" s="2"/>
    </row>
    <row r="548" spans="1:5">
      <c r="A548" s="2"/>
      <c r="B548" s="2"/>
      <c r="D548" s="2"/>
      <c r="E548" s="2"/>
    </row>
    <row r="549" spans="1:5">
      <c r="A549" s="2"/>
      <c r="B549" s="2"/>
      <c r="D549" s="2"/>
      <c r="E549" s="2"/>
    </row>
    <row r="550" spans="1:5">
      <c r="A550" s="2"/>
      <c r="B550" s="2"/>
      <c r="D550" s="2"/>
      <c r="E550" s="2"/>
    </row>
    <row r="551" spans="1:5">
      <c r="A551" s="2"/>
      <c r="B551" s="2"/>
      <c r="D551" s="2"/>
      <c r="E551" s="2"/>
    </row>
    <row r="552" spans="1:5">
      <c r="A552" s="2"/>
      <c r="B552" s="2"/>
      <c r="D552" s="2"/>
      <c r="E552" s="2"/>
    </row>
    <row r="553" spans="1:5">
      <c r="A553" s="2"/>
      <c r="B553" s="2"/>
      <c r="D553" s="2"/>
      <c r="E553" s="2"/>
    </row>
    <row r="554" spans="1:5">
      <c r="A554" s="2"/>
      <c r="B554" s="2"/>
      <c r="D554" s="2"/>
      <c r="E554" s="2"/>
    </row>
    <row r="555" spans="1:5">
      <c r="A555" s="2"/>
      <c r="B555" s="2"/>
      <c r="D555" s="2"/>
      <c r="E555" s="2"/>
    </row>
    <row r="556" spans="1:5">
      <c r="A556" s="2"/>
      <c r="B556" s="2"/>
      <c r="D556" s="2"/>
      <c r="E556" s="2"/>
    </row>
    <row r="557" spans="1:5">
      <c r="A557" s="2"/>
      <c r="B557" s="2"/>
      <c r="D557" s="2"/>
      <c r="E557" s="2"/>
    </row>
    <row r="558" spans="1:5">
      <c r="A558" s="2"/>
      <c r="B558" s="2"/>
      <c r="D558" s="2"/>
      <c r="E558" s="2"/>
    </row>
    <row r="559" spans="1:5">
      <c r="A559" s="2"/>
      <c r="B559" s="2"/>
      <c r="D559" s="2"/>
      <c r="E559" s="2"/>
    </row>
    <row r="560" spans="1:5">
      <c r="A560" s="2"/>
      <c r="B560" s="2"/>
      <c r="D560" s="2"/>
      <c r="E560" s="2"/>
    </row>
    <row r="561" spans="1:5">
      <c r="A561" s="2"/>
      <c r="B561" s="2"/>
      <c r="D561" s="2"/>
      <c r="E561" s="2"/>
    </row>
    <row r="562" spans="1:5">
      <c r="A562" s="2"/>
      <c r="B562" s="2"/>
      <c r="D562" s="2"/>
      <c r="E562" s="2"/>
    </row>
    <row r="563" spans="1:5">
      <c r="A563" s="2"/>
      <c r="B563" s="2"/>
      <c r="D563" s="2"/>
      <c r="E563" s="2"/>
    </row>
    <row r="564" spans="1:5">
      <c r="A564" s="2"/>
      <c r="B564" s="2"/>
      <c r="D564" s="2"/>
      <c r="E564" s="2"/>
    </row>
    <row r="565" spans="1:5">
      <c r="A565" s="2"/>
      <c r="B565" s="2"/>
      <c r="D565" s="2"/>
      <c r="E565" s="2"/>
    </row>
    <row r="566" spans="1:5">
      <c r="A566" s="2"/>
      <c r="B566" s="2"/>
      <c r="D566" s="2"/>
      <c r="E566" s="2"/>
    </row>
    <row r="567" spans="1:5">
      <c r="A567" s="2"/>
      <c r="B567" s="2"/>
      <c r="D567" s="2"/>
      <c r="E567" s="2"/>
    </row>
    <row r="568" spans="1:5">
      <c r="A568" s="2"/>
      <c r="B568" s="2"/>
      <c r="D568" s="2"/>
      <c r="E568" s="2"/>
    </row>
    <row r="569" spans="1:5">
      <c r="A569" s="2"/>
      <c r="B569" s="2"/>
      <c r="D569" s="2"/>
      <c r="E569" s="2"/>
    </row>
    <row r="570" spans="1:5">
      <c r="A570" s="2"/>
      <c r="B570" s="2"/>
      <c r="D570" s="2"/>
      <c r="E570" s="2"/>
    </row>
    <row r="571" spans="1:5">
      <c r="A571" s="2"/>
      <c r="B571" s="2"/>
      <c r="D571" s="2"/>
      <c r="E571" s="2"/>
    </row>
    <row r="572" spans="1:5">
      <c r="A572" s="2"/>
      <c r="B572" s="2"/>
      <c r="D572" s="2"/>
      <c r="E572" s="2"/>
    </row>
    <row r="573" spans="1:5">
      <c r="A573" s="2"/>
      <c r="B573" s="2"/>
      <c r="D573" s="2"/>
      <c r="E573" s="2"/>
    </row>
    <row r="574" spans="1:5">
      <c r="A574" s="2"/>
      <c r="B574" s="2"/>
      <c r="D574" s="2"/>
      <c r="E574" s="2"/>
    </row>
    <row r="575" spans="1:5">
      <c r="A575" s="2"/>
      <c r="B575" s="2"/>
      <c r="D575" s="2"/>
      <c r="E575" s="2"/>
    </row>
    <row r="576" spans="1:5">
      <c r="A576" s="2"/>
      <c r="B576" s="2"/>
      <c r="D576" s="2"/>
      <c r="E576" s="2"/>
    </row>
    <row r="577" spans="1:5">
      <c r="A577" s="2"/>
      <c r="B577" s="2"/>
      <c r="D577" s="2"/>
      <c r="E577" s="2"/>
    </row>
    <row r="578" spans="1:5">
      <c r="A578" s="2"/>
      <c r="B578" s="2"/>
      <c r="D578" s="2"/>
      <c r="E578" s="2"/>
    </row>
    <row r="579" spans="1:5">
      <c r="A579" s="2"/>
      <c r="B579" s="2"/>
      <c r="D579" s="2"/>
      <c r="E579" s="2"/>
    </row>
    <row r="580" spans="1:5">
      <c r="A580" s="2"/>
      <c r="B580" s="2"/>
      <c r="D580" s="2"/>
      <c r="E580" s="2"/>
    </row>
    <row r="581" spans="1:5">
      <c r="A581" s="2"/>
      <c r="B581" s="2"/>
      <c r="D581" s="2"/>
      <c r="E581" s="2"/>
    </row>
    <row r="582" spans="1:5">
      <c r="A582" s="2"/>
      <c r="B582" s="2"/>
      <c r="D582" s="2"/>
      <c r="E582" s="2"/>
    </row>
    <row r="583" spans="1:5">
      <c r="A583" s="2"/>
      <c r="B583" s="2"/>
      <c r="D583" s="2"/>
      <c r="E583" s="2"/>
    </row>
    <row r="584" spans="1:5">
      <c r="A584" s="2"/>
      <c r="B584" s="2"/>
      <c r="D584" s="2"/>
      <c r="E584" s="2"/>
    </row>
    <row r="585" spans="1:5">
      <c r="A585" s="2"/>
      <c r="B585" s="2"/>
      <c r="D585" s="2"/>
      <c r="E585" s="2"/>
    </row>
    <row r="586" spans="1:5">
      <c r="A586" s="2"/>
      <c r="B586" s="2"/>
      <c r="D586" s="2"/>
      <c r="E586" s="2"/>
    </row>
    <row r="587" spans="1:5">
      <c r="A587" s="2"/>
      <c r="B587" s="2"/>
      <c r="D587" s="2"/>
      <c r="E587" s="2"/>
    </row>
    <row r="588" spans="1:5">
      <c r="A588" s="2"/>
      <c r="B588" s="2"/>
      <c r="D588" s="2"/>
      <c r="E588" s="2"/>
    </row>
    <row r="589" spans="1:5">
      <c r="A589" s="2"/>
      <c r="B589" s="2"/>
      <c r="D589" s="2"/>
      <c r="E589" s="2"/>
    </row>
    <row r="590" spans="1:5">
      <c r="A590" s="2"/>
      <c r="B590" s="2"/>
      <c r="D590" s="2"/>
      <c r="E590" s="2"/>
    </row>
    <row r="591" spans="1:5">
      <c r="A591" s="2"/>
      <c r="B591" s="2"/>
      <c r="D591" s="2"/>
      <c r="E591" s="2"/>
    </row>
    <row r="592" spans="1:5">
      <c r="A592" s="2"/>
      <c r="B592" s="2"/>
      <c r="D592" s="2"/>
      <c r="E592" s="2"/>
    </row>
    <row r="593" spans="1:5">
      <c r="A593" s="2"/>
      <c r="B593" s="2"/>
      <c r="D593" s="2"/>
      <c r="E593" s="2"/>
    </row>
    <row r="594" spans="1:5">
      <c r="A594" s="2"/>
      <c r="B594" s="2"/>
      <c r="D594" s="2"/>
      <c r="E594" s="2"/>
    </row>
    <row r="595" spans="1:5">
      <c r="A595" s="2"/>
      <c r="B595" s="2"/>
      <c r="D595" s="2"/>
      <c r="E595" s="2"/>
    </row>
    <row r="596" spans="1:5">
      <c r="A596" s="2"/>
      <c r="B596" s="2"/>
      <c r="D596" s="2"/>
      <c r="E596" s="2"/>
    </row>
    <row r="597" spans="1:5">
      <c r="A597" s="2"/>
      <c r="B597" s="2"/>
      <c r="D597" s="2"/>
      <c r="E597" s="2"/>
    </row>
    <row r="598" spans="1:5">
      <c r="A598" s="2"/>
      <c r="B598" s="2"/>
      <c r="D598" s="2"/>
      <c r="E598" s="2"/>
    </row>
    <row r="599" spans="1:5">
      <c r="A599" s="2"/>
      <c r="B599" s="2"/>
      <c r="D599" s="2"/>
      <c r="E599" s="2"/>
    </row>
    <row r="600" spans="1:5">
      <c r="A600" s="2"/>
      <c r="B600" s="2"/>
      <c r="D600" s="2"/>
      <c r="E600" s="2"/>
    </row>
    <row r="601" spans="1:5">
      <c r="A601" s="2"/>
      <c r="B601" s="2"/>
      <c r="D601" s="2"/>
      <c r="E601" s="2"/>
    </row>
    <row r="602" spans="1:5">
      <c r="A602" s="2"/>
      <c r="B602" s="2"/>
      <c r="D602" s="2"/>
      <c r="E602" s="2"/>
    </row>
    <row r="603" spans="1:5">
      <c r="A603" s="2"/>
      <c r="B603" s="2"/>
      <c r="D603" s="2"/>
      <c r="E603" s="2"/>
    </row>
    <row r="604" spans="1:5">
      <c r="A604" s="2"/>
      <c r="B604" s="2"/>
      <c r="D604" s="2"/>
      <c r="E604" s="2"/>
    </row>
    <row r="605" spans="1:5">
      <c r="A605" s="2"/>
      <c r="B605" s="2"/>
      <c r="D605" s="2"/>
      <c r="E605" s="2"/>
    </row>
    <row r="606" spans="1:5">
      <c r="A606" s="2"/>
      <c r="B606" s="2"/>
      <c r="D606" s="2"/>
      <c r="E606" s="2"/>
    </row>
    <row r="607" spans="1:5">
      <c r="A607" s="2"/>
      <c r="B607" s="2"/>
      <c r="D607" s="2"/>
      <c r="E607" s="2"/>
    </row>
    <row r="608" spans="1:5">
      <c r="A608" s="2"/>
      <c r="B608" s="2"/>
      <c r="D608" s="2"/>
      <c r="E608" s="2"/>
    </row>
    <row r="609" spans="1:5">
      <c r="A609" s="2"/>
      <c r="B609" s="2"/>
      <c r="D609" s="2"/>
      <c r="E609" s="2"/>
    </row>
    <row r="610" spans="1:5">
      <c r="A610" s="2"/>
      <c r="B610" s="2"/>
      <c r="D610" s="2"/>
      <c r="E610" s="2"/>
    </row>
    <row r="611" spans="1:5">
      <c r="A611" s="2"/>
      <c r="B611" s="2"/>
      <c r="D611" s="2"/>
      <c r="E611" s="2"/>
    </row>
    <row r="612" spans="1:5">
      <c r="A612" s="2"/>
      <c r="B612" s="2"/>
      <c r="D612" s="2"/>
      <c r="E612" s="2"/>
    </row>
    <row r="613" spans="1:5">
      <c r="A613" s="2"/>
      <c r="B613" s="2"/>
      <c r="D613" s="2"/>
      <c r="E613" s="2"/>
    </row>
    <row r="614" spans="1:5">
      <c r="A614" s="2"/>
      <c r="B614" s="2"/>
      <c r="D614" s="2"/>
      <c r="E614" s="2"/>
    </row>
    <row r="615" spans="1:5">
      <c r="A615" s="2"/>
      <c r="B615" s="2"/>
      <c r="D615" s="2"/>
      <c r="E615" s="2"/>
    </row>
    <row r="616" spans="1:5">
      <c r="A616" s="2"/>
      <c r="B616" s="2"/>
      <c r="D616" s="2"/>
      <c r="E616" s="2"/>
    </row>
    <row r="617" spans="1:5">
      <c r="A617" s="2"/>
      <c r="B617" s="2"/>
      <c r="D617" s="2"/>
      <c r="E617" s="2"/>
    </row>
    <row r="618" spans="1:5">
      <c r="A618" s="2"/>
      <c r="B618" s="2"/>
      <c r="D618" s="2"/>
      <c r="E618" s="2"/>
    </row>
    <row r="619" spans="1:5">
      <c r="A619" s="2"/>
      <c r="B619" s="2"/>
      <c r="D619" s="2"/>
      <c r="E619" s="2"/>
    </row>
    <row r="620" spans="1:5">
      <c r="A620" s="2"/>
      <c r="B620" s="2"/>
      <c r="D620" s="2"/>
      <c r="E620" s="2"/>
    </row>
    <row r="621" spans="1:5">
      <c r="A621" s="2"/>
      <c r="B621" s="2"/>
      <c r="D621" s="2"/>
      <c r="E621" s="2"/>
    </row>
    <row r="622" spans="1:5">
      <c r="A622" s="2"/>
      <c r="B622" s="2"/>
      <c r="D622" s="2"/>
      <c r="E622" s="2"/>
    </row>
    <row r="623" spans="1:5">
      <c r="A623" s="2"/>
      <c r="B623" s="2"/>
      <c r="D623" s="2"/>
      <c r="E623" s="2"/>
    </row>
    <row r="624" spans="1:5">
      <c r="A624" s="2"/>
      <c r="B624" s="2"/>
      <c r="D624" s="2"/>
      <c r="E624" s="2"/>
    </row>
    <row r="625" spans="1:5">
      <c r="A625" s="2"/>
      <c r="B625" s="2"/>
      <c r="D625" s="2"/>
      <c r="E625" s="2"/>
    </row>
    <row r="626" spans="1:5">
      <c r="A626" s="2"/>
      <c r="B626" s="2"/>
      <c r="D626" s="2"/>
      <c r="E626" s="2"/>
    </row>
    <row r="627" spans="1:5">
      <c r="A627" s="2"/>
      <c r="B627" s="2"/>
      <c r="D627" s="2"/>
      <c r="E627" s="2"/>
    </row>
    <row r="628" spans="1:5">
      <c r="A628" s="2"/>
      <c r="B628" s="2"/>
      <c r="D628" s="2"/>
      <c r="E628" s="2"/>
    </row>
    <row r="629" spans="1:5">
      <c r="A629" s="2"/>
      <c r="B629" s="2"/>
      <c r="D629" s="2"/>
      <c r="E629" s="2"/>
    </row>
    <row r="630" spans="1:5">
      <c r="A630" s="2"/>
      <c r="B630" s="2"/>
      <c r="D630" s="2"/>
      <c r="E630" s="2"/>
    </row>
    <row r="631" spans="1:5">
      <c r="A631" s="2"/>
      <c r="B631" s="2"/>
      <c r="D631" s="2"/>
      <c r="E631" s="2"/>
    </row>
    <row r="632" spans="1:5">
      <c r="A632" s="2"/>
      <c r="B632" s="2"/>
      <c r="D632" s="2"/>
      <c r="E632" s="2"/>
    </row>
    <row r="633" spans="1:5">
      <c r="A633" s="2"/>
      <c r="B633" s="2"/>
      <c r="D633" s="2"/>
      <c r="E633" s="2"/>
    </row>
    <row r="634" spans="1:5">
      <c r="A634" s="2"/>
      <c r="B634" s="2"/>
      <c r="D634" s="2"/>
      <c r="E634" s="2"/>
    </row>
    <row r="635" spans="1:5">
      <c r="A635" s="2"/>
      <c r="B635" s="2"/>
      <c r="D635" s="2"/>
      <c r="E635" s="2"/>
    </row>
    <row r="636" spans="1:5">
      <c r="A636" s="2"/>
      <c r="B636" s="2"/>
      <c r="D636" s="2"/>
      <c r="E636" s="2"/>
    </row>
    <row r="637" spans="1:5">
      <c r="A637" s="2"/>
      <c r="B637" s="2"/>
      <c r="D637" s="2"/>
      <c r="E637" s="2"/>
    </row>
    <row r="638" spans="1:5">
      <c r="A638" s="2"/>
      <c r="B638" s="2"/>
      <c r="D638" s="2"/>
      <c r="E638" s="2"/>
    </row>
    <row r="639" spans="1:5">
      <c r="A639" s="2"/>
      <c r="B639" s="2"/>
      <c r="D639" s="2"/>
      <c r="E639" s="2"/>
    </row>
    <row r="640" spans="1:5">
      <c r="A640" s="2"/>
      <c r="B640" s="2"/>
      <c r="D640" s="2"/>
      <c r="E640" s="2"/>
    </row>
    <row r="641" spans="1:5">
      <c r="A641" s="2"/>
      <c r="B641" s="2"/>
      <c r="D641" s="2"/>
      <c r="E641" s="2"/>
    </row>
    <row r="642" spans="1:5">
      <c r="A642" s="2"/>
      <c r="B642" s="2"/>
      <c r="D642" s="2"/>
      <c r="E642" s="2"/>
    </row>
    <row r="643" spans="1:5">
      <c r="A643" s="2"/>
      <c r="B643" s="2"/>
      <c r="D643" s="2"/>
      <c r="E643" s="2"/>
    </row>
    <row r="644" spans="1:5">
      <c r="A644" s="2"/>
      <c r="B644" s="2"/>
      <c r="D644" s="2"/>
      <c r="E644" s="2"/>
    </row>
    <row r="645" spans="1:5">
      <c r="A645" s="2"/>
      <c r="B645" s="2"/>
      <c r="D645" s="2"/>
      <c r="E645" s="2"/>
    </row>
    <row r="646" spans="1:5">
      <c r="A646" s="2"/>
      <c r="B646" s="2"/>
      <c r="D646" s="2"/>
      <c r="E646" s="2"/>
    </row>
    <row r="647" spans="1:5">
      <c r="A647" s="2"/>
      <c r="B647" s="2"/>
      <c r="D647" s="2"/>
      <c r="E647" s="2"/>
    </row>
    <row r="648" spans="1:5">
      <c r="A648" s="2"/>
      <c r="B648" s="2"/>
      <c r="D648" s="2"/>
      <c r="E648" s="2"/>
    </row>
    <row r="649" spans="1:5">
      <c r="A649" s="2"/>
      <c r="B649" s="2"/>
      <c r="D649" s="2"/>
      <c r="E649" s="2"/>
    </row>
    <row r="650" spans="1:5">
      <c r="A650" s="2"/>
      <c r="B650" s="2"/>
      <c r="D650" s="2"/>
      <c r="E650" s="2"/>
    </row>
    <row r="651" spans="1:5">
      <c r="A651" s="2"/>
      <c r="B651" s="2"/>
      <c r="D651" s="2"/>
      <c r="E651" s="2"/>
    </row>
    <row r="652" spans="1:5">
      <c r="A652" s="2"/>
      <c r="B652" s="2"/>
      <c r="D652" s="2"/>
      <c r="E652" s="2"/>
    </row>
    <row r="653" spans="1:5">
      <c r="A653" s="2"/>
      <c r="B653" s="2"/>
      <c r="D653" s="2"/>
      <c r="E653" s="2"/>
    </row>
    <row r="654" spans="1:5">
      <c r="A654" s="2"/>
      <c r="B654" s="2"/>
      <c r="D654" s="2"/>
      <c r="E654" s="2"/>
    </row>
    <row r="655" spans="1:5">
      <c r="A655" s="2"/>
      <c r="B655" s="2"/>
      <c r="D655" s="2"/>
      <c r="E655" s="2"/>
    </row>
    <row r="656" spans="1:5">
      <c r="A656" s="2"/>
      <c r="B656" s="2"/>
      <c r="D656" s="2"/>
      <c r="E656" s="2"/>
    </row>
    <row r="657" spans="1:5">
      <c r="A657" s="2"/>
      <c r="B657" s="2"/>
      <c r="D657" s="2"/>
      <c r="E657" s="2"/>
    </row>
    <row r="658" spans="1:5">
      <c r="A658" s="2"/>
      <c r="B658" s="2"/>
      <c r="D658" s="2"/>
      <c r="E658" s="2"/>
    </row>
    <row r="659" spans="1:5">
      <c r="A659" s="2"/>
      <c r="B659" s="2"/>
      <c r="D659" s="2"/>
      <c r="E659" s="2"/>
    </row>
    <row r="660" spans="1:5">
      <c r="A660" s="2"/>
      <c r="B660" s="2"/>
      <c r="D660" s="2"/>
      <c r="E660" s="2"/>
    </row>
    <row r="661" spans="1:5">
      <c r="A661" s="2"/>
      <c r="B661" s="2"/>
      <c r="D661" s="2"/>
      <c r="E661" s="2"/>
    </row>
    <row r="662" spans="1:5">
      <c r="A662" s="2"/>
      <c r="B662" s="2"/>
      <c r="D662" s="2"/>
      <c r="E662" s="2"/>
    </row>
    <row r="663" spans="1:5">
      <c r="A663" s="2"/>
      <c r="B663" s="2"/>
      <c r="D663" s="2"/>
      <c r="E663" s="2"/>
    </row>
    <row r="664" spans="1:5">
      <c r="A664" s="2"/>
      <c r="B664" s="2"/>
      <c r="D664" s="2"/>
      <c r="E664" s="2"/>
    </row>
    <row r="665" spans="1:5">
      <c r="A665" s="2"/>
      <c r="B665" s="2"/>
      <c r="D665" s="2"/>
      <c r="E665" s="2"/>
    </row>
    <row r="666" spans="1:5">
      <c r="A666" s="2"/>
      <c r="B666" s="2"/>
      <c r="D666" s="2"/>
      <c r="E666" s="2"/>
    </row>
    <row r="667" spans="1:5">
      <c r="A667" s="2"/>
      <c r="B667" s="2"/>
      <c r="D667" s="2"/>
      <c r="E667" s="2"/>
    </row>
    <row r="668" spans="1:5">
      <c r="A668" s="2"/>
      <c r="B668" s="2"/>
      <c r="D668" s="2"/>
      <c r="E668" s="2"/>
    </row>
    <row r="669" spans="1:5">
      <c r="A669" s="2"/>
      <c r="B669" s="2"/>
      <c r="D669" s="2"/>
      <c r="E669" s="2"/>
    </row>
    <row r="670" spans="1:5">
      <c r="A670" s="2"/>
      <c r="B670" s="2"/>
      <c r="D670" s="2"/>
      <c r="E670" s="2"/>
    </row>
    <row r="671" spans="1:5">
      <c r="A671" s="2"/>
      <c r="B671" s="2"/>
      <c r="D671" s="2"/>
      <c r="E671" s="2"/>
    </row>
    <row r="672" spans="1:5">
      <c r="A672" s="2"/>
      <c r="B672" s="2"/>
      <c r="D672" s="2"/>
      <c r="E672" s="2"/>
    </row>
    <row r="673" spans="1:5">
      <c r="A673" s="2"/>
      <c r="B673" s="2"/>
      <c r="D673" s="2"/>
      <c r="E673" s="2"/>
    </row>
    <row r="674" spans="1:5">
      <c r="A674" s="2"/>
      <c r="B674" s="2"/>
      <c r="D674" s="2"/>
      <c r="E674" s="2"/>
    </row>
    <row r="675" spans="1:5">
      <c r="A675" s="2"/>
      <c r="B675" s="2"/>
      <c r="D675" s="2"/>
      <c r="E675" s="2"/>
    </row>
    <row r="676" spans="1:5">
      <c r="A676" s="2"/>
      <c r="B676" s="2"/>
      <c r="D676" s="2"/>
      <c r="E676" s="2"/>
    </row>
    <row r="677" spans="1:5">
      <c r="A677" s="2"/>
      <c r="B677" s="2"/>
      <c r="D677" s="2"/>
      <c r="E677" s="2"/>
    </row>
    <row r="678" spans="1:5">
      <c r="A678" s="2"/>
      <c r="B678" s="2"/>
      <c r="D678" s="2"/>
      <c r="E678" s="2"/>
    </row>
    <row r="679" spans="1:5">
      <c r="A679" s="2"/>
      <c r="B679" s="2"/>
      <c r="D679" s="2"/>
      <c r="E679" s="2"/>
    </row>
    <row r="680" spans="1:5">
      <c r="A680" s="2"/>
      <c r="B680" s="2"/>
      <c r="D680" s="2"/>
      <c r="E680" s="2"/>
    </row>
    <row r="681" spans="1:5">
      <c r="A681" s="2"/>
      <c r="B681" s="2"/>
      <c r="D681" s="2"/>
      <c r="E681" s="2"/>
    </row>
    <row r="682" spans="1:5">
      <c r="A682" s="2"/>
      <c r="B682" s="2"/>
      <c r="D682" s="2"/>
      <c r="E682" s="2"/>
    </row>
    <row r="683" spans="1:5">
      <c r="A683" s="2"/>
      <c r="B683" s="2"/>
      <c r="D683" s="2"/>
      <c r="E683" s="2"/>
    </row>
    <row r="684" spans="1:5">
      <c r="A684" s="2"/>
      <c r="B684" s="2"/>
      <c r="D684" s="2"/>
      <c r="E684" s="2"/>
    </row>
    <row r="685" spans="1:5">
      <c r="A685" s="2"/>
      <c r="B685" s="2"/>
      <c r="D685" s="2"/>
      <c r="E685" s="2"/>
    </row>
    <row r="686" spans="1:5">
      <c r="A686" s="2"/>
      <c r="B686" s="2"/>
      <c r="D686" s="2"/>
      <c r="E686" s="2"/>
    </row>
    <row r="687" spans="1:5">
      <c r="A687" s="2"/>
      <c r="B687" s="2"/>
      <c r="D687" s="2"/>
      <c r="E687" s="2"/>
    </row>
    <row r="688" spans="1:5">
      <c r="A688" s="2"/>
      <c r="B688" s="2"/>
      <c r="D688" s="2"/>
      <c r="E688" s="2"/>
    </row>
    <row r="689" spans="1:5">
      <c r="A689" s="2"/>
      <c r="B689" s="2"/>
      <c r="D689" s="2"/>
      <c r="E689" s="2"/>
    </row>
    <row r="690" spans="1:5">
      <c r="A690" s="2"/>
      <c r="B690" s="2"/>
      <c r="D690" s="2"/>
      <c r="E690" s="2"/>
    </row>
    <row r="691" spans="1:5">
      <c r="A691" s="2"/>
      <c r="B691" s="2"/>
      <c r="D691" s="2"/>
      <c r="E691" s="2"/>
    </row>
    <row r="692" spans="1:5">
      <c r="A692" s="2"/>
      <c r="B692" s="2"/>
      <c r="D692" s="2"/>
      <c r="E692" s="2"/>
    </row>
    <row r="693" spans="1:5">
      <c r="A693" s="2"/>
      <c r="B693" s="2"/>
      <c r="D693" s="2"/>
      <c r="E693" s="2"/>
    </row>
    <row r="694" spans="1:5">
      <c r="A694" s="2"/>
      <c r="B694" s="2"/>
      <c r="D694" s="2"/>
      <c r="E694" s="2"/>
    </row>
    <row r="695" spans="1:5">
      <c r="A695" s="2"/>
      <c r="B695" s="2"/>
      <c r="D695" s="2"/>
      <c r="E695" s="2"/>
    </row>
    <row r="696" spans="1:5">
      <c r="A696" s="2"/>
      <c r="B696" s="2"/>
      <c r="D696" s="2"/>
      <c r="E696" s="2"/>
    </row>
    <row r="697" spans="1:5">
      <c r="A697" s="2"/>
      <c r="B697" s="2"/>
      <c r="D697" s="2"/>
      <c r="E697" s="2"/>
    </row>
    <row r="698" spans="1:5">
      <c r="A698" s="2"/>
      <c r="B698" s="2"/>
      <c r="D698" s="2"/>
      <c r="E698" s="2"/>
    </row>
    <row r="699" spans="1:5">
      <c r="A699" s="2"/>
      <c r="B699" s="2"/>
      <c r="D699" s="2"/>
      <c r="E699" s="2"/>
    </row>
    <row r="700" spans="1:5">
      <c r="A700" s="2"/>
      <c r="B700" s="2"/>
      <c r="D700" s="2"/>
      <c r="E700" s="2"/>
    </row>
    <row r="701" spans="1:5">
      <c r="A701" s="2"/>
      <c r="B701" s="2"/>
      <c r="D701" s="2"/>
      <c r="E701" s="2"/>
    </row>
    <row r="702" spans="1:5">
      <c r="A702" s="2"/>
      <c r="B702" s="2"/>
      <c r="D702" s="2"/>
      <c r="E702" s="2"/>
    </row>
    <row r="703" spans="1:5">
      <c r="A703" s="2"/>
      <c r="B703" s="2"/>
      <c r="D703" s="2"/>
      <c r="E703" s="2"/>
    </row>
    <row r="704" spans="1:5">
      <c r="A704" s="2"/>
      <c r="B704" s="2"/>
      <c r="D704" s="2"/>
      <c r="E704" s="2"/>
    </row>
    <row r="705" spans="1:5">
      <c r="A705" s="2"/>
      <c r="B705" s="2"/>
      <c r="D705" s="2"/>
      <c r="E705" s="2"/>
    </row>
    <row r="706" spans="1:5">
      <c r="A706" s="2"/>
      <c r="B706" s="2"/>
      <c r="D706" s="2"/>
      <c r="E706" s="2"/>
    </row>
    <row r="707" spans="1:5">
      <c r="A707" s="2"/>
      <c r="B707" s="2"/>
      <c r="D707" s="2"/>
      <c r="E707" s="2"/>
    </row>
    <row r="708" spans="1:5">
      <c r="A708" s="2"/>
      <c r="B708" s="2"/>
      <c r="D708" s="2"/>
      <c r="E708" s="2"/>
    </row>
    <row r="709" spans="1:5">
      <c r="A709" s="2"/>
      <c r="B709" s="2"/>
      <c r="D709" s="2"/>
      <c r="E709" s="2"/>
    </row>
    <row r="710" spans="1:5">
      <c r="A710" s="2"/>
      <c r="B710" s="2"/>
      <c r="D710" s="2"/>
      <c r="E710" s="2"/>
    </row>
    <row r="711" spans="1:5">
      <c r="A711" s="2"/>
      <c r="B711" s="2"/>
      <c r="D711" s="2"/>
      <c r="E711" s="2"/>
    </row>
    <row r="712" spans="1:5">
      <c r="A712" s="2"/>
      <c r="B712" s="2"/>
      <c r="D712" s="2"/>
      <c r="E712" s="2"/>
    </row>
    <row r="713" spans="1:5">
      <c r="A713" s="2"/>
      <c r="B713" s="2"/>
      <c r="D713" s="2"/>
      <c r="E713" s="2"/>
    </row>
    <row r="714" spans="1:5">
      <c r="A714" s="2"/>
      <c r="B714" s="2"/>
      <c r="D714" s="2"/>
      <c r="E714" s="2"/>
    </row>
    <row r="715" spans="1:5">
      <c r="A715" s="2"/>
      <c r="B715" s="2"/>
      <c r="D715" s="2"/>
      <c r="E715" s="2"/>
    </row>
    <row r="716" spans="1:5">
      <c r="A716" s="2"/>
      <c r="B716" s="2"/>
      <c r="D716" s="2"/>
      <c r="E716" s="2"/>
    </row>
    <row r="717" spans="1:5">
      <c r="A717" s="2"/>
      <c r="B717" s="2"/>
      <c r="D717" s="2"/>
      <c r="E717" s="2"/>
    </row>
    <row r="718" spans="1:5">
      <c r="A718" s="2"/>
      <c r="B718" s="2"/>
      <c r="D718" s="2"/>
      <c r="E718" s="2"/>
    </row>
    <row r="719" spans="1:5">
      <c r="A719" s="2"/>
      <c r="B719" s="2"/>
      <c r="D719" s="2"/>
      <c r="E719" s="2"/>
    </row>
    <row r="720" spans="1:5">
      <c r="A720" s="2"/>
      <c r="B720" s="2"/>
      <c r="D720" s="2"/>
      <c r="E720" s="2"/>
    </row>
    <row r="721" spans="1:5">
      <c r="A721" s="2"/>
      <c r="B721" s="2"/>
      <c r="D721" s="2"/>
      <c r="E721" s="2"/>
    </row>
    <row r="722" spans="1:5">
      <c r="A722" s="2"/>
      <c r="B722" s="2"/>
      <c r="D722" s="2"/>
      <c r="E722" s="2"/>
    </row>
    <row r="723" spans="1:5">
      <c r="A723" s="2"/>
      <c r="B723" s="2"/>
      <c r="D723" s="2"/>
      <c r="E723" s="2"/>
    </row>
    <row r="724" spans="1:5">
      <c r="A724" s="2"/>
      <c r="B724" s="2"/>
      <c r="D724" s="2"/>
      <c r="E724" s="2"/>
    </row>
    <row r="725" spans="1:5">
      <c r="A725" s="2"/>
      <c r="B725" s="2"/>
      <c r="D725" s="2"/>
      <c r="E725" s="2"/>
    </row>
    <row r="726" spans="1:5">
      <c r="A726" s="2"/>
      <c r="B726" s="2"/>
      <c r="D726" s="2"/>
      <c r="E726" s="2"/>
    </row>
    <row r="727" spans="1:5">
      <c r="A727" s="2"/>
      <c r="B727" s="2"/>
      <c r="D727" s="2"/>
      <c r="E727" s="2"/>
    </row>
    <row r="728" spans="1:5">
      <c r="A728" s="2"/>
      <c r="B728" s="2"/>
      <c r="D728" s="2"/>
      <c r="E728" s="2"/>
    </row>
    <row r="729" spans="1:5">
      <c r="A729" s="2"/>
      <c r="B729" s="2"/>
      <c r="D729" s="2"/>
      <c r="E729" s="2"/>
    </row>
    <row r="730" spans="1:5">
      <c r="A730" s="2"/>
      <c r="B730" s="2"/>
      <c r="D730" s="2"/>
      <c r="E730" s="2"/>
    </row>
    <row r="731" spans="1:5">
      <c r="A731" s="2"/>
      <c r="B731" s="2"/>
      <c r="D731" s="2"/>
      <c r="E731" s="2"/>
    </row>
    <row r="732" spans="1:5">
      <c r="A732" s="2"/>
      <c r="B732" s="2"/>
      <c r="D732" s="2"/>
      <c r="E732" s="2"/>
    </row>
    <row r="733" spans="1:5">
      <c r="A733" s="2"/>
      <c r="B733" s="2"/>
      <c r="D733" s="2"/>
      <c r="E733" s="2"/>
    </row>
    <row r="734" spans="1:5">
      <c r="A734" s="2"/>
      <c r="B734" s="2"/>
      <c r="D734" s="2"/>
      <c r="E734" s="2"/>
    </row>
    <row r="735" spans="1:5">
      <c r="A735" s="2"/>
      <c r="B735" s="2"/>
      <c r="D735" s="2"/>
      <c r="E735" s="2"/>
    </row>
    <row r="736" spans="1:5">
      <c r="A736" s="2"/>
      <c r="B736" s="2"/>
      <c r="D736" s="2"/>
      <c r="E736" s="2"/>
    </row>
    <row r="737" spans="1:5">
      <c r="A737" s="2"/>
      <c r="B737" s="2"/>
      <c r="D737" s="2"/>
      <c r="E737" s="2"/>
    </row>
    <row r="738" spans="1:5">
      <c r="A738" s="2"/>
      <c r="B738" s="2"/>
      <c r="D738" s="2"/>
      <c r="E738" s="2"/>
    </row>
    <row r="739" spans="1:5">
      <c r="A739" s="2"/>
      <c r="B739" s="2"/>
      <c r="D739" s="2"/>
      <c r="E739" s="2"/>
    </row>
    <row r="740" spans="1:5">
      <c r="A740" s="2"/>
      <c r="B740" s="2"/>
      <c r="D740" s="2"/>
      <c r="E740" s="2"/>
    </row>
    <row r="741" spans="1:5">
      <c r="A741" s="2"/>
      <c r="B741" s="2"/>
      <c r="D741" s="2"/>
      <c r="E741" s="2"/>
    </row>
    <row r="742" spans="1:5">
      <c r="A742" s="2"/>
      <c r="B742" s="2"/>
      <c r="D742" s="2"/>
      <c r="E742" s="2"/>
    </row>
    <row r="743" spans="1:5">
      <c r="A743" s="2"/>
      <c r="B743" s="2"/>
      <c r="D743" s="2"/>
      <c r="E743" s="2"/>
    </row>
    <row r="744" spans="1:5">
      <c r="A744" s="2"/>
      <c r="B744" s="2"/>
      <c r="D744" s="2"/>
      <c r="E744" s="2"/>
    </row>
    <row r="745" spans="1:5">
      <c r="A745" s="2"/>
      <c r="B745" s="2"/>
      <c r="D745" s="2"/>
      <c r="E745" s="2"/>
    </row>
    <row r="746" spans="1:5">
      <c r="A746" s="2"/>
      <c r="B746" s="2"/>
      <c r="D746" s="2"/>
      <c r="E746" s="2"/>
    </row>
    <row r="747" spans="1:5">
      <c r="A747" s="2"/>
      <c r="B747" s="2"/>
      <c r="D747" s="2"/>
      <c r="E747" s="2"/>
    </row>
    <row r="748" spans="1:5">
      <c r="A748" s="2"/>
      <c r="B748" s="2"/>
      <c r="D748" s="2"/>
      <c r="E748" s="2"/>
    </row>
    <row r="749" spans="1:5">
      <c r="A749" s="2"/>
      <c r="B749" s="2"/>
      <c r="D749" s="2"/>
      <c r="E749" s="2"/>
    </row>
    <row r="750" spans="1:5">
      <c r="A750" s="2"/>
      <c r="B750" s="2"/>
      <c r="D750" s="2"/>
      <c r="E750" s="2"/>
    </row>
    <row r="751" spans="1:5">
      <c r="A751" s="2"/>
      <c r="B751" s="2"/>
      <c r="D751" s="2"/>
      <c r="E751" s="2"/>
    </row>
    <row r="752" spans="1:5">
      <c r="A752" s="2"/>
      <c r="B752" s="2"/>
      <c r="D752" s="2"/>
      <c r="E752" s="2"/>
    </row>
    <row r="753" spans="1:5">
      <c r="A753" s="2"/>
      <c r="B753" s="2"/>
      <c r="D753" s="2"/>
      <c r="E753" s="2"/>
    </row>
    <row r="754" spans="1:5">
      <c r="A754" s="2"/>
      <c r="B754" s="2"/>
      <c r="D754" s="2"/>
      <c r="E754" s="2"/>
    </row>
    <row r="755" spans="1:5">
      <c r="A755" s="2"/>
      <c r="B755" s="2"/>
      <c r="D755" s="2"/>
      <c r="E755" s="2"/>
    </row>
    <row r="756" spans="1:5">
      <c r="A756" s="2"/>
      <c r="B756" s="2"/>
      <c r="D756" s="2"/>
      <c r="E756" s="2"/>
    </row>
    <row r="757" spans="1:5">
      <c r="A757" s="2"/>
      <c r="B757" s="2"/>
      <c r="D757" s="2"/>
      <c r="E757" s="2"/>
    </row>
    <row r="758" spans="1:5">
      <c r="A758" s="2"/>
      <c r="B758" s="2"/>
      <c r="D758" s="2"/>
      <c r="E758" s="2"/>
    </row>
    <row r="759" spans="1:5">
      <c r="A759" s="2"/>
      <c r="B759" s="2"/>
      <c r="D759" s="2"/>
      <c r="E759" s="2"/>
    </row>
    <row r="760" spans="1:5">
      <c r="A760" s="2"/>
      <c r="B760" s="2"/>
      <c r="D760" s="2"/>
      <c r="E760" s="2"/>
    </row>
    <row r="761" spans="1:5">
      <c r="A761" s="2"/>
      <c r="B761" s="2"/>
      <c r="D761" s="2"/>
      <c r="E761" s="2"/>
    </row>
    <row r="762" spans="1:5">
      <c r="A762" s="2"/>
      <c r="B762" s="2"/>
      <c r="D762" s="2"/>
      <c r="E762" s="2"/>
    </row>
    <row r="763" spans="1:5">
      <c r="A763" s="2"/>
      <c r="B763" s="2"/>
      <c r="D763" s="2"/>
      <c r="E763" s="2"/>
    </row>
    <row r="764" spans="1:5">
      <c r="A764" s="2"/>
      <c r="B764" s="2"/>
      <c r="D764" s="2"/>
      <c r="E764" s="2"/>
    </row>
    <row r="765" spans="1:5">
      <c r="A765" s="2"/>
      <c r="B765" s="2"/>
      <c r="D765" s="2"/>
      <c r="E765" s="2"/>
    </row>
    <row r="766" spans="1:5">
      <c r="A766" s="2"/>
      <c r="B766" s="2"/>
      <c r="D766" s="2"/>
      <c r="E766" s="2"/>
    </row>
    <row r="767" spans="1:5">
      <c r="A767" s="2"/>
      <c r="B767" s="2"/>
      <c r="D767" s="2"/>
      <c r="E767" s="2"/>
    </row>
    <row r="768" spans="1:5">
      <c r="A768" s="2"/>
      <c r="B768" s="2"/>
      <c r="D768" s="2"/>
      <c r="E768" s="2"/>
    </row>
    <row r="769" spans="1:5">
      <c r="A769" s="2"/>
      <c r="B769" s="2"/>
      <c r="D769" s="2"/>
      <c r="E769" s="2"/>
    </row>
    <row r="770" spans="1:5">
      <c r="A770" s="2"/>
      <c r="B770" s="2"/>
      <c r="D770" s="2"/>
      <c r="E770" s="2"/>
    </row>
    <row r="771" spans="1:5">
      <c r="A771" s="2"/>
      <c r="B771" s="2"/>
      <c r="D771" s="2"/>
      <c r="E771" s="2"/>
    </row>
    <row r="772" spans="1:5">
      <c r="A772" s="2"/>
      <c r="B772" s="2"/>
      <c r="D772" s="2"/>
      <c r="E772" s="2"/>
    </row>
    <row r="773" spans="1:5">
      <c r="A773" s="2"/>
      <c r="B773" s="2"/>
      <c r="D773" s="2"/>
      <c r="E773" s="2"/>
    </row>
    <row r="774" spans="1:5">
      <c r="A774" s="2"/>
      <c r="B774" s="2"/>
      <c r="D774" s="2"/>
      <c r="E774" s="2"/>
    </row>
    <row r="775" spans="1:5">
      <c r="A775" s="2"/>
      <c r="B775" s="2"/>
      <c r="D775" s="2"/>
      <c r="E775" s="2"/>
    </row>
    <row r="776" spans="1:5">
      <c r="A776" s="2"/>
      <c r="B776" s="2"/>
      <c r="D776" s="2"/>
      <c r="E776" s="2"/>
    </row>
    <row r="777" spans="1:5">
      <c r="A777" s="2"/>
      <c r="B777" s="2"/>
      <c r="D777" s="2"/>
      <c r="E777" s="2"/>
    </row>
    <row r="778" spans="1:5">
      <c r="A778" s="2"/>
      <c r="B778" s="2"/>
      <c r="D778" s="2"/>
      <c r="E778" s="2"/>
    </row>
    <row r="779" spans="1:5">
      <c r="A779" s="2"/>
      <c r="B779" s="2"/>
      <c r="D779" s="2"/>
      <c r="E779" s="2"/>
    </row>
    <row r="780" spans="1:5">
      <c r="A780" s="2"/>
      <c r="B780" s="2"/>
      <c r="D780" s="2"/>
      <c r="E780" s="2"/>
    </row>
    <row r="781" spans="1:5">
      <c r="A781" s="2"/>
      <c r="B781" s="2"/>
      <c r="D781" s="2"/>
      <c r="E781" s="2"/>
    </row>
    <row r="782" spans="1:5">
      <c r="A782" s="2"/>
      <c r="B782" s="2"/>
      <c r="D782" s="2"/>
      <c r="E782" s="2"/>
    </row>
    <row r="783" spans="1:5">
      <c r="A783" s="2"/>
      <c r="B783" s="2"/>
      <c r="D783" s="2"/>
      <c r="E783" s="2"/>
    </row>
    <row r="784" spans="1:5">
      <c r="A784" s="2"/>
      <c r="B784" s="2"/>
      <c r="D784" s="2"/>
      <c r="E784" s="2"/>
    </row>
    <row r="785" spans="1:5">
      <c r="A785" s="2"/>
      <c r="B785" s="2"/>
      <c r="D785" s="2"/>
      <c r="E785" s="2"/>
    </row>
    <row r="786" spans="1:5">
      <c r="A786" s="2"/>
      <c r="B786" s="2"/>
      <c r="D786" s="2"/>
      <c r="E786" s="2"/>
    </row>
    <row r="787" spans="1:5">
      <c r="A787" s="2"/>
      <c r="B787" s="2"/>
      <c r="D787" s="2"/>
      <c r="E787" s="2"/>
    </row>
    <row r="788" spans="1:5">
      <c r="A788" s="2"/>
      <c r="B788" s="2"/>
      <c r="D788" s="2"/>
      <c r="E788" s="2"/>
    </row>
    <row r="789" spans="1:5">
      <c r="A789" s="2"/>
      <c r="B789" s="2"/>
      <c r="D789" s="2"/>
      <c r="E789" s="2"/>
    </row>
    <row r="790" spans="1:5">
      <c r="A790" s="2"/>
      <c r="B790" s="2"/>
      <c r="D790" s="2"/>
      <c r="E790" s="2"/>
    </row>
    <row r="791" spans="1:5">
      <c r="A791" s="2"/>
      <c r="B791" s="2"/>
      <c r="D791" s="2"/>
      <c r="E791" s="2"/>
    </row>
    <row r="792" spans="1:5">
      <c r="A792" s="2"/>
      <c r="B792" s="2"/>
      <c r="D792" s="2"/>
      <c r="E792" s="2"/>
    </row>
    <row r="793" spans="1:5">
      <c r="A793" s="2"/>
      <c r="B793" s="2"/>
      <c r="D793" s="2"/>
      <c r="E793" s="2"/>
    </row>
    <row r="794" spans="1:5">
      <c r="A794" s="2"/>
      <c r="B794" s="2"/>
      <c r="D794" s="2"/>
      <c r="E794" s="2"/>
    </row>
    <row r="795" spans="1:5">
      <c r="A795" s="2"/>
      <c r="B795" s="2"/>
      <c r="D795" s="2"/>
      <c r="E795" s="2"/>
    </row>
    <row r="796" spans="1:5">
      <c r="A796" s="2"/>
      <c r="B796" s="2"/>
      <c r="D796" s="2"/>
      <c r="E796" s="2"/>
    </row>
    <row r="797" spans="1:5">
      <c r="A797" s="2"/>
      <c r="B797" s="2"/>
      <c r="D797" s="2"/>
      <c r="E797" s="2"/>
    </row>
    <row r="798" spans="1:5">
      <c r="A798" s="2"/>
      <c r="B798" s="2"/>
      <c r="D798" s="2"/>
      <c r="E798" s="2"/>
    </row>
    <row r="799" spans="1:5">
      <c r="A799" s="2"/>
      <c r="B799" s="2"/>
      <c r="D799" s="2"/>
      <c r="E799" s="2"/>
    </row>
    <row r="800" spans="1:5">
      <c r="A800" s="2"/>
      <c r="B800" s="2"/>
      <c r="D800" s="2"/>
      <c r="E800" s="2"/>
    </row>
    <row r="801" spans="1:5">
      <c r="A801" s="2"/>
      <c r="B801" s="2"/>
      <c r="D801" s="2"/>
      <c r="E801" s="2"/>
    </row>
    <row r="802" spans="1:5">
      <c r="A802" s="2"/>
      <c r="B802" s="2"/>
      <c r="D802" s="2"/>
      <c r="E802" s="2"/>
    </row>
    <row r="803" spans="1:5">
      <c r="A803" s="2"/>
      <c r="B803" s="2"/>
      <c r="D803" s="2"/>
      <c r="E803" s="2"/>
    </row>
    <row r="804" spans="1:5">
      <c r="A804" s="2"/>
      <c r="B804" s="2"/>
      <c r="D804" s="2"/>
      <c r="E804" s="2"/>
    </row>
    <row r="805" spans="1:5">
      <c r="A805" s="2"/>
      <c r="B805" s="2"/>
      <c r="D805" s="2"/>
      <c r="E805" s="2"/>
    </row>
    <row r="806" spans="1:5">
      <c r="A806" s="2"/>
      <c r="B806" s="2"/>
      <c r="D806" s="2"/>
      <c r="E806" s="2"/>
    </row>
    <row r="807" spans="1:5">
      <c r="A807" s="2"/>
      <c r="B807" s="2"/>
      <c r="D807" s="2"/>
      <c r="E807" s="2"/>
    </row>
    <row r="808" spans="1:5">
      <c r="A808" s="2"/>
      <c r="B808" s="2"/>
      <c r="D808" s="2"/>
      <c r="E808" s="2"/>
    </row>
    <row r="809" spans="1:5">
      <c r="A809" s="2"/>
      <c r="B809" s="2"/>
      <c r="D809" s="2"/>
      <c r="E809" s="2"/>
    </row>
    <row r="810" spans="1:5">
      <c r="A810" s="2"/>
      <c r="B810" s="2"/>
      <c r="D810" s="2"/>
      <c r="E810" s="2"/>
    </row>
    <row r="811" spans="1:5">
      <c r="A811" s="2"/>
      <c r="B811" s="2"/>
      <c r="D811" s="2"/>
      <c r="E811" s="2"/>
    </row>
    <row r="812" spans="1:5">
      <c r="A812" s="2"/>
      <c r="B812" s="2"/>
      <c r="D812" s="2"/>
      <c r="E812" s="2"/>
    </row>
    <row r="813" spans="1:5">
      <c r="A813" s="2"/>
      <c r="B813" s="2"/>
      <c r="D813" s="2"/>
      <c r="E813" s="2"/>
    </row>
    <row r="814" spans="1:5">
      <c r="A814" s="2"/>
      <c r="B814" s="2"/>
      <c r="D814" s="2"/>
      <c r="E814" s="2"/>
    </row>
    <row r="815" spans="1:5">
      <c r="A815" s="2"/>
      <c r="B815" s="2"/>
      <c r="D815" s="2"/>
      <c r="E815" s="2"/>
    </row>
    <row r="816" spans="1:5">
      <c r="A816" s="2"/>
      <c r="B816" s="2"/>
      <c r="D816" s="2"/>
      <c r="E816" s="2"/>
    </row>
    <row r="817" spans="1:5">
      <c r="A817" s="2"/>
      <c r="B817" s="2"/>
      <c r="D817" s="2"/>
      <c r="E817" s="2"/>
    </row>
    <row r="818" spans="1:5">
      <c r="A818" s="2"/>
      <c r="B818" s="2"/>
      <c r="D818" s="2"/>
      <c r="E818" s="2"/>
    </row>
    <row r="819" spans="1:5">
      <c r="A819" s="2"/>
      <c r="B819" s="2"/>
      <c r="D819" s="2"/>
      <c r="E819" s="2"/>
    </row>
    <row r="820" spans="1:5">
      <c r="A820" s="2"/>
      <c r="B820" s="2"/>
      <c r="D820" s="2"/>
      <c r="E820" s="2"/>
    </row>
    <row r="821" spans="1:5">
      <c r="A821" s="2"/>
      <c r="B821" s="2"/>
      <c r="D821" s="2"/>
      <c r="E821" s="2"/>
    </row>
    <row r="822" spans="1:5">
      <c r="A822" s="2"/>
      <c r="B822" s="2"/>
      <c r="D822" s="2"/>
      <c r="E822" s="2"/>
    </row>
    <row r="823" spans="1:5">
      <c r="A823" s="2"/>
      <c r="B823" s="2"/>
      <c r="D823" s="2"/>
      <c r="E823" s="2"/>
    </row>
    <row r="824" spans="1:5">
      <c r="A824" s="2"/>
      <c r="B824" s="2"/>
      <c r="D824" s="2"/>
      <c r="E824" s="2"/>
    </row>
    <row r="825" spans="1:5">
      <c r="A825" s="2"/>
      <c r="B825" s="2"/>
      <c r="D825" s="2"/>
      <c r="E825" s="2"/>
    </row>
    <row r="826" spans="1:5">
      <c r="A826" s="2"/>
      <c r="B826" s="2"/>
      <c r="D826" s="2"/>
      <c r="E826" s="2"/>
    </row>
    <row r="827" spans="1:5">
      <c r="A827" s="2"/>
      <c r="B827" s="2"/>
      <c r="D827" s="2"/>
      <c r="E827" s="2"/>
    </row>
    <row r="828" spans="1:5">
      <c r="A828" s="2"/>
      <c r="B828" s="2"/>
      <c r="D828" s="2"/>
      <c r="E828" s="2"/>
    </row>
    <row r="829" spans="1:5">
      <c r="A829" s="2"/>
      <c r="B829" s="2"/>
      <c r="D829" s="2"/>
      <c r="E829" s="2"/>
    </row>
    <row r="830" spans="1:5">
      <c r="A830" s="2"/>
      <c r="B830" s="2"/>
      <c r="D830" s="2"/>
      <c r="E830" s="2"/>
    </row>
    <row r="831" spans="1:5">
      <c r="A831" s="2"/>
      <c r="B831" s="2"/>
      <c r="D831" s="2"/>
      <c r="E831" s="2"/>
    </row>
    <row r="832" spans="1:5">
      <c r="A832" s="2"/>
      <c r="B832" s="2"/>
      <c r="D832" s="2"/>
      <c r="E832" s="2"/>
    </row>
    <row r="833" spans="1:5">
      <c r="A833" s="2"/>
      <c r="B833" s="2"/>
      <c r="D833" s="2"/>
      <c r="E833" s="2"/>
    </row>
    <row r="834" spans="1:5">
      <c r="A834" s="2"/>
      <c r="B834" s="2"/>
      <c r="D834" s="2"/>
      <c r="E834" s="2"/>
    </row>
    <row r="835" spans="1:5">
      <c r="A835" s="2"/>
      <c r="B835" s="2"/>
      <c r="D835" s="2"/>
      <c r="E835" s="2"/>
    </row>
    <row r="836" spans="1:5">
      <c r="A836" s="2"/>
      <c r="B836" s="2"/>
      <c r="D836" s="2"/>
      <c r="E836" s="2"/>
    </row>
    <row r="837" spans="1:5">
      <c r="A837" s="2"/>
      <c r="B837" s="2"/>
      <c r="D837" s="2"/>
      <c r="E837" s="2"/>
    </row>
    <row r="838" spans="1:5">
      <c r="A838" s="2"/>
      <c r="B838" s="2"/>
      <c r="D838" s="2"/>
      <c r="E838" s="2"/>
    </row>
    <row r="839" spans="1:5">
      <c r="A839" s="2"/>
      <c r="B839" s="2"/>
      <c r="D839" s="2"/>
      <c r="E839" s="2"/>
    </row>
    <row r="840" spans="1:5">
      <c r="A840" s="2"/>
      <c r="B840" s="2"/>
      <c r="D840" s="2"/>
      <c r="E840" s="2"/>
    </row>
    <row r="841" spans="1:5">
      <c r="A841" s="2"/>
      <c r="B841" s="2"/>
      <c r="D841" s="2"/>
      <c r="E841" s="2"/>
    </row>
    <row r="842" spans="1:5">
      <c r="A842" s="2"/>
      <c r="B842" s="2"/>
      <c r="D842" s="2"/>
      <c r="E842" s="2"/>
    </row>
    <row r="843" spans="1:5">
      <c r="A843" s="2"/>
      <c r="B843" s="2"/>
      <c r="D843" s="2"/>
      <c r="E843" s="2"/>
    </row>
    <row r="844" spans="1:5">
      <c r="A844" s="2"/>
      <c r="B844" s="2"/>
      <c r="D844" s="2"/>
      <c r="E844" s="2"/>
    </row>
    <row r="845" spans="1:5">
      <c r="A845" s="2"/>
      <c r="B845" s="2"/>
      <c r="D845" s="2"/>
      <c r="E845" s="2"/>
    </row>
    <row r="846" spans="1:5">
      <c r="A846" s="2"/>
      <c r="B846" s="2"/>
      <c r="D846" s="2"/>
      <c r="E846" s="2"/>
    </row>
    <row r="847" spans="1:5">
      <c r="A847" s="2"/>
      <c r="B847" s="2"/>
      <c r="D847" s="2"/>
      <c r="E847" s="2"/>
    </row>
    <row r="848" spans="1:5">
      <c r="A848" s="2"/>
      <c r="B848" s="2"/>
      <c r="D848" s="2"/>
      <c r="E848" s="2"/>
    </row>
    <row r="849" spans="1:5">
      <c r="A849" s="2"/>
      <c r="B849" s="2"/>
      <c r="D849" s="2"/>
      <c r="E849" s="2"/>
    </row>
    <row r="850" spans="1:5">
      <c r="A850" s="2"/>
      <c r="B850" s="2"/>
      <c r="D850" s="2"/>
      <c r="E850" s="2"/>
    </row>
    <row r="851" spans="1:5">
      <c r="A851" s="2"/>
      <c r="B851" s="2"/>
      <c r="D851" s="2"/>
      <c r="E851" s="2"/>
    </row>
    <row r="852" spans="1:5">
      <c r="A852" s="2"/>
      <c r="B852" s="2"/>
      <c r="D852" s="2"/>
      <c r="E852" s="2"/>
    </row>
    <row r="853" spans="1:5">
      <c r="A853" s="2"/>
      <c r="B853" s="2"/>
      <c r="D853" s="2"/>
      <c r="E853" s="2"/>
    </row>
    <row r="854" spans="1:5">
      <c r="A854" s="2"/>
      <c r="B854" s="2"/>
      <c r="D854" s="2"/>
      <c r="E854" s="2"/>
    </row>
    <row r="855" spans="1:5">
      <c r="A855" s="2"/>
      <c r="B855" s="2"/>
      <c r="D855" s="2"/>
      <c r="E855" s="2"/>
    </row>
    <row r="856" spans="1:5">
      <c r="A856" s="2"/>
      <c r="B856" s="2"/>
      <c r="D856" s="2"/>
      <c r="E856" s="2"/>
    </row>
    <row r="857" spans="1:5">
      <c r="A857" s="2"/>
      <c r="B857" s="2"/>
      <c r="D857" s="2"/>
      <c r="E857" s="2"/>
    </row>
    <row r="858" spans="1:5">
      <c r="A858" s="2"/>
      <c r="B858" s="2"/>
      <c r="D858" s="2"/>
      <c r="E858" s="2"/>
    </row>
    <row r="859" spans="1:5">
      <c r="A859" s="2"/>
      <c r="B859" s="2"/>
      <c r="D859" s="2"/>
      <c r="E859" s="2"/>
    </row>
    <row r="860" spans="1:5">
      <c r="A860" s="2"/>
      <c r="B860" s="2"/>
      <c r="D860" s="2"/>
      <c r="E860" s="2"/>
    </row>
    <row r="861" spans="1:5">
      <c r="A861" s="2"/>
      <c r="B861" s="2"/>
      <c r="D861" s="2"/>
      <c r="E861" s="2"/>
    </row>
    <row r="862" spans="1:5">
      <c r="A862" s="2"/>
      <c r="B862" s="2"/>
      <c r="D862" s="2"/>
      <c r="E862" s="2"/>
    </row>
    <row r="863" spans="1:5">
      <c r="A863" s="2"/>
      <c r="B863" s="2"/>
      <c r="D863" s="2"/>
      <c r="E863" s="2"/>
    </row>
    <row r="864" spans="1:5">
      <c r="A864" s="2"/>
      <c r="B864" s="2"/>
      <c r="D864" s="2"/>
      <c r="E864" s="2"/>
    </row>
    <row r="865" spans="1:5">
      <c r="A865" s="2"/>
      <c r="B865" s="2"/>
      <c r="D865" s="2"/>
      <c r="E865" s="2"/>
    </row>
    <row r="866" spans="1:5">
      <c r="A866" s="2"/>
      <c r="B866" s="2"/>
      <c r="D866" s="2"/>
      <c r="E866" s="2"/>
    </row>
    <row r="867" spans="1:5">
      <c r="A867" s="2"/>
      <c r="B867" s="2"/>
      <c r="D867" s="2"/>
      <c r="E867" s="2"/>
    </row>
    <row r="868" spans="1:5">
      <c r="A868" s="2"/>
      <c r="B868" s="2"/>
      <c r="D868" s="2"/>
      <c r="E868" s="2"/>
    </row>
    <row r="869" spans="1:5">
      <c r="A869" s="2"/>
      <c r="B869" s="2"/>
      <c r="D869" s="2"/>
      <c r="E869" s="2"/>
    </row>
    <row r="870" spans="1:5">
      <c r="A870" s="2"/>
      <c r="B870" s="2"/>
      <c r="D870" s="2"/>
      <c r="E870" s="2"/>
    </row>
    <row r="871" spans="1:5">
      <c r="A871" s="2"/>
      <c r="B871" s="2"/>
      <c r="D871" s="2"/>
      <c r="E871" s="2"/>
    </row>
    <row r="872" spans="1:5">
      <c r="A872" s="2"/>
      <c r="B872" s="2"/>
      <c r="D872" s="2"/>
      <c r="E872" s="2"/>
    </row>
    <row r="873" spans="1:5">
      <c r="A873" s="2"/>
      <c r="B873" s="2"/>
      <c r="D873" s="2"/>
      <c r="E873" s="2"/>
    </row>
    <row r="874" spans="1:5">
      <c r="A874" s="2"/>
      <c r="B874" s="2"/>
      <c r="D874" s="2"/>
      <c r="E874" s="2"/>
    </row>
    <row r="875" spans="1:5">
      <c r="A875" s="2"/>
      <c r="B875" s="2"/>
      <c r="D875" s="2"/>
      <c r="E875" s="2"/>
    </row>
    <row r="876" spans="1:5">
      <c r="A876" s="2"/>
      <c r="B876" s="2"/>
      <c r="D876" s="2"/>
      <c r="E876" s="2"/>
    </row>
    <row r="877" spans="1:5">
      <c r="A877" s="2"/>
      <c r="B877" s="2"/>
      <c r="D877" s="2"/>
      <c r="E877" s="2"/>
    </row>
    <row r="878" spans="1:5">
      <c r="A878" s="2"/>
      <c r="B878" s="2"/>
      <c r="D878" s="2"/>
      <c r="E878" s="2"/>
    </row>
    <row r="879" spans="1:5">
      <c r="A879" s="2"/>
      <c r="B879" s="2"/>
      <c r="D879" s="2"/>
      <c r="E879" s="2"/>
    </row>
    <row r="880" spans="1:5">
      <c r="A880" s="2"/>
      <c r="B880" s="2"/>
      <c r="D880" s="2"/>
      <c r="E880" s="2"/>
    </row>
    <row r="881" spans="1:5">
      <c r="A881" s="2"/>
      <c r="B881" s="2"/>
      <c r="D881" s="2"/>
      <c r="E881" s="2"/>
    </row>
    <row r="882" spans="1:5">
      <c r="A882" s="2"/>
      <c r="B882" s="2"/>
      <c r="D882" s="2"/>
      <c r="E882" s="2"/>
    </row>
    <row r="883" spans="1:5">
      <c r="A883" s="2"/>
      <c r="B883" s="2"/>
      <c r="D883" s="2"/>
      <c r="E883" s="2"/>
    </row>
    <row r="884" spans="1:5">
      <c r="A884" s="2"/>
      <c r="B884" s="2"/>
      <c r="D884" s="2"/>
      <c r="E884" s="2"/>
    </row>
    <row r="885" spans="1:5">
      <c r="A885" s="2"/>
      <c r="B885" s="2"/>
      <c r="D885" s="2"/>
      <c r="E885" s="2"/>
    </row>
    <row r="886" spans="1:5">
      <c r="A886" s="2"/>
      <c r="B886" s="2"/>
      <c r="D886" s="2"/>
      <c r="E886" s="2"/>
    </row>
    <row r="887" spans="1:5">
      <c r="A887" s="2"/>
      <c r="B887" s="2"/>
      <c r="D887" s="2"/>
      <c r="E887" s="2"/>
    </row>
    <row r="888" spans="1:5">
      <c r="A888" s="2"/>
      <c r="B888" s="2"/>
      <c r="D888" s="2"/>
      <c r="E888" s="2"/>
    </row>
    <row r="889" spans="1:5">
      <c r="A889" s="2"/>
      <c r="B889" s="2"/>
      <c r="D889" s="2"/>
      <c r="E889" s="2"/>
    </row>
    <row r="890" spans="1:5">
      <c r="A890" s="2"/>
      <c r="B890" s="2"/>
      <c r="D890" s="2"/>
      <c r="E890" s="2"/>
    </row>
    <row r="891" spans="1:5">
      <c r="A891" s="2"/>
      <c r="B891" s="2"/>
      <c r="D891" s="2"/>
      <c r="E891" s="2"/>
    </row>
    <row r="892" spans="1:5">
      <c r="A892" s="2"/>
      <c r="B892" s="2"/>
      <c r="D892" s="2"/>
      <c r="E892" s="2"/>
    </row>
    <row r="893" spans="1:5">
      <c r="A893" s="2"/>
      <c r="B893" s="2"/>
      <c r="D893" s="2"/>
      <c r="E893" s="2"/>
    </row>
    <row r="894" spans="1:5">
      <c r="A894" s="2"/>
      <c r="B894" s="2"/>
      <c r="D894" s="2"/>
      <c r="E894" s="2"/>
    </row>
    <row r="895" spans="1:5">
      <c r="A895" s="2"/>
      <c r="B895" s="2"/>
      <c r="D895" s="2"/>
      <c r="E895" s="2"/>
    </row>
    <row r="896" spans="1:5">
      <c r="A896" s="2"/>
      <c r="B896" s="2"/>
      <c r="D896" s="2"/>
      <c r="E896" s="2"/>
    </row>
    <row r="897" spans="1:5">
      <c r="A897" s="2"/>
      <c r="B897" s="2"/>
      <c r="D897" s="2"/>
      <c r="E897" s="2"/>
    </row>
    <row r="898" spans="1:5">
      <c r="A898" s="2"/>
      <c r="B898" s="2"/>
      <c r="D898" s="2"/>
      <c r="E898" s="2"/>
    </row>
    <row r="899" spans="1:5">
      <c r="A899" s="2"/>
      <c r="B899" s="2"/>
      <c r="D899" s="2"/>
      <c r="E899" s="2"/>
    </row>
    <row r="900" spans="1:5">
      <c r="A900" s="2"/>
      <c r="B900" s="2"/>
      <c r="D900" s="2"/>
      <c r="E900" s="2"/>
    </row>
    <row r="901" spans="1:5">
      <c r="A901" s="2"/>
      <c r="B901" s="2"/>
      <c r="D901" s="2"/>
      <c r="E901" s="2"/>
    </row>
    <row r="902" spans="1:5">
      <c r="A902" s="2"/>
      <c r="B902" s="2"/>
      <c r="D902" s="2"/>
      <c r="E902" s="2"/>
    </row>
    <row r="903" spans="1:5">
      <c r="A903" s="2"/>
      <c r="B903" s="2"/>
      <c r="D903" s="2"/>
      <c r="E903" s="2"/>
    </row>
    <row r="904" spans="1:5">
      <c r="A904" s="2"/>
      <c r="B904" s="2"/>
      <c r="D904" s="2"/>
      <c r="E904" s="2"/>
    </row>
    <row r="905" spans="1:5">
      <c r="A905" s="2"/>
      <c r="B905" s="2"/>
      <c r="D905" s="2"/>
      <c r="E905" s="2"/>
    </row>
    <row r="906" spans="1:5">
      <c r="A906" s="2"/>
      <c r="B906" s="2"/>
      <c r="D906" s="2"/>
      <c r="E906" s="2"/>
    </row>
    <row r="907" spans="1:5">
      <c r="A907" s="2"/>
      <c r="B907" s="2"/>
      <c r="D907" s="2"/>
      <c r="E907" s="2"/>
    </row>
    <row r="908" spans="1:5">
      <c r="A908" s="2"/>
      <c r="B908" s="2"/>
      <c r="D908" s="2"/>
      <c r="E908" s="2"/>
    </row>
    <row r="909" spans="1:5">
      <c r="A909" s="2"/>
      <c r="B909" s="2"/>
      <c r="D909" s="2"/>
      <c r="E909" s="2"/>
    </row>
    <row r="910" spans="1:5">
      <c r="A910" s="2"/>
      <c r="B910" s="2"/>
      <c r="D910" s="2"/>
      <c r="E910" s="2"/>
    </row>
    <row r="911" spans="1:5">
      <c r="A911" s="2"/>
      <c r="B911" s="2"/>
      <c r="D911" s="2"/>
      <c r="E911" s="2"/>
    </row>
    <row r="912" spans="1:5">
      <c r="A912" s="2"/>
      <c r="B912" s="2"/>
      <c r="D912" s="2"/>
      <c r="E912" s="2"/>
    </row>
    <row r="913" spans="1:5">
      <c r="A913" s="2"/>
      <c r="B913" s="2"/>
      <c r="D913" s="2"/>
      <c r="E913" s="2"/>
    </row>
    <row r="914" spans="1:5">
      <c r="A914" s="2"/>
      <c r="B914" s="2"/>
      <c r="D914" s="2"/>
      <c r="E914" s="2"/>
    </row>
    <row r="915" spans="1:5">
      <c r="A915" s="2"/>
      <c r="B915" s="2"/>
      <c r="D915" s="2"/>
      <c r="E915" s="2"/>
    </row>
    <row r="916" spans="1:5">
      <c r="A916" s="2"/>
      <c r="B916" s="2"/>
      <c r="D916" s="2"/>
      <c r="E916" s="2"/>
    </row>
    <row r="917" spans="1:5">
      <c r="A917" s="2"/>
      <c r="B917" s="2"/>
      <c r="D917" s="2"/>
      <c r="E917" s="2"/>
    </row>
    <row r="918" spans="1:5">
      <c r="A918" s="2"/>
      <c r="B918" s="2"/>
      <c r="D918" s="2"/>
      <c r="E918" s="2"/>
    </row>
    <row r="919" spans="1:5">
      <c r="A919" s="2"/>
      <c r="B919" s="2"/>
      <c r="D919" s="2"/>
      <c r="E919" s="2"/>
    </row>
    <row r="920" spans="1:5">
      <c r="A920" s="2"/>
      <c r="B920" s="2"/>
      <c r="D920" s="2"/>
      <c r="E920" s="2"/>
    </row>
    <row r="921" spans="1:5">
      <c r="A921" s="2"/>
      <c r="B921" s="2"/>
      <c r="D921" s="2"/>
      <c r="E921" s="2"/>
    </row>
    <row r="922" spans="1:5">
      <c r="A922" s="2"/>
      <c r="B922" s="2"/>
      <c r="D922" s="2"/>
      <c r="E922" s="2"/>
    </row>
    <row r="923" spans="1:5">
      <c r="A923" s="2"/>
      <c r="B923" s="2"/>
      <c r="D923" s="2"/>
      <c r="E923" s="2"/>
    </row>
    <row r="924" spans="1:5">
      <c r="A924" s="2"/>
      <c r="B924" s="2"/>
      <c r="D924" s="2"/>
      <c r="E924" s="2"/>
    </row>
    <row r="925" spans="1:5">
      <c r="A925" s="2"/>
      <c r="B925" s="2"/>
      <c r="D925" s="2"/>
      <c r="E925" s="2"/>
    </row>
    <row r="926" spans="1:5">
      <c r="A926" s="2"/>
      <c r="B926" s="2"/>
      <c r="D926" s="2"/>
      <c r="E926" s="2"/>
    </row>
    <row r="927" spans="1:5">
      <c r="A927" s="2"/>
      <c r="B927" s="2"/>
      <c r="D927" s="2"/>
      <c r="E927" s="2"/>
    </row>
    <row r="928" spans="1:5">
      <c r="A928" s="2"/>
      <c r="B928" s="2"/>
      <c r="D928" s="2"/>
      <c r="E928" s="2"/>
    </row>
    <row r="929" spans="1:5">
      <c r="A929" s="2"/>
      <c r="B929" s="2"/>
      <c r="D929" s="2"/>
      <c r="E929" s="2"/>
    </row>
    <row r="930" spans="1:5">
      <c r="A930" s="2"/>
      <c r="B930" s="2"/>
      <c r="D930" s="2"/>
      <c r="E930" s="2"/>
    </row>
    <row r="931" spans="1:5">
      <c r="A931" s="2"/>
      <c r="B931" s="2"/>
      <c r="D931" s="2"/>
      <c r="E931" s="2"/>
    </row>
    <row r="932" spans="1:5">
      <c r="A932" s="2"/>
      <c r="B932" s="2"/>
      <c r="D932" s="2"/>
      <c r="E932" s="2"/>
    </row>
    <row r="933" spans="1:5">
      <c r="A933" s="2"/>
      <c r="B933" s="2"/>
      <c r="D933" s="2"/>
      <c r="E933" s="2"/>
    </row>
    <row r="934" spans="1:5">
      <c r="A934" s="2"/>
      <c r="B934" s="2"/>
      <c r="D934" s="2"/>
      <c r="E934" s="2"/>
    </row>
    <row r="935" spans="1:5">
      <c r="A935" s="2"/>
      <c r="B935" s="2"/>
      <c r="D935" s="2"/>
      <c r="E935" s="2"/>
    </row>
    <row r="936" spans="1:5">
      <c r="A936" s="2"/>
      <c r="B936" s="2"/>
      <c r="D936" s="2"/>
      <c r="E936" s="2"/>
    </row>
    <row r="937" spans="1:5">
      <c r="A937" s="2"/>
      <c r="B937" s="2"/>
      <c r="D937" s="2"/>
      <c r="E937" s="2"/>
    </row>
    <row r="938" spans="1:5">
      <c r="A938" s="2"/>
      <c r="B938" s="2"/>
      <c r="D938" s="2"/>
      <c r="E938" s="2"/>
    </row>
    <row r="939" spans="1:5">
      <c r="A939" s="2"/>
      <c r="B939" s="2"/>
      <c r="D939" s="2"/>
      <c r="E939" s="2"/>
    </row>
    <row r="940" spans="1:5">
      <c r="A940" s="2"/>
      <c r="B940" s="2"/>
      <c r="D940" s="2"/>
      <c r="E940" s="2"/>
    </row>
    <row r="941" spans="1:5">
      <c r="A941" s="2"/>
      <c r="B941" s="2"/>
      <c r="D941" s="2"/>
      <c r="E941" s="2"/>
    </row>
    <row r="942" spans="1:5">
      <c r="A942" s="2"/>
      <c r="B942" s="2"/>
      <c r="D942" s="2"/>
      <c r="E942" s="2"/>
    </row>
    <row r="943" spans="1:5">
      <c r="A943" s="2"/>
      <c r="B943" s="2"/>
      <c r="D943" s="2"/>
      <c r="E943" s="2"/>
    </row>
    <row r="944" spans="1:5">
      <c r="A944" s="2"/>
      <c r="B944" s="2"/>
      <c r="D944" s="2"/>
      <c r="E944" s="2"/>
    </row>
    <row r="945" spans="1:5">
      <c r="A945" s="2"/>
      <c r="B945" s="2"/>
      <c r="D945" s="2"/>
      <c r="E945" s="2"/>
    </row>
    <row r="946" spans="1:5">
      <c r="A946" s="2"/>
      <c r="B946" s="2"/>
      <c r="D946" s="2"/>
      <c r="E946" s="2"/>
    </row>
    <row r="947" spans="1:5">
      <c r="A947" s="2"/>
      <c r="B947" s="2"/>
      <c r="D947" s="2"/>
      <c r="E947" s="2"/>
    </row>
    <row r="948" spans="1:5">
      <c r="A948" s="2"/>
      <c r="B948" s="2"/>
      <c r="D948" s="2"/>
      <c r="E948" s="2"/>
    </row>
    <row r="949" spans="1:5">
      <c r="A949" s="2"/>
      <c r="B949" s="2"/>
      <c r="D949" s="2"/>
      <c r="E949" s="2"/>
    </row>
    <row r="950" spans="1:5">
      <c r="A950" s="2"/>
      <c r="B950" s="2"/>
      <c r="D950" s="2"/>
      <c r="E950" s="2"/>
    </row>
    <row r="951" spans="1:5">
      <c r="A951" s="2"/>
      <c r="B951" s="2"/>
      <c r="D951" s="2"/>
      <c r="E951" s="2"/>
    </row>
    <row r="952" spans="1:5">
      <c r="A952" s="2"/>
      <c r="B952" s="2"/>
      <c r="D952" s="2"/>
      <c r="E952" s="2"/>
    </row>
    <row r="953" spans="1:5">
      <c r="A953" s="2"/>
      <c r="B953" s="2"/>
      <c r="D953" s="2"/>
      <c r="E953" s="2"/>
    </row>
    <row r="954" spans="1:5">
      <c r="A954" s="2"/>
      <c r="B954" s="2"/>
      <c r="D954" s="2"/>
      <c r="E954" s="2"/>
    </row>
    <row r="955" spans="1:5">
      <c r="A955" s="2"/>
      <c r="B955" s="2"/>
      <c r="D955" s="2"/>
      <c r="E955" s="2"/>
    </row>
    <row r="956" spans="1:5">
      <c r="A956" s="2"/>
      <c r="B956" s="2"/>
      <c r="D956" s="2"/>
      <c r="E956" s="2"/>
    </row>
    <row r="957" spans="1:5">
      <c r="A957" s="2"/>
      <c r="B957" s="2"/>
      <c r="D957" s="2"/>
      <c r="E957" s="2"/>
    </row>
    <row r="958" spans="1:5">
      <c r="A958" s="2"/>
      <c r="B958" s="2"/>
      <c r="D958" s="2"/>
      <c r="E958" s="2"/>
    </row>
    <row r="959" spans="1:5">
      <c r="A959" s="2"/>
      <c r="B959" s="2"/>
      <c r="D959" s="2"/>
      <c r="E959" s="2"/>
    </row>
    <row r="960" spans="1:5">
      <c r="A960" s="2"/>
      <c r="B960" s="2"/>
      <c r="D960" s="2"/>
      <c r="E960" s="2"/>
    </row>
    <row r="961" spans="1:5">
      <c r="A961" s="2"/>
      <c r="B961" s="2"/>
      <c r="D961" s="2"/>
      <c r="E961" s="2"/>
    </row>
    <row r="962" spans="1:5">
      <c r="A962" s="2"/>
      <c r="B962" s="2"/>
      <c r="D962" s="2"/>
      <c r="E962" s="2"/>
    </row>
    <row r="963" spans="1:5">
      <c r="A963" s="2"/>
      <c r="B963" s="2"/>
      <c r="D963" s="2"/>
      <c r="E963" s="2"/>
    </row>
    <row r="964" spans="1:5">
      <c r="A964" s="2"/>
      <c r="B964" s="2"/>
      <c r="D964" s="2"/>
      <c r="E964" s="2"/>
    </row>
    <row r="965" spans="1:5">
      <c r="A965" s="2"/>
      <c r="B965" s="2"/>
      <c r="D965" s="2"/>
      <c r="E965" s="2"/>
    </row>
    <row r="966" spans="1:5">
      <c r="A966" s="2"/>
      <c r="B966" s="2"/>
      <c r="D966" s="2"/>
      <c r="E966" s="2"/>
    </row>
    <row r="967" spans="1:5">
      <c r="A967" s="2"/>
      <c r="B967" s="2"/>
      <c r="D967" s="2"/>
      <c r="E967" s="2"/>
    </row>
    <row r="968" spans="1:5">
      <c r="A968" s="2"/>
      <c r="B968" s="2"/>
      <c r="D968" s="2"/>
      <c r="E968" s="2"/>
    </row>
    <row r="969" spans="1:5">
      <c r="A969" s="2"/>
      <c r="B969" s="2"/>
      <c r="D969" s="2"/>
      <c r="E969" s="2"/>
    </row>
    <row r="970" spans="1:5">
      <c r="A970" s="2"/>
      <c r="B970" s="2"/>
      <c r="D970" s="2"/>
      <c r="E970" s="2"/>
    </row>
    <row r="971" spans="1:5">
      <c r="A971" s="2"/>
      <c r="B971" s="2"/>
      <c r="D971" s="2"/>
      <c r="E971" s="2"/>
    </row>
    <row r="972" spans="1:5">
      <c r="A972" s="2"/>
      <c r="B972" s="2"/>
      <c r="D972" s="2"/>
      <c r="E972" s="2"/>
    </row>
    <row r="973" spans="1:5">
      <c r="A973" s="2"/>
      <c r="B973" s="2"/>
      <c r="D973" s="2"/>
      <c r="E973" s="2"/>
    </row>
    <row r="974" spans="1:5">
      <c r="A974" s="2"/>
      <c r="B974" s="2"/>
      <c r="D974" s="2"/>
      <c r="E974" s="2"/>
    </row>
    <row r="975" spans="1:5">
      <c r="A975" s="2"/>
      <c r="B975" s="2"/>
      <c r="D975" s="2"/>
      <c r="E975" s="2"/>
    </row>
    <row r="976" spans="1:5">
      <c r="A976" s="2"/>
      <c r="B976" s="2"/>
      <c r="D976" s="2"/>
      <c r="E976" s="2"/>
    </row>
    <row r="977" spans="1:5">
      <c r="A977" s="2"/>
      <c r="B977" s="2"/>
      <c r="D977" s="2"/>
      <c r="E977" s="2"/>
    </row>
    <row r="978" spans="1:5">
      <c r="A978" s="2"/>
      <c r="B978" s="2"/>
      <c r="D978" s="2"/>
      <c r="E978" s="2"/>
    </row>
    <row r="979" spans="1:5">
      <c r="A979" s="2"/>
      <c r="B979" s="2"/>
      <c r="D979" s="2"/>
      <c r="E979" s="2"/>
    </row>
    <row r="980" spans="1:5">
      <c r="A980" s="2"/>
      <c r="B980" s="2"/>
      <c r="D980" s="2"/>
      <c r="E980" s="2"/>
    </row>
    <row r="981" spans="1:5">
      <c r="A981" s="2"/>
      <c r="B981" s="2"/>
      <c r="D981" s="2"/>
      <c r="E981" s="2"/>
    </row>
    <row r="982" spans="1:5">
      <c r="A982" s="2"/>
      <c r="B982" s="2"/>
      <c r="D982" s="2"/>
      <c r="E982" s="2"/>
    </row>
    <row r="983" spans="1:5">
      <c r="A983" s="2"/>
      <c r="B983" s="2"/>
      <c r="D983" s="2"/>
      <c r="E983" s="2"/>
    </row>
    <row r="984" spans="1:5">
      <c r="A984" s="2"/>
      <c r="B984" s="2"/>
      <c r="D984" s="2"/>
      <c r="E984" s="2"/>
    </row>
    <row r="985" spans="1:5">
      <c r="A985" s="2"/>
      <c r="B985" s="2"/>
      <c r="D985" s="2"/>
      <c r="E985" s="2"/>
    </row>
    <row r="986" spans="1:5">
      <c r="A986" s="2"/>
      <c r="B986" s="2"/>
      <c r="D986" s="2"/>
      <c r="E986" s="2"/>
    </row>
    <row r="987" spans="1:5">
      <c r="A987" s="2"/>
      <c r="B987" s="2"/>
      <c r="D987" s="2"/>
      <c r="E987" s="2"/>
    </row>
    <row r="988" spans="1:5">
      <c r="A988" s="2"/>
      <c r="B988" s="2"/>
      <c r="D988" s="2"/>
      <c r="E988" s="2"/>
    </row>
    <row r="989" spans="1:5">
      <c r="A989" s="2"/>
      <c r="B989" s="2"/>
      <c r="D989" s="2"/>
      <c r="E989" s="2"/>
    </row>
    <row r="990" spans="1:5">
      <c r="A990" s="2"/>
      <c r="B990" s="2"/>
      <c r="D990" s="2"/>
      <c r="E990" s="2"/>
    </row>
    <row r="991" spans="1:5">
      <c r="A991" s="2"/>
      <c r="B991" s="2"/>
      <c r="D991" s="2"/>
      <c r="E991" s="2"/>
    </row>
    <row r="992" spans="1:5">
      <c r="A992" s="2"/>
      <c r="B992" s="2"/>
      <c r="D992" s="2"/>
      <c r="E992" s="2"/>
    </row>
    <row r="993" spans="1:5">
      <c r="A993" s="2"/>
      <c r="B993" s="2"/>
      <c r="D993" s="2"/>
      <c r="E993" s="2"/>
    </row>
    <row r="994" spans="1:5">
      <c r="A994" s="2"/>
      <c r="B994" s="2"/>
      <c r="D994" s="2"/>
      <c r="E994" s="2"/>
    </row>
    <row r="995" spans="1:5">
      <c r="A995" s="2"/>
      <c r="B995" s="2"/>
      <c r="D995" s="2"/>
      <c r="E995" s="2"/>
    </row>
    <row r="996" spans="1:5">
      <c r="A996" s="2"/>
      <c r="B996" s="2"/>
      <c r="D996" s="2"/>
      <c r="E996" s="2"/>
    </row>
    <row r="997" spans="1:5">
      <c r="A997" s="2"/>
      <c r="B997" s="2"/>
      <c r="D997" s="2"/>
      <c r="E997" s="2"/>
    </row>
    <row r="998" spans="1:5">
      <c r="A998" s="2"/>
      <c r="B998" s="2"/>
      <c r="D998" s="2"/>
      <c r="E998" s="2"/>
    </row>
    <row r="999" spans="1:5">
      <c r="A999" s="2"/>
      <c r="B999" s="2"/>
      <c r="D999" s="2"/>
      <c r="E999" s="2"/>
    </row>
    <row r="1000" spans="1:5">
      <c r="A1000" s="2"/>
      <c r="B1000" s="2"/>
      <c r="D1000" s="2"/>
      <c r="E1000" s="2"/>
    </row>
    <row r="1001" spans="1:5">
      <c r="A1001" s="2"/>
      <c r="B1001" s="2"/>
      <c r="D1001" s="2"/>
      <c r="E1001" s="2"/>
    </row>
    <row r="1002" spans="1:5">
      <c r="A1002" s="2"/>
      <c r="B1002" s="2"/>
      <c r="D1002" s="2"/>
      <c r="E1002" s="2"/>
    </row>
    <row r="1003" spans="1:5">
      <c r="A1003" s="2"/>
      <c r="B1003" s="2"/>
      <c r="D1003" s="2"/>
      <c r="E1003" s="2"/>
    </row>
    <row r="1004" spans="1:5">
      <c r="A1004" s="2"/>
      <c r="B1004" s="2"/>
      <c r="D1004" s="2"/>
      <c r="E1004" s="2"/>
    </row>
    <row r="1005" spans="1:5">
      <c r="A1005" s="2"/>
      <c r="B1005" s="2"/>
      <c r="D1005" s="2"/>
      <c r="E1005" s="2"/>
    </row>
    <row r="1006" spans="1:5">
      <c r="A1006" s="2"/>
      <c r="B1006" s="2"/>
      <c r="D1006" s="2"/>
      <c r="E1006" s="2"/>
    </row>
    <row r="1007" spans="1:5">
      <c r="A1007" s="2"/>
      <c r="B1007" s="2"/>
      <c r="D1007" s="2"/>
      <c r="E1007" s="2"/>
    </row>
    <row r="1008" spans="1:5">
      <c r="A1008" s="2"/>
      <c r="B1008" s="2"/>
      <c r="D1008" s="2"/>
      <c r="E1008" s="2"/>
    </row>
    <row r="1009" spans="1:5">
      <c r="A1009" s="2"/>
      <c r="B1009" s="2"/>
      <c r="D1009" s="2"/>
      <c r="E1009" s="2"/>
    </row>
    <row r="1010" spans="1:5">
      <c r="A1010" s="2"/>
      <c r="B1010" s="2"/>
      <c r="D1010" s="2"/>
      <c r="E1010" s="2"/>
    </row>
    <row r="1011" spans="1:5">
      <c r="A1011" s="2"/>
      <c r="B1011" s="2"/>
      <c r="D1011" s="2"/>
      <c r="E1011" s="2"/>
    </row>
    <row r="1012" spans="1:5">
      <c r="A1012" s="2"/>
      <c r="B1012" s="2"/>
      <c r="D1012" s="2"/>
      <c r="E1012" s="2"/>
    </row>
    <row r="1013" spans="1:5">
      <c r="A1013" s="2"/>
      <c r="B1013" s="2"/>
      <c r="D1013" s="2"/>
      <c r="E1013" s="2"/>
    </row>
    <row r="1014" spans="1:5">
      <c r="A1014" s="2"/>
      <c r="B1014" s="2"/>
      <c r="D1014" s="2"/>
      <c r="E1014" s="2"/>
    </row>
    <row r="1015" spans="1:5">
      <c r="A1015" s="2"/>
      <c r="B1015" s="2"/>
      <c r="D1015" s="2"/>
      <c r="E1015" s="2"/>
    </row>
    <row r="1016" spans="1:5">
      <c r="A1016" s="2"/>
      <c r="B1016" s="2"/>
      <c r="D1016" s="2"/>
      <c r="E1016" s="2"/>
    </row>
    <row r="1017" spans="1:5">
      <c r="A1017" s="2"/>
      <c r="B1017" s="2"/>
      <c r="D1017" s="2"/>
      <c r="E1017" s="2"/>
    </row>
    <row r="1018" spans="1:5">
      <c r="A1018" s="2"/>
      <c r="B1018" s="2"/>
      <c r="D1018" s="2"/>
      <c r="E1018" s="2"/>
    </row>
    <row r="1019" spans="1:5">
      <c r="A1019" s="2"/>
      <c r="B1019" s="2"/>
      <c r="D1019" s="2"/>
      <c r="E1019" s="2"/>
    </row>
    <row r="1020" spans="1:5">
      <c r="A1020" s="2"/>
      <c r="B1020" s="2"/>
      <c r="D1020" s="2"/>
      <c r="E1020" s="2"/>
    </row>
    <row r="1021" spans="1:5">
      <c r="A1021" s="2"/>
      <c r="B1021" s="2"/>
      <c r="D1021" s="2"/>
      <c r="E1021" s="2"/>
    </row>
    <row r="1022" spans="1:5">
      <c r="A1022" s="2"/>
      <c r="B1022" s="2"/>
      <c r="D1022" s="2"/>
      <c r="E1022" s="2"/>
    </row>
    <row r="1023" spans="1:5">
      <c r="A1023" s="2"/>
      <c r="B1023" s="2"/>
      <c r="D1023" s="2"/>
      <c r="E1023" s="2"/>
    </row>
    <row r="1024" spans="1:5">
      <c r="A1024" s="2"/>
      <c r="B1024" s="2"/>
      <c r="D1024" s="2"/>
      <c r="E1024" s="2"/>
    </row>
    <row r="1025" spans="1:5">
      <c r="A1025" s="2"/>
      <c r="B1025" s="2"/>
      <c r="D1025" s="2"/>
      <c r="E1025" s="2"/>
    </row>
    <row r="1026" spans="1:5">
      <c r="A1026" s="2"/>
      <c r="B1026" s="2"/>
      <c r="D1026" s="2"/>
      <c r="E1026" s="2"/>
    </row>
    <row r="1027" spans="1:5">
      <c r="A1027" s="2"/>
      <c r="B1027" s="2"/>
      <c r="D1027" s="2"/>
      <c r="E1027" s="2"/>
    </row>
    <row r="1028" spans="1:5">
      <c r="A1028" s="2"/>
      <c r="B1028" s="2"/>
      <c r="D1028" s="2"/>
      <c r="E1028" s="2"/>
    </row>
    <row r="1029" spans="1:5">
      <c r="A1029" s="2"/>
      <c r="B1029" s="2"/>
      <c r="D1029" s="2"/>
      <c r="E1029" s="2"/>
    </row>
    <row r="1030" spans="1:5">
      <c r="A1030" s="2"/>
      <c r="B1030" s="2"/>
      <c r="D1030" s="2"/>
      <c r="E1030" s="2"/>
    </row>
    <row r="1031" spans="1:5">
      <c r="A1031" s="2"/>
      <c r="B1031" s="2"/>
      <c r="D1031" s="2"/>
      <c r="E1031" s="2"/>
    </row>
    <row r="1032" spans="1:5">
      <c r="A1032" s="2"/>
      <c r="B1032" s="2"/>
      <c r="D1032" s="2"/>
      <c r="E1032" s="2"/>
    </row>
    <row r="1033" spans="1:5">
      <c r="A1033" s="2"/>
      <c r="B1033" s="2"/>
      <c r="D1033" s="2"/>
      <c r="E1033" s="2"/>
    </row>
    <row r="1034" spans="1:5">
      <c r="A1034" s="2"/>
      <c r="B1034" s="2"/>
      <c r="D1034" s="2"/>
      <c r="E1034" s="2"/>
    </row>
    <row r="1035" spans="1:5">
      <c r="A1035" s="2"/>
      <c r="B1035" s="2"/>
      <c r="D1035" s="2"/>
      <c r="E1035" s="2"/>
    </row>
    <row r="1036" spans="1:5">
      <c r="A1036" s="2"/>
      <c r="B1036" s="2"/>
      <c r="D1036" s="2"/>
      <c r="E1036" s="2"/>
    </row>
    <row r="1037" spans="1:5">
      <c r="A1037" s="2"/>
      <c r="B1037" s="2"/>
      <c r="D1037" s="2"/>
      <c r="E1037" s="2"/>
    </row>
    <row r="1038" spans="1:5">
      <c r="A1038" s="2"/>
      <c r="B1038" s="2"/>
      <c r="D1038" s="2"/>
      <c r="E1038" s="2"/>
    </row>
    <row r="1039" spans="1:5">
      <c r="A1039" s="2"/>
      <c r="B1039" s="2"/>
      <c r="D1039" s="2"/>
      <c r="E1039" s="2"/>
    </row>
    <row r="1040" spans="1:5">
      <c r="A1040" s="2"/>
      <c r="B1040" s="2"/>
      <c r="D1040" s="2"/>
      <c r="E1040" s="2"/>
    </row>
    <row r="1041" spans="1:5">
      <c r="A1041" s="2"/>
      <c r="B1041" s="2"/>
      <c r="D1041" s="2"/>
      <c r="E1041" s="2"/>
    </row>
    <row r="1042" spans="1:5">
      <c r="A1042" s="2"/>
      <c r="B1042" s="2"/>
      <c r="D1042" s="2"/>
      <c r="E1042" s="2"/>
    </row>
    <row r="1043" spans="1:5">
      <c r="A1043" s="2"/>
      <c r="B1043" s="2"/>
      <c r="D1043" s="2"/>
      <c r="E1043" s="2"/>
    </row>
    <row r="1044" spans="1:5">
      <c r="A1044" s="2"/>
      <c r="B1044" s="2"/>
      <c r="D1044" s="2"/>
      <c r="E1044" s="2"/>
    </row>
    <row r="1045" spans="1:5">
      <c r="A1045" s="2"/>
      <c r="B1045" s="2"/>
      <c r="D1045" s="2"/>
      <c r="E1045" s="2"/>
    </row>
    <row r="1046" spans="1:5">
      <c r="A1046" s="2"/>
      <c r="B1046" s="2"/>
      <c r="D1046" s="2"/>
      <c r="E1046" s="2"/>
    </row>
    <row r="1047" spans="1:5">
      <c r="A1047" s="2"/>
      <c r="B1047" s="2"/>
      <c r="D1047" s="2"/>
      <c r="E1047" s="2"/>
    </row>
    <row r="1048" spans="1:5">
      <c r="A1048" s="2"/>
      <c r="B1048" s="2"/>
      <c r="D1048" s="2"/>
      <c r="E1048" s="2"/>
    </row>
    <row r="1049" spans="1:5">
      <c r="A1049" s="2"/>
      <c r="B1049" s="2"/>
      <c r="D1049" s="2"/>
      <c r="E1049" s="2"/>
    </row>
    <row r="1050" spans="1:5">
      <c r="A1050" s="2"/>
      <c r="B1050" s="2"/>
      <c r="D1050" s="2"/>
      <c r="E1050" s="2"/>
    </row>
    <row r="1051" spans="1:5">
      <c r="A1051" s="2"/>
      <c r="B1051" s="2"/>
      <c r="D1051" s="2"/>
      <c r="E1051" s="2"/>
    </row>
    <row r="1052" spans="1:5">
      <c r="A1052" s="2"/>
      <c r="B1052" s="2"/>
      <c r="D1052" s="2"/>
      <c r="E1052" s="2"/>
    </row>
    <row r="1053" spans="1:5">
      <c r="A1053" s="2"/>
      <c r="B1053" s="2"/>
      <c r="D1053" s="2"/>
      <c r="E1053" s="2"/>
    </row>
    <row r="1054" spans="1:5">
      <c r="A1054" s="2"/>
      <c r="B1054" s="2"/>
      <c r="D1054" s="2"/>
      <c r="E1054" s="2"/>
    </row>
    <row r="1055" spans="1:5">
      <c r="A1055" s="2"/>
      <c r="B1055" s="2"/>
      <c r="D1055" s="2"/>
      <c r="E1055" s="2"/>
    </row>
    <row r="1056" spans="1:5">
      <c r="A1056" s="2"/>
      <c r="B1056" s="2"/>
      <c r="D1056" s="2"/>
      <c r="E1056" s="2"/>
    </row>
    <row r="1057" spans="1:5">
      <c r="A1057" s="2"/>
      <c r="B1057" s="2"/>
      <c r="D1057" s="2"/>
      <c r="E1057" s="2"/>
    </row>
    <row r="1058" spans="1:5">
      <c r="A1058" s="2"/>
      <c r="B1058" s="2"/>
      <c r="D1058" s="2"/>
      <c r="E1058" s="2"/>
    </row>
    <row r="1059" spans="1:5">
      <c r="A1059" s="2"/>
      <c r="B1059" s="2"/>
      <c r="D1059" s="2"/>
      <c r="E1059" s="2"/>
    </row>
    <row r="1060" spans="1:5">
      <c r="A1060" s="2"/>
      <c r="B1060" s="2"/>
      <c r="D1060" s="2"/>
      <c r="E1060" s="2"/>
    </row>
    <row r="1061" spans="1:5">
      <c r="A1061" s="2"/>
      <c r="B1061" s="2"/>
      <c r="D1061" s="2"/>
      <c r="E1061" s="2"/>
    </row>
    <row r="1062" spans="1:5">
      <c r="A1062" s="2"/>
      <c r="B1062" s="2"/>
      <c r="D1062" s="2"/>
      <c r="E1062" s="2"/>
    </row>
    <row r="1063" spans="1:5">
      <c r="A1063" s="2"/>
      <c r="B1063" s="2"/>
      <c r="D1063" s="2"/>
      <c r="E1063" s="2"/>
    </row>
    <row r="1064" spans="1:5">
      <c r="A1064" s="2"/>
      <c r="B1064" s="2"/>
      <c r="D1064" s="2"/>
      <c r="E1064" s="2"/>
    </row>
    <row r="1065" spans="1:5">
      <c r="A1065" s="2"/>
      <c r="B1065" s="2"/>
      <c r="D1065" s="2"/>
      <c r="E1065" s="2"/>
    </row>
    <row r="1066" spans="1:5">
      <c r="A1066" s="2"/>
      <c r="B1066" s="2"/>
      <c r="D1066" s="2"/>
      <c r="E1066" s="2"/>
    </row>
    <row r="1067" spans="1:5">
      <c r="A1067" s="2"/>
      <c r="B1067" s="2"/>
      <c r="D1067" s="2"/>
      <c r="E1067" s="2"/>
    </row>
    <row r="1068" spans="1:5">
      <c r="A1068" s="2"/>
      <c r="B1068" s="2"/>
      <c r="D1068" s="2"/>
      <c r="E1068" s="2"/>
    </row>
    <row r="1069" spans="1:5">
      <c r="A1069" s="2"/>
      <c r="B1069" s="2"/>
      <c r="D1069" s="2"/>
      <c r="E1069" s="2"/>
    </row>
    <row r="1070" spans="1:5">
      <c r="A1070" s="2"/>
      <c r="B1070" s="2"/>
      <c r="D1070" s="2"/>
      <c r="E1070" s="2"/>
    </row>
    <row r="1071" spans="1:5">
      <c r="A1071" s="2"/>
      <c r="B1071" s="2"/>
      <c r="D1071" s="2"/>
      <c r="E1071" s="2"/>
    </row>
    <row r="1072" spans="1:5">
      <c r="A1072" s="2"/>
      <c r="B1072" s="2"/>
      <c r="D1072" s="2"/>
      <c r="E1072" s="2"/>
    </row>
    <row r="1073" spans="1:5">
      <c r="A1073" s="2"/>
      <c r="B1073" s="2"/>
      <c r="D1073" s="2"/>
      <c r="E1073" s="2"/>
    </row>
    <row r="1074" spans="1:5">
      <c r="A1074" s="2"/>
      <c r="B1074" s="2"/>
      <c r="D1074" s="2"/>
      <c r="E1074" s="2"/>
    </row>
    <row r="1075" spans="1:5">
      <c r="A1075" s="2"/>
      <c r="B1075" s="2"/>
      <c r="D1075" s="2"/>
      <c r="E1075" s="2"/>
    </row>
    <row r="1076" spans="1:5">
      <c r="A1076" s="2"/>
      <c r="B1076" s="2"/>
      <c r="D1076" s="2"/>
      <c r="E1076" s="2"/>
    </row>
    <row r="1077" spans="1:5">
      <c r="A1077" s="2"/>
      <c r="B1077" s="2"/>
      <c r="D1077" s="2"/>
      <c r="E1077" s="2"/>
    </row>
    <row r="1078" spans="1:5">
      <c r="A1078" s="2"/>
      <c r="B1078" s="2"/>
      <c r="D1078" s="2"/>
      <c r="E1078" s="2"/>
    </row>
    <row r="1079" spans="1:5">
      <c r="A1079" s="2"/>
      <c r="B1079" s="2"/>
      <c r="D1079" s="2"/>
      <c r="E1079" s="2"/>
    </row>
    <row r="1080" spans="1:5">
      <c r="A1080" s="2"/>
      <c r="B1080" s="2"/>
      <c r="D1080" s="2"/>
      <c r="E1080" s="2"/>
    </row>
    <row r="1081" spans="1:5">
      <c r="A1081" s="2"/>
      <c r="B1081" s="2"/>
      <c r="D1081" s="2"/>
      <c r="E1081" s="2"/>
    </row>
    <row r="1082" spans="1:5">
      <c r="A1082" s="2"/>
      <c r="B1082" s="2"/>
      <c r="D1082" s="2"/>
      <c r="E1082" s="2"/>
    </row>
    <row r="1083" spans="1:5">
      <c r="A1083" s="2"/>
      <c r="B1083" s="2"/>
      <c r="D1083" s="2"/>
      <c r="E1083" s="2"/>
    </row>
    <row r="1084" spans="1:5">
      <c r="A1084" s="2"/>
      <c r="B1084" s="2"/>
      <c r="D1084" s="2"/>
      <c r="E1084" s="2"/>
    </row>
    <row r="1085" spans="1:5">
      <c r="A1085" s="2"/>
      <c r="B1085" s="2"/>
      <c r="D1085" s="2"/>
      <c r="E1085" s="2"/>
    </row>
    <row r="1086" spans="1:5">
      <c r="A1086" s="2"/>
      <c r="B1086" s="2"/>
      <c r="D1086" s="2"/>
      <c r="E1086" s="2"/>
    </row>
    <row r="1087" spans="1:5">
      <c r="A1087" s="2"/>
      <c r="B1087" s="2"/>
      <c r="D1087" s="2"/>
      <c r="E1087" s="2"/>
    </row>
    <row r="1088" spans="1:5">
      <c r="A1088" s="2"/>
      <c r="B1088" s="2"/>
      <c r="D1088" s="2"/>
      <c r="E1088" s="2"/>
    </row>
    <row r="1089" spans="1:5">
      <c r="A1089" s="2"/>
      <c r="B1089" s="2"/>
      <c r="D1089" s="2"/>
      <c r="E1089" s="2"/>
    </row>
    <row r="1090" spans="1:5">
      <c r="A1090" s="2"/>
      <c r="B1090" s="2"/>
      <c r="D1090" s="2"/>
      <c r="E1090" s="2"/>
    </row>
    <row r="1091" spans="1:5">
      <c r="A1091" s="2"/>
      <c r="B1091" s="2"/>
      <c r="D1091" s="2"/>
      <c r="E1091" s="2"/>
    </row>
    <row r="1092" spans="1:5">
      <c r="A1092" s="2"/>
      <c r="B1092" s="2"/>
      <c r="D1092" s="2"/>
      <c r="E1092" s="2"/>
    </row>
    <row r="1093" spans="1:5">
      <c r="A1093" s="2"/>
      <c r="B1093" s="2"/>
      <c r="D1093" s="2"/>
      <c r="E1093" s="2"/>
    </row>
    <row r="1094" spans="1:5">
      <c r="A1094" s="2"/>
      <c r="B1094" s="2"/>
      <c r="D1094" s="2"/>
      <c r="E1094" s="2"/>
    </row>
    <row r="1095" spans="1:5">
      <c r="A1095" s="2"/>
      <c r="B1095" s="2"/>
      <c r="D1095" s="2"/>
      <c r="E1095" s="2"/>
    </row>
    <row r="1096" spans="1:5">
      <c r="A1096" s="2"/>
      <c r="B1096" s="2"/>
      <c r="D1096" s="2"/>
      <c r="E1096" s="2"/>
    </row>
    <row r="1097" spans="1:5">
      <c r="A1097" s="2"/>
      <c r="B1097" s="2"/>
      <c r="D1097" s="2"/>
      <c r="E1097" s="2"/>
    </row>
    <row r="1098" spans="1:5">
      <c r="A1098" s="2"/>
      <c r="B1098" s="2"/>
      <c r="D1098" s="2"/>
      <c r="E1098" s="2"/>
    </row>
    <row r="1099" spans="1:5">
      <c r="A1099" s="2"/>
      <c r="B1099" s="2"/>
      <c r="D1099" s="2"/>
      <c r="E1099" s="2"/>
    </row>
    <row r="1100" spans="1:5">
      <c r="A1100" s="2"/>
      <c r="B1100" s="2"/>
      <c r="D1100" s="2"/>
      <c r="E1100" s="2"/>
    </row>
    <row r="1101" spans="1:5">
      <c r="A1101" s="2"/>
      <c r="B1101" s="2"/>
      <c r="D1101" s="2"/>
      <c r="E1101" s="2"/>
    </row>
    <row r="1102" spans="1:5">
      <c r="A1102" s="2"/>
      <c r="B1102" s="2"/>
      <c r="D1102" s="2"/>
      <c r="E1102" s="2"/>
    </row>
    <row r="1103" spans="1:5">
      <c r="A1103" s="2"/>
      <c r="B1103" s="2"/>
      <c r="D1103" s="2"/>
      <c r="E1103" s="2"/>
    </row>
    <row r="1104" spans="1:5">
      <c r="A1104" s="2"/>
      <c r="B1104" s="2"/>
      <c r="D1104" s="2"/>
      <c r="E1104" s="2"/>
    </row>
    <row r="1105" spans="1:5">
      <c r="A1105" s="2"/>
      <c r="B1105" s="2"/>
      <c r="D1105" s="2"/>
      <c r="E1105" s="2"/>
    </row>
    <row r="1106" spans="1:5">
      <c r="A1106" s="2"/>
      <c r="B1106" s="2"/>
      <c r="D1106" s="2"/>
      <c r="E1106" s="2"/>
    </row>
    <row r="1107" spans="1:5">
      <c r="A1107" s="2"/>
      <c r="B1107" s="2"/>
      <c r="D1107" s="2"/>
      <c r="E1107" s="2"/>
    </row>
    <row r="1108" spans="1:5">
      <c r="A1108" s="2"/>
      <c r="B1108" s="2"/>
      <c r="D1108" s="2"/>
      <c r="E1108" s="2"/>
    </row>
    <row r="1109" spans="1:5">
      <c r="A1109" s="2"/>
      <c r="B1109" s="2"/>
      <c r="D1109" s="2"/>
      <c r="E1109" s="2"/>
    </row>
    <row r="1110" spans="1:5">
      <c r="A1110" s="2"/>
      <c r="B1110" s="2"/>
      <c r="D1110" s="2"/>
      <c r="E1110" s="2"/>
    </row>
    <row r="1111" spans="1:5">
      <c r="A1111" s="2"/>
      <c r="B1111" s="2"/>
      <c r="D1111" s="2"/>
      <c r="E1111" s="2"/>
    </row>
    <row r="1112" spans="1:5">
      <c r="A1112" s="2"/>
      <c r="B1112" s="2"/>
      <c r="D1112" s="2"/>
      <c r="E1112" s="2"/>
    </row>
    <row r="1113" spans="1:5">
      <c r="A1113" s="2"/>
      <c r="B1113" s="2"/>
      <c r="D1113" s="2"/>
      <c r="E1113" s="2"/>
    </row>
    <row r="1114" spans="1:5">
      <c r="A1114" s="2"/>
      <c r="B1114" s="2"/>
      <c r="D1114" s="2"/>
      <c r="E1114" s="2"/>
    </row>
    <row r="1115" spans="1:5">
      <c r="A1115" s="2"/>
      <c r="B1115" s="2"/>
      <c r="D1115" s="2"/>
      <c r="E1115" s="2"/>
    </row>
    <row r="1116" spans="1:5">
      <c r="A1116" s="2"/>
      <c r="B1116" s="2"/>
      <c r="D1116" s="2"/>
      <c r="E1116" s="2"/>
    </row>
    <row r="1117" spans="1:5">
      <c r="A1117" s="2"/>
      <c r="B1117" s="2"/>
      <c r="D1117" s="2"/>
      <c r="E1117" s="2"/>
    </row>
    <row r="1118" spans="1:5">
      <c r="A1118" s="2"/>
      <c r="B1118" s="2"/>
      <c r="D1118" s="2"/>
      <c r="E1118" s="2"/>
    </row>
    <row r="1119" spans="1:5">
      <c r="A1119" s="2"/>
      <c r="B1119" s="2"/>
      <c r="D1119" s="2"/>
      <c r="E1119" s="2"/>
    </row>
    <row r="1120" spans="1:5">
      <c r="A1120" s="2"/>
      <c r="B1120" s="2"/>
      <c r="D1120" s="2"/>
      <c r="E1120" s="2"/>
    </row>
    <row r="1121" spans="1:5">
      <c r="A1121" s="2"/>
      <c r="B1121" s="2"/>
      <c r="D1121" s="2"/>
      <c r="E1121" s="2"/>
    </row>
    <row r="1122" spans="1:5">
      <c r="A1122" s="2"/>
      <c r="B1122" s="2"/>
      <c r="D1122" s="2"/>
      <c r="E1122" s="2"/>
    </row>
    <row r="1123" spans="1:5">
      <c r="A1123" s="2"/>
      <c r="B1123" s="2"/>
      <c r="D1123" s="2"/>
      <c r="E1123" s="2"/>
    </row>
    <row r="1124" spans="1:5">
      <c r="A1124" s="2"/>
      <c r="B1124" s="2"/>
      <c r="D1124" s="2"/>
      <c r="E1124" s="2"/>
    </row>
    <row r="1125" spans="1:5">
      <c r="A1125" s="2"/>
      <c r="B1125" s="2"/>
      <c r="D1125" s="2"/>
      <c r="E1125" s="2"/>
    </row>
    <row r="1126" spans="1:5">
      <c r="A1126" s="2"/>
      <c r="B1126" s="2"/>
      <c r="D1126" s="2"/>
      <c r="E1126" s="2"/>
    </row>
    <row r="1127" spans="1:5">
      <c r="A1127" s="2"/>
      <c r="B1127" s="2"/>
      <c r="D1127" s="2"/>
      <c r="E1127" s="2"/>
    </row>
    <row r="1128" spans="1:5">
      <c r="A1128" s="2"/>
      <c r="B1128" s="2"/>
      <c r="D1128" s="2"/>
      <c r="E1128" s="2"/>
    </row>
    <row r="1129" spans="1:5">
      <c r="A1129" s="2"/>
      <c r="B1129" s="2"/>
      <c r="D1129" s="2"/>
      <c r="E1129" s="2"/>
    </row>
    <row r="1130" spans="1:5">
      <c r="A1130" s="2"/>
      <c r="B1130" s="2"/>
      <c r="D1130" s="2"/>
      <c r="E1130" s="2"/>
    </row>
    <row r="1131" spans="1:5">
      <c r="A1131" s="2"/>
      <c r="B1131" s="2"/>
      <c r="D1131" s="2"/>
      <c r="E1131" s="2"/>
    </row>
    <row r="1132" spans="1:5">
      <c r="A1132" s="2"/>
      <c r="B1132" s="2"/>
      <c r="D1132" s="2"/>
      <c r="E1132" s="2"/>
    </row>
    <row r="1133" spans="1:5">
      <c r="A1133" s="2"/>
      <c r="B1133" s="2"/>
      <c r="D1133" s="2"/>
      <c r="E1133" s="2"/>
    </row>
    <row r="1134" spans="1:5">
      <c r="A1134" s="2"/>
      <c r="B1134" s="2"/>
      <c r="D1134" s="2"/>
      <c r="E1134" s="2"/>
    </row>
    <row r="1135" spans="1:5">
      <c r="A1135" s="2"/>
      <c r="B1135" s="2"/>
      <c r="D1135" s="2"/>
      <c r="E1135" s="2"/>
    </row>
    <row r="1136" spans="1:5">
      <c r="A1136" s="2"/>
      <c r="B1136" s="2"/>
      <c r="D1136" s="2"/>
      <c r="E1136" s="2"/>
    </row>
    <row r="1137" spans="1:5">
      <c r="A1137" s="2"/>
      <c r="B1137" s="2"/>
      <c r="D1137" s="2"/>
      <c r="E1137" s="2"/>
    </row>
    <row r="1138" spans="1:5">
      <c r="A1138" s="2"/>
      <c r="B1138" s="2"/>
      <c r="D1138" s="2"/>
      <c r="E1138" s="2"/>
    </row>
    <row r="1139" spans="1:5">
      <c r="A1139" s="2"/>
      <c r="B1139" s="2"/>
      <c r="D1139" s="2"/>
      <c r="E1139" s="2"/>
    </row>
    <row r="1140" spans="1:5">
      <c r="A1140" s="2"/>
      <c r="B1140" s="2"/>
      <c r="D1140" s="2"/>
      <c r="E1140" s="2"/>
    </row>
    <row r="1141" spans="1:5">
      <c r="A1141" s="2"/>
      <c r="B1141" s="2"/>
      <c r="D1141" s="2"/>
      <c r="E1141" s="2"/>
    </row>
    <row r="1142" spans="1:5">
      <c r="A1142" s="2"/>
      <c r="B1142" s="2"/>
      <c r="D1142" s="2"/>
      <c r="E1142" s="2"/>
    </row>
    <row r="1143" spans="1:5">
      <c r="A1143" s="2"/>
      <c r="B1143" s="2"/>
      <c r="D1143" s="2"/>
      <c r="E1143" s="2"/>
    </row>
    <row r="1144" spans="1:5">
      <c r="A1144" s="2"/>
      <c r="B1144" s="2"/>
      <c r="D1144" s="2"/>
      <c r="E1144" s="2"/>
    </row>
    <row r="1145" spans="1:5">
      <c r="A1145" s="2"/>
      <c r="B1145" s="2"/>
      <c r="D1145" s="2"/>
      <c r="E1145" s="2"/>
    </row>
    <row r="1146" spans="1:5">
      <c r="A1146" s="2"/>
      <c r="B1146" s="2"/>
      <c r="D1146" s="2"/>
      <c r="E1146" s="2"/>
    </row>
    <row r="1147" spans="1:5">
      <c r="A1147" s="2"/>
      <c r="B1147" s="2"/>
      <c r="D1147" s="2"/>
      <c r="E1147" s="2"/>
    </row>
    <row r="1148" spans="1:5">
      <c r="A1148" s="2"/>
      <c r="B1148" s="2"/>
      <c r="D1148" s="2"/>
      <c r="E1148" s="2"/>
    </row>
    <row r="1149" spans="1:5">
      <c r="A1149" s="2"/>
      <c r="B1149" s="2"/>
      <c r="D1149" s="2"/>
      <c r="E1149" s="2"/>
    </row>
    <row r="1150" spans="1:5">
      <c r="A1150" s="2"/>
      <c r="B1150" s="2"/>
      <c r="D1150" s="2"/>
      <c r="E1150" s="2"/>
    </row>
    <row r="1151" spans="1:5">
      <c r="A1151" s="2"/>
      <c r="B1151" s="2"/>
      <c r="D1151" s="2"/>
      <c r="E1151" s="2"/>
    </row>
    <row r="1152" spans="1:5">
      <c r="A1152" s="2"/>
      <c r="B1152" s="2"/>
      <c r="D1152" s="2"/>
      <c r="E1152" s="2"/>
    </row>
    <row r="1153" spans="1:5">
      <c r="A1153" s="2"/>
      <c r="B1153" s="2"/>
      <c r="D1153" s="2"/>
      <c r="E1153" s="2"/>
    </row>
    <row r="1154" spans="1:5">
      <c r="A1154" s="2"/>
      <c r="B1154" s="2"/>
      <c r="D1154" s="2"/>
      <c r="E1154" s="2"/>
    </row>
    <row r="1155" spans="1:5">
      <c r="A1155" s="2"/>
      <c r="B1155" s="2"/>
      <c r="D1155" s="2"/>
      <c r="E1155" s="2"/>
    </row>
    <row r="1156" spans="1:5">
      <c r="A1156" s="2"/>
      <c r="B1156" s="2"/>
      <c r="D1156" s="2"/>
      <c r="E1156" s="2"/>
    </row>
    <row r="1157" spans="1:5">
      <c r="A1157" s="2"/>
      <c r="B1157" s="2"/>
      <c r="D1157" s="2"/>
      <c r="E1157" s="2"/>
    </row>
    <row r="1158" spans="1:5">
      <c r="A1158" s="2"/>
      <c r="B1158" s="2"/>
      <c r="D1158" s="2"/>
      <c r="E1158" s="2"/>
    </row>
    <row r="1159" spans="1:5">
      <c r="A1159" s="2"/>
      <c r="B1159" s="2"/>
      <c r="D1159" s="2"/>
      <c r="E1159" s="2"/>
    </row>
    <row r="1160" spans="1:5">
      <c r="A1160" s="2"/>
      <c r="B1160" s="2"/>
      <c r="D1160" s="2"/>
      <c r="E1160" s="2"/>
    </row>
    <row r="1161" spans="1:5">
      <c r="A1161" s="2"/>
      <c r="B1161" s="2"/>
      <c r="D1161" s="2"/>
      <c r="E1161" s="2"/>
    </row>
    <row r="1162" spans="1:5">
      <c r="A1162" s="2"/>
      <c r="B1162" s="2"/>
      <c r="D1162" s="2"/>
      <c r="E1162" s="2"/>
    </row>
    <row r="1163" spans="1:5">
      <c r="A1163" s="2"/>
      <c r="B1163" s="2"/>
      <c r="D1163" s="2"/>
      <c r="E1163" s="2"/>
    </row>
    <row r="1164" spans="1:5">
      <c r="A1164" s="2"/>
      <c r="B1164" s="2"/>
      <c r="D1164" s="2"/>
      <c r="E1164" s="2"/>
    </row>
    <row r="1165" spans="1:5">
      <c r="A1165" s="2"/>
      <c r="B1165" s="2"/>
      <c r="D1165" s="2"/>
      <c r="E1165" s="2"/>
    </row>
    <row r="1166" spans="1:5">
      <c r="A1166" s="2"/>
      <c r="B1166" s="2"/>
      <c r="D1166" s="2"/>
      <c r="E1166" s="2"/>
    </row>
    <row r="1167" spans="1:5">
      <c r="A1167" s="2"/>
      <c r="B1167" s="2"/>
      <c r="D1167" s="2"/>
      <c r="E1167" s="2"/>
    </row>
    <row r="1168" spans="1:5">
      <c r="A1168" s="2"/>
      <c r="B1168" s="2"/>
      <c r="D1168" s="2"/>
      <c r="E1168" s="2"/>
    </row>
    <row r="1169" spans="1:5">
      <c r="A1169" s="2"/>
      <c r="B1169" s="2"/>
      <c r="D1169" s="2"/>
      <c r="E1169" s="2"/>
    </row>
    <row r="1170" spans="1:5">
      <c r="A1170" s="2"/>
      <c r="B1170" s="2"/>
      <c r="D1170" s="2"/>
      <c r="E1170" s="2"/>
    </row>
    <row r="1171" spans="1:5">
      <c r="A1171" s="2"/>
      <c r="B1171" s="2"/>
      <c r="D1171" s="2"/>
      <c r="E1171" s="2"/>
    </row>
    <row r="1172" spans="1:5">
      <c r="A1172" s="2"/>
      <c r="B1172" s="2"/>
      <c r="D1172" s="2"/>
      <c r="E1172" s="2"/>
    </row>
    <row r="1173" spans="1:5">
      <c r="A1173" s="2"/>
      <c r="B1173" s="2"/>
      <c r="D1173" s="2"/>
      <c r="E1173" s="2"/>
    </row>
    <row r="1174" spans="1:5">
      <c r="A1174" s="2"/>
      <c r="B1174" s="2"/>
      <c r="D1174" s="2"/>
      <c r="E1174" s="2"/>
    </row>
    <row r="1175" spans="1:5">
      <c r="A1175" s="2"/>
      <c r="B1175" s="2"/>
      <c r="D1175" s="2"/>
      <c r="E1175" s="2"/>
    </row>
    <row r="1176" spans="1:5">
      <c r="A1176" s="2"/>
      <c r="B1176" s="2"/>
      <c r="D1176" s="2"/>
      <c r="E1176" s="2"/>
    </row>
    <row r="1177" spans="1:5">
      <c r="A1177" s="2"/>
      <c r="B1177" s="2"/>
      <c r="D1177" s="2"/>
      <c r="E1177" s="2"/>
    </row>
    <row r="1178" spans="1:5">
      <c r="A1178" s="2"/>
      <c r="B1178" s="2"/>
      <c r="D1178" s="2"/>
      <c r="E1178" s="2"/>
    </row>
    <row r="1179" spans="1:5">
      <c r="A1179" s="2"/>
      <c r="B1179" s="2"/>
      <c r="D1179" s="2"/>
      <c r="E1179" s="2"/>
    </row>
    <row r="1180" spans="1:5">
      <c r="A1180" s="2"/>
      <c r="B1180" s="2"/>
      <c r="D1180" s="2"/>
      <c r="E1180" s="2"/>
    </row>
    <row r="1181" spans="1:5">
      <c r="A1181" s="2"/>
      <c r="B1181" s="2"/>
      <c r="D1181" s="2"/>
      <c r="E1181" s="2"/>
    </row>
    <row r="1182" spans="1:5">
      <c r="A1182" s="2"/>
      <c r="B1182" s="2"/>
      <c r="D1182" s="2"/>
      <c r="E1182" s="2"/>
    </row>
    <row r="1183" spans="1:5">
      <c r="A1183" s="2"/>
      <c r="B1183" s="2"/>
      <c r="D1183" s="2"/>
      <c r="E1183" s="2"/>
    </row>
    <row r="1184" spans="1:5">
      <c r="A1184" s="2"/>
      <c r="B1184" s="2"/>
      <c r="D1184" s="2"/>
      <c r="E1184" s="2"/>
    </row>
    <row r="1185" spans="1:5">
      <c r="A1185" s="2"/>
      <c r="B1185" s="2"/>
      <c r="D1185" s="2"/>
      <c r="E1185" s="2"/>
    </row>
    <row r="1186" spans="1:5">
      <c r="A1186" s="2"/>
      <c r="B1186" s="2"/>
      <c r="D1186" s="2"/>
      <c r="E1186" s="2"/>
    </row>
    <row r="1187" spans="1:5">
      <c r="A1187" s="2"/>
      <c r="B1187" s="2"/>
      <c r="D1187" s="2"/>
      <c r="E1187" s="2"/>
    </row>
    <row r="1188" spans="1:5">
      <c r="A1188" s="2"/>
      <c r="B1188" s="2"/>
      <c r="D1188" s="2"/>
      <c r="E1188" s="2"/>
    </row>
    <row r="1189" spans="1:5">
      <c r="A1189" s="2"/>
      <c r="B1189" s="2"/>
      <c r="D1189" s="2"/>
      <c r="E1189" s="2"/>
    </row>
    <row r="1190" spans="1:5">
      <c r="A1190" s="2"/>
      <c r="B1190" s="2"/>
      <c r="D1190" s="2"/>
      <c r="E1190" s="2"/>
    </row>
    <row r="1191" spans="1:5">
      <c r="A1191" s="2"/>
      <c r="B1191" s="2"/>
      <c r="D1191" s="2"/>
      <c r="E1191" s="2"/>
    </row>
    <row r="1192" spans="1:5">
      <c r="A1192" s="2"/>
      <c r="B1192" s="2"/>
      <c r="D1192" s="2"/>
      <c r="E1192" s="2"/>
    </row>
    <row r="1193" spans="1:5">
      <c r="A1193" s="2"/>
      <c r="B1193" s="2"/>
      <c r="D1193" s="2"/>
      <c r="E1193" s="2"/>
    </row>
    <row r="1194" spans="1:5">
      <c r="A1194" s="2"/>
      <c r="B1194" s="2"/>
      <c r="D1194" s="2"/>
      <c r="E1194" s="2"/>
    </row>
    <row r="1195" spans="1:5">
      <c r="A1195" s="2"/>
      <c r="B1195" s="2"/>
      <c r="D1195" s="2"/>
      <c r="E1195" s="2"/>
    </row>
    <row r="1196" spans="1:5">
      <c r="A1196" s="2"/>
      <c r="B1196" s="2"/>
      <c r="D1196" s="2"/>
      <c r="E1196" s="2"/>
    </row>
    <row r="1197" spans="1:5">
      <c r="A1197" s="2"/>
      <c r="B1197" s="2"/>
      <c r="D1197" s="2"/>
      <c r="E1197" s="2"/>
    </row>
    <row r="1198" spans="1:5">
      <c r="A1198" s="2"/>
      <c r="B1198" s="2"/>
      <c r="D1198" s="2"/>
      <c r="E1198" s="2"/>
    </row>
    <row r="1199" spans="1:5">
      <c r="A1199" s="2"/>
      <c r="B1199" s="2"/>
      <c r="D1199" s="2"/>
      <c r="E1199" s="2"/>
    </row>
    <row r="1200" spans="1:5">
      <c r="A1200" s="2"/>
      <c r="B1200" s="2"/>
      <c r="D1200" s="2"/>
      <c r="E1200" s="2"/>
    </row>
    <row r="1201" spans="1:5">
      <c r="A1201" s="2"/>
      <c r="B1201" s="2"/>
      <c r="D1201" s="2"/>
      <c r="E1201" s="2"/>
    </row>
    <row r="1202" spans="1:5">
      <c r="A1202" s="2"/>
      <c r="B1202" s="2"/>
      <c r="D1202" s="2"/>
      <c r="E1202" s="2"/>
    </row>
    <row r="1203" spans="1:5">
      <c r="A1203" s="2"/>
      <c r="B1203" s="2"/>
      <c r="D1203" s="2"/>
      <c r="E1203" s="2"/>
    </row>
    <row r="1204" spans="1:5">
      <c r="A1204" s="2"/>
      <c r="B1204" s="2"/>
      <c r="D1204" s="2"/>
      <c r="E1204" s="2"/>
    </row>
    <row r="1205" spans="1:5">
      <c r="A1205" s="2"/>
      <c r="B1205" s="2"/>
      <c r="D1205" s="2"/>
      <c r="E1205" s="2"/>
    </row>
    <row r="1206" spans="1:5">
      <c r="A1206" s="2"/>
      <c r="B1206" s="2"/>
      <c r="D1206" s="2"/>
      <c r="E1206" s="2"/>
    </row>
    <row r="1207" spans="1:5">
      <c r="A1207" s="2"/>
      <c r="B1207" s="2"/>
      <c r="D1207" s="2"/>
      <c r="E1207" s="2"/>
    </row>
    <row r="1208" spans="1:5">
      <c r="A1208" s="2"/>
      <c r="B1208" s="2"/>
      <c r="D1208" s="2"/>
      <c r="E1208" s="2"/>
    </row>
    <row r="1209" spans="1:5">
      <c r="A1209" s="2"/>
      <c r="B1209" s="2"/>
      <c r="D1209" s="2"/>
      <c r="E1209" s="2"/>
    </row>
    <row r="1210" spans="1:5">
      <c r="A1210" s="2"/>
      <c r="B1210" s="2"/>
      <c r="D1210" s="2"/>
      <c r="E1210" s="2"/>
    </row>
    <row r="1211" spans="1:5">
      <c r="A1211" s="2"/>
      <c r="B1211" s="2"/>
      <c r="D1211" s="2"/>
      <c r="E1211" s="2"/>
    </row>
    <row r="1212" spans="1:5">
      <c r="A1212" s="2"/>
      <c r="B1212" s="2"/>
      <c r="D1212" s="2"/>
      <c r="E1212" s="2"/>
    </row>
    <row r="1213" spans="1:5">
      <c r="A1213" s="2"/>
      <c r="B1213" s="2"/>
      <c r="D1213" s="2"/>
      <c r="E1213" s="2"/>
    </row>
    <row r="1214" spans="1:5">
      <c r="A1214" s="2"/>
      <c r="B1214" s="2"/>
      <c r="D1214" s="2"/>
      <c r="E1214" s="2"/>
    </row>
    <row r="1215" spans="1:5">
      <c r="A1215" s="2"/>
      <c r="B1215" s="2"/>
      <c r="D1215" s="2"/>
      <c r="E1215" s="2"/>
    </row>
    <row r="1216" spans="1:5">
      <c r="A1216" s="2"/>
      <c r="B1216" s="2"/>
      <c r="D1216" s="2"/>
      <c r="E1216" s="2"/>
    </row>
    <row r="1217" spans="1:5">
      <c r="A1217" s="2"/>
      <c r="B1217" s="2"/>
      <c r="D1217" s="2"/>
      <c r="E1217" s="2"/>
    </row>
    <row r="1218" spans="1:5">
      <c r="A1218" s="2"/>
      <c r="B1218" s="2"/>
      <c r="D1218" s="2"/>
      <c r="E1218" s="2"/>
    </row>
    <row r="1219" spans="1:5">
      <c r="A1219" s="2"/>
      <c r="B1219" s="2"/>
      <c r="D1219" s="2"/>
      <c r="E1219" s="2"/>
    </row>
    <row r="1220" spans="1:5">
      <c r="A1220" s="2"/>
      <c r="B1220" s="2"/>
      <c r="D1220" s="2"/>
      <c r="E1220" s="2"/>
    </row>
    <row r="1221" spans="1:5">
      <c r="A1221" s="2"/>
      <c r="B1221" s="2"/>
      <c r="D1221" s="2"/>
      <c r="E1221" s="2"/>
    </row>
    <row r="1222" spans="1:5">
      <c r="A1222" s="2"/>
      <c r="B1222" s="2"/>
      <c r="D1222" s="2"/>
      <c r="E1222" s="2"/>
    </row>
    <row r="1223" spans="1:5">
      <c r="A1223" s="2"/>
      <c r="B1223" s="2"/>
      <c r="D1223" s="2"/>
      <c r="E1223" s="2"/>
    </row>
    <row r="1224" spans="1:5">
      <c r="A1224" s="2"/>
      <c r="B1224" s="2"/>
      <c r="D1224" s="2"/>
      <c r="E1224" s="2"/>
    </row>
    <row r="1225" spans="1:5">
      <c r="A1225" s="2"/>
      <c r="B1225" s="2"/>
      <c r="D1225" s="2"/>
      <c r="E1225" s="2"/>
    </row>
    <row r="1226" spans="1:5">
      <c r="A1226" s="2"/>
      <c r="B1226" s="2"/>
      <c r="D1226" s="2"/>
      <c r="E1226" s="2"/>
    </row>
    <row r="1227" spans="1:5">
      <c r="A1227" s="2"/>
      <c r="B1227" s="2"/>
      <c r="D1227" s="2"/>
      <c r="E1227" s="2"/>
    </row>
    <row r="1228" spans="1:5">
      <c r="A1228" s="2"/>
      <c r="B1228" s="2"/>
      <c r="D1228" s="2"/>
      <c r="E1228" s="2"/>
    </row>
    <row r="1229" spans="1:5">
      <c r="A1229" s="2"/>
      <c r="B1229" s="2"/>
      <c r="D1229" s="2"/>
      <c r="E1229" s="2"/>
    </row>
    <row r="1230" spans="1:5">
      <c r="A1230" s="2"/>
      <c r="B1230" s="2"/>
      <c r="D1230" s="2"/>
      <c r="E1230" s="2"/>
    </row>
    <row r="1231" spans="1:5">
      <c r="A1231" s="2"/>
      <c r="B1231" s="2"/>
      <c r="D1231" s="2"/>
      <c r="E1231" s="2"/>
    </row>
    <row r="1232" spans="1:5">
      <c r="A1232" s="2"/>
      <c r="B1232" s="2"/>
      <c r="D1232" s="2"/>
      <c r="E1232" s="2"/>
    </row>
    <row r="1233" spans="1:5">
      <c r="A1233" s="2"/>
      <c r="B1233" s="2"/>
      <c r="D1233" s="2"/>
      <c r="E1233" s="2"/>
    </row>
    <row r="1234" spans="1:5">
      <c r="A1234" s="2"/>
      <c r="B1234" s="2"/>
      <c r="D1234" s="2"/>
      <c r="E1234" s="2"/>
    </row>
    <row r="1235" spans="1:5">
      <c r="A1235" s="2"/>
      <c r="B1235" s="2"/>
      <c r="D1235" s="2"/>
      <c r="E1235" s="2"/>
    </row>
    <row r="1236" spans="1:5">
      <c r="A1236" s="2"/>
      <c r="B1236" s="2"/>
      <c r="D1236" s="2"/>
      <c r="E1236" s="2"/>
    </row>
    <row r="1237" spans="1:5">
      <c r="A1237" s="2"/>
      <c r="B1237" s="2"/>
      <c r="D1237" s="2"/>
      <c r="E1237" s="2"/>
    </row>
    <row r="1238" spans="1:5">
      <c r="A1238" s="2"/>
      <c r="B1238" s="2"/>
      <c r="D1238" s="2"/>
      <c r="E1238" s="2"/>
    </row>
    <row r="1239" spans="1:5">
      <c r="A1239" s="2"/>
      <c r="B1239" s="2"/>
      <c r="D1239" s="2"/>
      <c r="E1239" s="2"/>
    </row>
    <row r="1240" spans="1:5">
      <c r="A1240" s="2"/>
      <c r="B1240" s="2"/>
      <c r="D1240" s="2"/>
      <c r="E1240" s="2"/>
    </row>
    <row r="1241" spans="1:5">
      <c r="A1241" s="2"/>
      <c r="B1241" s="2"/>
      <c r="D1241" s="2"/>
      <c r="E1241" s="2"/>
    </row>
    <row r="1242" spans="1:5">
      <c r="A1242" s="2"/>
      <c r="B1242" s="2"/>
      <c r="D1242" s="2"/>
      <c r="E1242" s="2"/>
    </row>
    <row r="1243" spans="1:5">
      <c r="A1243" s="2"/>
      <c r="B1243" s="2"/>
      <c r="D1243" s="2"/>
      <c r="E1243" s="2"/>
    </row>
    <row r="1244" spans="1:5">
      <c r="A1244" s="2"/>
      <c r="B1244" s="2"/>
      <c r="D1244" s="2"/>
      <c r="E1244" s="2"/>
    </row>
    <row r="1245" spans="1:5">
      <c r="A1245" s="2"/>
      <c r="B1245" s="2"/>
      <c r="D1245" s="2"/>
      <c r="E1245" s="2"/>
    </row>
    <row r="1246" spans="1:5">
      <c r="A1246" s="2"/>
      <c r="B1246" s="2"/>
      <c r="D1246" s="2"/>
      <c r="E1246" s="2"/>
    </row>
    <row r="1247" spans="1:5">
      <c r="A1247" s="2"/>
      <c r="B1247" s="2"/>
      <c r="D1247" s="2"/>
      <c r="E1247" s="2"/>
    </row>
    <row r="1248" spans="1:5">
      <c r="A1248" s="2"/>
      <c r="B1248" s="2"/>
      <c r="D1248" s="2"/>
      <c r="E1248" s="2"/>
    </row>
    <row r="1249" spans="1:5">
      <c r="A1249" s="2"/>
      <c r="B1249" s="2"/>
      <c r="D1249" s="2"/>
      <c r="E1249" s="2"/>
    </row>
    <row r="1250" spans="1:5">
      <c r="A1250" s="2"/>
      <c r="B1250" s="2"/>
      <c r="D1250" s="2"/>
      <c r="E1250" s="2"/>
    </row>
    <row r="1251" spans="1:5">
      <c r="A1251" s="2"/>
      <c r="B1251" s="2"/>
      <c r="D1251" s="2"/>
      <c r="E1251" s="2"/>
    </row>
    <row r="1252" spans="1:5">
      <c r="A1252" s="2"/>
      <c r="B1252" s="2"/>
      <c r="D1252" s="2"/>
      <c r="E1252" s="2"/>
    </row>
    <row r="1253" spans="1:5">
      <c r="A1253" s="2"/>
      <c r="B1253" s="2"/>
      <c r="D1253" s="2"/>
      <c r="E1253" s="2"/>
    </row>
    <row r="1254" spans="1:5">
      <c r="A1254" s="2"/>
      <c r="B1254" s="2"/>
      <c r="D1254" s="2"/>
      <c r="E1254" s="2"/>
    </row>
    <row r="1255" spans="1:5">
      <c r="A1255" s="2"/>
      <c r="B1255" s="2"/>
      <c r="D1255" s="2"/>
      <c r="E1255" s="2"/>
    </row>
    <row r="1256" spans="1:5">
      <c r="A1256" s="2"/>
      <c r="B1256" s="2"/>
      <c r="D1256" s="2"/>
      <c r="E1256" s="2"/>
    </row>
    <row r="1257" spans="1:5">
      <c r="A1257" s="2"/>
      <c r="B1257" s="2"/>
      <c r="D1257" s="2"/>
      <c r="E1257" s="2"/>
    </row>
    <row r="1258" spans="1:5">
      <c r="A1258" s="2"/>
      <c r="B1258" s="2"/>
      <c r="D1258" s="2"/>
      <c r="E1258" s="2"/>
    </row>
    <row r="1259" spans="1:5">
      <c r="A1259" s="2"/>
      <c r="B1259" s="2"/>
      <c r="D1259" s="2"/>
      <c r="E1259" s="2"/>
    </row>
    <row r="1260" spans="1:5">
      <c r="A1260" s="2"/>
      <c r="B1260" s="2"/>
      <c r="D1260" s="2"/>
      <c r="E1260" s="2"/>
    </row>
    <row r="1261" spans="1:5">
      <c r="A1261" s="2"/>
      <c r="B1261" s="2"/>
      <c r="D1261" s="2"/>
      <c r="E1261" s="2"/>
    </row>
    <row r="1262" spans="1:5">
      <c r="A1262" s="2"/>
      <c r="B1262" s="2"/>
      <c r="D1262" s="2"/>
      <c r="E1262" s="2"/>
    </row>
    <row r="1263" spans="1:5">
      <c r="A1263" s="2"/>
      <c r="B1263" s="2"/>
      <c r="D1263" s="2"/>
      <c r="E1263" s="2"/>
    </row>
    <row r="1264" spans="1:5">
      <c r="A1264" s="2"/>
      <c r="B1264" s="2"/>
      <c r="D1264" s="2"/>
      <c r="E1264" s="2"/>
    </row>
    <row r="1265" spans="1:5">
      <c r="A1265" s="2"/>
      <c r="B1265" s="2"/>
      <c r="D1265" s="2"/>
      <c r="E1265" s="2"/>
    </row>
    <row r="1266" spans="1:5">
      <c r="A1266" s="2"/>
      <c r="B1266" s="2"/>
      <c r="D1266" s="2"/>
      <c r="E1266" s="2"/>
    </row>
    <row r="1267" spans="1:5">
      <c r="A1267" s="2"/>
      <c r="B1267" s="2"/>
      <c r="D1267" s="2"/>
      <c r="E1267" s="2"/>
    </row>
    <row r="1268" spans="1:5">
      <c r="A1268" s="2"/>
      <c r="B1268" s="2"/>
      <c r="D1268" s="2"/>
      <c r="E1268" s="2"/>
    </row>
    <row r="1269" spans="1:5">
      <c r="A1269" s="2"/>
      <c r="B1269" s="2"/>
      <c r="D1269" s="2"/>
      <c r="E1269" s="2"/>
    </row>
    <row r="1270" spans="1:5">
      <c r="A1270" s="2"/>
      <c r="B1270" s="2"/>
      <c r="D1270" s="2"/>
      <c r="E1270" s="2"/>
    </row>
    <row r="1271" spans="1:5">
      <c r="A1271" s="2"/>
      <c r="B1271" s="2"/>
      <c r="D1271" s="2"/>
      <c r="E1271" s="2"/>
    </row>
    <row r="1272" spans="1:5">
      <c r="A1272" s="2"/>
      <c r="B1272" s="2"/>
      <c r="D1272" s="2"/>
      <c r="E1272" s="2"/>
    </row>
    <row r="1273" spans="1:5">
      <c r="A1273" s="2"/>
      <c r="B1273" s="2"/>
      <c r="D1273" s="2"/>
      <c r="E1273" s="2"/>
    </row>
    <row r="1274" spans="1:5">
      <c r="A1274" s="2"/>
      <c r="B1274" s="2"/>
      <c r="D1274" s="2"/>
      <c r="E1274" s="2"/>
    </row>
    <row r="1275" spans="1:5">
      <c r="A1275" s="2"/>
      <c r="B1275" s="2"/>
      <c r="D1275" s="2"/>
      <c r="E1275" s="2"/>
    </row>
    <row r="1276" spans="1:5">
      <c r="A1276" s="2"/>
      <c r="B1276" s="2"/>
      <c r="D1276" s="2"/>
      <c r="E1276" s="2"/>
    </row>
    <row r="1277" spans="1:5">
      <c r="A1277" s="2"/>
      <c r="B1277" s="2"/>
      <c r="D1277" s="2"/>
      <c r="E1277" s="2"/>
    </row>
    <row r="1278" spans="1:5">
      <c r="A1278" s="2"/>
      <c r="B1278" s="2"/>
      <c r="D1278" s="2"/>
      <c r="E1278" s="2"/>
    </row>
    <row r="1279" spans="1:5">
      <c r="A1279" s="2"/>
      <c r="B1279" s="2"/>
      <c r="D1279" s="2"/>
      <c r="E1279" s="2"/>
    </row>
    <row r="1280" spans="1:5">
      <c r="A1280" s="2"/>
      <c r="B1280" s="2"/>
      <c r="D1280" s="2"/>
      <c r="E1280" s="2"/>
    </row>
    <row r="1281" spans="1:5">
      <c r="A1281" s="2"/>
      <c r="B1281" s="2"/>
      <c r="D1281" s="2"/>
      <c r="E1281" s="2"/>
    </row>
    <row r="1282" spans="1:5">
      <c r="A1282" s="2"/>
      <c r="B1282" s="2"/>
      <c r="D1282" s="2"/>
      <c r="E1282" s="2"/>
    </row>
    <row r="1283" spans="1:5">
      <c r="A1283" s="2"/>
      <c r="B1283" s="2"/>
      <c r="D1283" s="2"/>
      <c r="E1283" s="2"/>
    </row>
    <row r="1284" spans="1:5">
      <c r="A1284" s="2"/>
      <c r="B1284" s="2"/>
      <c r="D1284" s="2"/>
      <c r="E1284" s="2"/>
    </row>
    <row r="1285" spans="1:5">
      <c r="A1285" s="2"/>
      <c r="B1285" s="2"/>
      <c r="D1285" s="2"/>
      <c r="E1285" s="2"/>
    </row>
    <row r="1286" spans="1:5">
      <c r="A1286" s="2"/>
      <c r="B1286" s="2"/>
      <c r="D1286" s="2"/>
      <c r="E1286" s="2"/>
    </row>
    <row r="1287" spans="1:5">
      <c r="A1287" s="2"/>
      <c r="B1287" s="2"/>
      <c r="D1287" s="2"/>
      <c r="E1287" s="2"/>
    </row>
    <row r="1288" spans="1:5">
      <c r="A1288" s="2"/>
      <c r="B1288" s="2"/>
      <c r="D1288" s="2"/>
      <c r="E1288" s="2"/>
    </row>
    <row r="1289" spans="1:5">
      <c r="A1289" s="2"/>
      <c r="B1289" s="2"/>
      <c r="D1289" s="2"/>
      <c r="E1289" s="2"/>
    </row>
    <row r="1290" spans="1:5">
      <c r="A1290" s="2"/>
      <c r="B1290" s="2"/>
      <c r="D1290" s="2"/>
      <c r="E1290" s="2"/>
    </row>
    <row r="1291" spans="1:5">
      <c r="A1291" s="2"/>
      <c r="B1291" s="2"/>
      <c r="D1291" s="2"/>
      <c r="E1291" s="2"/>
    </row>
    <row r="1292" spans="1:5">
      <c r="A1292" s="2"/>
      <c r="B1292" s="2"/>
      <c r="D1292" s="2"/>
      <c r="E1292" s="2"/>
    </row>
    <row r="1293" spans="1:5">
      <c r="A1293" s="2"/>
      <c r="B1293" s="2"/>
      <c r="D1293" s="2"/>
      <c r="E1293" s="2"/>
    </row>
    <row r="1294" spans="1:5">
      <c r="A1294" s="2"/>
      <c r="B1294" s="2"/>
      <c r="D1294" s="2"/>
      <c r="E1294" s="2"/>
    </row>
    <row r="1295" spans="1:5">
      <c r="A1295" s="2"/>
      <c r="B1295" s="2"/>
      <c r="D1295" s="2"/>
      <c r="E1295" s="2"/>
    </row>
    <row r="1296" spans="1:5">
      <c r="A1296" s="2"/>
      <c r="B1296" s="2"/>
      <c r="D1296" s="2"/>
      <c r="E1296" s="2"/>
    </row>
    <row r="1297" spans="1:5">
      <c r="A1297" s="2"/>
      <c r="B1297" s="2"/>
      <c r="D1297" s="2"/>
      <c r="E1297" s="2"/>
    </row>
    <row r="1298" spans="1:5">
      <c r="A1298" s="2"/>
      <c r="B1298" s="2"/>
      <c r="D1298" s="2"/>
      <c r="E1298" s="2"/>
    </row>
    <row r="1299" spans="1:5">
      <c r="A1299" s="2"/>
      <c r="B1299" s="2"/>
      <c r="D1299" s="2"/>
      <c r="E1299" s="2"/>
    </row>
    <row r="1300" spans="1:5">
      <c r="A1300" s="2"/>
      <c r="B1300" s="2"/>
      <c r="D1300" s="2"/>
      <c r="E1300" s="2"/>
    </row>
    <row r="1301" spans="1:5">
      <c r="A1301" s="2"/>
      <c r="B1301" s="2"/>
      <c r="D1301" s="2"/>
      <c r="E1301" s="2"/>
    </row>
    <row r="1302" spans="1:5">
      <c r="A1302" s="2"/>
      <c r="B1302" s="2"/>
      <c r="D1302" s="2"/>
      <c r="E1302" s="2"/>
    </row>
    <row r="1303" spans="1:5">
      <c r="A1303" s="2"/>
      <c r="B1303" s="2"/>
      <c r="D1303" s="2"/>
      <c r="E1303" s="2"/>
    </row>
    <row r="1304" spans="1:5">
      <c r="A1304" s="2"/>
      <c r="B1304" s="2"/>
      <c r="D1304" s="2"/>
      <c r="E1304" s="2"/>
    </row>
    <row r="1305" spans="1:5">
      <c r="A1305" s="2"/>
      <c r="B1305" s="2"/>
      <c r="D1305" s="2"/>
      <c r="E1305" s="2"/>
    </row>
    <row r="1306" spans="1:5">
      <c r="A1306" s="2"/>
      <c r="B1306" s="2"/>
      <c r="D1306" s="2"/>
      <c r="E1306" s="2"/>
    </row>
    <row r="1307" spans="1:5">
      <c r="A1307" s="2"/>
      <c r="B1307" s="2"/>
      <c r="D1307" s="2"/>
      <c r="E1307" s="2"/>
    </row>
    <row r="1308" spans="1:5">
      <c r="A1308" s="2"/>
      <c r="B1308" s="2"/>
      <c r="D1308" s="2"/>
      <c r="E1308" s="2"/>
    </row>
    <row r="1309" spans="1:5">
      <c r="A1309" s="2"/>
      <c r="B1309" s="2"/>
      <c r="D1309" s="2"/>
      <c r="E1309" s="2"/>
    </row>
    <row r="1310" spans="1:5">
      <c r="A1310" s="2"/>
      <c r="B1310" s="2"/>
      <c r="D1310" s="2"/>
      <c r="E1310" s="2"/>
    </row>
    <row r="1311" spans="1:5">
      <c r="A1311" s="2"/>
      <c r="B1311" s="2"/>
      <c r="D1311" s="2"/>
      <c r="E1311" s="2"/>
    </row>
    <row r="1312" spans="1:5">
      <c r="A1312" s="2"/>
      <c r="B1312" s="2"/>
      <c r="D1312" s="2"/>
      <c r="E1312" s="2"/>
    </row>
    <row r="1313" spans="1:5">
      <c r="A1313" s="2"/>
      <c r="B1313" s="2"/>
      <c r="D1313" s="2"/>
      <c r="E1313" s="2"/>
    </row>
    <row r="1314" spans="1:5">
      <c r="A1314" s="2"/>
      <c r="B1314" s="2"/>
      <c r="D1314" s="2"/>
      <c r="E1314" s="2"/>
    </row>
    <row r="1315" spans="1:5">
      <c r="A1315" s="2"/>
      <c r="B1315" s="2"/>
      <c r="D1315" s="2"/>
      <c r="E1315" s="2"/>
    </row>
    <row r="1316" spans="1:5">
      <c r="A1316" s="2"/>
      <c r="B1316" s="2"/>
      <c r="D1316" s="2"/>
      <c r="E1316" s="2"/>
    </row>
    <row r="1317" spans="1:5">
      <c r="A1317" s="2"/>
      <c r="B1317" s="2"/>
      <c r="D1317" s="2"/>
      <c r="E1317" s="2"/>
    </row>
    <row r="1318" spans="1:5">
      <c r="A1318" s="2"/>
      <c r="B1318" s="2"/>
      <c r="D1318" s="2"/>
      <c r="E1318" s="2"/>
    </row>
    <row r="1319" spans="1:5">
      <c r="A1319" s="2"/>
      <c r="B1319" s="2"/>
      <c r="D1319" s="2"/>
      <c r="E1319" s="2"/>
    </row>
    <row r="1320" spans="1:5">
      <c r="A1320" s="2"/>
      <c r="B1320" s="2"/>
      <c r="D1320" s="2"/>
      <c r="E1320" s="2"/>
    </row>
    <row r="1321" spans="1:5">
      <c r="A1321" s="2"/>
      <c r="B1321" s="2"/>
      <c r="D1321" s="2"/>
      <c r="E1321" s="2"/>
    </row>
    <row r="1322" spans="1:5">
      <c r="A1322" s="2"/>
      <c r="B1322" s="2"/>
      <c r="D1322" s="2"/>
      <c r="E1322" s="2"/>
    </row>
    <row r="1323" spans="1:5">
      <c r="A1323" s="2"/>
      <c r="B1323" s="2"/>
      <c r="D1323" s="2"/>
      <c r="E1323" s="2"/>
    </row>
    <row r="1324" spans="1:5">
      <c r="A1324" s="2"/>
      <c r="B1324" s="2"/>
      <c r="D1324" s="2"/>
      <c r="E1324" s="2"/>
    </row>
    <row r="1325" spans="1:5">
      <c r="A1325" s="2"/>
      <c r="B1325" s="2"/>
      <c r="D1325" s="2"/>
      <c r="E1325" s="2"/>
    </row>
    <row r="1326" spans="1:5">
      <c r="A1326" s="2"/>
      <c r="B1326" s="2"/>
      <c r="D1326" s="2"/>
      <c r="E1326" s="2"/>
    </row>
    <row r="1327" spans="1:5">
      <c r="A1327" s="2"/>
      <c r="B1327" s="2"/>
      <c r="D1327" s="2"/>
      <c r="E1327" s="2"/>
    </row>
    <row r="1328" spans="1:5">
      <c r="A1328" s="2"/>
      <c r="B1328" s="2"/>
      <c r="D1328" s="2"/>
      <c r="E1328" s="2"/>
    </row>
    <row r="1329" spans="1:5">
      <c r="A1329" s="2"/>
      <c r="B1329" s="2"/>
      <c r="D1329" s="2"/>
      <c r="E1329" s="2"/>
    </row>
    <row r="1330" spans="1:5">
      <c r="A1330" s="2"/>
      <c r="B1330" s="2"/>
      <c r="D1330" s="2"/>
      <c r="E1330" s="2"/>
    </row>
    <row r="1331" spans="1:5">
      <c r="A1331" s="2"/>
      <c r="B1331" s="2"/>
      <c r="D1331" s="2"/>
      <c r="E1331" s="2"/>
    </row>
    <row r="1332" spans="1:5">
      <c r="A1332" s="2"/>
      <c r="B1332" s="2"/>
      <c r="D1332" s="2"/>
      <c r="E1332" s="2"/>
    </row>
    <row r="1333" spans="1:5">
      <c r="A1333" s="2"/>
      <c r="B1333" s="2"/>
      <c r="D1333" s="2"/>
      <c r="E1333" s="2"/>
    </row>
    <row r="1334" spans="1:5">
      <c r="A1334" s="2"/>
      <c r="B1334" s="2"/>
      <c r="D1334" s="2"/>
      <c r="E1334" s="2"/>
    </row>
    <row r="1335" spans="1:5">
      <c r="A1335" s="2"/>
      <c r="B1335" s="2"/>
      <c r="D1335" s="2"/>
      <c r="E1335" s="2"/>
    </row>
    <row r="1336" spans="1:5">
      <c r="A1336" s="2"/>
      <c r="B1336" s="2"/>
      <c r="D1336" s="2"/>
      <c r="E1336" s="2"/>
    </row>
    <row r="1337" spans="1:5">
      <c r="A1337" s="2"/>
      <c r="B1337" s="2"/>
      <c r="D1337" s="2"/>
      <c r="E1337" s="2"/>
    </row>
    <row r="1338" spans="1:5">
      <c r="A1338" s="2"/>
      <c r="B1338" s="2"/>
      <c r="D1338" s="2"/>
      <c r="E1338" s="2"/>
    </row>
    <row r="1339" spans="1:5">
      <c r="A1339" s="2"/>
      <c r="B1339" s="2"/>
      <c r="D1339" s="2"/>
      <c r="E1339" s="2"/>
    </row>
    <row r="1340" spans="1:5">
      <c r="A1340" s="2"/>
      <c r="B1340" s="2"/>
      <c r="D1340" s="2"/>
      <c r="E1340" s="2"/>
    </row>
    <row r="1341" spans="1:5">
      <c r="A1341" s="2"/>
      <c r="B1341" s="2"/>
      <c r="D1341" s="2"/>
      <c r="E1341" s="2"/>
    </row>
    <row r="1342" spans="1:5">
      <c r="A1342" s="2"/>
      <c r="B1342" s="2"/>
      <c r="D1342" s="2"/>
      <c r="E1342" s="2"/>
    </row>
    <row r="1343" spans="1:5">
      <c r="A1343" s="2"/>
      <c r="B1343" s="2"/>
      <c r="D1343" s="2"/>
      <c r="E1343" s="2"/>
    </row>
    <row r="1344" spans="1:5">
      <c r="A1344" s="2"/>
      <c r="B1344" s="2"/>
      <c r="D1344" s="2"/>
      <c r="E1344" s="2"/>
    </row>
    <row r="1345" spans="1:5">
      <c r="A1345" s="2"/>
      <c r="B1345" s="2"/>
      <c r="D1345" s="2"/>
      <c r="E1345" s="2"/>
    </row>
    <row r="1346" spans="1:5">
      <c r="A1346" s="2"/>
      <c r="B1346" s="2"/>
      <c r="D1346" s="2"/>
      <c r="E1346" s="2"/>
    </row>
    <row r="1347" spans="1:5">
      <c r="A1347" s="2"/>
      <c r="B1347" s="2"/>
      <c r="D1347" s="2"/>
      <c r="E1347" s="2"/>
    </row>
    <row r="1348" spans="1:5">
      <c r="A1348" s="2"/>
      <c r="B1348" s="2"/>
      <c r="D1348" s="2"/>
      <c r="E1348" s="2"/>
    </row>
    <row r="1349" spans="1:5">
      <c r="A1349" s="2"/>
      <c r="B1349" s="2"/>
      <c r="D1349" s="2"/>
      <c r="E1349" s="2"/>
    </row>
    <row r="1350" spans="1:5">
      <c r="A1350" s="2"/>
      <c r="B1350" s="2"/>
      <c r="D1350" s="2"/>
      <c r="E1350" s="2"/>
    </row>
    <row r="1351" spans="1:5">
      <c r="A1351" s="2"/>
      <c r="B1351" s="2"/>
      <c r="D1351" s="2"/>
      <c r="E1351" s="2"/>
    </row>
    <row r="1352" spans="1:5">
      <c r="A1352" s="2"/>
      <c r="B1352" s="2"/>
      <c r="D1352" s="2"/>
      <c r="E1352" s="2"/>
    </row>
    <row r="1353" spans="1:5">
      <c r="A1353" s="2"/>
      <c r="B1353" s="2"/>
      <c r="D1353" s="2"/>
      <c r="E1353" s="2"/>
    </row>
    <row r="1354" spans="1:5">
      <c r="A1354" s="2"/>
      <c r="B1354" s="2"/>
      <c r="D1354" s="2"/>
      <c r="E1354" s="2"/>
    </row>
    <row r="1355" spans="1:5">
      <c r="A1355" s="2"/>
      <c r="B1355" s="2"/>
      <c r="D1355" s="2"/>
      <c r="E1355" s="2"/>
    </row>
    <row r="1356" spans="1:5">
      <c r="A1356" s="2"/>
      <c r="B1356" s="2"/>
      <c r="D1356" s="2"/>
      <c r="E1356" s="2"/>
    </row>
    <row r="1357" spans="1:5">
      <c r="A1357" s="2"/>
      <c r="B1357" s="2"/>
      <c r="D1357" s="2"/>
      <c r="E1357" s="2"/>
    </row>
    <row r="1358" spans="1:5">
      <c r="A1358" s="2"/>
      <c r="B1358" s="2"/>
      <c r="D1358" s="2"/>
      <c r="E1358" s="2"/>
    </row>
    <row r="1359" spans="1:5">
      <c r="A1359" s="2"/>
      <c r="B1359" s="2"/>
      <c r="D1359" s="2"/>
      <c r="E1359" s="2"/>
    </row>
    <row r="1360" spans="1:5">
      <c r="A1360" s="2"/>
      <c r="B1360" s="2"/>
      <c r="D1360" s="2"/>
      <c r="E1360" s="2"/>
    </row>
    <row r="1361" spans="1:5">
      <c r="A1361" s="2"/>
      <c r="B1361" s="2"/>
      <c r="D1361" s="2"/>
      <c r="E1361" s="2"/>
    </row>
    <row r="1362" spans="1:5">
      <c r="A1362" s="2"/>
      <c r="B1362" s="2"/>
      <c r="D1362" s="2"/>
      <c r="E1362" s="2"/>
    </row>
    <row r="1363" spans="1:5">
      <c r="A1363" s="2"/>
      <c r="B1363" s="2"/>
      <c r="D1363" s="2"/>
      <c r="E1363" s="2"/>
    </row>
    <row r="1364" spans="1:5">
      <c r="A1364" s="2"/>
      <c r="B1364" s="2"/>
      <c r="D1364" s="2"/>
      <c r="E1364" s="2"/>
    </row>
    <row r="1365" spans="1:5">
      <c r="A1365" s="2"/>
      <c r="B1365" s="2"/>
      <c r="D1365" s="2"/>
      <c r="E1365" s="2"/>
    </row>
    <row r="1366" spans="1:5">
      <c r="A1366" s="2"/>
      <c r="B1366" s="2"/>
      <c r="D1366" s="2"/>
      <c r="E1366" s="2"/>
    </row>
    <row r="1367" spans="1:5">
      <c r="A1367" s="2"/>
      <c r="B1367" s="2"/>
      <c r="D1367" s="2"/>
      <c r="E1367" s="2"/>
    </row>
    <row r="1368" spans="1:5">
      <c r="A1368" s="2"/>
      <c r="B1368" s="2"/>
      <c r="D1368" s="2"/>
      <c r="E1368" s="2"/>
    </row>
    <row r="1369" spans="1:5">
      <c r="A1369" s="2"/>
      <c r="B1369" s="2"/>
      <c r="D1369" s="2"/>
      <c r="E1369" s="2"/>
    </row>
    <row r="1370" spans="1:5">
      <c r="A1370" s="2"/>
      <c r="B1370" s="2"/>
      <c r="D1370" s="2"/>
      <c r="E1370" s="2"/>
    </row>
    <row r="1371" spans="1:5">
      <c r="A1371" s="2"/>
      <c r="B1371" s="2"/>
      <c r="D1371" s="2"/>
      <c r="E1371" s="2"/>
    </row>
    <row r="1372" spans="1:5">
      <c r="A1372" s="2"/>
      <c r="B1372" s="2"/>
      <c r="D1372" s="2"/>
      <c r="E1372" s="2"/>
    </row>
    <row r="1373" spans="1:5">
      <c r="A1373" s="2"/>
      <c r="B1373" s="2"/>
      <c r="D1373" s="2"/>
      <c r="E1373" s="2"/>
    </row>
    <row r="1374" spans="1:5">
      <c r="A1374" s="2"/>
      <c r="B1374" s="2"/>
      <c r="D1374" s="2"/>
      <c r="E1374" s="2"/>
    </row>
    <row r="1375" spans="1:5">
      <c r="A1375" s="2"/>
      <c r="B1375" s="2"/>
      <c r="D1375" s="2"/>
      <c r="E1375" s="2"/>
    </row>
    <row r="1376" spans="1:5">
      <c r="A1376" s="2"/>
      <c r="B1376" s="2"/>
      <c r="D1376" s="2"/>
      <c r="E1376" s="2"/>
    </row>
    <row r="1377" spans="1:5">
      <c r="A1377" s="2"/>
      <c r="B1377" s="2"/>
      <c r="D1377" s="2"/>
      <c r="E1377" s="2"/>
    </row>
    <row r="1378" spans="1:5">
      <c r="A1378" s="2"/>
      <c r="B1378" s="2"/>
      <c r="D1378" s="2"/>
      <c r="E1378" s="2"/>
    </row>
    <row r="1379" spans="1:5">
      <c r="A1379" s="2"/>
      <c r="B1379" s="2"/>
      <c r="D1379" s="2"/>
      <c r="E1379" s="2"/>
    </row>
    <row r="1380" spans="1:5">
      <c r="A1380" s="2"/>
      <c r="B1380" s="2"/>
      <c r="D1380" s="2"/>
      <c r="E1380" s="2"/>
    </row>
    <row r="1381" spans="1:5">
      <c r="A1381" s="2"/>
      <c r="B1381" s="2"/>
      <c r="D1381" s="2"/>
      <c r="E1381" s="2"/>
    </row>
    <row r="1382" spans="1:5">
      <c r="A1382" s="2"/>
      <c r="B1382" s="2"/>
      <c r="D1382" s="2"/>
      <c r="E1382" s="2"/>
    </row>
    <row r="1383" spans="1:5">
      <c r="A1383" s="2"/>
      <c r="B1383" s="2"/>
      <c r="D1383" s="2"/>
      <c r="E1383" s="2"/>
    </row>
    <row r="1384" spans="1:5">
      <c r="A1384" s="2"/>
      <c r="B1384" s="2"/>
      <c r="D1384" s="2"/>
      <c r="E1384" s="2"/>
    </row>
    <row r="1385" spans="1:5">
      <c r="A1385" s="2"/>
      <c r="B1385" s="2"/>
      <c r="D1385" s="2"/>
      <c r="E1385" s="2"/>
    </row>
    <row r="1386" spans="1:5">
      <c r="A1386" s="2"/>
      <c r="B1386" s="2"/>
      <c r="D1386" s="2"/>
      <c r="E1386" s="2"/>
    </row>
    <row r="1387" spans="1:5">
      <c r="A1387" s="2"/>
      <c r="B1387" s="2"/>
      <c r="D1387" s="2"/>
      <c r="E1387" s="2"/>
    </row>
    <row r="1388" spans="1:5">
      <c r="A1388" s="2"/>
      <c r="B1388" s="2"/>
      <c r="D1388" s="2"/>
      <c r="E1388" s="2"/>
    </row>
    <row r="1389" spans="1:5">
      <c r="A1389" s="2"/>
      <c r="B1389" s="2"/>
      <c r="D1389" s="2"/>
      <c r="E1389" s="2"/>
    </row>
    <row r="1390" spans="1:5">
      <c r="A1390" s="2"/>
      <c r="B1390" s="2"/>
      <c r="D1390" s="2"/>
      <c r="E1390" s="2"/>
    </row>
    <row r="1391" spans="1:5">
      <c r="A1391" s="2"/>
      <c r="B1391" s="2"/>
      <c r="D1391" s="2"/>
      <c r="E1391" s="2"/>
    </row>
    <row r="1392" spans="1:5">
      <c r="A1392" s="2"/>
      <c r="B1392" s="2"/>
      <c r="D1392" s="2"/>
      <c r="E1392" s="2"/>
    </row>
    <row r="1393" spans="1:5">
      <c r="A1393" s="2"/>
      <c r="B1393" s="2"/>
      <c r="D1393" s="2"/>
      <c r="E1393" s="2"/>
    </row>
    <row r="1394" spans="1:5">
      <c r="A1394" s="2"/>
      <c r="B1394" s="2"/>
      <c r="D1394" s="2"/>
      <c r="E1394" s="2"/>
    </row>
    <row r="1395" spans="1:5">
      <c r="A1395" s="2"/>
      <c r="B1395" s="2"/>
      <c r="D1395" s="2"/>
      <c r="E1395" s="2"/>
    </row>
    <row r="1396" spans="1:5">
      <c r="A1396" s="2"/>
      <c r="B1396" s="2"/>
      <c r="D1396" s="2"/>
      <c r="E1396" s="2"/>
    </row>
    <row r="1397" spans="1:5">
      <c r="A1397" s="2"/>
      <c r="B1397" s="2"/>
      <c r="D1397" s="2"/>
      <c r="E1397" s="2"/>
    </row>
    <row r="1398" spans="1:5">
      <c r="A1398" s="2"/>
      <c r="B1398" s="2"/>
      <c r="D1398" s="2"/>
      <c r="E1398" s="2"/>
    </row>
    <row r="1399" spans="1:5">
      <c r="A1399" s="2"/>
      <c r="B1399" s="2"/>
      <c r="D1399" s="2"/>
      <c r="E1399" s="2"/>
    </row>
    <row r="1400" spans="1:5">
      <c r="A1400" s="2"/>
      <c r="B1400" s="2"/>
      <c r="D1400" s="2"/>
      <c r="E1400" s="2"/>
    </row>
    <row r="1401" spans="1:5">
      <c r="A1401" s="2"/>
      <c r="B1401" s="2"/>
      <c r="D1401" s="2"/>
      <c r="E1401" s="2"/>
    </row>
    <row r="1402" spans="1:5">
      <c r="A1402" s="2"/>
      <c r="B1402" s="2"/>
      <c r="D1402" s="2"/>
      <c r="E1402" s="2"/>
    </row>
    <row r="1403" spans="1:5">
      <c r="A1403" s="2"/>
      <c r="B1403" s="2"/>
      <c r="D1403" s="2"/>
      <c r="E1403" s="2"/>
    </row>
    <row r="1404" spans="1:5">
      <c r="A1404" s="2"/>
      <c r="B1404" s="2"/>
      <c r="D1404" s="2"/>
      <c r="E1404" s="2"/>
    </row>
    <row r="1405" spans="1:5">
      <c r="A1405" s="2"/>
      <c r="B1405" s="2"/>
      <c r="D1405" s="2"/>
      <c r="E1405" s="2"/>
    </row>
    <row r="1406" spans="1:5">
      <c r="A1406" s="2"/>
      <c r="B1406" s="2"/>
      <c r="D1406" s="2"/>
      <c r="E1406" s="2"/>
    </row>
    <row r="1407" spans="1:5">
      <c r="A1407" s="2"/>
      <c r="B1407" s="2"/>
      <c r="D1407" s="2"/>
      <c r="E1407" s="2"/>
    </row>
    <row r="1408" spans="1:5">
      <c r="A1408" s="2"/>
      <c r="B1408" s="2"/>
      <c r="D1408" s="2"/>
      <c r="E1408" s="2"/>
    </row>
    <row r="1409" spans="1:5">
      <c r="A1409" s="2"/>
      <c r="B1409" s="2"/>
      <c r="D1409" s="2"/>
      <c r="E1409" s="2"/>
    </row>
    <row r="1410" spans="1:5">
      <c r="A1410" s="2"/>
      <c r="B1410" s="2"/>
      <c r="D1410" s="2"/>
      <c r="E1410" s="2"/>
    </row>
    <row r="1411" spans="1:5">
      <c r="A1411" s="2"/>
      <c r="B1411" s="2"/>
      <c r="D1411" s="2"/>
      <c r="E1411" s="2"/>
    </row>
    <row r="1412" spans="1:5">
      <c r="A1412" s="2"/>
      <c r="B1412" s="2"/>
      <c r="D1412" s="2"/>
      <c r="E1412" s="2"/>
    </row>
    <row r="1413" spans="1:5">
      <c r="A1413" s="2"/>
      <c r="B1413" s="2"/>
      <c r="D1413" s="2"/>
      <c r="E1413" s="2"/>
    </row>
    <row r="1414" spans="1:5">
      <c r="A1414" s="2"/>
      <c r="B1414" s="2"/>
      <c r="D1414" s="2"/>
      <c r="E1414" s="2"/>
    </row>
    <row r="1415" spans="1:5">
      <c r="A1415" s="2"/>
      <c r="B1415" s="2"/>
      <c r="D1415" s="2"/>
      <c r="E1415" s="2"/>
    </row>
    <row r="1416" spans="1:5">
      <c r="A1416" s="2"/>
      <c r="B1416" s="2"/>
      <c r="D1416" s="2"/>
      <c r="E1416" s="2"/>
    </row>
    <row r="1417" spans="1:5">
      <c r="A1417" s="2"/>
      <c r="B1417" s="2"/>
      <c r="D1417" s="2"/>
      <c r="E1417" s="2"/>
    </row>
    <row r="1418" spans="1:5">
      <c r="A1418" s="2"/>
      <c r="B1418" s="2"/>
      <c r="D1418" s="2"/>
      <c r="E1418" s="2"/>
    </row>
    <row r="1419" spans="1:5">
      <c r="A1419" s="2"/>
      <c r="B1419" s="2"/>
      <c r="D1419" s="2"/>
      <c r="E1419" s="2"/>
    </row>
    <row r="1420" spans="1:5">
      <c r="A1420" s="2"/>
      <c r="B1420" s="2"/>
      <c r="D1420" s="2"/>
      <c r="E1420" s="2"/>
    </row>
    <row r="1421" spans="1:5">
      <c r="A1421" s="2"/>
      <c r="B1421" s="2"/>
      <c r="D1421" s="2"/>
      <c r="E1421" s="2"/>
    </row>
    <row r="1422" spans="1:5">
      <c r="A1422" s="2"/>
      <c r="B1422" s="2"/>
      <c r="D1422" s="2"/>
      <c r="E1422" s="2"/>
    </row>
    <row r="1423" spans="1:5">
      <c r="A1423" s="2"/>
      <c r="B1423" s="2"/>
      <c r="D1423" s="2"/>
      <c r="E1423" s="2"/>
    </row>
    <row r="1424" spans="1:5">
      <c r="A1424" s="2"/>
      <c r="B1424" s="2"/>
      <c r="D1424" s="2"/>
      <c r="E1424" s="2"/>
    </row>
    <row r="1425" spans="1:5">
      <c r="A1425" s="2"/>
      <c r="B1425" s="2"/>
      <c r="D1425" s="2"/>
      <c r="E1425" s="2"/>
    </row>
    <row r="1426" spans="1:5">
      <c r="A1426" s="2"/>
      <c r="B1426" s="2"/>
      <c r="D1426" s="2"/>
      <c r="E1426" s="2"/>
    </row>
    <row r="1427" spans="1:5">
      <c r="A1427" s="2"/>
      <c r="B1427" s="2"/>
      <c r="D1427" s="2"/>
      <c r="E1427" s="2"/>
    </row>
    <row r="1428" spans="1:5">
      <c r="A1428" s="2"/>
      <c r="B1428" s="2"/>
      <c r="D1428" s="2"/>
      <c r="E1428" s="2"/>
    </row>
    <row r="1429" spans="1:5">
      <c r="A1429" s="2"/>
      <c r="B1429" s="2"/>
      <c r="D1429" s="2"/>
      <c r="E1429" s="2"/>
    </row>
    <row r="1430" spans="1:5">
      <c r="A1430" s="2"/>
      <c r="B1430" s="2"/>
      <c r="D1430" s="2"/>
      <c r="E1430" s="2"/>
    </row>
    <row r="1431" spans="1:5">
      <c r="A1431" s="2"/>
      <c r="B1431" s="2"/>
      <c r="D1431" s="2"/>
      <c r="E1431" s="2"/>
    </row>
    <row r="1432" spans="1:5">
      <c r="A1432" s="2"/>
      <c r="B1432" s="2"/>
      <c r="D1432" s="2"/>
      <c r="E1432" s="2"/>
    </row>
    <row r="1433" spans="1:5">
      <c r="A1433" s="2"/>
      <c r="B1433" s="2"/>
      <c r="D1433" s="2"/>
      <c r="E1433" s="2"/>
    </row>
    <row r="1434" spans="1:5">
      <c r="A1434" s="2"/>
      <c r="B1434" s="2"/>
      <c r="D1434" s="2"/>
      <c r="E1434" s="2"/>
    </row>
    <row r="1435" spans="1:5">
      <c r="A1435" s="2"/>
      <c r="B1435" s="2"/>
      <c r="D1435" s="2"/>
      <c r="E1435" s="2"/>
    </row>
    <row r="1436" spans="1:5">
      <c r="A1436" s="2"/>
      <c r="B1436" s="2"/>
      <c r="D1436" s="2"/>
      <c r="E1436" s="2"/>
    </row>
    <row r="1437" spans="1:5">
      <c r="A1437" s="2"/>
      <c r="B1437" s="2"/>
      <c r="D1437" s="2"/>
      <c r="E1437" s="2"/>
    </row>
    <row r="1438" spans="1:5">
      <c r="A1438" s="2"/>
      <c r="B1438" s="2"/>
      <c r="D1438" s="2"/>
      <c r="E1438" s="2"/>
    </row>
    <row r="1439" spans="1:5">
      <c r="A1439" s="2"/>
      <c r="B1439" s="2"/>
      <c r="D1439" s="2"/>
      <c r="E1439" s="2"/>
    </row>
    <row r="1440" spans="1:5">
      <c r="A1440" s="2"/>
      <c r="B1440" s="2"/>
      <c r="D1440" s="2"/>
      <c r="E1440" s="2"/>
    </row>
    <row r="1441" spans="1:5">
      <c r="A1441" s="2"/>
      <c r="B1441" s="2"/>
      <c r="D1441" s="2"/>
      <c r="E1441" s="2"/>
    </row>
    <row r="1442" spans="1:5">
      <c r="A1442" s="2"/>
      <c r="B1442" s="2"/>
      <c r="D1442" s="2"/>
      <c r="E1442" s="2"/>
    </row>
    <row r="1443" spans="1:5">
      <c r="A1443" s="2"/>
      <c r="B1443" s="2"/>
      <c r="D1443" s="2"/>
      <c r="E1443" s="2"/>
    </row>
    <row r="1444" spans="1:5">
      <c r="A1444" s="2"/>
      <c r="B1444" s="2"/>
      <c r="D1444" s="2"/>
      <c r="E1444" s="2"/>
    </row>
    <row r="1445" spans="1:5">
      <c r="A1445" s="2"/>
      <c r="B1445" s="2"/>
      <c r="D1445" s="2"/>
      <c r="E1445" s="2"/>
    </row>
    <row r="1446" spans="1:5">
      <c r="A1446" s="2"/>
      <c r="B1446" s="2"/>
      <c r="D1446" s="2"/>
      <c r="E1446" s="2"/>
    </row>
    <row r="1447" spans="1:5">
      <c r="A1447" s="2"/>
      <c r="B1447" s="2"/>
      <c r="D1447" s="2"/>
      <c r="E1447" s="2"/>
    </row>
    <row r="1448" spans="1:5">
      <c r="A1448" s="2"/>
      <c r="B1448" s="2"/>
      <c r="D1448" s="2"/>
      <c r="E1448" s="2"/>
    </row>
    <row r="1449" spans="1:5">
      <c r="A1449" s="2"/>
      <c r="B1449" s="2"/>
      <c r="D1449" s="2"/>
      <c r="E1449" s="2"/>
    </row>
    <row r="1450" spans="1:5">
      <c r="A1450" s="2"/>
      <c r="B1450" s="2"/>
      <c r="D1450" s="2"/>
      <c r="E1450" s="2"/>
    </row>
    <row r="1451" spans="1:5">
      <c r="A1451" s="2"/>
      <c r="B1451" s="2"/>
      <c r="D1451" s="2"/>
      <c r="E1451" s="2"/>
    </row>
    <row r="1452" spans="1:5">
      <c r="A1452" s="2"/>
      <c r="B1452" s="2"/>
      <c r="D1452" s="2"/>
      <c r="E1452" s="2"/>
    </row>
    <row r="1453" spans="1:5">
      <c r="A1453" s="2"/>
      <c r="B1453" s="2"/>
      <c r="D1453" s="2"/>
      <c r="E1453" s="2"/>
    </row>
    <row r="1454" spans="1:5">
      <c r="A1454" s="2"/>
      <c r="B1454" s="2"/>
      <c r="D1454" s="2"/>
      <c r="E1454" s="2"/>
    </row>
    <row r="1455" spans="1:5">
      <c r="A1455" s="2"/>
      <c r="B1455" s="2"/>
      <c r="D1455" s="2"/>
      <c r="E1455" s="2"/>
    </row>
    <row r="1456" spans="1:5">
      <c r="A1456" s="2"/>
      <c r="B1456" s="2"/>
      <c r="D1456" s="2"/>
      <c r="E1456" s="2"/>
    </row>
    <row r="1457" spans="1:5">
      <c r="A1457" s="2"/>
      <c r="B1457" s="2"/>
      <c r="D1457" s="2"/>
      <c r="E1457" s="2"/>
    </row>
    <row r="1458" spans="1:5">
      <c r="A1458" s="2"/>
      <c r="B1458" s="2"/>
      <c r="D1458" s="2"/>
      <c r="E1458" s="2"/>
    </row>
    <row r="1459" spans="1:5">
      <c r="A1459" s="2"/>
      <c r="B1459" s="2"/>
      <c r="D1459" s="2"/>
      <c r="E1459" s="2"/>
    </row>
    <row r="1460" spans="1:5">
      <c r="A1460" s="2"/>
      <c r="B1460" s="2"/>
      <c r="D1460" s="2"/>
      <c r="E1460" s="2"/>
    </row>
    <row r="1461" spans="1:5">
      <c r="A1461" s="2"/>
      <c r="B1461" s="2"/>
      <c r="D1461" s="2"/>
      <c r="E1461" s="2"/>
    </row>
    <row r="1462" spans="1:5">
      <c r="A1462" s="2"/>
      <c r="B1462" s="2"/>
      <c r="D1462" s="2"/>
      <c r="E1462" s="2"/>
    </row>
    <row r="1463" spans="1:5">
      <c r="A1463" s="2"/>
      <c r="B1463" s="2"/>
      <c r="D1463" s="2"/>
      <c r="E1463" s="2"/>
    </row>
    <row r="1464" spans="1:5">
      <c r="A1464" s="2"/>
      <c r="B1464" s="2"/>
      <c r="D1464" s="2"/>
      <c r="E1464" s="2"/>
    </row>
    <row r="1465" spans="1:5">
      <c r="A1465" s="2"/>
      <c r="B1465" s="2"/>
      <c r="D1465" s="2"/>
      <c r="E1465" s="2"/>
    </row>
    <row r="1466" spans="1:5">
      <c r="A1466" s="2"/>
      <c r="B1466" s="2"/>
      <c r="D1466" s="2"/>
      <c r="E1466" s="2"/>
    </row>
    <row r="1467" spans="1:5">
      <c r="A1467" s="2"/>
      <c r="B1467" s="2"/>
      <c r="D1467" s="2"/>
      <c r="E1467" s="2"/>
    </row>
    <row r="1468" spans="1:5">
      <c r="A1468" s="2"/>
      <c r="B1468" s="2"/>
      <c r="D1468" s="2"/>
      <c r="E1468" s="2"/>
    </row>
    <row r="1469" spans="1:5">
      <c r="A1469" s="2"/>
      <c r="B1469" s="2"/>
      <c r="D1469" s="2"/>
      <c r="E1469" s="2"/>
    </row>
    <row r="1470" spans="1:5">
      <c r="A1470" s="2"/>
      <c r="B1470" s="2"/>
      <c r="D1470" s="2"/>
      <c r="E1470" s="2"/>
    </row>
    <row r="1471" spans="1:5">
      <c r="A1471" s="2"/>
      <c r="B1471" s="2"/>
      <c r="D1471" s="2"/>
      <c r="E1471" s="2"/>
    </row>
    <row r="1472" spans="1:5">
      <c r="A1472" s="2"/>
      <c r="B1472" s="2"/>
      <c r="D1472" s="2"/>
      <c r="E1472" s="2"/>
    </row>
    <row r="1473" spans="1:5">
      <c r="A1473" s="2"/>
      <c r="B1473" s="2"/>
      <c r="D1473" s="2"/>
      <c r="E1473" s="2"/>
    </row>
    <row r="1474" spans="1:5">
      <c r="A1474" s="2"/>
      <c r="B1474" s="2"/>
      <c r="D1474" s="2"/>
      <c r="E1474" s="2"/>
    </row>
    <row r="1475" spans="1:5">
      <c r="A1475" s="2"/>
      <c r="B1475" s="2"/>
      <c r="D1475" s="2"/>
      <c r="E1475" s="2"/>
    </row>
    <row r="1476" spans="1:5">
      <c r="A1476" s="2"/>
      <c r="B1476" s="2"/>
      <c r="D1476" s="2"/>
      <c r="E1476" s="2"/>
    </row>
    <row r="1477" spans="1:5">
      <c r="A1477" s="2"/>
      <c r="B1477" s="2"/>
      <c r="D1477" s="2"/>
      <c r="E1477" s="2"/>
    </row>
    <row r="1478" spans="1:5">
      <c r="A1478" s="2"/>
      <c r="B1478" s="2"/>
      <c r="D1478" s="2"/>
      <c r="E1478" s="2"/>
    </row>
    <row r="1479" spans="1:5">
      <c r="A1479" s="2"/>
      <c r="B1479" s="2"/>
      <c r="D1479" s="2"/>
      <c r="E1479" s="2"/>
    </row>
    <row r="1480" spans="1:5">
      <c r="A1480" s="2"/>
      <c r="B1480" s="2"/>
      <c r="D1480" s="2"/>
      <c r="E1480" s="2"/>
    </row>
    <row r="1481" spans="1:5">
      <c r="A1481" s="2"/>
      <c r="B1481" s="2"/>
      <c r="D1481" s="2"/>
      <c r="E1481" s="2"/>
    </row>
    <row r="1482" spans="1:5">
      <c r="A1482" s="2"/>
      <c r="B1482" s="2"/>
      <c r="D1482" s="2"/>
      <c r="E1482" s="2"/>
    </row>
    <row r="1483" spans="1:5">
      <c r="A1483" s="2"/>
      <c r="B1483" s="2"/>
      <c r="D1483" s="2"/>
      <c r="E1483" s="2"/>
    </row>
    <row r="1484" spans="1:5">
      <c r="A1484" s="2"/>
      <c r="B1484" s="2"/>
      <c r="D1484" s="2"/>
      <c r="E1484" s="2"/>
    </row>
    <row r="1485" spans="1:5">
      <c r="A1485" s="2"/>
      <c r="B1485" s="2"/>
      <c r="D1485" s="2"/>
      <c r="E1485" s="2"/>
    </row>
    <row r="1486" spans="1:5">
      <c r="A1486" s="2"/>
      <c r="B1486" s="2"/>
      <c r="D1486" s="2"/>
      <c r="E1486" s="2"/>
    </row>
    <row r="1487" spans="1:5">
      <c r="A1487" s="2"/>
      <c r="B1487" s="2"/>
      <c r="D1487" s="2"/>
      <c r="E1487" s="2"/>
    </row>
    <row r="1488" spans="1:5">
      <c r="A1488" s="2"/>
      <c r="B1488" s="2"/>
      <c r="D1488" s="2"/>
      <c r="E1488" s="2"/>
    </row>
    <row r="1489" spans="1:5">
      <c r="A1489" s="2"/>
      <c r="B1489" s="2"/>
      <c r="D1489" s="2"/>
      <c r="E1489" s="2"/>
    </row>
    <row r="1490" spans="1:5">
      <c r="A1490" s="2"/>
      <c r="B1490" s="2"/>
      <c r="D1490" s="2"/>
      <c r="E1490" s="2"/>
    </row>
    <row r="1491" spans="1:5">
      <c r="A1491" s="2"/>
      <c r="B1491" s="2"/>
      <c r="D1491" s="2"/>
      <c r="E1491" s="2"/>
    </row>
    <row r="1492" spans="1:5">
      <c r="A1492" s="2"/>
      <c r="B1492" s="2"/>
      <c r="D1492" s="2"/>
      <c r="E1492" s="2"/>
    </row>
    <row r="1493" spans="1:5">
      <c r="A1493" s="2"/>
      <c r="B1493" s="2"/>
      <c r="D1493" s="2"/>
      <c r="E1493" s="2"/>
    </row>
    <row r="1494" spans="1:5">
      <c r="A1494" s="2"/>
      <c r="B1494" s="2"/>
      <c r="D1494" s="2"/>
      <c r="E1494" s="2"/>
    </row>
    <row r="1495" spans="1:5">
      <c r="A1495" s="2"/>
      <c r="B1495" s="2"/>
      <c r="D1495" s="2"/>
      <c r="E1495" s="2"/>
    </row>
    <row r="1496" spans="1:5">
      <c r="A1496" s="2"/>
      <c r="B1496" s="2"/>
      <c r="D1496" s="2"/>
      <c r="E1496" s="2"/>
    </row>
    <row r="1497" spans="1:5">
      <c r="A1497" s="2"/>
      <c r="B1497" s="2"/>
      <c r="D1497" s="2"/>
      <c r="E1497" s="2"/>
    </row>
    <row r="1498" spans="1:5">
      <c r="A1498" s="2"/>
      <c r="B1498" s="2"/>
      <c r="D1498" s="2"/>
      <c r="E1498" s="2"/>
    </row>
    <row r="1499" spans="1:5">
      <c r="A1499" s="2"/>
      <c r="B1499" s="2"/>
      <c r="D1499" s="2"/>
      <c r="E1499" s="2"/>
    </row>
    <row r="1500" spans="1:5">
      <c r="A1500" s="2"/>
      <c r="B1500" s="2"/>
      <c r="D1500" s="2"/>
      <c r="E1500" s="2"/>
    </row>
    <row r="1501" spans="1:5">
      <c r="A1501" s="2"/>
      <c r="B1501" s="2"/>
      <c r="D1501" s="2"/>
      <c r="E1501" s="2"/>
    </row>
    <row r="1502" spans="1:5">
      <c r="A1502" s="2"/>
      <c r="B1502" s="2"/>
      <c r="D1502" s="2"/>
      <c r="E1502" s="2"/>
    </row>
    <row r="1503" spans="1:5">
      <c r="A1503" s="2"/>
      <c r="B1503" s="2"/>
      <c r="D1503" s="2"/>
      <c r="E1503" s="2"/>
    </row>
    <row r="1504" spans="1:5">
      <c r="A1504" s="2"/>
      <c r="B1504" s="2"/>
      <c r="D1504" s="2"/>
      <c r="E1504" s="2"/>
    </row>
    <row r="1505" spans="1:5">
      <c r="A1505" s="2"/>
      <c r="B1505" s="2"/>
      <c r="D1505" s="2"/>
      <c r="E1505" s="2"/>
    </row>
    <row r="1506" spans="1:5">
      <c r="A1506" s="2"/>
      <c r="B1506" s="2"/>
      <c r="D1506" s="2"/>
      <c r="E1506" s="2"/>
    </row>
    <row r="1507" spans="1:5">
      <c r="A1507" s="2"/>
      <c r="B1507" s="2"/>
      <c r="D1507" s="2"/>
      <c r="E1507" s="2"/>
    </row>
    <row r="1508" spans="1:5">
      <c r="A1508" s="2"/>
      <c r="B1508" s="2"/>
      <c r="D1508" s="2"/>
      <c r="E1508" s="2"/>
    </row>
    <row r="1509" spans="1:5">
      <c r="A1509" s="2"/>
      <c r="B1509" s="2"/>
      <c r="D1509" s="2"/>
      <c r="E1509" s="2"/>
    </row>
    <row r="1510" spans="1:5">
      <c r="A1510" s="2"/>
      <c r="B1510" s="2"/>
      <c r="D1510" s="2"/>
      <c r="E1510" s="2"/>
    </row>
    <row r="1511" spans="1:5">
      <c r="A1511" s="2"/>
      <c r="B1511" s="2"/>
      <c r="D1511" s="2"/>
      <c r="E1511" s="2"/>
    </row>
    <row r="1512" spans="1:5">
      <c r="A1512" s="2"/>
      <c r="B1512" s="2"/>
      <c r="D1512" s="2"/>
      <c r="E1512" s="2"/>
    </row>
    <row r="1513" spans="1:5">
      <c r="A1513" s="2"/>
      <c r="B1513" s="2"/>
      <c r="D1513" s="2"/>
      <c r="E1513" s="2"/>
    </row>
    <row r="1514" spans="1:5">
      <c r="A1514" s="2"/>
      <c r="B1514" s="2"/>
      <c r="D1514" s="2"/>
      <c r="E1514" s="2"/>
    </row>
    <row r="1515" spans="1:5">
      <c r="A1515" s="2"/>
      <c r="B1515" s="2"/>
      <c r="D1515" s="2"/>
      <c r="E1515" s="2"/>
    </row>
    <row r="1516" spans="1:5">
      <c r="A1516" s="2"/>
      <c r="B1516" s="2"/>
      <c r="D1516" s="2"/>
      <c r="E1516" s="2"/>
    </row>
    <row r="1517" spans="1:5">
      <c r="A1517" s="2"/>
      <c r="B1517" s="2"/>
      <c r="D1517" s="2"/>
      <c r="E1517" s="2"/>
    </row>
    <row r="1518" spans="1:5">
      <c r="A1518" s="2"/>
      <c r="B1518" s="2"/>
      <c r="D1518" s="2"/>
      <c r="E1518" s="2"/>
    </row>
    <row r="1519" spans="1:5">
      <c r="A1519" s="2"/>
      <c r="B1519" s="2"/>
      <c r="D1519" s="2"/>
      <c r="E1519" s="2"/>
    </row>
    <row r="1520" spans="1:5">
      <c r="A1520" s="2"/>
      <c r="B1520" s="2"/>
      <c r="D1520" s="2"/>
      <c r="E1520" s="2"/>
    </row>
    <row r="1521" spans="1:5">
      <c r="A1521" s="2"/>
      <c r="B1521" s="2"/>
      <c r="D1521" s="2"/>
      <c r="E1521" s="2"/>
    </row>
    <row r="1522" spans="1:5">
      <c r="A1522" s="2"/>
      <c r="B1522" s="2"/>
      <c r="D1522" s="2"/>
      <c r="E1522" s="2"/>
    </row>
    <row r="1523" spans="1:5">
      <c r="A1523" s="2"/>
      <c r="B1523" s="2"/>
      <c r="D1523" s="2"/>
      <c r="E1523" s="2"/>
    </row>
    <row r="1524" spans="1:5">
      <c r="A1524" s="2"/>
      <c r="B1524" s="2"/>
      <c r="D1524" s="2"/>
      <c r="E1524" s="2"/>
    </row>
    <row r="1525" spans="1:5">
      <c r="A1525" s="2"/>
      <c r="B1525" s="2"/>
      <c r="D1525" s="2"/>
      <c r="E1525" s="2"/>
    </row>
    <row r="1526" spans="1:5">
      <c r="A1526" s="2"/>
      <c r="B1526" s="2"/>
      <c r="D1526" s="2"/>
      <c r="E1526" s="2"/>
    </row>
    <row r="1527" spans="1:5">
      <c r="A1527" s="2"/>
      <c r="B1527" s="2"/>
      <c r="D1527" s="2"/>
      <c r="E1527" s="2"/>
    </row>
    <row r="1528" spans="1:5">
      <c r="A1528" s="2"/>
      <c r="B1528" s="2"/>
      <c r="D1528" s="2"/>
      <c r="E1528" s="2"/>
    </row>
    <row r="1529" spans="1:5">
      <c r="A1529" s="2"/>
      <c r="B1529" s="2"/>
      <c r="D1529" s="2"/>
      <c r="E1529" s="2"/>
    </row>
    <row r="1530" spans="1:5">
      <c r="A1530" s="2"/>
      <c r="B1530" s="2"/>
      <c r="D1530" s="2"/>
      <c r="E1530" s="2"/>
    </row>
    <row r="1531" spans="1:5">
      <c r="A1531" s="2"/>
      <c r="B1531" s="2"/>
      <c r="D1531" s="2"/>
      <c r="E1531" s="2"/>
    </row>
    <row r="1532" spans="1:5">
      <c r="A1532" s="2"/>
      <c r="B1532" s="2"/>
      <c r="D1532" s="2"/>
      <c r="E1532" s="2"/>
    </row>
    <row r="1533" spans="1:5">
      <c r="A1533" s="2"/>
      <c r="B1533" s="2"/>
      <c r="D1533" s="2"/>
      <c r="E1533" s="2"/>
    </row>
    <row r="1534" spans="1:5">
      <c r="A1534" s="2"/>
      <c r="B1534" s="2"/>
      <c r="D1534" s="2"/>
      <c r="E1534" s="2"/>
    </row>
    <row r="1535" spans="1:5">
      <c r="A1535" s="2"/>
      <c r="B1535" s="2"/>
      <c r="D1535" s="2"/>
      <c r="E1535" s="2"/>
    </row>
    <row r="1536" spans="1:5">
      <c r="A1536" s="2"/>
      <c r="B1536" s="2"/>
      <c r="D1536" s="2"/>
      <c r="E1536" s="2"/>
    </row>
    <row r="1537" spans="1:5">
      <c r="A1537" s="2"/>
      <c r="B1537" s="2"/>
      <c r="D1537" s="2"/>
      <c r="E1537" s="2"/>
    </row>
    <row r="1538" spans="1:5">
      <c r="A1538" s="2"/>
      <c r="B1538" s="2"/>
      <c r="D1538" s="2"/>
      <c r="E1538" s="2"/>
    </row>
    <row r="1539" spans="1:5">
      <c r="A1539" s="2"/>
      <c r="B1539" s="2"/>
      <c r="D1539" s="2"/>
      <c r="E1539" s="2"/>
    </row>
    <row r="1540" spans="1:5">
      <c r="A1540" s="2"/>
      <c r="B1540" s="2"/>
      <c r="D1540" s="2"/>
      <c r="E1540" s="2"/>
    </row>
    <row r="1541" spans="1:5">
      <c r="A1541" s="2"/>
      <c r="B1541" s="2"/>
      <c r="D1541" s="2"/>
      <c r="E1541" s="2"/>
    </row>
    <row r="1542" spans="1:5">
      <c r="A1542" s="2"/>
      <c r="B1542" s="2"/>
      <c r="D1542" s="2"/>
      <c r="E1542" s="2"/>
    </row>
    <row r="1543" spans="1:5">
      <c r="A1543" s="2"/>
      <c r="B1543" s="2"/>
      <c r="D1543" s="2"/>
      <c r="E1543" s="2"/>
    </row>
    <row r="1544" spans="1:5">
      <c r="A1544" s="2"/>
      <c r="B1544" s="2"/>
      <c r="D1544" s="2"/>
      <c r="E1544" s="2"/>
    </row>
    <row r="1545" spans="1:5">
      <c r="A1545" s="2"/>
      <c r="B1545" s="2"/>
      <c r="D1545" s="2"/>
      <c r="E1545" s="2"/>
    </row>
    <row r="1546" spans="1:5">
      <c r="A1546" s="2"/>
      <c r="B1546" s="2"/>
      <c r="D1546" s="2"/>
      <c r="E1546" s="2"/>
    </row>
    <row r="1547" spans="1:5">
      <c r="A1547" s="2"/>
      <c r="B1547" s="2"/>
      <c r="D1547" s="2"/>
      <c r="E1547" s="2"/>
    </row>
    <row r="1548" spans="1:5">
      <c r="A1548" s="2"/>
      <c r="B1548" s="2"/>
      <c r="D1548" s="2"/>
      <c r="E1548" s="2"/>
    </row>
    <row r="1549" spans="1:5">
      <c r="A1549" s="2"/>
      <c r="B1549" s="2"/>
      <c r="D1549" s="2"/>
      <c r="E1549" s="2"/>
    </row>
    <row r="1550" spans="1:5">
      <c r="A1550" s="2"/>
      <c r="B1550" s="2"/>
      <c r="D1550" s="2"/>
      <c r="E1550" s="2"/>
    </row>
    <row r="1551" spans="1:5">
      <c r="A1551" s="2"/>
      <c r="B1551" s="2"/>
      <c r="D1551" s="2"/>
      <c r="E1551" s="2"/>
    </row>
    <row r="1552" spans="1:5">
      <c r="A1552" s="2"/>
      <c r="B1552" s="2"/>
      <c r="D1552" s="2"/>
      <c r="E1552" s="2"/>
    </row>
    <row r="1553" spans="1:5">
      <c r="A1553" s="2"/>
      <c r="B1553" s="2"/>
      <c r="D1553" s="2"/>
      <c r="E1553" s="2"/>
    </row>
    <row r="1554" spans="1:5">
      <c r="A1554" s="2"/>
      <c r="B1554" s="2"/>
      <c r="D1554" s="2"/>
      <c r="E1554" s="2"/>
    </row>
    <row r="1555" spans="1:5">
      <c r="A1555" s="2"/>
      <c r="B1555" s="2"/>
      <c r="D1555" s="2"/>
      <c r="E1555" s="2"/>
    </row>
    <row r="1556" spans="1:5">
      <c r="A1556" s="2"/>
      <c r="B1556" s="2"/>
      <c r="D1556" s="2"/>
      <c r="E1556" s="2"/>
    </row>
    <row r="1557" spans="1:5">
      <c r="A1557" s="2"/>
      <c r="B1557" s="2"/>
      <c r="D1557" s="2"/>
      <c r="E1557" s="2"/>
    </row>
    <row r="1558" spans="1:5">
      <c r="A1558" s="2"/>
      <c r="B1558" s="2"/>
      <c r="D1558" s="2"/>
      <c r="E1558" s="2"/>
    </row>
    <row r="1559" spans="1:5">
      <c r="A1559" s="2"/>
      <c r="B1559" s="2"/>
      <c r="D1559" s="2"/>
      <c r="E1559" s="2"/>
    </row>
    <row r="1560" spans="1:5">
      <c r="A1560" s="2"/>
      <c r="B1560" s="2"/>
      <c r="D1560" s="2"/>
      <c r="E1560" s="2"/>
    </row>
    <row r="1561" spans="1:5">
      <c r="A1561" s="2"/>
      <c r="B1561" s="2"/>
      <c r="D1561" s="2"/>
      <c r="E1561" s="2"/>
    </row>
    <row r="1562" spans="1:5">
      <c r="A1562" s="2"/>
      <c r="B1562" s="2"/>
      <c r="D1562" s="2"/>
      <c r="E1562" s="2"/>
    </row>
    <row r="1563" spans="1:5">
      <c r="A1563" s="2"/>
      <c r="B1563" s="2"/>
      <c r="D1563" s="2"/>
      <c r="E1563" s="2"/>
    </row>
    <row r="1564" spans="1:5">
      <c r="A1564" s="2"/>
      <c r="B1564" s="2"/>
      <c r="D1564" s="2"/>
      <c r="E1564" s="2"/>
    </row>
    <row r="1565" spans="1:5">
      <c r="A1565" s="2"/>
      <c r="B1565" s="2"/>
      <c r="D1565" s="2"/>
      <c r="E1565" s="2"/>
    </row>
    <row r="1566" spans="1:5">
      <c r="A1566" s="2"/>
      <c r="B1566" s="2"/>
      <c r="D1566" s="2"/>
      <c r="E1566" s="2"/>
    </row>
    <row r="1567" spans="1:5">
      <c r="A1567" s="2"/>
      <c r="B1567" s="2"/>
      <c r="D1567" s="2"/>
      <c r="E1567" s="2"/>
    </row>
    <row r="1568" spans="1:5">
      <c r="A1568" s="2"/>
      <c r="B1568" s="2"/>
      <c r="D1568" s="2"/>
      <c r="E1568" s="2"/>
    </row>
    <row r="1569" spans="1:5">
      <c r="A1569" s="2"/>
      <c r="B1569" s="2"/>
      <c r="D1569" s="2"/>
      <c r="E1569" s="2"/>
    </row>
    <row r="1570" spans="1:5">
      <c r="A1570" s="2"/>
      <c r="B1570" s="2"/>
      <c r="D1570" s="2"/>
      <c r="E1570" s="2"/>
    </row>
    <row r="1571" spans="1:5">
      <c r="A1571" s="2"/>
      <c r="B1571" s="2"/>
      <c r="D1571" s="2"/>
      <c r="E1571" s="2"/>
    </row>
    <row r="1572" spans="1:5">
      <c r="A1572" s="2"/>
      <c r="B1572" s="2"/>
      <c r="D1572" s="2"/>
      <c r="E1572" s="2"/>
    </row>
    <row r="1573" spans="1:5">
      <c r="A1573" s="2"/>
      <c r="B1573" s="2"/>
      <c r="D1573" s="2"/>
      <c r="E1573" s="2"/>
    </row>
    <row r="1574" spans="1:5">
      <c r="A1574" s="2"/>
      <c r="B1574" s="2"/>
      <c r="D1574" s="2"/>
      <c r="E1574" s="2"/>
    </row>
    <row r="1575" spans="1:5">
      <c r="A1575" s="2"/>
      <c r="B1575" s="2"/>
      <c r="D1575" s="2"/>
      <c r="E1575" s="2"/>
    </row>
    <row r="1576" spans="1:5">
      <c r="A1576" s="2"/>
      <c r="B1576" s="2"/>
      <c r="D1576" s="2"/>
      <c r="E1576" s="2"/>
    </row>
    <row r="1577" spans="1:5">
      <c r="A1577" s="2"/>
      <c r="B1577" s="2"/>
      <c r="D1577" s="2"/>
      <c r="E1577" s="2"/>
    </row>
    <row r="1578" spans="1:5">
      <c r="A1578" s="2"/>
      <c r="B1578" s="2"/>
      <c r="D1578" s="2"/>
      <c r="E1578" s="2"/>
    </row>
    <row r="1579" spans="1:5">
      <c r="A1579" s="2"/>
      <c r="B1579" s="2"/>
      <c r="D1579" s="2"/>
      <c r="E1579" s="2"/>
    </row>
    <row r="1580" spans="1:5">
      <c r="A1580" s="2"/>
      <c r="B1580" s="2"/>
      <c r="D1580" s="2"/>
      <c r="E1580" s="2"/>
    </row>
    <row r="1581" spans="1:5">
      <c r="A1581" s="2"/>
      <c r="B1581" s="2"/>
      <c r="D1581" s="2"/>
      <c r="E1581" s="2"/>
    </row>
    <row r="1582" spans="1:5">
      <c r="A1582" s="2"/>
      <c r="B1582" s="2"/>
      <c r="D1582" s="2"/>
      <c r="E1582" s="2"/>
    </row>
    <row r="1583" spans="1:5">
      <c r="A1583" s="2"/>
      <c r="B1583" s="2"/>
      <c r="D1583" s="2"/>
      <c r="E1583" s="2"/>
    </row>
    <row r="1584" spans="1:5">
      <c r="A1584" s="2"/>
      <c r="B1584" s="2"/>
      <c r="D1584" s="2"/>
      <c r="E1584" s="2"/>
    </row>
    <row r="1585" spans="1:5">
      <c r="A1585" s="2"/>
      <c r="B1585" s="2"/>
      <c r="D1585" s="2"/>
      <c r="E1585" s="2"/>
    </row>
    <row r="1586" spans="1:5">
      <c r="A1586" s="2"/>
      <c r="B1586" s="2"/>
      <c r="D1586" s="2"/>
      <c r="E1586" s="2"/>
    </row>
    <row r="1587" spans="1:5">
      <c r="A1587" s="2"/>
      <c r="B1587" s="2"/>
      <c r="D1587" s="2"/>
      <c r="E1587" s="2"/>
    </row>
    <row r="1588" spans="1:5">
      <c r="A1588" s="2"/>
      <c r="B1588" s="2"/>
      <c r="D1588" s="2"/>
      <c r="E1588" s="2"/>
    </row>
    <row r="1589" spans="1:5">
      <c r="A1589" s="2"/>
      <c r="B1589" s="2"/>
      <c r="D1589" s="2"/>
      <c r="E1589" s="2"/>
    </row>
    <row r="1590" spans="1:5">
      <c r="A1590" s="2"/>
      <c r="B1590" s="2"/>
      <c r="D1590" s="2"/>
      <c r="E1590" s="2"/>
    </row>
    <row r="1591" spans="1:5">
      <c r="A1591" s="2"/>
      <c r="B1591" s="2"/>
      <c r="D1591" s="2"/>
      <c r="E1591" s="2"/>
    </row>
    <row r="1592" spans="1:5">
      <c r="A1592" s="2"/>
      <c r="B1592" s="2"/>
      <c r="D1592" s="2"/>
      <c r="E1592" s="2"/>
    </row>
    <row r="1593" spans="1:5">
      <c r="A1593" s="2"/>
      <c r="B1593" s="2"/>
      <c r="D1593" s="2"/>
      <c r="E1593" s="2"/>
    </row>
    <row r="1594" spans="1:5">
      <c r="A1594" s="2"/>
      <c r="B1594" s="2"/>
      <c r="D1594" s="2"/>
      <c r="E1594" s="2"/>
    </row>
    <row r="1595" spans="1:5">
      <c r="A1595" s="2"/>
      <c r="B1595" s="2"/>
      <c r="D1595" s="2"/>
      <c r="E1595" s="2"/>
    </row>
    <row r="1596" spans="1:5">
      <c r="A1596" s="2"/>
      <c r="B1596" s="2"/>
      <c r="D1596" s="2"/>
      <c r="E1596" s="2"/>
    </row>
    <row r="1597" spans="1:5">
      <c r="A1597" s="2"/>
      <c r="B1597" s="2"/>
      <c r="D1597" s="2"/>
      <c r="E1597" s="2"/>
    </row>
    <row r="1598" spans="1:5">
      <c r="A1598" s="2"/>
      <c r="B1598" s="2"/>
      <c r="D1598" s="2"/>
      <c r="E1598" s="2"/>
    </row>
    <row r="1599" spans="1:5">
      <c r="A1599" s="2"/>
      <c r="B1599" s="2"/>
      <c r="D1599" s="2"/>
      <c r="E1599" s="2"/>
    </row>
    <row r="1600" spans="1:5">
      <c r="A1600" s="2"/>
      <c r="B1600" s="2"/>
      <c r="D1600" s="2"/>
      <c r="E1600" s="2"/>
    </row>
    <row r="1601" spans="1:5">
      <c r="A1601" s="2"/>
      <c r="B1601" s="2"/>
      <c r="D1601" s="2"/>
      <c r="E1601" s="2"/>
    </row>
    <row r="1602" spans="1:5">
      <c r="A1602" s="2"/>
      <c r="B1602" s="2"/>
      <c r="D1602" s="2"/>
      <c r="E1602" s="2"/>
    </row>
    <row r="1603" spans="1:5">
      <c r="A1603" s="2"/>
      <c r="B1603" s="2"/>
      <c r="D1603" s="2"/>
      <c r="E1603" s="2"/>
    </row>
    <row r="1604" spans="1:5">
      <c r="A1604" s="2"/>
      <c r="B1604" s="2"/>
      <c r="D1604" s="2"/>
      <c r="E1604" s="2"/>
    </row>
    <row r="1605" spans="1:5">
      <c r="A1605" s="2"/>
      <c r="B1605" s="2"/>
      <c r="D1605" s="2"/>
      <c r="E1605" s="2"/>
    </row>
    <row r="1606" spans="1:5">
      <c r="A1606" s="2"/>
      <c r="B1606" s="2"/>
      <c r="D1606" s="2"/>
      <c r="E1606" s="2"/>
    </row>
    <row r="1607" spans="1:5">
      <c r="A1607" s="2"/>
      <c r="B1607" s="2"/>
      <c r="D1607" s="2"/>
      <c r="E1607" s="2"/>
    </row>
    <row r="1608" spans="1:5">
      <c r="A1608" s="2"/>
      <c r="B1608" s="2"/>
      <c r="D1608" s="2"/>
      <c r="E1608" s="2"/>
    </row>
    <row r="1609" spans="1:5">
      <c r="A1609" s="2"/>
      <c r="B1609" s="2"/>
      <c r="D1609" s="2"/>
      <c r="E1609" s="2"/>
    </row>
    <row r="1610" spans="1:5">
      <c r="A1610" s="2"/>
      <c r="B1610" s="2"/>
      <c r="D1610" s="2"/>
      <c r="E1610" s="2"/>
    </row>
    <row r="1611" spans="1:5">
      <c r="A1611" s="2"/>
      <c r="B1611" s="2"/>
      <c r="D1611" s="2"/>
      <c r="E1611" s="2"/>
    </row>
    <row r="1612" spans="1:5">
      <c r="A1612" s="2"/>
      <c r="B1612" s="2"/>
      <c r="D1612" s="2"/>
      <c r="E1612" s="2"/>
    </row>
    <row r="1613" spans="1:5">
      <c r="A1613" s="2"/>
      <c r="B1613" s="2"/>
      <c r="D1613" s="2"/>
      <c r="E1613" s="2"/>
    </row>
    <row r="1614" spans="1:5">
      <c r="A1614" s="2"/>
      <c r="B1614" s="2"/>
      <c r="D1614" s="2"/>
      <c r="E1614" s="2"/>
    </row>
    <row r="1615" spans="1:5">
      <c r="A1615" s="2"/>
      <c r="B1615" s="2"/>
      <c r="D1615" s="2"/>
      <c r="E1615" s="2"/>
    </row>
    <row r="1616" spans="1:5">
      <c r="A1616" s="2"/>
      <c r="B1616" s="2"/>
      <c r="D1616" s="2"/>
      <c r="E1616" s="2"/>
    </row>
    <row r="1617" spans="1:5">
      <c r="A1617" s="2"/>
      <c r="B1617" s="2"/>
      <c r="D1617" s="2"/>
      <c r="E1617" s="2"/>
    </row>
    <row r="1618" spans="1:5">
      <c r="A1618" s="2"/>
      <c r="B1618" s="2"/>
      <c r="D1618" s="2"/>
      <c r="E1618" s="2"/>
    </row>
    <row r="1619" spans="1:5">
      <c r="A1619" s="2"/>
      <c r="B1619" s="2"/>
      <c r="D1619" s="2"/>
      <c r="E1619" s="2"/>
    </row>
    <row r="1620" spans="1:5">
      <c r="A1620" s="2"/>
      <c r="B1620" s="2"/>
      <c r="D1620" s="2"/>
      <c r="E1620" s="2"/>
    </row>
    <row r="1621" spans="1:5">
      <c r="A1621" s="2"/>
      <c r="B1621" s="2"/>
      <c r="D1621" s="2"/>
      <c r="E1621" s="2"/>
    </row>
    <row r="1622" spans="1:5">
      <c r="A1622" s="2"/>
      <c r="B1622" s="2"/>
      <c r="D1622" s="2"/>
      <c r="E1622" s="2"/>
    </row>
    <row r="1623" spans="1:5">
      <c r="A1623" s="2"/>
      <c r="B1623" s="2"/>
      <c r="D1623" s="2"/>
      <c r="E1623" s="2"/>
    </row>
    <row r="1624" spans="1:5">
      <c r="A1624" s="2"/>
      <c r="B1624" s="2"/>
      <c r="D1624" s="2"/>
      <c r="E1624" s="2"/>
    </row>
    <row r="1625" spans="1:5">
      <c r="A1625" s="2"/>
      <c r="B1625" s="2"/>
      <c r="D1625" s="2"/>
      <c r="E1625" s="2"/>
    </row>
    <row r="1626" spans="1:5">
      <c r="A1626" s="2"/>
      <c r="B1626" s="2"/>
      <c r="D1626" s="2"/>
      <c r="E1626" s="2"/>
    </row>
    <row r="1627" spans="1:5">
      <c r="A1627" s="2"/>
      <c r="B1627" s="2"/>
      <c r="D1627" s="2"/>
      <c r="E1627" s="2"/>
    </row>
    <row r="1628" spans="1:5">
      <c r="A1628" s="2"/>
      <c r="B1628" s="2"/>
      <c r="D1628" s="2"/>
      <c r="E1628" s="2"/>
    </row>
    <row r="1629" spans="1:5">
      <c r="A1629" s="2"/>
      <c r="B1629" s="2"/>
      <c r="D1629" s="2"/>
      <c r="E1629" s="2"/>
    </row>
    <row r="1630" spans="1:5">
      <c r="A1630" s="2"/>
      <c r="B1630" s="2"/>
      <c r="D1630" s="2"/>
      <c r="E1630" s="2"/>
    </row>
    <row r="1631" spans="1:5">
      <c r="A1631" s="2"/>
      <c r="B1631" s="2"/>
      <c r="D1631" s="2"/>
      <c r="E1631" s="2"/>
    </row>
    <row r="1632" spans="1:5">
      <c r="A1632" s="2"/>
      <c r="B1632" s="2"/>
      <c r="D1632" s="2"/>
      <c r="E1632" s="2"/>
    </row>
    <row r="1633" spans="1:5">
      <c r="A1633" s="2"/>
      <c r="B1633" s="2"/>
      <c r="D1633" s="2"/>
      <c r="E1633" s="2"/>
    </row>
    <row r="1634" spans="1:5">
      <c r="A1634" s="2"/>
      <c r="B1634" s="2"/>
      <c r="D1634" s="2"/>
      <c r="E1634" s="2"/>
    </row>
    <row r="1635" spans="1:5">
      <c r="A1635" s="2"/>
      <c r="B1635" s="2"/>
      <c r="D1635" s="2"/>
      <c r="E1635" s="2"/>
    </row>
    <row r="1636" spans="1:5">
      <c r="A1636" s="2"/>
      <c r="B1636" s="2"/>
      <c r="D1636" s="2"/>
      <c r="E1636" s="2"/>
    </row>
    <row r="1637" spans="1:5">
      <c r="A1637" s="2"/>
      <c r="B1637" s="2"/>
      <c r="D1637" s="2"/>
      <c r="E1637" s="2"/>
    </row>
    <row r="1638" spans="1:5">
      <c r="A1638" s="2"/>
      <c r="B1638" s="2"/>
      <c r="D1638" s="2"/>
      <c r="E1638" s="2"/>
    </row>
    <row r="1639" spans="1:5">
      <c r="A1639" s="2"/>
      <c r="B1639" s="2"/>
      <c r="D1639" s="2"/>
      <c r="E1639" s="2"/>
    </row>
    <row r="1640" spans="1:5">
      <c r="A1640" s="2"/>
      <c r="B1640" s="2"/>
      <c r="D1640" s="2"/>
      <c r="E1640" s="2"/>
    </row>
    <row r="1641" spans="1:5">
      <c r="A1641" s="2"/>
      <c r="B1641" s="2"/>
      <c r="D1641" s="2"/>
      <c r="E1641" s="2"/>
    </row>
    <row r="1642" spans="1:5">
      <c r="A1642" s="2"/>
      <c r="B1642" s="2"/>
      <c r="D1642" s="2"/>
      <c r="E1642" s="2"/>
    </row>
    <row r="1643" spans="1:5">
      <c r="A1643" s="2"/>
      <c r="B1643" s="2"/>
      <c r="D1643" s="2"/>
      <c r="E1643" s="2"/>
    </row>
    <row r="1644" spans="1:5">
      <c r="A1644" s="2"/>
      <c r="B1644" s="2"/>
      <c r="D1644" s="2"/>
      <c r="E1644" s="2"/>
    </row>
    <row r="1645" spans="1:5">
      <c r="A1645" s="2"/>
      <c r="B1645" s="2"/>
      <c r="D1645" s="2"/>
      <c r="E1645" s="2"/>
    </row>
    <row r="1646" spans="1:5">
      <c r="A1646" s="2"/>
      <c r="B1646" s="2"/>
      <c r="D1646" s="2"/>
      <c r="E1646" s="2"/>
    </row>
    <row r="1647" spans="1:5">
      <c r="A1647" s="2"/>
      <c r="B1647" s="2"/>
      <c r="D1647" s="2"/>
      <c r="E1647" s="2"/>
    </row>
    <row r="1648" spans="1:5">
      <c r="A1648" s="2"/>
      <c r="B1648" s="2"/>
      <c r="D1648" s="2"/>
      <c r="E1648" s="2"/>
    </row>
    <row r="1649" spans="1:5">
      <c r="A1649" s="2"/>
      <c r="B1649" s="2"/>
      <c r="D1649" s="2"/>
      <c r="E1649" s="2"/>
    </row>
    <row r="1650" spans="1:5">
      <c r="A1650" s="2"/>
      <c r="B1650" s="2"/>
      <c r="D1650" s="2"/>
      <c r="E1650" s="2"/>
    </row>
    <row r="1651" spans="1:5">
      <c r="A1651" s="2"/>
      <c r="B1651" s="2"/>
      <c r="D1651" s="2"/>
      <c r="E1651" s="2"/>
    </row>
    <row r="1652" spans="1:5">
      <c r="A1652" s="2"/>
      <c r="B1652" s="2"/>
      <c r="D1652" s="2"/>
      <c r="E1652" s="2"/>
    </row>
    <row r="1653" spans="1:5">
      <c r="A1653" s="2"/>
      <c r="B1653" s="2"/>
      <c r="D1653" s="2"/>
      <c r="E1653" s="2"/>
    </row>
    <row r="1654" spans="1:5">
      <c r="A1654" s="2"/>
      <c r="B1654" s="2"/>
      <c r="D1654" s="2"/>
      <c r="E1654" s="2"/>
    </row>
    <row r="1655" spans="1:5">
      <c r="A1655" s="2"/>
      <c r="B1655" s="2"/>
      <c r="D1655" s="2"/>
      <c r="E1655" s="2"/>
    </row>
    <row r="1656" spans="1:5">
      <c r="A1656" s="2"/>
      <c r="B1656" s="2"/>
      <c r="D1656" s="2"/>
      <c r="E1656" s="2"/>
    </row>
    <row r="1657" spans="1:5">
      <c r="A1657" s="2"/>
      <c r="B1657" s="2"/>
      <c r="D1657" s="2"/>
      <c r="E1657" s="2"/>
    </row>
    <row r="1658" spans="1:5">
      <c r="A1658" s="2"/>
      <c r="B1658" s="2"/>
      <c r="D1658" s="2"/>
      <c r="E1658" s="2"/>
    </row>
    <row r="1659" spans="1:5">
      <c r="A1659" s="2"/>
      <c r="B1659" s="2"/>
      <c r="D1659" s="2"/>
      <c r="E1659" s="2"/>
    </row>
    <row r="1660" spans="1:5">
      <c r="A1660" s="2"/>
      <c r="B1660" s="2"/>
      <c r="D1660" s="2"/>
      <c r="E1660" s="2"/>
    </row>
    <row r="1661" spans="1:5">
      <c r="A1661" s="2"/>
      <c r="B1661" s="2"/>
      <c r="D1661" s="2"/>
      <c r="E1661" s="2"/>
    </row>
    <row r="1662" spans="1:5">
      <c r="A1662" s="2"/>
      <c r="B1662" s="2"/>
      <c r="D1662" s="2"/>
      <c r="E1662" s="2"/>
    </row>
    <row r="1663" spans="1:5">
      <c r="A1663" s="2"/>
      <c r="B1663" s="2"/>
      <c r="D1663" s="2"/>
      <c r="E1663" s="2"/>
    </row>
    <row r="1664" spans="1:5">
      <c r="A1664" s="2"/>
      <c r="B1664" s="2"/>
      <c r="D1664" s="2"/>
      <c r="E1664" s="2"/>
    </row>
    <row r="1665" spans="1:5">
      <c r="A1665" s="2"/>
      <c r="B1665" s="2"/>
      <c r="D1665" s="2"/>
      <c r="E1665" s="2"/>
    </row>
    <row r="1666" spans="1:5">
      <c r="A1666" s="2"/>
      <c r="B1666" s="2"/>
      <c r="D1666" s="2"/>
      <c r="E1666" s="2"/>
    </row>
    <row r="1667" spans="1:5">
      <c r="A1667" s="2"/>
      <c r="B1667" s="2"/>
      <c r="D1667" s="2"/>
      <c r="E1667" s="2"/>
    </row>
    <row r="1668" spans="1:5">
      <c r="A1668" s="2"/>
      <c r="B1668" s="2"/>
      <c r="D1668" s="2"/>
      <c r="E1668" s="2"/>
    </row>
    <row r="1669" spans="1:5">
      <c r="A1669" s="2"/>
      <c r="B1669" s="2"/>
      <c r="D1669" s="2"/>
      <c r="E1669" s="2"/>
    </row>
    <row r="1670" spans="1:5">
      <c r="A1670" s="2"/>
      <c r="B1670" s="2"/>
      <c r="D1670" s="2"/>
      <c r="E1670" s="2"/>
    </row>
    <row r="1671" spans="1:5">
      <c r="A1671" s="2"/>
      <c r="B1671" s="2"/>
      <c r="D1671" s="2"/>
      <c r="E1671" s="2"/>
    </row>
    <row r="1672" spans="1:5">
      <c r="A1672" s="2"/>
      <c r="B1672" s="2"/>
      <c r="D1672" s="2"/>
      <c r="E1672" s="2"/>
    </row>
    <row r="1673" spans="1:5">
      <c r="A1673" s="2"/>
      <c r="B1673" s="2"/>
      <c r="D1673" s="2"/>
      <c r="E1673" s="2"/>
    </row>
    <row r="1674" spans="1:5">
      <c r="A1674" s="2"/>
      <c r="B1674" s="2"/>
      <c r="D1674" s="2"/>
      <c r="E1674" s="2"/>
    </row>
    <row r="1675" spans="1:5">
      <c r="A1675" s="2"/>
      <c r="B1675" s="2"/>
      <c r="D1675" s="2"/>
      <c r="E1675" s="2"/>
    </row>
    <row r="1676" spans="1:5">
      <c r="A1676" s="2"/>
      <c r="B1676" s="2"/>
      <c r="D1676" s="2"/>
      <c r="E1676" s="2"/>
    </row>
    <row r="1677" spans="1:5">
      <c r="A1677" s="2"/>
      <c r="B1677" s="2"/>
      <c r="D1677" s="2"/>
      <c r="E1677" s="2"/>
    </row>
    <row r="1678" spans="1:5">
      <c r="A1678" s="2"/>
      <c r="B1678" s="2"/>
      <c r="D1678" s="2"/>
      <c r="E1678" s="2"/>
    </row>
    <row r="1679" spans="1:5">
      <c r="A1679" s="2"/>
      <c r="B1679" s="2"/>
      <c r="D1679" s="2"/>
      <c r="E1679" s="2"/>
    </row>
    <row r="1680" spans="1:5">
      <c r="A1680" s="2"/>
      <c r="B1680" s="2"/>
      <c r="D1680" s="2"/>
      <c r="E1680" s="2"/>
    </row>
    <row r="1681" spans="1:5">
      <c r="A1681" s="2"/>
      <c r="B1681" s="2"/>
      <c r="D1681" s="2"/>
      <c r="E1681" s="2"/>
    </row>
    <row r="1682" spans="1:5">
      <c r="A1682" s="2"/>
      <c r="B1682" s="2"/>
      <c r="D1682" s="2"/>
      <c r="E1682" s="2"/>
    </row>
    <row r="1683" spans="1:5">
      <c r="A1683" s="2"/>
      <c r="B1683" s="2"/>
      <c r="D1683" s="2"/>
      <c r="E1683" s="2"/>
    </row>
    <row r="1684" spans="1:5">
      <c r="A1684" s="2"/>
      <c r="B1684" s="2"/>
      <c r="D1684" s="2"/>
      <c r="E1684" s="2"/>
    </row>
    <row r="1685" spans="1:5">
      <c r="A1685" s="2"/>
      <c r="B1685" s="2"/>
      <c r="D1685" s="2"/>
      <c r="E1685" s="2"/>
    </row>
    <row r="1686" spans="1:5">
      <c r="A1686" s="2"/>
      <c r="B1686" s="2"/>
      <c r="D1686" s="2"/>
      <c r="E1686" s="2"/>
    </row>
    <row r="1687" spans="1:5">
      <c r="A1687" s="2"/>
      <c r="B1687" s="2"/>
      <c r="D1687" s="2"/>
      <c r="E1687" s="2"/>
    </row>
    <row r="1688" spans="1:5">
      <c r="A1688" s="2"/>
      <c r="B1688" s="2"/>
      <c r="D1688" s="2"/>
      <c r="E1688" s="2"/>
    </row>
    <row r="1689" spans="1:5">
      <c r="A1689" s="2"/>
      <c r="B1689" s="2"/>
      <c r="D1689" s="2"/>
      <c r="E1689" s="2"/>
    </row>
    <row r="1690" spans="1:5">
      <c r="A1690" s="2"/>
      <c r="B1690" s="2"/>
      <c r="D1690" s="2"/>
      <c r="E1690" s="2"/>
    </row>
    <row r="1691" spans="1:5">
      <c r="A1691" s="2"/>
      <c r="B1691" s="2"/>
      <c r="D1691" s="2"/>
      <c r="E1691" s="2"/>
    </row>
    <row r="1692" spans="1:5">
      <c r="A1692" s="2"/>
      <c r="B1692" s="2"/>
      <c r="D1692" s="2"/>
      <c r="E1692" s="2"/>
    </row>
    <row r="1693" spans="1:5">
      <c r="A1693" s="2"/>
      <c r="B1693" s="2"/>
      <c r="D1693" s="2"/>
      <c r="E1693" s="2"/>
    </row>
    <row r="1694" spans="1:5">
      <c r="A1694" s="2"/>
      <c r="B1694" s="2"/>
      <c r="D1694" s="2"/>
      <c r="E1694" s="2"/>
    </row>
    <row r="1695" spans="1:5">
      <c r="A1695" s="2"/>
      <c r="B1695" s="2"/>
      <c r="D1695" s="2"/>
      <c r="E1695" s="2"/>
    </row>
    <row r="1696" spans="1:5">
      <c r="A1696" s="2"/>
      <c r="B1696" s="2"/>
      <c r="D1696" s="2"/>
      <c r="E1696" s="2"/>
    </row>
    <row r="1697" spans="1:5">
      <c r="A1697" s="2"/>
      <c r="B1697" s="2"/>
      <c r="D1697" s="2"/>
      <c r="E1697" s="2"/>
    </row>
    <row r="1698" spans="1:5">
      <c r="A1698" s="2"/>
      <c r="B1698" s="2"/>
      <c r="D1698" s="2"/>
      <c r="E1698" s="2"/>
    </row>
    <row r="1699" spans="1:5">
      <c r="A1699" s="2"/>
      <c r="B1699" s="2"/>
      <c r="D1699" s="2"/>
      <c r="E1699" s="2"/>
    </row>
    <row r="1700" spans="1:5">
      <c r="A1700" s="2"/>
      <c r="B1700" s="2"/>
      <c r="D1700" s="2"/>
      <c r="E1700" s="2"/>
    </row>
    <row r="1701" spans="1:5">
      <c r="A1701" s="2"/>
      <c r="B1701" s="2"/>
      <c r="D1701" s="2"/>
      <c r="E1701" s="2"/>
    </row>
    <row r="1702" spans="1:5">
      <c r="A1702" s="2"/>
      <c r="B1702" s="2"/>
      <c r="D1702" s="2"/>
      <c r="E1702" s="2"/>
    </row>
    <row r="1703" spans="1:5">
      <c r="A1703" s="2"/>
      <c r="B1703" s="2"/>
      <c r="D1703" s="2"/>
      <c r="E1703" s="2"/>
    </row>
    <row r="1704" spans="1:5">
      <c r="A1704" s="2"/>
      <c r="B1704" s="2"/>
      <c r="D1704" s="2"/>
      <c r="E1704" s="2"/>
    </row>
    <row r="1705" spans="1:5">
      <c r="A1705" s="2"/>
      <c r="B1705" s="2"/>
      <c r="D1705" s="2"/>
      <c r="E1705" s="2"/>
    </row>
    <row r="1706" spans="1:5">
      <c r="A1706" s="2"/>
      <c r="B1706" s="2"/>
      <c r="D1706" s="2"/>
      <c r="E1706" s="2"/>
    </row>
    <row r="1707" spans="1:5">
      <c r="A1707" s="2"/>
      <c r="B1707" s="2"/>
      <c r="D1707" s="2"/>
      <c r="E1707" s="2"/>
    </row>
    <row r="1708" spans="1:5">
      <c r="A1708" s="2"/>
      <c r="B1708" s="2"/>
      <c r="D1708" s="2"/>
      <c r="E1708" s="2"/>
    </row>
    <row r="1709" spans="1:5">
      <c r="A1709" s="2"/>
      <c r="B1709" s="2"/>
      <c r="D1709" s="2"/>
      <c r="E1709" s="2"/>
    </row>
    <row r="1710" spans="1:5">
      <c r="A1710" s="2"/>
      <c r="B1710" s="2"/>
      <c r="D1710" s="2"/>
      <c r="E1710" s="2"/>
    </row>
    <row r="1711" spans="1:5">
      <c r="A1711" s="2"/>
      <c r="B1711" s="2"/>
      <c r="D1711" s="2"/>
      <c r="E1711" s="2"/>
    </row>
    <row r="1712" spans="1:5">
      <c r="A1712" s="2"/>
      <c r="B1712" s="2"/>
      <c r="D1712" s="2"/>
      <c r="E1712" s="2"/>
    </row>
    <row r="1713" spans="1:5">
      <c r="A1713" s="2"/>
      <c r="B1713" s="2"/>
      <c r="D1713" s="2"/>
      <c r="E1713" s="2"/>
    </row>
    <row r="1714" spans="1:5">
      <c r="A1714" s="2"/>
      <c r="B1714" s="2"/>
      <c r="D1714" s="2"/>
      <c r="E1714" s="2"/>
    </row>
    <row r="1715" spans="1:5">
      <c r="A1715" s="2"/>
      <c r="B1715" s="2"/>
      <c r="D1715" s="2"/>
      <c r="E1715" s="2"/>
    </row>
    <row r="1716" spans="1:5">
      <c r="A1716" s="2"/>
      <c r="B1716" s="2"/>
      <c r="D1716" s="2"/>
      <c r="E1716" s="2"/>
    </row>
    <row r="1717" spans="1:5">
      <c r="A1717" s="2"/>
      <c r="B1717" s="2"/>
      <c r="D1717" s="2"/>
      <c r="E1717" s="2"/>
    </row>
    <row r="1718" spans="1:5">
      <c r="A1718" s="2"/>
      <c r="B1718" s="2"/>
      <c r="D1718" s="2"/>
      <c r="E1718" s="2"/>
    </row>
    <row r="1719" spans="1:5">
      <c r="A1719" s="2"/>
      <c r="B1719" s="2"/>
      <c r="D1719" s="2"/>
      <c r="E1719" s="2"/>
    </row>
    <row r="1720" spans="1:5">
      <c r="A1720" s="2"/>
      <c r="B1720" s="2"/>
      <c r="D1720" s="2"/>
      <c r="E1720" s="2"/>
    </row>
    <row r="1721" spans="1:5">
      <c r="A1721" s="2"/>
      <c r="B1721" s="2"/>
      <c r="D1721" s="2"/>
      <c r="E1721" s="2"/>
    </row>
    <row r="1722" spans="1:5">
      <c r="A1722" s="2"/>
      <c r="B1722" s="2"/>
      <c r="D1722" s="2"/>
      <c r="E1722" s="2"/>
    </row>
    <row r="1723" spans="1:5">
      <c r="A1723" s="2"/>
      <c r="B1723" s="2"/>
      <c r="D1723" s="2"/>
      <c r="E1723" s="2"/>
    </row>
    <row r="1724" spans="1:5">
      <c r="A1724" s="2"/>
      <c r="B1724" s="2"/>
      <c r="D1724" s="2"/>
      <c r="E1724" s="2"/>
    </row>
    <row r="1725" spans="1:5">
      <c r="A1725" s="2"/>
      <c r="B1725" s="2"/>
      <c r="D1725" s="2"/>
      <c r="E1725" s="2"/>
    </row>
    <row r="1726" spans="1:5">
      <c r="A1726" s="2"/>
      <c r="B1726" s="2"/>
      <c r="D1726" s="2"/>
      <c r="E1726" s="2"/>
    </row>
    <row r="1727" spans="1:5">
      <c r="A1727" s="2"/>
      <c r="B1727" s="2"/>
      <c r="D1727" s="2"/>
      <c r="E1727" s="2"/>
    </row>
    <row r="1728" spans="1:5">
      <c r="A1728" s="2"/>
      <c r="B1728" s="2"/>
      <c r="D1728" s="2"/>
      <c r="E1728" s="2"/>
    </row>
    <row r="1729" spans="1:5">
      <c r="A1729" s="2"/>
      <c r="B1729" s="2"/>
      <c r="D1729" s="2"/>
      <c r="E1729" s="2"/>
    </row>
    <row r="1730" spans="1:5">
      <c r="A1730" s="2"/>
      <c r="B1730" s="2"/>
      <c r="D1730" s="2"/>
      <c r="E1730" s="2"/>
    </row>
    <row r="1731" spans="1:5">
      <c r="A1731" s="2"/>
      <c r="B1731" s="2"/>
      <c r="D1731" s="2"/>
      <c r="E1731" s="2"/>
    </row>
    <row r="1732" spans="1:5">
      <c r="A1732" s="2"/>
      <c r="B1732" s="2"/>
      <c r="D1732" s="2"/>
      <c r="E1732" s="2"/>
    </row>
    <row r="1733" spans="1:5">
      <c r="A1733" s="2"/>
      <c r="B1733" s="2"/>
      <c r="D1733" s="2"/>
      <c r="E1733" s="2"/>
    </row>
    <row r="1734" spans="1:5">
      <c r="A1734" s="2"/>
      <c r="B1734" s="2"/>
      <c r="D1734" s="2"/>
      <c r="E1734" s="2"/>
    </row>
    <row r="1735" spans="1:5">
      <c r="A1735" s="2"/>
      <c r="B1735" s="2"/>
      <c r="D1735" s="2"/>
      <c r="E1735" s="2"/>
    </row>
    <row r="1736" spans="1:5">
      <c r="A1736" s="2"/>
      <c r="B1736" s="2"/>
      <c r="D1736" s="2"/>
      <c r="E1736" s="2"/>
    </row>
    <row r="1737" spans="1:5">
      <c r="A1737" s="2"/>
      <c r="B1737" s="2"/>
      <c r="D1737" s="2"/>
      <c r="E1737" s="2"/>
    </row>
    <row r="1738" spans="1:5">
      <c r="A1738" s="2"/>
      <c r="B1738" s="2"/>
      <c r="D1738" s="2"/>
      <c r="E1738" s="2"/>
    </row>
    <row r="1739" spans="1:5">
      <c r="A1739" s="2"/>
      <c r="B1739" s="2"/>
      <c r="D1739" s="2"/>
      <c r="E1739" s="2"/>
    </row>
    <row r="1740" spans="1:5">
      <c r="A1740" s="2"/>
      <c r="B1740" s="2"/>
      <c r="D1740" s="2"/>
      <c r="E1740" s="2"/>
    </row>
    <row r="1741" spans="1:5">
      <c r="A1741" s="2"/>
      <c r="B1741" s="2"/>
      <c r="D1741" s="2"/>
      <c r="E1741" s="2"/>
    </row>
    <row r="1742" spans="1:5">
      <c r="A1742" s="2"/>
      <c r="B1742" s="2"/>
      <c r="D1742" s="2"/>
      <c r="E1742" s="2"/>
    </row>
    <row r="1743" spans="1:5">
      <c r="A1743" s="2"/>
      <c r="B1743" s="2"/>
      <c r="D1743" s="2"/>
      <c r="E1743" s="2"/>
    </row>
    <row r="1744" spans="1:5">
      <c r="A1744" s="2"/>
      <c r="B1744" s="2"/>
      <c r="D1744" s="2"/>
      <c r="E1744" s="2"/>
    </row>
    <row r="1745" spans="1:5">
      <c r="A1745" s="2"/>
      <c r="B1745" s="2"/>
      <c r="D1745" s="2"/>
      <c r="E1745" s="2"/>
    </row>
    <row r="1746" spans="1:5">
      <c r="A1746" s="2"/>
      <c r="B1746" s="2"/>
      <c r="D1746" s="2"/>
      <c r="E1746" s="2"/>
    </row>
    <row r="1747" spans="1:5">
      <c r="A1747" s="2"/>
      <c r="B1747" s="2"/>
      <c r="D1747" s="2"/>
      <c r="E1747" s="2"/>
    </row>
    <row r="1748" spans="1:5">
      <c r="A1748" s="2"/>
      <c r="B1748" s="2"/>
      <c r="D1748" s="2"/>
      <c r="E1748" s="2"/>
    </row>
    <row r="1749" spans="1:5">
      <c r="A1749" s="2"/>
      <c r="B1749" s="2"/>
      <c r="D1749" s="2"/>
      <c r="E1749" s="2"/>
    </row>
    <row r="1750" spans="1:5">
      <c r="A1750" s="2"/>
      <c r="B1750" s="2"/>
      <c r="D1750" s="2"/>
      <c r="E1750" s="2"/>
    </row>
    <row r="1751" spans="1:5">
      <c r="A1751" s="2"/>
      <c r="B1751" s="2"/>
      <c r="D1751" s="2"/>
      <c r="E1751" s="2"/>
    </row>
    <row r="1752" spans="1:5">
      <c r="A1752" s="2"/>
      <c r="B1752" s="2"/>
      <c r="D1752" s="2"/>
      <c r="E1752" s="2"/>
    </row>
    <row r="1753" spans="1:5">
      <c r="A1753" s="2"/>
      <c r="B1753" s="2"/>
      <c r="D1753" s="2"/>
      <c r="E1753" s="2"/>
    </row>
    <row r="1754" spans="1:5">
      <c r="A1754" s="2"/>
      <c r="B1754" s="2"/>
      <c r="D1754" s="2"/>
      <c r="E1754" s="2"/>
    </row>
    <row r="1755" spans="1:5">
      <c r="A1755" s="2"/>
      <c r="B1755" s="2"/>
      <c r="D1755" s="2"/>
      <c r="E1755" s="2"/>
    </row>
    <row r="1756" spans="1:5">
      <c r="A1756" s="2"/>
      <c r="B1756" s="2"/>
      <c r="D1756" s="2"/>
      <c r="E1756" s="2"/>
    </row>
    <row r="1757" spans="1:5">
      <c r="A1757" s="2"/>
      <c r="B1757" s="2"/>
      <c r="D1757" s="2"/>
      <c r="E1757" s="2"/>
    </row>
    <row r="1758" spans="1:5">
      <c r="A1758" s="2"/>
      <c r="B1758" s="2"/>
      <c r="D1758" s="2"/>
      <c r="E1758" s="2"/>
    </row>
    <row r="1759" spans="1:5">
      <c r="A1759" s="2"/>
      <c r="B1759" s="2"/>
      <c r="D1759" s="2"/>
      <c r="E1759" s="2"/>
    </row>
    <row r="1760" spans="1:5">
      <c r="A1760" s="2"/>
      <c r="B1760" s="2"/>
      <c r="D1760" s="2"/>
      <c r="E1760" s="2"/>
    </row>
    <row r="1761" spans="1:5">
      <c r="A1761" s="2"/>
      <c r="B1761" s="2"/>
      <c r="D1761" s="2"/>
      <c r="E1761" s="2"/>
    </row>
    <row r="1762" spans="1:5">
      <c r="A1762" s="2"/>
      <c r="B1762" s="2"/>
      <c r="D1762" s="2"/>
      <c r="E1762" s="2"/>
    </row>
    <row r="1763" spans="1:5">
      <c r="A1763" s="2"/>
      <c r="B1763" s="2"/>
      <c r="D1763" s="2"/>
      <c r="E1763" s="2"/>
    </row>
    <row r="1764" spans="1:5">
      <c r="A1764" s="2"/>
      <c r="B1764" s="2"/>
      <c r="D1764" s="2"/>
      <c r="E1764" s="2"/>
    </row>
    <row r="1765" spans="1:5">
      <c r="A1765" s="2"/>
      <c r="B1765" s="2"/>
      <c r="D1765" s="2"/>
      <c r="E1765" s="2"/>
    </row>
    <row r="1766" spans="1:5">
      <c r="A1766" s="2"/>
      <c r="B1766" s="2"/>
      <c r="D1766" s="2"/>
      <c r="E1766" s="2"/>
    </row>
    <row r="1767" spans="1:5">
      <c r="A1767" s="2"/>
      <c r="B1767" s="2"/>
      <c r="D1767" s="2"/>
      <c r="E1767" s="2"/>
    </row>
    <row r="1768" spans="1:5">
      <c r="A1768" s="2"/>
      <c r="B1768" s="2"/>
      <c r="D1768" s="2"/>
      <c r="E1768" s="2"/>
    </row>
    <row r="1769" spans="1:5">
      <c r="A1769" s="2"/>
      <c r="B1769" s="2"/>
      <c r="D1769" s="2"/>
      <c r="E1769" s="2"/>
    </row>
    <row r="1770" spans="1:5">
      <c r="A1770" s="2"/>
      <c r="B1770" s="2"/>
      <c r="D1770" s="2"/>
      <c r="E1770" s="2"/>
    </row>
    <row r="1771" spans="1:5">
      <c r="A1771" s="2"/>
      <c r="B1771" s="2"/>
      <c r="D1771" s="2"/>
      <c r="E1771" s="2"/>
    </row>
    <row r="1772" spans="1:5">
      <c r="A1772" s="2"/>
      <c r="B1772" s="2"/>
      <c r="D1772" s="2"/>
      <c r="E1772" s="2"/>
    </row>
    <row r="1773" spans="1:5">
      <c r="A1773" s="2"/>
      <c r="B1773" s="2"/>
      <c r="D1773" s="2"/>
      <c r="E1773" s="2"/>
    </row>
    <row r="1774" spans="1:5">
      <c r="A1774" s="2"/>
      <c r="B1774" s="2"/>
      <c r="D1774" s="2"/>
      <c r="E1774" s="2"/>
    </row>
    <row r="1775" spans="1:5">
      <c r="A1775" s="2"/>
      <c r="B1775" s="2"/>
      <c r="D1775" s="2"/>
      <c r="E1775" s="2"/>
    </row>
    <row r="1776" spans="1:5">
      <c r="A1776" s="2"/>
      <c r="B1776" s="2"/>
      <c r="D1776" s="2"/>
      <c r="E1776" s="2"/>
    </row>
    <row r="1777" spans="1:5">
      <c r="A1777" s="2"/>
      <c r="B1777" s="2"/>
      <c r="D1777" s="2"/>
      <c r="E1777" s="2"/>
    </row>
    <row r="1778" spans="1:5">
      <c r="A1778" s="2"/>
      <c r="B1778" s="2"/>
      <c r="D1778" s="2"/>
      <c r="E1778" s="2"/>
    </row>
    <row r="1779" spans="1:5">
      <c r="A1779" s="2"/>
      <c r="B1779" s="2"/>
      <c r="D1779" s="2"/>
      <c r="E1779" s="2"/>
    </row>
    <row r="1780" spans="1:5">
      <c r="A1780" s="2"/>
      <c r="B1780" s="2"/>
      <c r="D1780" s="2"/>
      <c r="E1780" s="2"/>
    </row>
    <row r="1781" spans="1:5">
      <c r="A1781" s="2"/>
      <c r="B1781" s="2"/>
      <c r="D1781" s="2"/>
      <c r="E1781" s="2"/>
    </row>
    <row r="1782" spans="1:5">
      <c r="A1782" s="2"/>
      <c r="B1782" s="2"/>
      <c r="D1782" s="2"/>
      <c r="E1782" s="2"/>
    </row>
    <row r="1783" spans="1:5">
      <c r="A1783" s="2"/>
      <c r="B1783" s="2"/>
      <c r="D1783" s="2"/>
      <c r="E1783" s="2"/>
    </row>
    <row r="1784" spans="1:5">
      <c r="A1784" s="2"/>
      <c r="B1784" s="2"/>
      <c r="D1784" s="2"/>
      <c r="E1784" s="2"/>
    </row>
    <row r="1785" spans="1:5">
      <c r="A1785" s="2"/>
      <c r="B1785" s="2"/>
      <c r="D1785" s="2"/>
      <c r="E1785" s="2"/>
    </row>
    <row r="1786" spans="1:5">
      <c r="A1786" s="2"/>
      <c r="B1786" s="2"/>
      <c r="D1786" s="2"/>
      <c r="E1786" s="2"/>
    </row>
    <row r="1787" spans="1:5">
      <c r="A1787" s="2"/>
      <c r="B1787" s="2"/>
      <c r="D1787" s="2"/>
      <c r="E1787" s="2"/>
    </row>
    <row r="1788" spans="1:5">
      <c r="A1788" s="2"/>
      <c r="B1788" s="2"/>
      <c r="D1788" s="2"/>
      <c r="E1788" s="2"/>
    </row>
    <row r="1789" spans="1:5">
      <c r="A1789" s="2"/>
      <c r="B1789" s="2"/>
      <c r="D1789" s="2"/>
      <c r="E1789" s="2"/>
    </row>
    <row r="1790" spans="1:5">
      <c r="A1790" s="2"/>
      <c r="B1790" s="2"/>
      <c r="D1790" s="2"/>
      <c r="E1790" s="2"/>
    </row>
    <row r="1791" spans="1:5">
      <c r="A1791" s="2"/>
      <c r="B1791" s="2"/>
      <c r="D1791" s="2"/>
      <c r="E1791" s="2"/>
    </row>
    <row r="1792" spans="1:5">
      <c r="A1792" s="2"/>
      <c r="B1792" s="2"/>
      <c r="D1792" s="2"/>
      <c r="E1792" s="2"/>
    </row>
    <row r="1793" spans="1:5">
      <c r="A1793" s="2"/>
      <c r="B1793" s="2"/>
      <c r="D1793" s="2"/>
      <c r="E1793" s="2"/>
    </row>
    <row r="1794" spans="1:5">
      <c r="A1794" s="2"/>
      <c r="B1794" s="2"/>
      <c r="D1794" s="2"/>
      <c r="E1794" s="2"/>
    </row>
    <row r="1795" spans="1:5">
      <c r="A1795" s="2"/>
      <c r="B1795" s="2"/>
      <c r="D1795" s="2"/>
      <c r="E1795" s="2"/>
    </row>
    <row r="1796" spans="1:5">
      <c r="A1796" s="2"/>
      <c r="B1796" s="2"/>
      <c r="D1796" s="2"/>
      <c r="E1796" s="2"/>
    </row>
    <row r="1797" spans="1:5">
      <c r="A1797" s="2"/>
      <c r="B1797" s="2"/>
      <c r="D1797" s="2"/>
      <c r="E1797" s="2"/>
    </row>
    <row r="1798" spans="1:5">
      <c r="A1798" s="2"/>
      <c r="B1798" s="2"/>
      <c r="D1798" s="2"/>
      <c r="E1798" s="2"/>
    </row>
    <row r="1799" spans="1:5">
      <c r="A1799" s="2"/>
      <c r="B1799" s="2"/>
      <c r="D1799" s="2"/>
      <c r="E1799" s="2"/>
    </row>
    <row r="1800" spans="1:5">
      <c r="A1800" s="2"/>
      <c r="B1800" s="2"/>
      <c r="D1800" s="2"/>
      <c r="E1800" s="2"/>
    </row>
    <row r="1801" spans="1:5">
      <c r="A1801" s="2"/>
      <c r="B1801" s="2"/>
      <c r="D1801" s="2"/>
      <c r="E1801" s="2"/>
    </row>
    <row r="1802" spans="1:5">
      <c r="A1802" s="2"/>
      <c r="B1802" s="2"/>
      <c r="D1802" s="2"/>
      <c r="E1802" s="2"/>
    </row>
    <row r="1803" spans="1:5">
      <c r="A1803" s="2"/>
      <c r="B1803" s="2"/>
      <c r="D1803" s="2"/>
      <c r="E1803" s="2"/>
    </row>
    <row r="1804" spans="1:5">
      <c r="A1804" s="2"/>
      <c r="B1804" s="2"/>
      <c r="D1804" s="2"/>
      <c r="E1804" s="2"/>
    </row>
    <row r="1805" spans="1:5">
      <c r="A1805" s="2"/>
      <c r="B1805" s="2"/>
      <c r="D1805" s="2"/>
      <c r="E1805" s="2"/>
    </row>
    <row r="1806" spans="1:5">
      <c r="A1806" s="2"/>
      <c r="B1806" s="2"/>
      <c r="D1806" s="2"/>
      <c r="E1806" s="2"/>
    </row>
    <row r="1807" spans="1:5">
      <c r="A1807" s="2"/>
      <c r="B1807" s="2"/>
      <c r="D1807" s="2"/>
      <c r="E1807" s="2"/>
    </row>
    <row r="1808" spans="1:5">
      <c r="A1808" s="2"/>
      <c r="B1808" s="2"/>
      <c r="D1808" s="2"/>
      <c r="E1808" s="2"/>
    </row>
    <row r="1809" spans="1:5">
      <c r="A1809" s="2"/>
      <c r="B1809" s="2"/>
      <c r="D1809" s="2"/>
      <c r="E1809" s="2"/>
    </row>
    <row r="1810" spans="1:5">
      <c r="A1810" s="2"/>
      <c r="B1810" s="2"/>
      <c r="D1810" s="2"/>
      <c r="E1810" s="2"/>
    </row>
    <row r="1811" spans="1:5">
      <c r="A1811" s="2"/>
      <c r="B1811" s="2"/>
      <c r="D1811" s="2"/>
      <c r="E1811" s="2"/>
    </row>
    <row r="1812" spans="1:5">
      <c r="A1812" s="2"/>
      <c r="B1812" s="2"/>
      <c r="D1812" s="2"/>
      <c r="E1812" s="2"/>
    </row>
    <row r="1813" spans="1:5">
      <c r="A1813" s="2"/>
      <c r="B1813" s="2"/>
      <c r="D1813" s="2"/>
      <c r="E1813" s="2"/>
    </row>
    <row r="1814" spans="1:5">
      <c r="A1814" s="2"/>
      <c r="B1814" s="2"/>
      <c r="D1814" s="2"/>
      <c r="E1814" s="2"/>
    </row>
    <row r="1815" spans="1:5">
      <c r="A1815" s="2"/>
      <c r="B1815" s="2"/>
      <c r="D1815" s="2"/>
      <c r="E1815" s="2"/>
    </row>
    <row r="1816" spans="1:5">
      <c r="A1816" s="2"/>
      <c r="B1816" s="2"/>
      <c r="D1816" s="2"/>
      <c r="E1816" s="2"/>
    </row>
    <row r="1817" spans="1:5">
      <c r="A1817" s="2"/>
      <c r="B1817" s="2"/>
      <c r="D1817" s="2"/>
      <c r="E1817" s="2"/>
    </row>
    <row r="1818" spans="1:5">
      <c r="A1818" s="2"/>
      <c r="B1818" s="2"/>
      <c r="D1818" s="2"/>
      <c r="E1818" s="2"/>
    </row>
    <row r="1819" spans="1:5">
      <c r="A1819" s="2"/>
      <c r="B1819" s="2"/>
      <c r="D1819" s="2"/>
      <c r="E1819" s="2"/>
    </row>
    <row r="1820" spans="1:5">
      <c r="A1820" s="2"/>
      <c r="B1820" s="2"/>
      <c r="D1820" s="2"/>
      <c r="E1820" s="2"/>
    </row>
    <row r="1821" spans="1:5">
      <c r="A1821" s="2"/>
      <c r="B1821" s="2"/>
      <c r="D1821" s="2"/>
      <c r="E1821" s="2"/>
    </row>
    <row r="1822" spans="1:5">
      <c r="A1822" s="2"/>
      <c r="B1822" s="2"/>
      <c r="D1822" s="2"/>
      <c r="E1822" s="2"/>
    </row>
    <row r="1823" spans="1:5">
      <c r="A1823" s="2"/>
      <c r="B1823" s="2"/>
      <c r="D1823" s="2"/>
      <c r="E1823" s="2"/>
    </row>
    <row r="1824" spans="1:5">
      <c r="A1824" s="2"/>
      <c r="B1824" s="2"/>
      <c r="D1824" s="2"/>
      <c r="E1824" s="2"/>
    </row>
    <row r="1825" spans="1:5">
      <c r="A1825" s="2"/>
      <c r="B1825" s="2"/>
      <c r="D1825" s="2"/>
      <c r="E1825" s="2"/>
    </row>
    <row r="1826" spans="1:5">
      <c r="A1826" s="2"/>
      <c r="B1826" s="2"/>
      <c r="D1826" s="2"/>
      <c r="E1826" s="2"/>
    </row>
    <row r="1827" spans="1:5">
      <c r="A1827" s="2"/>
      <c r="B1827" s="2"/>
      <c r="D1827" s="2"/>
      <c r="E1827" s="2"/>
    </row>
    <row r="1828" spans="1:5">
      <c r="A1828" s="2"/>
      <c r="B1828" s="2"/>
      <c r="D1828" s="2"/>
      <c r="E1828" s="2"/>
    </row>
    <row r="1829" spans="1:5">
      <c r="A1829" s="2"/>
      <c r="B1829" s="2"/>
      <c r="D1829" s="2"/>
      <c r="E1829" s="2"/>
    </row>
    <row r="1830" spans="1:5">
      <c r="A1830" s="2"/>
      <c r="B1830" s="2"/>
      <c r="D1830" s="2"/>
      <c r="E1830" s="2"/>
    </row>
    <row r="1831" spans="1:5">
      <c r="A1831" s="2"/>
      <c r="B1831" s="2"/>
      <c r="D1831" s="2"/>
      <c r="E1831" s="2"/>
    </row>
    <row r="1832" spans="1:5">
      <c r="A1832" s="2"/>
      <c r="B1832" s="2"/>
      <c r="D1832" s="2"/>
      <c r="E1832" s="2"/>
    </row>
    <row r="1833" spans="1:5">
      <c r="A1833" s="2"/>
      <c r="B1833" s="2"/>
      <c r="D1833" s="2"/>
      <c r="E1833" s="2"/>
    </row>
    <row r="1834" spans="1:5">
      <c r="A1834" s="2"/>
      <c r="B1834" s="2"/>
      <c r="D1834" s="2"/>
      <c r="E1834" s="2"/>
    </row>
    <row r="1835" spans="1:5">
      <c r="A1835" s="2"/>
      <c r="B1835" s="2"/>
      <c r="D1835" s="2"/>
      <c r="E1835" s="2"/>
    </row>
    <row r="1836" spans="1:5">
      <c r="A1836" s="2"/>
      <c r="B1836" s="2"/>
      <c r="D1836" s="2"/>
      <c r="E1836" s="2"/>
    </row>
    <row r="1837" spans="1:5">
      <c r="A1837" s="2"/>
      <c r="B1837" s="2"/>
      <c r="D1837" s="2"/>
      <c r="E1837" s="2"/>
    </row>
    <row r="1838" spans="1:5">
      <c r="A1838" s="2"/>
      <c r="B1838" s="2"/>
      <c r="D1838" s="2"/>
      <c r="E1838" s="2"/>
    </row>
    <row r="1839" spans="1:5">
      <c r="A1839" s="2"/>
      <c r="B1839" s="2"/>
      <c r="D1839" s="2"/>
      <c r="E1839" s="2"/>
    </row>
    <row r="1840" spans="1:5">
      <c r="A1840" s="2"/>
      <c r="B1840" s="2"/>
      <c r="D1840" s="2"/>
      <c r="E1840" s="2"/>
    </row>
    <row r="1841" spans="1:5">
      <c r="A1841" s="2"/>
      <c r="B1841" s="2"/>
      <c r="D1841" s="2"/>
      <c r="E1841" s="2"/>
    </row>
    <row r="1842" spans="1:5">
      <c r="A1842" s="2"/>
      <c r="B1842" s="2"/>
      <c r="D1842" s="2"/>
      <c r="E1842" s="2"/>
    </row>
    <row r="1843" spans="1:5">
      <c r="A1843" s="2"/>
      <c r="B1843" s="2"/>
      <c r="D1843" s="2"/>
      <c r="E1843" s="2"/>
    </row>
    <row r="1844" spans="1:5">
      <c r="A1844" s="2"/>
      <c r="B1844" s="2"/>
      <c r="D1844" s="2"/>
      <c r="E1844" s="2"/>
    </row>
    <row r="1845" spans="1:5">
      <c r="A1845" s="2"/>
      <c r="B1845" s="2"/>
      <c r="D1845" s="2"/>
      <c r="E1845" s="2"/>
    </row>
    <row r="1846" spans="1:5">
      <c r="A1846" s="2"/>
      <c r="B1846" s="2"/>
      <c r="D1846" s="2"/>
      <c r="E1846" s="2"/>
    </row>
    <row r="1847" spans="1:5">
      <c r="A1847" s="2"/>
      <c r="B1847" s="2"/>
      <c r="D1847" s="2"/>
      <c r="E1847" s="2"/>
    </row>
    <row r="1848" spans="1:5">
      <c r="A1848" s="2"/>
      <c r="B1848" s="2"/>
      <c r="D1848" s="2"/>
      <c r="E1848" s="2"/>
    </row>
    <row r="1849" spans="1:5">
      <c r="A1849" s="2"/>
      <c r="B1849" s="2"/>
      <c r="D1849" s="2"/>
      <c r="E1849" s="2"/>
    </row>
    <row r="1850" spans="1:5">
      <c r="A1850" s="2"/>
      <c r="B1850" s="2"/>
      <c r="D1850" s="2"/>
      <c r="E1850" s="2"/>
    </row>
    <row r="1851" spans="1:5">
      <c r="A1851" s="2"/>
      <c r="B1851" s="2"/>
      <c r="D1851" s="2"/>
      <c r="E1851" s="2"/>
    </row>
    <row r="1852" spans="1:5">
      <c r="A1852" s="2"/>
      <c r="B1852" s="2"/>
      <c r="D1852" s="2"/>
      <c r="E1852" s="2"/>
    </row>
    <row r="1853" spans="1:5">
      <c r="A1853" s="2"/>
      <c r="B1853" s="2"/>
      <c r="D1853" s="2"/>
      <c r="E1853" s="2"/>
    </row>
    <row r="1854" spans="1:5">
      <c r="A1854" s="2"/>
      <c r="B1854" s="2"/>
      <c r="D1854" s="2"/>
      <c r="E1854" s="2"/>
    </row>
    <row r="1855" spans="1:5">
      <c r="A1855" s="2"/>
      <c r="B1855" s="2"/>
      <c r="D1855" s="2"/>
      <c r="E1855" s="2"/>
    </row>
    <row r="1856" spans="1:5">
      <c r="A1856" s="2"/>
      <c r="B1856" s="2"/>
      <c r="D1856" s="2"/>
      <c r="E1856" s="2"/>
    </row>
    <row r="1857" spans="1:5">
      <c r="A1857" s="2"/>
      <c r="B1857" s="2"/>
      <c r="D1857" s="2"/>
      <c r="E1857" s="2"/>
    </row>
    <row r="1858" spans="1:5">
      <c r="A1858" s="2"/>
      <c r="B1858" s="2"/>
      <c r="D1858" s="2"/>
      <c r="E1858" s="2"/>
    </row>
    <row r="1859" spans="1:5">
      <c r="A1859" s="2"/>
      <c r="B1859" s="2"/>
      <c r="D1859" s="2"/>
      <c r="E1859" s="2"/>
    </row>
    <row r="1860" spans="1:5">
      <c r="A1860" s="2"/>
      <c r="B1860" s="2"/>
      <c r="D1860" s="2"/>
      <c r="E1860" s="2"/>
    </row>
    <row r="1861" spans="1:5">
      <c r="A1861" s="2"/>
      <c r="B1861" s="2"/>
      <c r="D1861" s="2"/>
      <c r="E1861" s="2"/>
    </row>
    <row r="1862" spans="1:5">
      <c r="A1862" s="2"/>
      <c r="B1862" s="2"/>
      <c r="D1862" s="2"/>
      <c r="E1862" s="2"/>
    </row>
    <row r="1863" spans="1:5">
      <c r="A1863" s="2"/>
      <c r="B1863" s="2"/>
      <c r="D1863" s="2"/>
      <c r="E1863" s="2"/>
    </row>
    <row r="1864" spans="1:5">
      <c r="A1864" s="2"/>
      <c r="B1864" s="2"/>
      <c r="D1864" s="2"/>
      <c r="E1864" s="2"/>
    </row>
    <row r="1865" spans="1:5">
      <c r="A1865" s="2"/>
      <c r="B1865" s="2"/>
      <c r="D1865" s="2"/>
      <c r="E1865" s="2"/>
    </row>
    <row r="1866" spans="1:5">
      <c r="A1866" s="2"/>
      <c r="B1866" s="2"/>
      <c r="D1866" s="2"/>
      <c r="E1866" s="2"/>
    </row>
    <row r="1867" spans="1:5">
      <c r="A1867" s="2"/>
      <c r="B1867" s="2"/>
      <c r="D1867" s="2"/>
      <c r="E1867" s="2"/>
    </row>
    <row r="1868" spans="1:5">
      <c r="A1868" s="2"/>
      <c r="B1868" s="2"/>
      <c r="D1868" s="2"/>
      <c r="E1868" s="2"/>
    </row>
    <row r="1869" spans="1:5">
      <c r="A1869" s="2"/>
      <c r="B1869" s="2"/>
      <c r="D1869" s="2"/>
      <c r="E1869" s="2"/>
    </row>
    <row r="1870" spans="1:5">
      <c r="A1870" s="2"/>
      <c r="B1870" s="2"/>
      <c r="D1870" s="2"/>
      <c r="E1870" s="2"/>
    </row>
    <row r="1871" spans="1:5">
      <c r="A1871" s="2"/>
      <c r="B1871" s="2"/>
      <c r="D1871" s="2"/>
      <c r="E1871" s="2"/>
    </row>
    <row r="1872" spans="1:5">
      <c r="A1872" s="2"/>
      <c r="B1872" s="2"/>
      <c r="D1872" s="2"/>
      <c r="E1872" s="2"/>
    </row>
    <row r="1873" spans="1:5">
      <c r="A1873" s="2"/>
      <c r="B1873" s="2"/>
      <c r="D1873" s="2"/>
      <c r="E1873" s="2"/>
    </row>
    <row r="1874" spans="1:5">
      <c r="A1874" s="2"/>
      <c r="B1874" s="2"/>
      <c r="D1874" s="2"/>
      <c r="E1874" s="2"/>
    </row>
    <row r="1875" spans="1:5">
      <c r="A1875" s="2"/>
      <c r="B1875" s="2"/>
      <c r="D1875" s="2"/>
      <c r="E1875" s="2"/>
    </row>
    <row r="1876" spans="1:5">
      <c r="A1876" s="2"/>
      <c r="B1876" s="2"/>
      <c r="D1876" s="2"/>
      <c r="E1876" s="2"/>
    </row>
    <row r="1877" spans="1:5">
      <c r="A1877" s="2"/>
      <c r="B1877" s="2"/>
      <c r="D1877" s="2"/>
      <c r="E1877" s="2"/>
    </row>
    <row r="1878" spans="1:5">
      <c r="A1878" s="2"/>
      <c r="B1878" s="2"/>
      <c r="D1878" s="2"/>
      <c r="E1878" s="2"/>
    </row>
    <row r="1879" spans="1:5">
      <c r="A1879" s="2"/>
      <c r="B1879" s="2"/>
      <c r="D1879" s="2"/>
      <c r="E1879" s="2"/>
    </row>
    <row r="1880" spans="1:5">
      <c r="A1880" s="2"/>
      <c r="B1880" s="2"/>
      <c r="D1880" s="2"/>
      <c r="E1880" s="2"/>
    </row>
    <row r="1881" spans="1:5">
      <c r="A1881" s="2"/>
      <c r="B1881" s="2"/>
      <c r="D1881" s="2"/>
      <c r="E1881" s="2"/>
    </row>
    <row r="1882" spans="1:5">
      <c r="A1882" s="2"/>
      <c r="B1882" s="2"/>
      <c r="D1882" s="2"/>
      <c r="E1882" s="2"/>
    </row>
    <row r="1883" spans="1:5">
      <c r="A1883" s="2"/>
      <c r="B1883" s="2"/>
      <c r="D1883" s="2"/>
      <c r="E1883" s="2"/>
    </row>
    <row r="1884" spans="1:5">
      <c r="A1884" s="2"/>
      <c r="B1884" s="2"/>
      <c r="D1884" s="2"/>
      <c r="E1884" s="2"/>
    </row>
    <row r="1885" spans="1:5">
      <c r="A1885" s="2"/>
      <c r="B1885" s="2"/>
      <c r="D1885" s="2"/>
      <c r="E1885" s="2"/>
    </row>
    <row r="1886" spans="1:5">
      <c r="A1886" s="2"/>
      <c r="B1886" s="2"/>
      <c r="D1886" s="2"/>
      <c r="E1886" s="2"/>
    </row>
    <row r="1887" spans="1:5">
      <c r="A1887" s="2"/>
      <c r="B1887" s="2"/>
      <c r="D1887" s="2"/>
      <c r="E1887" s="2"/>
    </row>
    <row r="1888" spans="1:5">
      <c r="A1888" s="2"/>
      <c r="B1888" s="2"/>
      <c r="D1888" s="2"/>
      <c r="E1888" s="2"/>
    </row>
    <row r="1889" spans="1:5">
      <c r="A1889" s="2"/>
      <c r="B1889" s="2"/>
      <c r="D1889" s="2"/>
      <c r="E1889" s="2"/>
    </row>
    <row r="1890" spans="1:5">
      <c r="A1890" s="2"/>
      <c r="B1890" s="2"/>
      <c r="D1890" s="2"/>
      <c r="E1890" s="2"/>
    </row>
    <row r="1891" spans="1:5">
      <c r="A1891" s="2"/>
      <c r="B1891" s="2"/>
      <c r="D1891" s="2"/>
      <c r="E1891" s="2"/>
    </row>
    <row r="1892" spans="1:5">
      <c r="A1892" s="2"/>
      <c r="B1892" s="2"/>
      <c r="D1892" s="2"/>
      <c r="E1892" s="2"/>
    </row>
    <row r="1893" spans="1:5">
      <c r="A1893" s="2"/>
      <c r="B1893" s="2"/>
      <c r="D1893" s="2"/>
      <c r="E1893" s="2"/>
    </row>
    <row r="1894" spans="1:5">
      <c r="A1894" s="2"/>
      <c r="B1894" s="2"/>
      <c r="D1894" s="2"/>
      <c r="E1894" s="2"/>
    </row>
    <row r="1895" spans="1:5">
      <c r="A1895" s="2"/>
      <c r="B1895" s="2"/>
      <c r="D1895" s="2"/>
      <c r="E1895" s="2"/>
    </row>
    <row r="1896" spans="1:5">
      <c r="A1896" s="2"/>
      <c r="B1896" s="2"/>
      <c r="D1896" s="2"/>
      <c r="E1896" s="2"/>
    </row>
    <row r="1897" spans="1:5">
      <c r="A1897" s="2"/>
      <c r="B1897" s="2"/>
      <c r="D1897" s="2"/>
      <c r="E1897" s="2"/>
    </row>
    <row r="1898" spans="1:5">
      <c r="A1898" s="2"/>
      <c r="B1898" s="2"/>
      <c r="D1898" s="2"/>
      <c r="E1898" s="2"/>
    </row>
    <row r="1899" spans="1:5">
      <c r="A1899" s="2"/>
      <c r="B1899" s="2"/>
      <c r="D1899" s="2"/>
      <c r="E1899" s="2"/>
    </row>
    <row r="1900" spans="1:5">
      <c r="A1900" s="2"/>
      <c r="B1900" s="2"/>
      <c r="D1900" s="2"/>
      <c r="E1900" s="2"/>
    </row>
    <row r="1901" spans="1:5">
      <c r="A1901" s="2"/>
      <c r="B1901" s="2"/>
      <c r="D1901" s="2"/>
      <c r="E1901" s="2"/>
    </row>
    <row r="1902" spans="1:5">
      <c r="A1902" s="2"/>
      <c r="B1902" s="2"/>
      <c r="D1902" s="2"/>
      <c r="E1902" s="2"/>
    </row>
    <row r="1903" spans="1:5">
      <c r="A1903" s="2"/>
      <c r="B1903" s="2"/>
      <c r="D1903" s="2"/>
      <c r="E1903" s="2"/>
    </row>
    <row r="1904" spans="1:5">
      <c r="A1904" s="2"/>
      <c r="B1904" s="2"/>
      <c r="D1904" s="2"/>
      <c r="E1904" s="2"/>
    </row>
    <row r="1905" spans="1:5">
      <c r="A1905" s="2"/>
      <c r="B1905" s="2"/>
      <c r="D1905" s="2"/>
      <c r="E1905" s="2"/>
    </row>
    <row r="1906" spans="1:5">
      <c r="A1906" s="2"/>
      <c r="B1906" s="2"/>
      <c r="D1906" s="2"/>
      <c r="E1906" s="2"/>
    </row>
    <row r="1907" spans="1:5">
      <c r="A1907" s="2"/>
      <c r="B1907" s="2"/>
      <c r="D1907" s="2"/>
      <c r="E1907" s="2"/>
    </row>
    <row r="1908" spans="1:5">
      <c r="A1908" s="2"/>
      <c r="B1908" s="2"/>
      <c r="D1908" s="2"/>
      <c r="E1908" s="2"/>
    </row>
    <row r="1909" spans="1:5">
      <c r="A1909" s="2"/>
      <c r="B1909" s="2"/>
      <c r="D1909" s="2"/>
      <c r="E1909" s="2"/>
    </row>
    <row r="1910" spans="1:5">
      <c r="A1910" s="2"/>
      <c r="B1910" s="2"/>
      <c r="D1910" s="2"/>
      <c r="E1910" s="2"/>
    </row>
    <row r="1911" spans="1:5">
      <c r="A1911" s="2"/>
      <c r="B1911" s="2"/>
      <c r="D1911" s="2"/>
      <c r="E1911" s="2"/>
    </row>
    <row r="1912" spans="1:5">
      <c r="A1912" s="2"/>
      <c r="B1912" s="2"/>
      <c r="D1912" s="2"/>
      <c r="E1912" s="2"/>
    </row>
    <row r="1913" spans="1:5">
      <c r="A1913" s="2"/>
      <c r="B1913" s="2"/>
      <c r="D1913" s="2"/>
      <c r="E1913" s="2"/>
    </row>
    <row r="1914" spans="1:5">
      <c r="A1914" s="2"/>
      <c r="B1914" s="2"/>
      <c r="D1914" s="2"/>
      <c r="E1914" s="2"/>
    </row>
    <row r="1915" spans="1:5">
      <c r="A1915" s="2"/>
      <c r="B1915" s="2"/>
      <c r="D1915" s="2"/>
      <c r="E1915" s="2"/>
    </row>
    <row r="1916" spans="1:5">
      <c r="A1916" s="2"/>
      <c r="B1916" s="2"/>
      <c r="D1916" s="2"/>
      <c r="E1916" s="2"/>
    </row>
    <row r="1917" spans="1:5">
      <c r="A1917" s="2"/>
      <c r="B1917" s="2"/>
      <c r="D1917" s="2"/>
      <c r="E1917" s="2"/>
    </row>
    <row r="1918" spans="1:5">
      <c r="A1918" s="2"/>
      <c r="B1918" s="2"/>
      <c r="D1918" s="2"/>
      <c r="E1918" s="2"/>
    </row>
    <row r="1919" spans="1:5">
      <c r="A1919" s="2"/>
      <c r="B1919" s="2"/>
      <c r="D1919" s="2"/>
      <c r="E1919" s="2"/>
    </row>
    <row r="1920" spans="1:5">
      <c r="A1920" s="2"/>
      <c r="B1920" s="2"/>
      <c r="D1920" s="2"/>
      <c r="E1920" s="2"/>
    </row>
    <row r="1921" spans="1:5">
      <c r="A1921" s="2"/>
      <c r="B1921" s="2"/>
      <c r="D1921" s="2"/>
      <c r="E1921" s="2"/>
    </row>
    <row r="1922" spans="1:5">
      <c r="A1922" s="2"/>
      <c r="B1922" s="2"/>
      <c r="D1922" s="2"/>
      <c r="E1922" s="2"/>
    </row>
    <row r="1923" spans="1:5">
      <c r="A1923" s="2"/>
      <c r="B1923" s="2"/>
      <c r="D1923" s="2"/>
      <c r="E1923" s="2"/>
    </row>
    <row r="1924" spans="1:5">
      <c r="A1924" s="2"/>
      <c r="B1924" s="2"/>
      <c r="D1924" s="2"/>
      <c r="E1924" s="2"/>
    </row>
    <row r="1925" spans="1:5">
      <c r="A1925" s="2"/>
      <c r="B1925" s="2"/>
      <c r="D1925" s="2"/>
      <c r="E1925" s="2"/>
    </row>
    <row r="1926" spans="1:5">
      <c r="A1926" s="2"/>
      <c r="B1926" s="2"/>
      <c r="D1926" s="2"/>
      <c r="E1926" s="2"/>
    </row>
    <row r="1927" spans="1:5">
      <c r="A1927" s="2"/>
      <c r="B1927" s="2"/>
      <c r="D1927" s="2"/>
      <c r="E1927" s="2"/>
    </row>
    <row r="1928" spans="1:5">
      <c r="A1928" s="2"/>
      <c r="B1928" s="2"/>
      <c r="D1928" s="2"/>
      <c r="E1928" s="2"/>
    </row>
    <row r="1929" spans="1:5">
      <c r="A1929" s="2"/>
      <c r="B1929" s="2"/>
      <c r="D1929" s="2"/>
      <c r="E1929" s="2"/>
    </row>
    <row r="1930" spans="1:5">
      <c r="A1930" s="2"/>
      <c r="B1930" s="2"/>
      <c r="D1930" s="2"/>
      <c r="E1930" s="2"/>
    </row>
    <row r="1931" spans="1:5">
      <c r="A1931" s="2"/>
      <c r="B1931" s="2"/>
      <c r="D1931" s="2"/>
      <c r="E1931" s="2"/>
    </row>
    <row r="1932" spans="1:5">
      <c r="A1932" s="2"/>
      <c r="B1932" s="2"/>
      <c r="D1932" s="2"/>
      <c r="E1932" s="2"/>
    </row>
    <row r="1933" spans="1:5">
      <c r="A1933" s="2"/>
      <c r="B1933" s="2"/>
      <c r="D1933" s="2"/>
      <c r="E1933" s="2"/>
    </row>
    <row r="1934" spans="1:5">
      <c r="A1934" s="2"/>
      <c r="B1934" s="2"/>
      <c r="D1934" s="2"/>
      <c r="E1934" s="2"/>
    </row>
    <row r="1935" spans="1:5">
      <c r="A1935" s="2"/>
      <c r="B1935" s="2"/>
      <c r="D1935" s="2"/>
      <c r="E1935" s="2"/>
    </row>
    <row r="1936" spans="1:5">
      <c r="A1936" s="2"/>
      <c r="B1936" s="2"/>
      <c r="D1936" s="2"/>
      <c r="E1936" s="2"/>
    </row>
    <row r="1937" spans="1:5">
      <c r="A1937" s="2"/>
      <c r="B1937" s="2"/>
      <c r="D1937" s="2"/>
      <c r="E1937" s="2"/>
    </row>
    <row r="1938" spans="1:5">
      <c r="A1938" s="2"/>
      <c r="B1938" s="2"/>
      <c r="D1938" s="2"/>
      <c r="E1938" s="2"/>
    </row>
    <row r="1939" spans="1:5">
      <c r="A1939" s="2"/>
      <c r="B1939" s="2"/>
      <c r="D1939" s="2"/>
      <c r="E1939" s="2"/>
    </row>
    <row r="1940" spans="1:5">
      <c r="A1940" s="2"/>
      <c r="B1940" s="2"/>
      <c r="D1940" s="2"/>
      <c r="E1940" s="2"/>
    </row>
    <row r="1941" spans="1:5">
      <c r="A1941" s="2"/>
      <c r="B1941" s="2"/>
      <c r="D1941" s="2"/>
      <c r="E1941" s="2"/>
    </row>
    <row r="1942" spans="1:5">
      <c r="A1942" s="2"/>
      <c r="B1942" s="2"/>
      <c r="D1942" s="2"/>
      <c r="E1942" s="2"/>
    </row>
    <row r="1943" spans="1:5">
      <c r="A1943" s="2"/>
      <c r="B1943" s="2"/>
      <c r="D1943" s="2"/>
      <c r="E1943" s="2"/>
    </row>
    <row r="1944" spans="1:5">
      <c r="A1944" s="2"/>
      <c r="B1944" s="2"/>
      <c r="D1944" s="2"/>
      <c r="E1944" s="2"/>
    </row>
    <row r="1945" spans="1:5">
      <c r="A1945" s="2"/>
      <c r="B1945" s="2"/>
      <c r="D1945" s="2"/>
      <c r="E1945" s="2"/>
    </row>
    <row r="1946" spans="1:5">
      <c r="A1946" s="2"/>
      <c r="B1946" s="2"/>
      <c r="D1946" s="2"/>
      <c r="E1946" s="2"/>
    </row>
    <row r="1947" spans="1:5">
      <c r="A1947" s="2"/>
      <c r="B1947" s="2"/>
      <c r="D1947" s="2"/>
      <c r="E1947" s="2"/>
    </row>
    <row r="1948" spans="1:5">
      <c r="A1948" s="2"/>
      <c r="B1948" s="2"/>
      <c r="D1948" s="2"/>
      <c r="E1948" s="2"/>
    </row>
    <row r="1949" spans="1:5">
      <c r="A1949" s="2"/>
      <c r="B1949" s="2"/>
      <c r="D1949" s="2"/>
      <c r="E1949" s="2"/>
    </row>
    <row r="1950" spans="1:5">
      <c r="A1950" s="2"/>
      <c r="B1950" s="2"/>
      <c r="D1950" s="2"/>
      <c r="E1950" s="2"/>
    </row>
    <row r="1951" spans="1:5">
      <c r="A1951" s="2"/>
      <c r="B1951" s="2"/>
      <c r="D1951" s="2"/>
      <c r="E1951" s="2"/>
    </row>
    <row r="1952" spans="1:5">
      <c r="A1952" s="2"/>
      <c r="B1952" s="2"/>
      <c r="D1952" s="2"/>
      <c r="E1952" s="2"/>
    </row>
    <row r="1953" spans="1:5">
      <c r="A1953" s="2"/>
      <c r="B1953" s="2"/>
      <c r="D1953" s="2"/>
      <c r="E1953" s="2"/>
    </row>
    <row r="1954" spans="1:5">
      <c r="A1954" s="2"/>
      <c r="B1954" s="2"/>
      <c r="D1954" s="2"/>
      <c r="E1954" s="2"/>
    </row>
    <row r="1955" spans="1:5">
      <c r="A1955" s="2"/>
      <c r="B1955" s="2"/>
      <c r="D1955" s="2"/>
      <c r="E1955" s="2"/>
    </row>
    <row r="1956" spans="1:5">
      <c r="A1956" s="2"/>
      <c r="B1956" s="2"/>
      <c r="D1956" s="2"/>
      <c r="E1956" s="2"/>
    </row>
    <row r="1957" spans="1:5">
      <c r="A1957" s="2"/>
      <c r="B1957" s="2"/>
      <c r="D1957" s="2"/>
      <c r="E1957" s="2"/>
    </row>
    <row r="1958" spans="1:5">
      <c r="A1958" s="2"/>
      <c r="B1958" s="2"/>
      <c r="D1958" s="2"/>
      <c r="E1958" s="2"/>
    </row>
    <row r="1959" spans="1:5">
      <c r="A1959" s="2"/>
      <c r="B1959" s="2"/>
      <c r="D1959" s="2"/>
      <c r="E1959" s="2"/>
    </row>
    <row r="1960" spans="1:5">
      <c r="A1960" s="2"/>
      <c r="B1960" s="2"/>
      <c r="D1960" s="2"/>
      <c r="E1960" s="2"/>
    </row>
    <row r="1961" spans="1:5">
      <c r="A1961" s="2"/>
      <c r="B1961" s="2"/>
      <c r="D1961" s="2"/>
      <c r="E1961" s="2"/>
    </row>
    <row r="1962" spans="1:5">
      <c r="A1962" s="2"/>
      <c r="B1962" s="2"/>
      <c r="D1962" s="2"/>
      <c r="E1962" s="2"/>
    </row>
    <row r="1963" spans="1:5">
      <c r="A1963" s="2"/>
      <c r="B1963" s="2"/>
      <c r="D1963" s="2"/>
      <c r="E1963" s="2"/>
    </row>
    <row r="1964" spans="1:5">
      <c r="A1964" s="2"/>
      <c r="B1964" s="2"/>
      <c r="D1964" s="2"/>
      <c r="E1964" s="2"/>
    </row>
    <row r="1965" spans="1:5">
      <c r="A1965" s="2"/>
      <c r="B1965" s="2"/>
      <c r="D1965" s="2"/>
      <c r="E1965" s="2"/>
    </row>
    <row r="1966" spans="1:5">
      <c r="A1966" s="2"/>
      <c r="B1966" s="2"/>
      <c r="D1966" s="2"/>
      <c r="E1966" s="2"/>
    </row>
    <row r="1967" spans="1:5">
      <c r="A1967" s="2"/>
      <c r="B1967" s="2"/>
      <c r="D1967" s="2"/>
      <c r="E1967" s="2"/>
    </row>
    <row r="1968" spans="1:5">
      <c r="A1968" s="2"/>
      <c r="B1968" s="2"/>
      <c r="D1968" s="2"/>
      <c r="E1968" s="2"/>
    </row>
    <row r="1969" spans="1:5">
      <c r="A1969" s="2"/>
      <c r="B1969" s="2"/>
      <c r="D1969" s="2"/>
      <c r="E1969" s="2"/>
    </row>
    <row r="1970" spans="1:5">
      <c r="A1970" s="2"/>
      <c r="B1970" s="2"/>
      <c r="D1970" s="2"/>
      <c r="E1970" s="2"/>
    </row>
    <row r="1971" spans="1:5">
      <c r="A1971" s="2"/>
      <c r="B1971" s="2"/>
      <c r="D1971" s="2"/>
      <c r="E1971" s="2"/>
    </row>
    <row r="1972" spans="1:5">
      <c r="A1972" s="2"/>
      <c r="B1972" s="2"/>
      <c r="D1972" s="2"/>
      <c r="E1972" s="2"/>
    </row>
    <row r="1973" spans="1:5">
      <c r="A1973" s="2"/>
      <c r="B1973" s="2"/>
      <c r="D1973" s="2"/>
      <c r="E1973" s="2"/>
    </row>
    <row r="1974" spans="1:5">
      <c r="A1974" s="2"/>
      <c r="B1974" s="2"/>
      <c r="D1974" s="2"/>
      <c r="E1974" s="2"/>
    </row>
    <row r="1975" spans="1:5">
      <c r="A1975" s="2"/>
      <c r="B1975" s="2"/>
      <c r="D1975" s="2"/>
      <c r="E1975" s="2"/>
    </row>
    <row r="1976" spans="1:5">
      <c r="A1976" s="2"/>
      <c r="B1976" s="2"/>
      <c r="D1976" s="2"/>
      <c r="E1976" s="2"/>
    </row>
    <row r="1977" spans="1:5">
      <c r="A1977" s="2"/>
      <c r="B1977" s="2"/>
      <c r="D1977" s="2"/>
      <c r="E1977" s="2"/>
    </row>
    <row r="1978" spans="1:5">
      <c r="A1978" s="2"/>
      <c r="B1978" s="2"/>
      <c r="D1978" s="2"/>
      <c r="E1978" s="2"/>
    </row>
    <row r="1979" spans="1:5">
      <c r="A1979" s="2"/>
      <c r="B1979" s="2"/>
      <c r="D1979" s="2"/>
      <c r="E1979" s="2"/>
    </row>
    <row r="1980" spans="1:5">
      <c r="A1980" s="2"/>
      <c r="B1980" s="2"/>
      <c r="D1980" s="2"/>
      <c r="E1980" s="2"/>
    </row>
    <row r="1981" spans="1:5">
      <c r="A1981" s="2"/>
      <c r="B1981" s="2"/>
      <c r="D1981" s="2"/>
      <c r="E1981" s="2"/>
    </row>
    <row r="1982" spans="1:5">
      <c r="A1982" s="2"/>
      <c r="B1982" s="2"/>
      <c r="D1982" s="2"/>
      <c r="E1982" s="2"/>
    </row>
    <row r="1983" spans="1:5">
      <c r="A1983" s="2"/>
      <c r="B1983" s="2"/>
      <c r="D1983" s="2"/>
      <c r="E1983" s="2"/>
    </row>
    <row r="1984" spans="1:5">
      <c r="A1984" s="2"/>
      <c r="B1984" s="2"/>
      <c r="D1984" s="2"/>
      <c r="E1984" s="2"/>
    </row>
    <row r="1985" spans="1:5">
      <c r="A1985" s="2"/>
      <c r="B1985" s="2"/>
      <c r="D1985" s="2"/>
      <c r="E1985" s="2"/>
    </row>
    <row r="1986" spans="1:5">
      <c r="A1986" s="2"/>
      <c r="B1986" s="2"/>
      <c r="D1986" s="2"/>
      <c r="E1986" s="2"/>
    </row>
    <row r="1987" spans="1:5">
      <c r="A1987" s="2"/>
      <c r="B1987" s="2"/>
      <c r="D1987" s="2"/>
      <c r="E1987" s="2"/>
    </row>
    <row r="1988" spans="1:5">
      <c r="A1988" s="2"/>
      <c r="B1988" s="2"/>
      <c r="D1988" s="2"/>
      <c r="E1988" s="2"/>
    </row>
    <row r="1989" spans="1:5">
      <c r="A1989" s="2"/>
      <c r="B1989" s="2"/>
      <c r="D1989" s="2"/>
      <c r="E1989" s="2"/>
    </row>
    <row r="1990" spans="1:5">
      <c r="A1990" s="2"/>
      <c r="B1990" s="2"/>
      <c r="D1990" s="2"/>
      <c r="E1990" s="2"/>
    </row>
    <row r="1991" spans="1:5">
      <c r="A1991" s="2"/>
      <c r="B1991" s="2"/>
      <c r="D1991" s="2"/>
      <c r="E1991" s="2"/>
    </row>
    <row r="1992" spans="1:5">
      <c r="A1992" s="2"/>
      <c r="B1992" s="2"/>
      <c r="D1992" s="2"/>
      <c r="E1992" s="2"/>
    </row>
    <row r="1993" spans="1:5">
      <c r="A1993" s="2"/>
      <c r="B1993" s="2"/>
      <c r="D1993" s="2"/>
      <c r="E1993" s="2"/>
    </row>
    <row r="1994" spans="1:5">
      <c r="A1994" s="2"/>
      <c r="B1994" s="2"/>
      <c r="D1994" s="2"/>
      <c r="E1994" s="2"/>
    </row>
    <row r="1995" spans="1:5">
      <c r="A1995" s="2"/>
      <c r="B1995" s="2"/>
      <c r="D1995" s="2"/>
      <c r="E1995" s="2"/>
    </row>
    <row r="1996" spans="1:5">
      <c r="A1996" s="2"/>
      <c r="B1996" s="2"/>
      <c r="D1996" s="2"/>
      <c r="E1996" s="2"/>
    </row>
    <row r="1997" spans="1:5">
      <c r="A1997" s="2"/>
      <c r="B1997" s="2"/>
      <c r="D1997" s="2"/>
      <c r="E1997" s="2"/>
    </row>
    <row r="1998" spans="1:5">
      <c r="A1998" s="2"/>
      <c r="B1998" s="2"/>
      <c r="D1998" s="2"/>
      <c r="E1998" s="2"/>
    </row>
    <row r="1999" spans="1:5">
      <c r="A1999" s="2"/>
      <c r="B1999" s="2"/>
      <c r="D1999" s="2"/>
      <c r="E1999" s="2"/>
    </row>
    <row r="2000" spans="1:5">
      <c r="A2000" s="2"/>
      <c r="B2000" s="2"/>
      <c r="D2000" s="2"/>
      <c r="E2000" s="2"/>
    </row>
    <row r="2001" spans="1:5">
      <c r="A2001" s="2"/>
      <c r="B2001" s="2"/>
      <c r="D2001" s="2"/>
      <c r="E2001" s="2"/>
    </row>
    <row r="2002" spans="1:5">
      <c r="A2002" s="2"/>
      <c r="B2002" s="2"/>
      <c r="D2002" s="2"/>
      <c r="E2002" s="2"/>
    </row>
    <row r="2003" spans="1:5">
      <c r="D2003" s="2"/>
      <c r="E2003" s="2"/>
    </row>
    <row r="2004" spans="1:5">
      <c r="D2004" s="2"/>
      <c r="E2004" s="2"/>
    </row>
    <row r="2005" spans="1:5">
      <c r="D2005" s="2"/>
      <c r="E2005" s="2"/>
    </row>
    <row r="2006" spans="1:5">
      <c r="D2006" s="2"/>
      <c r="E2006" s="2"/>
    </row>
    <row r="2007" spans="1:5">
      <c r="D2007" s="2"/>
      <c r="E2007" s="2"/>
    </row>
    <row r="2008" spans="1:5">
      <c r="D2008" s="2"/>
      <c r="E2008" s="2"/>
    </row>
    <row r="2009" spans="1:5">
      <c r="D2009" s="2"/>
      <c r="E2009" s="2"/>
    </row>
    <row r="2010" spans="1:5">
      <c r="D2010" s="2"/>
      <c r="E2010" s="2"/>
    </row>
    <row r="2011" spans="1:5">
      <c r="D2011" s="2"/>
      <c r="E2011" s="2"/>
    </row>
    <row r="2012" spans="1:5">
      <c r="D2012" s="2"/>
      <c r="E2012" s="2"/>
    </row>
  </sheetData>
  <mergeCells count="2">
    <mergeCell ref="A42:F42"/>
    <mergeCell ref="A12:F12"/>
  </mergeCells>
  <pageMargins left="0.7" right="0.7" top="0.75" bottom="0.75" header="0.3" footer="0.3"/>
  <pageSetup scale="78"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11"/>
  <sheetViews>
    <sheetView zoomScaleNormal="100" workbookViewId="0">
      <pane ySplit="1" topLeftCell="A2" activePane="bottomLeft" state="frozen"/>
      <selection pane="bottomLeft" activeCell="K7" sqref="K7"/>
    </sheetView>
  </sheetViews>
  <sheetFormatPr defaultColWidth="9.109375" defaultRowHeight="12.3"/>
  <cols>
    <col min="1" max="5" width="20.6640625" style="1" customWidth="1"/>
    <col min="6" max="7" width="20.6640625" style="3" customWidth="1"/>
    <col min="8" max="13" width="20.6640625" style="1" customWidth="1"/>
    <col min="14" max="14" width="17.109375" style="10" customWidth="1"/>
    <col min="15" max="15" width="13" style="1" customWidth="1"/>
    <col min="16" max="16" width="20.5546875" style="1" customWidth="1"/>
    <col min="17" max="17" width="12.109375" style="1" customWidth="1"/>
    <col min="18" max="16384" width="9.109375" style="1"/>
  </cols>
  <sheetData>
    <row r="1" spans="1:14" ht="15.3">
      <c r="A1" s="12" t="s">
        <v>50</v>
      </c>
      <c r="B1" s="12" t="s">
        <v>52</v>
      </c>
      <c r="C1" s="12" t="s">
        <v>53</v>
      </c>
      <c r="D1" s="12" t="s">
        <v>16</v>
      </c>
      <c r="E1" s="12" t="s">
        <v>17</v>
      </c>
      <c r="F1" s="13" t="s">
        <v>18</v>
      </c>
      <c r="G1" s="13" t="s">
        <v>46</v>
      </c>
      <c r="H1" s="8" t="s">
        <v>51</v>
      </c>
    </row>
    <row r="2" spans="1:14" s="8" customFormat="1">
      <c r="A2" s="1" t="s">
        <v>248</v>
      </c>
      <c r="B2" s="1" t="s">
        <v>234</v>
      </c>
      <c r="C2" s="1">
        <v>10</v>
      </c>
      <c r="D2" s="1">
        <v>1022.6</v>
      </c>
      <c r="E2" s="1" t="s">
        <v>19</v>
      </c>
      <c r="F2" s="3">
        <v>3.0169999999999999</v>
      </c>
      <c r="G2" s="3">
        <v>24.141445999999998</v>
      </c>
      <c r="H2" s="1"/>
      <c r="N2" s="9"/>
    </row>
    <row r="3" spans="1:14">
      <c r="A3" s="1" t="s">
        <v>248</v>
      </c>
      <c r="B3" s="1" t="s">
        <v>234</v>
      </c>
      <c r="C3" s="1">
        <v>18</v>
      </c>
      <c r="D3" s="1">
        <v>1753.3</v>
      </c>
      <c r="E3" s="1" t="s">
        <v>39</v>
      </c>
      <c r="F3" s="3">
        <v>3.48</v>
      </c>
      <c r="G3" s="3">
        <v>20.091000000000001</v>
      </c>
      <c r="I3" s="3"/>
    </row>
    <row r="4" spans="1:14">
      <c r="A4" s="1" t="s">
        <v>248</v>
      </c>
      <c r="B4" s="1" t="s">
        <v>234</v>
      </c>
      <c r="C4" s="1">
        <v>20</v>
      </c>
      <c r="D4" s="1">
        <v>2133.1</v>
      </c>
      <c r="E4" s="1" t="s">
        <v>40</v>
      </c>
      <c r="F4" s="3">
        <v>4.7210000000000001</v>
      </c>
      <c r="G4" s="3">
        <v>25.55</v>
      </c>
      <c r="I4" s="3"/>
    </row>
    <row r="5" spans="1:14">
      <c r="A5" s="1" t="s">
        <v>248</v>
      </c>
      <c r="B5" s="1" t="s">
        <v>234</v>
      </c>
      <c r="C5" s="1">
        <v>11</v>
      </c>
      <c r="D5" s="1">
        <v>1068.8</v>
      </c>
      <c r="E5" s="1" t="s">
        <v>20</v>
      </c>
      <c r="F5" s="3">
        <v>2.7010000000000001</v>
      </c>
      <c r="G5" s="3">
        <v>6.7549999999999999</v>
      </c>
      <c r="I5" s="3"/>
    </row>
    <row r="6" spans="1:14">
      <c r="A6" s="1" t="s">
        <v>248</v>
      </c>
      <c r="B6" s="1" t="s">
        <v>234</v>
      </c>
      <c r="C6" s="1">
        <v>14</v>
      </c>
      <c r="D6" s="1">
        <v>1392.8</v>
      </c>
      <c r="E6" s="1" t="s">
        <v>22</v>
      </c>
      <c r="F6" s="3">
        <v>1.3180000000000001</v>
      </c>
      <c r="G6" s="3">
        <v>24.995999999999999</v>
      </c>
      <c r="I6" s="3"/>
    </row>
    <row r="7" spans="1:14">
      <c r="A7" s="1" t="s">
        <v>248</v>
      </c>
      <c r="B7" s="1" t="s">
        <v>234</v>
      </c>
      <c r="C7" s="1">
        <v>13</v>
      </c>
      <c r="D7" s="1">
        <v>1369.8</v>
      </c>
      <c r="E7" s="1" t="s">
        <v>23</v>
      </c>
      <c r="F7" s="3">
        <v>3.4289999999999998</v>
      </c>
      <c r="G7" s="3">
        <v>23.861999999999998</v>
      </c>
      <c r="I7" s="3"/>
    </row>
    <row r="8" spans="1:14">
      <c r="A8" s="1" t="s">
        <v>248</v>
      </c>
      <c r="B8" s="1" t="s">
        <v>234</v>
      </c>
      <c r="C8" s="1">
        <v>21</v>
      </c>
      <c r="D8" s="1">
        <v>2196.4</v>
      </c>
      <c r="E8" s="1" t="s">
        <v>25</v>
      </c>
      <c r="F8" s="3">
        <v>0.65200000000000002</v>
      </c>
      <c r="G8" s="3">
        <v>12.946</v>
      </c>
      <c r="I8" s="3"/>
    </row>
    <row r="9" spans="1:14">
      <c r="A9" s="1" t="s">
        <v>248</v>
      </c>
      <c r="B9" s="1" t="s">
        <v>234</v>
      </c>
      <c r="C9" s="1">
        <v>23</v>
      </c>
      <c r="D9" s="1">
        <v>2563.4</v>
      </c>
      <c r="E9" s="1" t="s">
        <v>26</v>
      </c>
      <c r="F9" s="3">
        <v>1.4570000000000001</v>
      </c>
      <c r="G9" s="3">
        <v>8.8680000000000003</v>
      </c>
      <c r="I9" s="3"/>
    </row>
    <row r="10" spans="1:14">
      <c r="A10" s="1" t="s">
        <v>248</v>
      </c>
      <c r="B10" s="1" t="s">
        <v>234</v>
      </c>
      <c r="C10" s="1">
        <v>19</v>
      </c>
      <c r="D10" s="1">
        <v>1822.7</v>
      </c>
      <c r="E10" s="1" t="s">
        <v>27</v>
      </c>
      <c r="F10" s="3">
        <v>2.0870000000000002</v>
      </c>
      <c r="G10" s="3">
        <v>22.46</v>
      </c>
      <c r="I10" s="3"/>
    </row>
    <row r="11" spans="1:14">
      <c r="A11" s="1" t="s">
        <v>248</v>
      </c>
      <c r="B11" s="1" t="s">
        <v>234</v>
      </c>
      <c r="C11" s="1">
        <v>17</v>
      </c>
      <c r="D11" s="1">
        <v>1676</v>
      </c>
      <c r="E11" s="1" t="s">
        <v>28</v>
      </c>
      <c r="F11" s="3">
        <v>1.508</v>
      </c>
      <c r="G11" s="3">
        <v>10.728</v>
      </c>
      <c r="I11" s="3"/>
    </row>
    <row r="12" spans="1:14">
      <c r="A12" s="1" t="s">
        <v>248</v>
      </c>
      <c r="B12" s="1" t="s">
        <v>234</v>
      </c>
      <c r="C12" s="1">
        <v>16</v>
      </c>
      <c r="D12" s="1">
        <v>1635</v>
      </c>
      <c r="E12" s="1" t="s">
        <v>29</v>
      </c>
      <c r="F12" s="3">
        <v>1.665</v>
      </c>
      <c r="G12" s="3">
        <v>-24.811</v>
      </c>
      <c r="I12" s="3"/>
    </row>
    <row r="13" spans="1:14">
      <c r="A13" s="1" t="s">
        <v>248</v>
      </c>
      <c r="B13" s="1" t="s">
        <v>234</v>
      </c>
      <c r="C13" s="1">
        <v>12</v>
      </c>
      <c r="D13" s="1">
        <v>1212</v>
      </c>
      <c r="E13" s="1" t="s">
        <v>30</v>
      </c>
      <c r="F13" s="3">
        <v>2.085</v>
      </c>
      <c r="G13" s="3">
        <v>26.844999999999999</v>
      </c>
      <c r="I13" s="3"/>
    </row>
    <row r="14" spans="1:14">
      <c r="A14" s="1" t="s">
        <v>249</v>
      </c>
      <c r="B14" s="1" t="s">
        <v>234</v>
      </c>
      <c r="C14" s="1">
        <v>10</v>
      </c>
      <c r="D14" s="1">
        <v>1022.4</v>
      </c>
      <c r="E14" s="1" t="s">
        <v>19</v>
      </c>
      <c r="F14" s="3">
        <v>3.0179999999999998</v>
      </c>
      <c r="G14" s="3">
        <v>23.722999999999999</v>
      </c>
      <c r="I14" s="3"/>
    </row>
    <row r="15" spans="1:14">
      <c r="A15" s="1" t="s">
        <v>249</v>
      </c>
      <c r="B15" s="1" t="s">
        <v>234</v>
      </c>
      <c r="C15" s="1">
        <v>18</v>
      </c>
      <c r="D15" s="1">
        <v>1753.5</v>
      </c>
      <c r="E15" s="1" t="s">
        <v>39</v>
      </c>
      <c r="F15" s="3">
        <v>3.552</v>
      </c>
      <c r="G15" s="3">
        <v>20.335999999999999</v>
      </c>
      <c r="I15" s="3"/>
    </row>
    <row r="16" spans="1:14">
      <c r="A16" s="1" t="s">
        <v>249</v>
      </c>
      <c r="B16" s="1" t="s">
        <v>234</v>
      </c>
      <c r="C16" s="1">
        <v>20</v>
      </c>
      <c r="D16" s="1">
        <v>2133.3000000000002</v>
      </c>
      <c r="E16" s="1" t="s">
        <v>40</v>
      </c>
      <c r="F16" s="3">
        <v>4.819</v>
      </c>
      <c r="G16" s="3">
        <v>25.433</v>
      </c>
      <c r="I16" s="3"/>
    </row>
    <row r="17" spans="1:9">
      <c r="A17" s="1" t="s">
        <v>249</v>
      </c>
      <c r="B17" s="1" t="s">
        <v>234</v>
      </c>
      <c r="C17" s="1">
        <v>11</v>
      </c>
      <c r="D17" s="1">
        <v>1068.8</v>
      </c>
      <c r="E17" s="1" t="s">
        <v>20</v>
      </c>
      <c r="F17" s="3">
        <v>2.7210000000000001</v>
      </c>
      <c r="G17" s="3">
        <v>6.6340000000000003</v>
      </c>
      <c r="I17" s="3"/>
    </row>
    <row r="18" spans="1:9">
      <c r="A18" s="1" t="s">
        <v>249</v>
      </c>
      <c r="B18" s="1" t="s">
        <v>234</v>
      </c>
      <c r="C18" s="1">
        <v>14</v>
      </c>
      <c r="D18" s="1">
        <v>1392.8</v>
      </c>
      <c r="E18" s="1" t="s">
        <v>22</v>
      </c>
      <c r="F18" s="3">
        <v>1.343</v>
      </c>
      <c r="G18" s="3">
        <v>25.145</v>
      </c>
      <c r="I18" s="3"/>
    </row>
    <row r="19" spans="1:9">
      <c r="A19" s="1" t="s">
        <v>249</v>
      </c>
      <c r="B19" s="1" t="s">
        <v>234</v>
      </c>
      <c r="C19" s="1">
        <v>13</v>
      </c>
      <c r="D19" s="1">
        <v>1369.8</v>
      </c>
      <c r="E19" s="1" t="s">
        <v>23</v>
      </c>
      <c r="F19" s="3">
        <v>3.508</v>
      </c>
      <c r="G19" s="3">
        <v>23.951000000000001</v>
      </c>
      <c r="I19" s="3"/>
    </row>
    <row r="20" spans="1:9">
      <c r="A20" s="1" t="s">
        <v>249</v>
      </c>
      <c r="B20" s="1" t="s">
        <v>234</v>
      </c>
      <c r="C20" s="1">
        <v>21</v>
      </c>
      <c r="D20" s="1">
        <v>2196.4</v>
      </c>
      <c r="E20" s="1" t="s">
        <v>25</v>
      </c>
      <c r="F20" s="3">
        <v>0.66700000000000004</v>
      </c>
      <c r="G20" s="3">
        <v>14.715</v>
      </c>
      <c r="I20" s="3"/>
    </row>
    <row r="21" spans="1:9">
      <c r="A21" s="1" t="s">
        <v>249</v>
      </c>
      <c r="B21" s="1" t="s">
        <v>234</v>
      </c>
      <c r="C21" s="1">
        <v>23</v>
      </c>
      <c r="D21" s="1">
        <v>2563.6</v>
      </c>
      <c r="E21" s="1" t="s">
        <v>26</v>
      </c>
      <c r="F21" s="3">
        <v>1.4930000000000001</v>
      </c>
      <c r="G21" s="3">
        <v>8.74</v>
      </c>
      <c r="I21" s="3"/>
    </row>
    <row r="22" spans="1:9">
      <c r="A22" s="1" t="s">
        <v>249</v>
      </c>
      <c r="B22" s="1" t="s">
        <v>234</v>
      </c>
      <c r="C22" s="1">
        <v>19</v>
      </c>
      <c r="D22" s="1">
        <v>1822.7</v>
      </c>
      <c r="E22" s="1" t="s">
        <v>27</v>
      </c>
      <c r="F22" s="3">
        <v>2.1259999999999999</v>
      </c>
      <c r="G22" s="3">
        <v>22.21</v>
      </c>
      <c r="I22" s="3"/>
    </row>
    <row r="23" spans="1:9">
      <c r="A23" s="1" t="s">
        <v>249</v>
      </c>
      <c r="B23" s="1" t="s">
        <v>234</v>
      </c>
      <c r="C23" s="1">
        <v>17</v>
      </c>
      <c r="D23" s="1">
        <v>1676</v>
      </c>
      <c r="E23" s="1" t="s">
        <v>28</v>
      </c>
      <c r="F23" s="3">
        <v>1.5409999999999999</v>
      </c>
      <c r="G23" s="3">
        <v>11.426</v>
      </c>
      <c r="I23" s="3"/>
    </row>
    <row r="24" spans="1:9">
      <c r="A24" s="1" t="s">
        <v>249</v>
      </c>
      <c r="B24" s="1" t="s">
        <v>234</v>
      </c>
      <c r="C24" s="1">
        <v>16</v>
      </c>
      <c r="D24" s="1">
        <v>1635</v>
      </c>
      <c r="E24" s="1" t="s">
        <v>29</v>
      </c>
      <c r="F24" s="3">
        <v>1.702</v>
      </c>
      <c r="G24" s="3">
        <v>-23.516999999999999</v>
      </c>
      <c r="I24" s="3"/>
    </row>
    <row r="25" spans="1:9">
      <c r="A25" s="1" t="s">
        <v>249</v>
      </c>
      <c r="B25" s="1" t="s">
        <v>234</v>
      </c>
      <c r="C25" s="1">
        <v>12</v>
      </c>
      <c r="D25" s="1">
        <v>1211.8</v>
      </c>
      <c r="E25" s="1" t="s">
        <v>30</v>
      </c>
      <c r="F25" s="3">
        <v>2.11</v>
      </c>
      <c r="G25" s="3">
        <v>26.521999999999998</v>
      </c>
      <c r="I25" s="3"/>
    </row>
    <row r="26" spans="1:9">
      <c r="A26" s="1" t="s">
        <v>250</v>
      </c>
      <c r="B26" s="1" t="s">
        <v>236</v>
      </c>
      <c r="C26" s="1">
        <v>10</v>
      </c>
      <c r="D26" s="1">
        <v>1024.5</v>
      </c>
      <c r="E26" s="1" t="s">
        <v>19</v>
      </c>
      <c r="F26" s="3">
        <v>6.0039999999999996</v>
      </c>
      <c r="G26" s="3">
        <v>21.872</v>
      </c>
      <c r="I26" s="3"/>
    </row>
    <row r="27" spans="1:9">
      <c r="A27" s="1" t="s">
        <v>250</v>
      </c>
      <c r="B27" s="1" t="s">
        <v>236</v>
      </c>
      <c r="C27" s="1">
        <v>18</v>
      </c>
      <c r="D27" s="1">
        <v>1762.3</v>
      </c>
      <c r="E27" s="1" t="s">
        <v>39</v>
      </c>
      <c r="F27" s="3">
        <v>6.9660000000000002</v>
      </c>
      <c r="G27" s="3">
        <v>18.760000000000002</v>
      </c>
      <c r="I27" s="3"/>
    </row>
    <row r="28" spans="1:9">
      <c r="A28" s="1" t="s">
        <v>250</v>
      </c>
      <c r="B28" s="1" t="s">
        <v>236</v>
      </c>
      <c r="C28" s="1">
        <v>20</v>
      </c>
      <c r="D28" s="1">
        <v>2143.3000000000002</v>
      </c>
      <c r="E28" s="1" t="s">
        <v>40</v>
      </c>
      <c r="F28" s="3">
        <v>9.7439999999999998</v>
      </c>
      <c r="G28" s="3">
        <v>23.776</v>
      </c>
      <c r="I28" s="3"/>
    </row>
    <row r="29" spans="1:9">
      <c r="A29" s="1" t="s">
        <v>250</v>
      </c>
      <c r="B29" s="1" t="s">
        <v>236</v>
      </c>
      <c r="C29" s="1">
        <v>11</v>
      </c>
      <c r="D29" s="1">
        <v>1072.2</v>
      </c>
      <c r="E29" s="1" t="s">
        <v>20</v>
      </c>
      <c r="F29" s="3">
        <v>5.1970000000000001</v>
      </c>
      <c r="G29" s="3">
        <v>5.0519999999999996</v>
      </c>
      <c r="I29" s="3"/>
    </row>
    <row r="30" spans="1:9">
      <c r="A30" s="1" t="s">
        <v>250</v>
      </c>
      <c r="B30" s="1" t="s">
        <v>236</v>
      </c>
      <c r="C30" s="1">
        <v>14</v>
      </c>
      <c r="D30" s="1">
        <v>1395.7</v>
      </c>
      <c r="E30" s="1" t="s">
        <v>22</v>
      </c>
      <c r="F30" s="3">
        <v>2.5030000000000001</v>
      </c>
      <c r="G30" s="3">
        <v>24.327999999999999</v>
      </c>
      <c r="I30" s="3"/>
    </row>
    <row r="31" spans="1:9">
      <c r="A31" s="1" t="s">
        <v>250</v>
      </c>
      <c r="B31" s="1" t="s">
        <v>236</v>
      </c>
      <c r="C31" s="1">
        <v>13</v>
      </c>
      <c r="D31" s="1">
        <v>1374.4</v>
      </c>
      <c r="E31" s="1" t="s">
        <v>23</v>
      </c>
      <c r="F31" s="3">
        <v>6.3540000000000001</v>
      </c>
      <c r="G31" s="3">
        <v>23.465</v>
      </c>
      <c r="I31" s="3"/>
    </row>
    <row r="32" spans="1:9">
      <c r="A32" s="1" t="s">
        <v>250</v>
      </c>
      <c r="B32" s="1" t="s">
        <v>236</v>
      </c>
      <c r="C32" s="1">
        <v>25</v>
      </c>
      <c r="D32" s="1">
        <v>3966.8</v>
      </c>
      <c r="E32" s="1" t="s">
        <v>24</v>
      </c>
      <c r="F32" s="3">
        <v>4.1420000000000003</v>
      </c>
      <c r="G32" s="3">
        <v>6.0730000000000004</v>
      </c>
      <c r="I32" s="3"/>
    </row>
    <row r="33" spans="1:9">
      <c r="A33" s="1" t="s">
        <v>250</v>
      </c>
      <c r="B33" s="1" t="s">
        <v>236</v>
      </c>
      <c r="C33" s="1">
        <v>21</v>
      </c>
      <c r="D33" s="1">
        <v>2200.6</v>
      </c>
      <c r="E33" s="1" t="s">
        <v>25</v>
      </c>
      <c r="F33" s="3">
        <v>1.0669999999999999</v>
      </c>
      <c r="G33" s="3">
        <v>11.88</v>
      </c>
      <c r="I33" s="3"/>
    </row>
    <row r="34" spans="1:9">
      <c r="A34" s="1" t="s">
        <v>250</v>
      </c>
      <c r="B34" s="1" t="s">
        <v>236</v>
      </c>
      <c r="C34" s="1">
        <v>23</v>
      </c>
      <c r="D34" s="1">
        <v>2568.4</v>
      </c>
      <c r="E34" s="1" t="s">
        <v>26</v>
      </c>
      <c r="F34" s="3">
        <v>2.891</v>
      </c>
      <c r="G34" s="3">
        <v>5.9690000000000003</v>
      </c>
      <c r="I34" s="3"/>
    </row>
    <row r="35" spans="1:9">
      <c r="A35" s="1" t="s">
        <v>250</v>
      </c>
      <c r="B35" s="1" t="s">
        <v>236</v>
      </c>
      <c r="C35" s="1">
        <v>19</v>
      </c>
      <c r="D35" s="1">
        <v>1826.9</v>
      </c>
      <c r="E35" s="1" t="s">
        <v>27</v>
      </c>
      <c r="F35" s="3">
        <v>4.0810000000000004</v>
      </c>
      <c r="G35" s="3">
        <v>21.49</v>
      </c>
      <c r="I35" s="3"/>
    </row>
    <row r="36" spans="1:9">
      <c r="A36" s="1" t="s">
        <v>250</v>
      </c>
      <c r="B36" s="1" t="s">
        <v>236</v>
      </c>
      <c r="C36" s="1">
        <v>17</v>
      </c>
      <c r="D36" s="1">
        <v>1681.6</v>
      </c>
      <c r="E36" s="1" t="s">
        <v>28</v>
      </c>
      <c r="F36" s="3">
        <v>2.927</v>
      </c>
      <c r="G36" s="3">
        <v>10.391999999999999</v>
      </c>
      <c r="I36" s="3"/>
    </row>
    <row r="37" spans="1:9">
      <c r="A37" s="1" t="s">
        <v>250</v>
      </c>
      <c r="B37" s="1" t="s">
        <v>236</v>
      </c>
      <c r="C37" s="1">
        <v>16</v>
      </c>
      <c r="D37" s="1">
        <v>1638.6</v>
      </c>
      <c r="E37" s="1" t="s">
        <v>29</v>
      </c>
      <c r="F37" s="3">
        <v>3.1379999999999999</v>
      </c>
      <c r="G37" s="3">
        <v>-26.44</v>
      </c>
      <c r="I37" s="3"/>
    </row>
    <row r="38" spans="1:9">
      <c r="A38" s="1" t="s">
        <v>250</v>
      </c>
      <c r="B38" s="1" t="s">
        <v>236</v>
      </c>
      <c r="C38" s="1">
        <v>12</v>
      </c>
      <c r="D38" s="1">
        <v>1213.9000000000001</v>
      </c>
      <c r="E38" s="1" t="s">
        <v>30</v>
      </c>
      <c r="F38" s="3">
        <v>3.875</v>
      </c>
      <c r="G38" s="3">
        <v>25.693999999999999</v>
      </c>
      <c r="I38" s="3"/>
    </row>
    <row r="39" spans="1:9">
      <c r="A39" s="1" t="s">
        <v>251</v>
      </c>
      <c r="B39" s="1" t="s">
        <v>236</v>
      </c>
      <c r="C39" s="1">
        <v>10</v>
      </c>
      <c r="D39" s="1">
        <v>1023.5</v>
      </c>
      <c r="E39" s="1" t="s">
        <v>19</v>
      </c>
      <c r="F39" s="3">
        <v>6.0209999999999999</v>
      </c>
      <c r="G39" s="3">
        <v>22.321000000000002</v>
      </c>
      <c r="I39" s="3"/>
    </row>
    <row r="40" spans="1:9">
      <c r="A40" s="1" t="s">
        <v>251</v>
      </c>
      <c r="B40" s="1" t="s">
        <v>236</v>
      </c>
      <c r="C40" s="1">
        <v>18</v>
      </c>
      <c r="D40" s="1">
        <v>1760.2</v>
      </c>
      <c r="E40" s="1" t="s">
        <v>39</v>
      </c>
      <c r="F40" s="3">
        <v>6.9340000000000002</v>
      </c>
      <c r="G40" s="3">
        <v>19.256</v>
      </c>
      <c r="I40" s="3"/>
    </row>
    <row r="41" spans="1:9">
      <c r="A41" s="1" t="s">
        <v>251</v>
      </c>
      <c r="B41" s="1" t="s">
        <v>236</v>
      </c>
      <c r="C41" s="1">
        <v>20</v>
      </c>
      <c r="D41" s="1">
        <v>2142.6999999999998</v>
      </c>
      <c r="E41" s="1" t="s">
        <v>40</v>
      </c>
      <c r="F41" s="3">
        <v>9.7059999999999995</v>
      </c>
      <c r="G41" s="3">
        <v>23.495000000000001</v>
      </c>
      <c r="I41" s="3"/>
    </row>
    <row r="42" spans="1:9">
      <c r="A42" s="1" t="s">
        <v>251</v>
      </c>
      <c r="B42" s="1" t="s">
        <v>236</v>
      </c>
      <c r="C42" s="1">
        <v>11</v>
      </c>
      <c r="D42" s="1">
        <v>1070.5</v>
      </c>
      <c r="E42" s="1" t="s">
        <v>20</v>
      </c>
      <c r="F42" s="3">
        <v>5.2809999999999997</v>
      </c>
      <c r="G42" s="3">
        <v>6.0620000000000003</v>
      </c>
      <c r="I42" s="3"/>
    </row>
    <row r="43" spans="1:9">
      <c r="A43" s="1" t="s">
        <v>251</v>
      </c>
      <c r="B43" s="1" t="s">
        <v>236</v>
      </c>
      <c r="C43" s="1">
        <v>14</v>
      </c>
      <c r="D43" s="1">
        <v>1395.5</v>
      </c>
      <c r="E43" s="1" t="s">
        <v>22</v>
      </c>
      <c r="F43" s="3">
        <v>2.5449999999999999</v>
      </c>
      <c r="G43" s="3">
        <v>24.536999999999999</v>
      </c>
      <c r="I43" s="3"/>
    </row>
    <row r="44" spans="1:9">
      <c r="A44" s="1" t="s">
        <v>251</v>
      </c>
      <c r="B44" s="1" t="s">
        <v>236</v>
      </c>
      <c r="C44" s="1">
        <v>13</v>
      </c>
      <c r="D44" s="1">
        <v>1373.5</v>
      </c>
      <c r="E44" s="1" t="s">
        <v>23</v>
      </c>
      <c r="F44" s="3">
        <v>6.4669999999999996</v>
      </c>
      <c r="G44" s="3">
        <v>23.603000000000002</v>
      </c>
      <c r="I44" s="3"/>
    </row>
    <row r="45" spans="1:9">
      <c r="A45" s="1" t="s">
        <v>251</v>
      </c>
      <c r="B45" s="1" t="s">
        <v>236</v>
      </c>
      <c r="C45" s="1">
        <v>25</v>
      </c>
      <c r="D45" s="1">
        <v>3966.4</v>
      </c>
      <c r="E45" s="1" t="s">
        <v>24</v>
      </c>
      <c r="F45" s="3">
        <v>4.133</v>
      </c>
      <c r="G45" s="3">
        <v>7.7610000000000001</v>
      </c>
      <c r="I45" s="3"/>
    </row>
    <row r="46" spans="1:9">
      <c r="A46" s="1" t="s">
        <v>251</v>
      </c>
      <c r="B46" s="1" t="s">
        <v>236</v>
      </c>
      <c r="C46" s="1">
        <v>21</v>
      </c>
      <c r="D46" s="1">
        <v>2200.8000000000002</v>
      </c>
      <c r="E46" s="1" t="s">
        <v>25</v>
      </c>
      <c r="F46" s="3">
        <v>1.0569999999999999</v>
      </c>
      <c r="G46" s="3">
        <v>12.202999999999999</v>
      </c>
      <c r="I46" s="3"/>
    </row>
    <row r="47" spans="1:9">
      <c r="A47" s="1" t="s">
        <v>251</v>
      </c>
      <c r="B47" s="1" t="s">
        <v>236</v>
      </c>
      <c r="C47" s="1">
        <v>23</v>
      </c>
      <c r="D47" s="1">
        <v>2568.1999999999998</v>
      </c>
      <c r="E47" s="1" t="s">
        <v>26</v>
      </c>
      <c r="F47" s="3">
        <v>2.7490000000000001</v>
      </c>
      <c r="G47" s="3">
        <v>6.8570000000000002</v>
      </c>
      <c r="I47" s="3"/>
    </row>
    <row r="48" spans="1:9">
      <c r="A48" s="1" t="s">
        <v>251</v>
      </c>
      <c r="B48" s="1" t="s">
        <v>236</v>
      </c>
      <c r="C48" s="1">
        <v>19</v>
      </c>
      <c r="D48" s="1">
        <v>1827.3</v>
      </c>
      <c r="E48" s="1" t="s">
        <v>27</v>
      </c>
      <c r="F48" s="3">
        <v>4.1050000000000004</v>
      </c>
      <c r="G48" s="3">
        <v>22.03</v>
      </c>
      <c r="I48" s="3"/>
    </row>
    <row r="49" spans="1:9">
      <c r="A49" s="1" t="s">
        <v>251</v>
      </c>
      <c r="B49" s="1" t="s">
        <v>236</v>
      </c>
      <c r="C49" s="1">
        <v>17</v>
      </c>
      <c r="D49" s="1">
        <v>1680.6</v>
      </c>
      <c r="E49" s="1" t="s">
        <v>28</v>
      </c>
      <c r="F49" s="3">
        <v>2.8410000000000002</v>
      </c>
      <c r="G49" s="3">
        <v>9.9600000000000009</v>
      </c>
      <c r="I49" s="3"/>
    </row>
    <row r="50" spans="1:9">
      <c r="A50" s="1" t="s">
        <v>251</v>
      </c>
      <c r="B50" s="1" t="s">
        <v>236</v>
      </c>
      <c r="C50" s="1">
        <v>16</v>
      </c>
      <c r="D50" s="1">
        <v>1637.1</v>
      </c>
      <c r="E50" s="1" t="s">
        <v>29</v>
      </c>
      <c r="F50" s="3">
        <v>3.056</v>
      </c>
      <c r="G50" s="3">
        <v>-27.341999999999999</v>
      </c>
      <c r="I50" s="3"/>
    </row>
    <row r="51" spans="1:9">
      <c r="A51" s="1" t="s">
        <v>251</v>
      </c>
      <c r="B51" s="1" t="s">
        <v>236</v>
      </c>
      <c r="C51" s="1">
        <v>12</v>
      </c>
      <c r="D51" s="1">
        <v>1213</v>
      </c>
      <c r="E51" s="1" t="s">
        <v>30</v>
      </c>
      <c r="F51" s="3">
        <v>3.9769999999999999</v>
      </c>
      <c r="G51" s="3">
        <v>25.795999999999999</v>
      </c>
      <c r="I51" s="3"/>
    </row>
    <row r="52" spans="1:9">
      <c r="A52" s="1" t="s">
        <v>252</v>
      </c>
      <c r="B52" s="1" t="s">
        <v>237</v>
      </c>
      <c r="C52" s="1">
        <v>10</v>
      </c>
      <c r="D52" s="1">
        <v>1022</v>
      </c>
      <c r="E52" s="1" t="s">
        <v>19</v>
      </c>
      <c r="F52" s="3">
        <v>2.5840000000000001</v>
      </c>
      <c r="G52" s="3">
        <v>23.312999999999999</v>
      </c>
      <c r="I52" s="3"/>
    </row>
    <row r="53" spans="1:9">
      <c r="A53" s="1" t="s">
        <v>252</v>
      </c>
      <c r="B53" s="1" t="s">
        <v>237</v>
      </c>
      <c r="C53" s="1">
        <v>19</v>
      </c>
      <c r="D53" s="1">
        <v>1752.3</v>
      </c>
      <c r="E53" s="1" t="s">
        <v>39</v>
      </c>
      <c r="F53" s="3">
        <v>3.2040000000000002</v>
      </c>
      <c r="G53" s="3">
        <v>18.8</v>
      </c>
      <c r="I53" s="3"/>
    </row>
    <row r="54" spans="1:9">
      <c r="A54" s="1" t="s">
        <v>252</v>
      </c>
      <c r="B54" s="1" t="s">
        <v>237</v>
      </c>
      <c r="C54" s="1">
        <v>21</v>
      </c>
      <c r="D54" s="1">
        <v>2132.1999999999998</v>
      </c>
      <c r="E54" s="1" t="s">
        <v>40</v>
      </c>
      <c r="F54" s="3">
        <v>4.3879999999999999</v>
      </c>
      <c r="G54" s="3">
        <v>23.977</v>
      </c>
      <c r="I54" s="3"/>
    </row>
    <row r="55" spans="1:9">
      <c r="A55" s="1" t="s">
        <v>252</v>
      </c>
      <c r="B55" s="1" t="s">
        <v>237</v>
      </c>
      <c r="C55" s="1">
        <v>11</v>
      </c>
      <c r="D55" s="1">
        <v>1068.2</v>
      </c>
      <c r="E55" s="1" t="s">
        <v>20</v>
      </c>
      <c r="F55" s="3">
        <v>2.2400000000000002</v>
      </c>
      <c r="G55" s="3">
        <v>7.2590000000000003</v>
      </c>
      <c r="I55" s="3"/>
    </row>
    <row r="56" spans="1:9">
      <c r="A56" s="1" t="s">
        <v>252</v>
      </c>
      <c r="B56" s="1" t="s">
        <v>237</v>
      </c>
      <c r="C56" s="1">
        <v>14</v>
      </c>
      <c r="D56" s="1">
        <v>1392.4</v>
      </c>
      <c r="E56" s="1" t="s">
        <v>22</v>
      </c>
      <c r="F56" s="3">
        <v>1.232</v>
      </c>
      <c r="G56" s="3">
        <v>24.710999999999999</v>
      </c>
      <c r="I56" s="3"/>
    </row>
    <row r="57" spans="1:9">
      <c r="A57" s="1" t="s">
        <v>252</v>
      </c>
      <c r="B57" s="1" t="s">
        <v>237</v>
      </c>
      <c r="C57" s="1">
        <v>13</v>
      </c>
      <c r="D57" s="1">
        <v>1369.2</v>
      </c>
      <c r="E57" s="1" t="s">
        <v>23</v>
      </c>
      <c r="F57" s="3">
        <v>3.165</v>
      </c>
      <c r="G57" s="3">
        <v>23.542999999999999</v>
      </c>
      <c r="I57" s="3"/>
    </row>
    <row r="58" spans="1:9">
      <c r="A58" s="1" t="s">
        <v>252</v>
      </c>
      <c r="B58" s="1" t="s">
        <v>237</v>
      </c>
      <c r="C58" s="1">
        <v>22</v>
      </c>
      <c r="D58" s="1">
        <v>2196</v>
      </c>
      <c r="E58" s="1" t="s">
        <v>25</v>
      </c>
      <c r="F58" s="3">
        <v>0.64200000000000002</v>
      </c>
      <c r="G58" s="3">
        <v>14.212</v>
      </c>
      <c r="I58" s="3"/>
    </row>
    <row r="59" spans="1:9">
      <c r="A59" s="1" t="s">
        <v>252</v>
      </c>
      <c r="B59" s="1" t="s">
        <v>237</v>
      </c>
      <c r="C59" s="1">
        <v>24</v>
      </c>
      <c r="D59" s="1">
        <v>2563</v>
      </c>
      <c r="E59" s="1" t="s">
        <v>26</v>
      </c>
      <c r="F59" s="3">
        <v>1.3859999999999999</v>
      </c>
      <c r="G59" s="3">
        <v>8.1509999999999998</v>
      </c>
      <c r="I59" s="3"/>
    </row>
    <row r="60" spans="1:9">
      <c r="A60" s="1" t="s">
        <v>252</v>
      </c>
      <c r="B60" s="1" t="s">
        <v>237</v>
      </c>
      <c r="C60" s="1">
        <v>20</v>
      </c>
      <c r="D60" s="1">
        <v>1821.9</v>
      </c>
      <c r="E60" s="1" t="s">
        <v>27</v>
      </c>
      <c r="F60" s="3">
        <v>1.8129999999999999</v>
      </c>
      <c r="G60" s="3">
        <v>22.356999999999999</v>
      </c>
      <c r="I60" s="3"/>
    </row>
    <row r="61" spans="1:9">
      <c r="A61" s="1" t="s">
        <v>252</v>
      </c>
      <c r="B61" s="1" t="s">
        <v>237</v>
      </c>
      <c r="C61" s="1">
        <v>18</v>
      </c>
      <c r="D61" s="1">
        <v>1674.9</v>
      </c>
      <c r="E61" s="1" t="s">
        <v>28</v>
      </c>
      <c r="F61" s="3">
        <v>1.357</v>
      </c>
      <c r="G61" s="3">
        <v>10.693</v>
      </c>
      <c r="I61" s="3"/>
    </row>
    <row r="62" spans="1:9">
      <c r="A62" s="1" t="s">
        <v>252</v>
      </c>
      <c r="B62" s="1" t="s">
        <v>237</v>
      </c>
      <c r="C62" s="1">
        <v>17</v>
      </c>
      <c r="D62" s="1">
        <v>1634.4</v>
      </c>
      <c r="E62" s="1" t="s">
        <v>29</v>
      </c>
      <c r="F62" s="3">
        <v>1.554</v>
      </c>
      <c r="G62" s="3">
        <v>-23.619</v>
      </c>
      <c r="I62" s="3"/>
    </row>
    <row r="63" spans="1:9">
      <c r="A63" s="1" t="s">
        <v>252</v>
      </c>
      <c r="B63" s="1" t="s">
        <v>237</v>
      </c>
      <c r="C63" s="1">
        <v>12</v>
      </c>
      <c r="D63" s="1">
        <v>1211.4000000000001</v>
      </c>
      <c r="E63" s="1" t="s">
        <v>30</v>
      </c>
      <c r="F63" s="3">
        <v>1.9059999999999999</v>
      </c>
      <c r="G63" s="3">
        <v>26.169</v>
      </c>
      <c r="I63" s="3"/>
    </row>
    <row r="64" spans="1:9">
      <c r="A64" s="1" t="s">
        <v>253</v>
      </c>
      <c r="B64" s="1" t="s">
        <v>237</v>
      </c>
      <c r="C64" s="1">
        <v>10</v>
      </c>
      <c r="D64" s="1">
        <v>1022</v>
      </c>
      <c r="E64" s="1" t="s">
        <v>19</v>
      </c>
      <c r="F64" s="3">
        <v>2.6259999999999999</v>
      </c>
      <c r="G64" s="3">
        <v>23.484999999999999</v>
      </c>
      <c r="I64" s="3"/>
    </row>
    <row r="65" spans="1:9">
      <c r="A65" s="1" t="s">
        <v>253</v>
      </c>
      <c r="B65" s="1" t="s">
        <v>237</v>
      </c>
      <c r="C65" s="1">
        <v>19</v>
      </c>
      <c r="D65" s="1">
        <v>1752.3</v>
      </c>
      <c r="E65" s="1" t="s">
        <v>39</v>
      </c>
      <c r="F65" s="3">
        <v>3.3959999999999999</v>
      </c>
      <c r="G65" s="3">
        <v>19.420000000000002</v>
      </c>
      <c r="I65" s="3"/>
    </row>
    <row r="66" spans="1:9">
      <c r="A66" s="1" t="s">
        <v>253</v>
      </c>
      <c r="B66" s="1" t="s">
        <v>237</v>
      </c>
      <c r="C66" s="1">
        <v>21</v>
      </c>
      <c r="D66" s="1">
        <v>2132</v>
      </c>
      <c r="E66" s="1" t="s">
        <v>40</v>
      </c>
      <c r="F66" s="3">
        <v>4.6740000000000004</v>
      </c>
      <c r="G66" s="3">
        <v>24.597000000000001</v>
      </c>
      <c r="I66" s="3"/>
    </row>
    <row r="67" spans="1:9">
      <c r="A67" s="1" t="s">
        <v>253</v>
      </c>
      <c r="B67" s="1" t="s">
        <v>237</v>
      </c>
      <c r="C67" s="1">
        <v>11</v>
      </c>
      <c r="D67" s="1">
        <v>1068.2</v>
      </c>
      <c r="E67" s="1" t="s">
        <v>20</v>
      </c>
      <c r="F67" s="3">
        <v>2.2829999999999999</v>
      </c>
      <c r="G67" s="3">
        <v>6.5970000000000004</v>
      </c>
      <c r="I67" s="3"/>
    </row>
    <row r="68" spans="1:9">
      <c r="A68" s="1" t="s">
        <v>253</v>
      </c>
      <c r="B68" s="1" t="s">
        <v>237</v>
      </c>
      <c r="C68" s="1">
        <v>14</v>
      </c>
      <c r="D68" s="1">
        <v>1392.1</v>
      </c>
      <c r="E68" s="1" t="s">
        <v>22</v>
      </c>
      <c r="F68" s="3">
        <v>1.2969999999999999</v>
      </c>
      <c r="G68" s="3">
        <v>25.428000000000001</v>
      </c>
      <c r="I68" s="3"/>
    </row>
    <row r="69" spans="1:9">
      <c r="A69" s="1" t="s">
        <v>253</v>
      </c>
      <c r="B69" s="1" t="s">
        <v>237</v>
      </c>
      <c r="C69" s="1">
        <v>13</v>
      </c>
      <c r="D69" s="1">
        <v>1369.2</v>
      </c>
      <c r="E69" s="1" t="s">
        <v>23</v>
      </c>
      <c r="F69" s="3">
        <v>3.327</v>
      </c>
      <c r="G69" s="3">
        <v>23.669</v>
      </c>
      <c r="I69" s="3"/>
    </row>
    <row r="70" spans="1:9">
      <c r="A70" s="1" t="s">
        <v>253</v>
      </c>
      <c r="B70" s="1" t="s">
        <v>237</v>
      </c>
      <c r="C70" s="1">
        <v>22</v>
      </c>
      <c r="D70" s="1">
        <v>2196</v>
      </c>
      <c r="E70" s="1" t="s">
        <v>25</v>
      </c>
      <c r="F70" s="3">
        <v>0.68</v>
      </c>
      <c r="G70" s="3">
        <v>13.835000000000001</v>
      </c>
      <c r="I70" s="3"/>
    </row>
    <row r="71" spans="1:9">
      <c r="A71" s="1" t="s">
        <v>253</v>
      </c>
      <c r="B71" s="1" t="s">
        <v>237</v>
      </c>
      <c r="C71" s="1">
        <v>24</v>
      </c>
      <c r="D71" s="1">
        <v>2562.8000000000002</v>
      </c>
      <c r="E71" s="1" t="s">
        <v>26</v>
      </c>
      <c r="F71" s="3">
        <v>1.4710000000000001</v>
      </c>
      <c r="G71" s="3">
        <v>7.7859999999999996</v>
      </c>
      <c r="I71" s="3"/>
    </row>
    <row r="72" spans="1:9">
      <c r="A72" s="1" t="s">
        <v>253</v>
      </c>
      <c r="B72" s="1" t="s">
        <v>237</v>
      </c>
      <c r="C72" s="1">
        <v>20</v>
      </c>
      <c r="D72" s="1">
        <v>1821.6</v>
      </c>
      <c r="E72" s="1" t="s">
        <v>27</v>
      </c>
      <c r="F72" s="3">
        <v>1.913</v>
      </c>
      <c r="G72" s="3">
        <v>22.824000000000002</v>
      </c>
      <c r="I72" s="3"/>
    </row>
    <row r="73" spans="1:9">
      <c r="A73" s="1" t="s">
        <v>253</v>
      </c>
      <c r="B73" s="1" t="s">
        <v>237</v>
      </c>
      <c r="C73" s="1">
        <v>18</v>
      </c>
      <c r="D73" s="1">
        <v>1674.9</v>
      </c>
      <c r="E73" s="1" t="s">
        <v>28</v>
      </c>
      <c r="F73" s="3">
        <v>1.4419999999999999</v>
      </c>
      <c r="G73" s="3">
        <v>10.565</v>
      </c>
      <c r="I73" s="3"/>
    </row>
    <row r="74" spans="1:9">
      <c r="A74" s="1" t="s">
        <v>253</v>
      </c>
      <c r="B74" s="1" t="s">
        <v>237</v>
      </c>
      <c r="C74" s="1">
        <v>17</v>
      </c>
      <c r="D74" s="1">
        <v>1634.2</v>
      </c>
      <c r="E74" s="1" t="s">
        <v>29</v>
      </c>
      <c r="F74" s="3">
        <v>1.645</v>
      </c>
      <c r="G74" s="3">
        <v>-24.071000000000002</v>
      </c>
      <c r="I74" s="3"/>
    </row>
    <row r="75" spans="1:9">
      <c r="A75" s="1" t="s">
        <v>253</v>
      </c>
      <c r="B75" s="1" t="s">
        <v>237</v>
      </c>
      <c r="C75" s="1">
        <v>12</v>
      </c>
      <c r="D75" s="1">
        <v>1211.4000000000001</v>
      </c>
      <c r="E75" s="1" t="s">
        <v>30</v>
      </c>
      <c r="F75" s="3">
        <v>1.94</v>
      </c>
      <c r="G75" s="3">
        <v>25.693999999999999</v>
      </c>
      <c r="I75" s="3"/>
    </row>
    <row r="76" spans="1:9">
      <c r="A76" s="1" t="s">
        <v>254</v>
      </c>
      <c r="B76" s="1" t="s">
        <v>238</v>
      </c>
      <c r="C76" s="1">
        <v>9</v>
      </c>
      <c r="D76" s="1">
        <v>1020.1</v>
      </c>
      <c r="E76" s="1" t="s">
        <v>19</v>
      </c>
      <c r="F76" s="3">
        <v>1.3440000000000001</v>
      </c>
      <c r="G76" s="3">
        <v>13.693</v>
      </c>
      <c r="I76" s="3"/>
    </row>
    <row r="77" spans="1:9">
      <c r="A77" s="1" t="s">
        <v>254</v>
      </c>
      <c r="B77" s="1" t="s">
        <v>238</v>
      </c>
      <c r="C77" s="1">
        <v>17</v>
      </c>
      <c r="D77" s="1">
        <v>1749.3</v>
      </c>
      <c r="E77" s="1" t="s">
        <v>39</v>
      </c>
      <c r="F77" s="3">
        <v>2.577</v>
      </c>
      <c r="G77" s="3">
        <v>8.1440000000000001</v>
      </c>
      <c r="I77" s="3"/>
    </row>
    <row r="78" spans="1:9">
      <c r="A78" s="1" t="s">
        <v>254</v>
      </c>
      <c r="B78" s="1" t="s">
        <v>238</v>
      </c>
      <c r="C78" s="1">
        <v>19</v>
      </c>
      <c r="D78" s="1">
        <v>2129.3000000000002</v>
      </c>
      <c r="E78" s="1" t="s">
        <v>40</v>
      </c>
      <c r="F78" s="3">
        <v>3.7160000000000002</v>
      </c>
      <c r="G78" s="3">
        <v>10.372</v>
      </c>
      <c r="I78" s="3"/>
    </row>
    <row r="79" spans="1:9">
      <c r="A79" s="1" t="s">
        <v>254</v>
      </c>
      <c r="B79" s="1" t="s">
        <v>238</v>
      </c>
      <c r="C79" s="1">
        <v>10</v>
      </c>
      <c r="D79" s="1">
        <v>1066.7</v>
      </c>
      <c r="E79" s="1" t="s">
        <v>20</v>
      </c>
      <c r="F79" s="3">
        <v>1.6419999999999999</v>
      </c>
      <c r="G79" s="3">
        <v>1.714</v>
      </c>
      <c r="I79" s="3"/>
    </row>
    <row r="80" spans="1:9">
      <c r="A80" s="1" t="s">
        <v>254</v>
      </c>
      <c r="B80" s="1" t="s">
        <v>238</v>
      </c>
      <c r="C80" s="1">
        <v>13</v>
      </c>
      <c r="D80" s="1">
        <v>1390.3</v>
      </c>
      <c r="E80" s="1" t="s">
        <v>22</v>
      </c>
      <c r="F80" s="3">
        <v>0.80200000000000005</v>
      </c>
      <c r="G80" s="3">
        <v>10.704000000000001</v>
      </c>
      <c r="I80" s="3"/>
    </row>
    <row r="81" spans="1:9">
      <c r="A81" s="1" t="s">
        <v>254</v>
      </c>
      <c r="B81" s="1" t="s">
        <v>238</v>
      </c>
      <c r="C81" s="1">
        <v>12</v>
      </c>
      <c r="D81" s="1">
        <v>1366.7</v>
      </c>
      <c r="E81" s="1" t="s">
        <v>23</v>
      </c>
      <c r="F81" s="3">
        <v>2.246</v>
      </c>
      <c r="G81" s="3">
        <v>9.0389999999999997</v>
      </c>
      <c r="I81" s="3"/>
    </row>
    <row r="82" spans="1:9">
      <c r="A82" s="1" t="s">
        <v>254</v>
      </c>
      <c r="B82" s="1" t="s">
        <v>238</v>
      </c>
      <c r="C82" s="1">
        <v>20</v>
      </c>
      <c r="D82" s="1">
        <v>2194.1</v>
      </c>
      <c r="E82" s="1" t="s">
        <v>25</v>
      </c>
      <c r="F82" s="3">
        <v>0.43099999999999999</v>
      </c>
      <c r="G82" s="3">
        <v>2.3260000000000001</v>
      </c>
      <c r="I82" s="3"/>
    </row>
    <row r="83" spans="1:9">
      <c r="A83" s="1" t="s">
        <v>254</v>
      </c>
      <c r="B83" s="1" t="s">
        <v>238</v>
      </c>
      <c r="C83" s="1">
        <v>21</v>
      </c>
      <c r="D83" s="1">
        <v>2561.5</v>
      </c>
      <c r="E83" s="1" t="s">
        <v>26</v>
      </c>
      <c r="F83" s="3">
        <v>1.2470000000000001</v>
      </c>
      <c r="G83" s="3">
        <v>-2.2869999999999999</v>
      </c>
      <c r="I83" s="3"/>
    </row>
    <row r="84" spans="1:9">
      <c r="A84" s="1" t="s">
        <v>254</v>
      </c>
      <c r="B84" s="1" t="s">
        <v>238</v>
      </c>
      <c r="C84" s="1">
        <v>18</v>
      </c>
      <c r="D84" s="1">
        <v>1819.8</v>
      </c>
      <c r="E84" s="1" t="s">
        <v>27</v>
      </c>
      <c r="F84" s="3">
        <v>1.286</v>
      </c>
      <c r="G84" s="3">
        <v>10.047000000000001</v>
      </c>
      <c r="I84" s="3"/>
    </row>
    <row r="85" spans="1:9">
      <c r="A85" s="1" t="s">
        <v>254</v>
      </c>
      <c r="B85" s="1" t="s">
        <v>238</v>
      </c>
      <c r="C85" s="1">
        <v>16</v>
      </c>
      <c r="D85" s="1">
        <v>1673.3</v>
      </c>
      <c r="E85" s="1" t="s">
        <v>28</v>
      </c>
      <c r="F85" s="3">
        <v>1.18</v>
      </c>
      <c r="G85" s="3">
        <v>0.42299999999999999</v>
      </c>
      <c r="I85" s="3"/>
    </row>
    <row r="86" spans="1:9">
      <c r="A86" s="1" t="s">
        <v>254</v>
      </c>
      <c r="B86" s="1" t="s">
        <v>238</v>
      </c>
      <c r="C86" s="1">
        <v>15</v>
      </c>
      <c r="D86" s="1">
        <v>1632.5</v>
      </c>
      <c r="E86" s="1" t="s">
        <v>29</v>
      </c>
      <c r="F86" s="3">
        <v>1.22</v>
      </c>
      <c r="G86" s="3">
        <v>-13.656000000000001</v>
      </c>
      <c r="I86" s="3"/>
    </row>
    <row r="87" spans="1:9">
      <c r="A87" s="1" t="s">
        <v>254</v>
      </c>
      <c r="B87" s="1" t="s">
        <v>238</v>
      </c>
      <c r="C87" s="1">
        <v>11</v>
      </c>
      <c r="D87" s="1">
        <v>1209.5</v>
      </c>
      <c r="E87" s="1" t="s">
        <v>30</v>
      </c>
      <c r="F87" s="3">
        <v>1.05</v>
      </c>
      <c r="G87" s="3">
        <v>13.227</v>
      </c>
      <c r="I87" s="3"/>
    </row>
    <row r="88" spans="1:9">
      <c r="A88" s="1" t="s">
        <v>255</v>
      </c>
      <c r="B88" s="1" t="s">
        <v>238</v>
      </c>
      <c r="C88" s="1">
        <v>9</v>
      </c>
      <c r="D88" s="1">
        <v>1019.5</v>
      </c>
      <c r="E88" s="1" t="s">
        <v>19</v>
      </c>
      <c r="F88" s="3">
        <v>1.115</v>
      </c>
      <c r="G88" s="3">
        <v>12.89</v>
      </c>
      <c r="I88" s="3"/>
    </row>
    <row r="89" spans="1:9">
      <c r="A89" s="1" t="s">
        <v>255</v>
      </c>
      <c r="B89" s="1" t="s">
        <v>238</v>
      </c>
      <c r="C89" s="1">
        <v>17</v>
      </c>
      <c r="D89" s="1">
        <v>1747.4</v>
      </c>
      <c r="E89" s="1" t="s">
        <v>39</v>
      </c>
      <c r="F89" s="3">
        <v>2.1800000000000002</v>
      </c>
      <c r="G89" s="3">
        <v>7.5709999999999997</v>
      </c>
      <c r="I89" s="3"/>
    </row>
    <row r="90" spans="1:9">
      <c r="A90" s="1" t="s">
        <v>255</v>
      </c>
      <c r="B90" s="1" t="s">
        <v>238</v>
      </c>
      <c r="C90" s="1">
        <v>19</v>
      </c>
      <c r="D90" s="1">
        <v>2127</v>
      </c>
      <c r="E90" s="1" t="s">
        <v>40</v>
      </c>
      <c r="F90" s="3">
        <v>3.1160000000000001</v>
      </c>
      <c r="G90" s="3">
        <v>10.138999999999999</v>
      </c>
      <c r="I90" s="3"/>
    </row>
    <row r="91" spans="1:9">
      <c r="A91" s="1" t="s">
        <v>255</v>
      </c>
      <c r="B91" s="1" t="s">
        <v>238</v>
      </c>
      <c r="C91" s="1">
        <v>10</v>
      </c>
      <c r="D91" s="1">
        <v>1066.0999999999999</v>
      </c>
      <c r="E91" s="1" t="s">
        <v>20</v>
      </c>
      <c r="F91" s="3">
        <v>1.3520000000000001</v>
      </c>
      <c r="G91" s="3">
        <v>1.4330000000000001</v>
      </c>
      <c r="I91" s="3"/>
    </row>
    <row r="92" spans="1:9">
      <c r="A92" s="1" t="s">
        <v>255</v>
      </c>
      <c r="B92" s="1" t="s">
        <v>238</v>
      </c>
      <c r="C92" s="1">
        <v>13</v>
      </c>
      <c r="D92" s="1">
        <v>1389.4</v>
      </c>
      <c r="E92" s="1" t="s">
        <v>22</v>
      </c>
      <c r="F92" s="3">
        <v>0.67800000000000005</v>
      </c>
      <c r="G92" s="3">
        <v>11.75</v>
      </c>
      <c r="I92" s="3"/>
    </row>
    <row r="93" spans="1:9">
      <c r="A93" s="1" t="s">
        <v>255</v>
      </c>
      <c r="B93" s="1" t="s">
        <v>238</v>
      </c>
      <c r="C93" s="1">
        <v>12</v>
      </c>
      <c r="D93" s="1">
        <v>1365.4</v>
      </c>
      <c r="E93" s="1" t="s">
        <v>23</v>
      </c>
      <c r="F93" s="3">
        <v>1.905</v>
      </c>
      <c r="G93" s="3">
        <v>9.1679999999999993</v>
      </c>
      <c r="I93" s="3"/>
    </row>
    <row r="94" spans="1:9">
      <c r="A94" s="1" t="s">
        <v>255</v>
      </c>
      <c r="B94" s="1" t="s">
        <v>238</v>
      </c>
      <c r="C94" s="1">
        <v>20</v>
      </c>
      <c r="D94" s="1">
        <v>2192.4</v>
      </c>
      <c r="E94" s="1" t="s">
        <v>25</v>
      </c>
      <c r="F94" s="3">
        <v>0.35199999999999998</v>
      </c>
      <c r="G94" s="3">
        <v>1.139</v>
      </c>
      <c r="I94" s="3"/>
    </row>
    <row r="95" spans="1:9">
      <c r="A95" s="1" t="s">
        <v>255</v>
      </c>
      <c r="B95" s="1" t="s">
        <v>238</v>
      </c>
      <c r="C95" s="1">
        <v>21</v>
      </c>
      <c r="D95" s="1">
        <v>2559.8000000000002</v>
      </c>
      <c r="E95" s="1" t="s">
        <v>26</v>
      </c>
      <c r="F95" s="3">
        <v>1.0429999999999999</v>
      </c>
      <c r="G95" s="3">
        <v>-2.8239999999999998</v>
      </c>
      <c r="I95" s="3"/>
    </row>
    <row r="96" spans="1:9">
      <c r="A96" s="1" t="s">
        <v>255</v>
      </c>
      <c r="B96" s="1" t="s">
        <v>238</v>
      </c>
      <c r="C96" s="1">
        <v>18</v>
      </c>
      <c r="D96" s="1">
        <v>1818.5</v>
      </c>
      <c r="E96" s="1" t="s">
        <v>27</v>
      </c>
      <c r="F96" s="3">
        <v>1.0900000000000001</v>
      </c>
      <c r="G96" s="3">
        <v>9.4550000000000001</v>
      </c>
      <c r="I96" s="3"/>
    </row>
    <row r="97" spans="1:9">
      <c r="A97" s="1" t="s">
        <v>255</v>
      </c>
      <c r="B97" s="1" t="s">
        <v>238</v>
      </c>
      <c r="C97" s="1">
        <v>16</v>
      </c>
      <c r="D97" s="1">
        <v>1671.8</v>
      </c>
      <c r="E97" s="1" t="s">
        <v>28</v>
      </c>
      <c r="F97" s="3">
        <v>0.995</v>
      </c>
      <c r="G97" s="3">
        <v>0.46400000000000002</v>
      </c>
      <c r="I97" s="3"/>
    </row>
    <row r="98" spans="1:9">
      <c r="A98" s="1" t="s">
        <v>255</v>
      </c>
      <c r="B98" s="1" t="s">
        <v>238</v>
      </c>
      <c r="C98" s="1">
        <v>15</v>
      </c>
      <c r="D98" s="1">
        <v>1631.2</v>
      </c>
      <c r="E98" s="1" t="s">
        <v>29</v>
      </c>
      <c r="F98" s="3">
        <v>1.032</v>
      </c>
      <c r="G98" s="3">
        <v>-14.141</v>
      </c>
      <c r="I98" s="3"/>
    </row>
    <row r="99" spans="1:9">
      <c r="A99" s="1" t="s">
        <v>255</v>
      </c>
      <c r="B99" s="1" t="s">
        <v>238</v>
      </c>
      <c r="C99" s="1">
        <v>11</v>
      </c>
      <c r="D99" s="1">
        <v>1208.5999999999999</v>
      </c>
      <c r="E99" s="1" t="s">
        <v>30</v>
      </c>
      <c r="F99" s="3">
        <v>0.88800000000000001</v>
      </c>
      <c r="G99" s="3">
        <v>12.064</v>
      </c>
      <c r="I99" s="3"/>
    </row>
    <row r="100" spans="1:9">
      <c r="A100" s="1" t="s">
        <v>256</v>
      </c>
      <c r="B100" s="1" t="s">
        <v>239</v>
      </c>
      <c r="C100" s="1">
        <v>10</v>
      </c>
      <c r="D100" s="1">
        <v>1021.8</v>
      </c>
      <c r="E100" s="1" t="s">
        <v>19</v>
      </c>
      <c r="F100" s="3">
        <v>2.81</v>
      </c>
      <c r="G100" s="3">
        <v>11.042999999999999</v>
      </c>
      <c r="I100" s="3"/>
    </row>
    <row r="101" spans="1:9">
      <c r="A101" s="1" t="s">
        <v>256</v>
      </c>
      <c r="B101" s="1" t="s">
        <v>239</v>
      </c>
      <c r="C101" s="1">
        <v>18</v>
      </c>
      <c r="D101" s="1">
        <v>1752.7</v>
      </c>
      <c r="E101" s="1" t="s">
        <v>39</v>
      </c>
      <c r="F101" s="3">
        <v>3.552</v>
      </c>
      <c r="G101" s="3">
        <v>8.4920000000000009</v>
      </c>
      <c r="I101" s="3"/>
    </row>
    <row r="102" spans="1:9">
      <c r="A102" s="1" t="s">
        <v>256</v>
      </c>
      <c r="B102" s="1" t="s">
        <v>239</v>
      </c>
      <c r="C102" s="1">
        <v>20</v>
      </c>
      <c r="D102" s="1">
        <v>2132.6</v>
      </c>
      <c r="E102" s="1" t="s">
        <v>40</v>
      </c>
      <c r="F102" s="3">
        <v>4.9649999999999999</v>
      </c>
      <c r="G102" s="3">
        <v>11.221</v>
      </c>
      <c r="I102" s="3"/>
    </row>
    <row r="103" spans="1:9">
      <c r="A103" s="1" t="s">
        <v>256</v>
      </c>
      <c r="B103" s="1" t="s">
        <v>239</v>
      </c>
      <c r="C103" s="1">
        <v>11</v>
      </c>
      <c r="D103" s="1">
        <v>1068.4000000000001</v>
      </c>
      <c r="E103" s="1" t="s">
        <v>20</v>
      </c>
      <c r="F103" s="3">
        <v>2.637</v>
      </c>
      <c r="G103" s="3">
        <v>0.52300000000000002</v>
      </c>
      <c r="I103" s="3"/>
    </row>
    <row r="104" spans="1:9">
      <c r="A104" s="1" t="s">
        <v>256</v>
      </c>
      <c r="B104" s="1" t="s">
        <v>239</v>
      </c>
      <c r="C104" s="1">
        <v>14</v>
      </c>
      <c r="D104" s="1">
        <v>1391.9</v>
      </c>
      <c r="E104" s="1" t="s">
        <v>22</v>
      </c>
      <c r="F104" s="3">
        <v>1.3029999999999999</v>
      </c>
      <c r="G104" s="3">
        <v>10.868</v>
      </c>
      <c r="I104" s="3"/>
    </row>
    <row r="105" spans="1:9">
      <c r="A105" s="1" t="s">
        <v>256</v>
      </c>
      <c r="B105" s="1" t="s">
        <v>239</v>
      </c>
      <c r="C105" s="1">
        <v>13</v>
      </c>
      <c r="D105" s="1">
        <v>1368.9</v>
      </c>
      <c r="E105" s="1" t="s">
        <v>23</v>
      </c>
      <c r="F105" s="3">
        <v>3.4609999999999999</v>
      </c>
      <c r="G105" s="3">
        <v>9.4949999999999992</v>
      </c>
      <c r="I105" s="3"/>
    </row>
    <row r="106" spans="1:9">
      <c r="A106" s="1" t="s">
        <v>256</v>
      </c>
      <c r="B106" s="1" t="s">
        <v>239</v>
      </c>
      <c r="C106" s="1">
        <v>21</v>
      </c>
      <c r="D106" s="1">
        <v>2196.1999999999998</v>
      </c>
      <c r="E106" s="1" t="s">
        <v>25</v>
      </c>
      <c r="F106" s="3">
        <v>0.77700000000000002</v>
      </c>
      <c r="G106" s="3">
        <v>1.61</v>
      </c>
      <c r="I106" s="3"/>
    </row>
    <row r="107" spans="1:9">
      <c r="A107" s="1" t="s">
        <v>256</v>
      </c>
      <c r="B107" s="1" t="s">
        <v>239</v>
      </c>
      <c r="C107" s="1">
        <v>23</v>
      </c>
      <c r="D107" s="1">
        <v>2563.1999999999998</v>
      </c>
      <c r="E107" s="1" t="s">
        <v>26</v>
      </c>
      <c r="F107" s="3">
        <v>1.637</v>
      </c>
      <c r="G107" s="3">
        <v>-3.0179999999999998</v>
      </c>
      <c r="I107" s="3"/>
    </row>
    <row r="108" spans="1:9">
      <c r="A108" s="1" t="s">
        <v>256</v>
      </c>
      <c r="B108" s="1" t="s">
        <v>239</v>
      </c>
      <c r="C108" s="1">
        <v>19</v>
      </c>
      <c r="D108" s="1">
        <v>1821.9</v>
      </c>
      <c r="E108" s="1" t="s">
        <v>27</v>
      </c>
      <c r="F108" s="3">
        <v>2.0529999999999999</v>
      </c>
      <c r="G108" s="3">
        <v>9.7490000000000006</v>
      </c>
      <c r="I108" s="3"/>
    </row>
    <row r="109" spans="1:9">
      <c r="A109" s="1" t="s">
        <v>256</v>
      </c>
      <c r="B109" s="1" t="s">
        <v>239</v>
      </c>
      <c r="C109" s="1">
        <v>17</v>
      </c>
      <c r="D109" s="1">
        <v>1675.6</v>
      </c>
      <c r="E109" s="1" t="s">
        <v>28</v>
      </c>
      <c r="F109" s="3">
        <v>1.6539999999999999</v>
      </c>
      <c r="G109" s="3">
        <v>0.65900000000000003</v>
      </c>
      <c r="I109" s="3"/>
    </row>
    <row r="110" spans="1:9">
      <c r="A110" s="1" t="s">
        <v>256</v>
      </c>
      <c r="B110" s="1" t="s">
        <v>239</v>
      </c>
      <c r="C110" s="1">
        <v>16</v>
      </c>
      <c r="D110" s="1">
        <v>1634</v>
      </c>
      <c r="E110" s="1" t="s">
        <v>29</v>
      </c>
      <c r="F110" s="3">
        <v>1.696</v>
      </c>
      <c r="G110" s="3">
        <v>-13.923</v>
      </c>
      <c r="I110" s="3"/>
    </row>
    <row r="111" spans="1:9">
      <c r="A111" s="1" t="s">
        <v>256</v>
      </c>
      <c r="B111" s="1" t="s">
        <v>239</v>
      </c>
      <c r="C111" s="1">
        <v>12</v>
      </c>
      <c r="D111" s="1">
        <v>1210.9000000000001</v>
      </c>
      <c r="E111" s="1" t="s">
        <v>30</v>
      </c>
      <c r="F111" s="3">
        <v>2.0110000000000001</v>
      </c>
      <c r="G111" s="3">
        <v>11.938000000000001</v>
      </c>
      <c r="I111" s="3"/>
    </row>
    <row r="112" spans="1:9">
      <c r="A112" s="1" t="s">
        <v>257</v>
      </c>
      <c r="B112" s="1" t="s">
        <v>239</v>
      </c>
      <c r="C112" s="1">
        <v>10</v>
      </c>
      <c r="D112" s="1">
        <v>1021.2</v>
      </c>
      <c r="E112" s="1" t="s">
        <v>19</v>
      </c>
      <c r="F112" s="3">
        <v>2.5150000000000001</v>
      </c>
      <c r="G112" s="3">
        <v>11.37</v>
      </c>
      <c r="I112" s="3"/>
    </row>
    <row r="113" spans="1:9">
      <c r="A113" s="1" t="s">
        <v>257</v>
      </c>
      <c r="B113" s="1" t="s">
        <v>239</v>
      </c>
      <c r="C113" s="1">
        <v>18</v>
      </c>
      <c r="D113" s="1">
        <v>1751.2</v>
      </c>
      <c r="E113" s="1" t="s">
        <v>39</v>
      </c>
      <c r="F113" s="3">
        <v>3.1930000000000001</v>
      </c>
      <c r="G113" s="3">
        <v>8.6300000000000008</v>
      </c>
      <c r="I113" s="3"/>
    </row>
    <row r="114" spans="1:9">
      <c r="A114" s="1" t="s">
        <v>257</v>
      </c>
      <c r="B114" s="1" t="s">
        <v>239</v>
      </c>
      <c r="C114" s="1">
        <v>20</v>
      </c>
      <c r="D114" s="1">
        <v>2131</v>
      </c>
      <c r="E114" s="1" t="s">
        <v>40</v>
      </c>
      <c r="F114" s="3">
        <v>4.4480000000000004</v>
      </c>
      <c r="G114" s="3">
        <v>11.259</v>
      </c>
      <c r="I114" s="3"/>
    </row>
    <row r="115" spans="1:9">
      <c r="A115" s="1" t="s">
        <v>257</v>
      </c>
      <c r="B115" s="1" t="s">
        <v>239</v>
      </c>
      <c r="C115" s="1">
        <v>11</v>
      </c>
      <c r="D115" s="1">
        <v>1067.8</v>
      </c>
      <c r="E115" s="1" t="s">
        <v>20</v>
      </c>
      <c r="F115" s="3">
        <v>2.3450000000000002</v>
      </c>
      <c r="G115" s="3">
        <v>0.51900000000000002</v>
      </c>
      <c r="I115" s="3"/>
    </row>
    <row r="116" spans="1:9">
      <c r="A116" s="1" t="s">
        <v>257</v>
      </c>
      <c r="B116" s="1" t="s">
        <v>239</v>
      </c>
      <c r="C116" s="1">
        <v>14</v>
      </c>
      <c r="D116" s="1">
        <v>1391.1</v>
      </c>
      <c r="E116" s="1" t="s">
        <v>22</v>
      </c>
      <c r="F116" s="3">
        <v>1.1719999999999999</v>
      </c>
      <c r="G116" s="3">
        <v>11.045999999999999</v>
      </c>
      <c r="I116" s="3"/>
    </row>
    <row r="117" spans="1:9">
      <c r="A117" s="1" t="s">
        <v>257</v>
      </c>
      <c r="B117" s="1" t="s">
        <v>239</v>
      </c>
      <c r="C117" s="1">
        <v>13</v>
      </c>
      <c r="D117" s="1">
        <v>1368.1</v>
      </c>
      <c r="E117" s="1" t="s">
        <v>23</v>
      </c>
      <c r="F117" s="3">
        <v>3.1080000000000001</v>
      </c>
      <c r="G117" s="3">
        <v>9.25</v>
      </c>
      <c r="I117" s="3"/>
    </row>
    <row r="118" spans="1:9">
      <c r="A118" s="1" t="s">
        <v>257</v>
      </c>
      <c r="B118" s="1" t="s">
        <v>239</v>
      </c>
      <c r="C118" s="1">
        <v>21</v>
      </c>
      <c r="D118" s="1">
        <v>2195.1</v>
      </c>
      <c r="E118" s="1" t="s">
        <v>25</v>
      </c>
      <c r="F118" s="3">
        <v>0.69499999999999995</v>
      </c>
      <c r="G118" s="3">
        <v>2.246</v>
      </c>
      <c r="I118" s="3"/>
    </row>
    <row r="119" spans="1:9">
      <c r="A119" s="1" t="s">
        <v>257</v>
      </c>
      <c r="B119" s="1" t="s">
        <v>239</v>
      </c>
      <c r="C119" s="1">
        <v>23</v>
      </c>
      <c r="D119" s="1">
        <v>2562.1</v>
      </c>
      <c r="E119" s="1" t="s">
        <v>26</v>
      </c>
      <c r="F119" s="3">
        <v>1.5249999999999999</v>
      </c>
      <c r="G119" s="3">
        <v>-2.7240000000000002</v>
      </c>
      <c r="I119" s="3"/>
    </row>
    <row r="120" spans="1:9">
      <c r="A120" s="1" t="s">
        <v>257</v>
      </c>
      <c r="B120" s="1" t="s">
        <v>239</v>
      </c>
      <c r="C120" s="1">
        <v>19</v>
      </c>
      <c r="D120" s="1">
        <v>1820.8</v>
      </c>
      <c r="E120" s="1" t="s">
        <v>27</v>
      </c>
      <c r="F120" s="3">
        <v>1.8520000000000001</v>
      </c>
      <c r="G120" s="3">
        <v>9.58</v>
      </c>
      <c r="I120" s="3"/>
    </row>
    <row r="121" spans="1:9">
      <c r="A121" s="1" t="s">
        <v>257</v>
      </c>
      <c r="B121" s="1" t="s">
        <v>239</v>
      </c>
      <c r="C121" s="1">
        <v>17</v>
      </c>
      <c r="D121" s="1">
        <v>1674.5</v>
      </c>
      <c r="E121" s="1" t="s">
        <v>28</v>
      </c>
      <c r="F121" s="3">
        <v>1.4890000000000001</v>
      </c>
      <c r="G121" s="3">
        <v>0.76700000000000002</v>
      </c>
      <c r="I121" s="3"/>
    </row>
    <row r="122" spans="1:9">
      <c r="A122" s="1" t="s">
        <v>257</v>
      </c>
      <c r="B122" s="1" t="s">
        <v>239</v>
      </c>
      <c r="C122" s="1">
        <v>16</v>
      </c>
      <c r="D122" s="1">
        <v>1633.3</v>
      </c>
      <c r="E122" s="1" t="s">
        <v>29</v>
      </c>
      <c r="F122" s="3">
        <v>1.53</v>
      </c>
      <c r="G122" s="3">
        <v>-13.435</v>
      </c>
      <c r="I122" s="3"/>
    </row>
    <row r="123" spans="1:9">
      <c r="A123" s="1" t="s">
        <v>257</v>
      </c>
      <c r="B123" s="1" t="s">
        <v>239</v>
      </c>
      <c r="C123" s="1">
        <v>12</v>
      </c>
      <c r="D123" s="1">
        <v>1210.5</v>
      </c>
      <c r="E123" s="1" t="s">
        <v>30</v>
      </c>
      <c r="F123" s="3">
        <v>1.8129999999999999</v>
      </c>
      <c r="G123" s="3">
        <v>11.54</v>
      </c>
      <c r="I123" s="3"/>
    </row>
    <row r="124" spans="1:9">
      <c r="A124" s="1" t="s">
        <v>258</v>
      </c>
      <c r="B124" s="1" t="s">
        <v>240</v>
      </c>
      <c r="C124" s="1">
        <v>10</v>
      </c>
      <c r="D124" s="1">
        <v>1021</v>
      </c>
      <c r="E124" s="1" t="s">
        <v>19</v>
      </c>
      <c r="F124" s="3">
        <v>2.0489999999999999</v>
      </c>
      <c r="G124" s="3">
        <v>10.657999999999999</v>
      </c>
      <c r="I124" s="3"/>
    </row>
    <row r="125" spans="1:9">
      <c r="A125" s="1" t="s">
        <v>258</v>
      </c>
      <c r="B125" s="1" t="s">
        <v>240</v>
      </c>
      <c r="C125" s="1">
        <v>19</v>
      </c>
      <c r="D125" s="1">
        <v>1749.3</v>
      </c>
      <c r="E125" s="1" t="s">
        <v>39</v>
      </c>
      <c r="F125" s="3">
        <v>2.6259999999999999</v>
      </c>
      <c r="G125" s="3">
        <v>8.9600000000000009</v>
      </c>
      <c r="I125" s="3"/>
    </row>
    <row r="126" spans="1:9">
      <c r="A126" s="1" t="s">
        <v>258</v>
      </c>
      <c r="B126" s="1" t="s">
        <v>240</v>
      </c>
      <c r="C126" s="1">
        <v>21</v>
      </c>
      <c r="D126" s="1">
        <v>2128.9</v>
      </c>
      <c r="E126" s="1" t="s">
        <v>40</v>
      </c>
      <c r="F126" s="3">
        <v>3.6890000000000001</v>
      </c>
      <c r="G126" s="3">
        <v>10.938000000000001</v>
      </c>
      <c r="I126" s="3"/>
    </row>
    <row r="127" spans="1:9">
      <c r="A127" s="1" t="s">
        <v>258</v>
      </c>
      <c r="B127" s="1" t="s">
        <v>240</v>
      </c>
      <c r="C127" s="1">
        <v>11</v>
      </c>
      <c r="D127" s="1">
        <v>1067.2</v>
      </c>
      <c r="E127" s="1" t="s">
        <v>20</v>
      </c>
      <c r="F127" s="3">
        <v>1.7829999999999999</v>
      </c>
      <c r="G127" s="3">
        <v>6.2E-2</v>
      </c>
      <c r="I127" s="3"/>
    </row>
    <row r="128" spans="1:9">
      <c r="A128" s="1" t="s">
        <v>258</v>
      </c>
      <c r="B128" s="1" t="s">
        <v>240</v>
      </c>
      <c r="C128" s="1">
        <v>14</v>
      </c>
      <c r="D128" s="1">
        <v>1390.5</v>
      </c>
      <c r="E128" s="1" t="s">
        <v>22</v>
      </c>
      <c r="F128" s="3">
        <v>0.97299999999999998</v>
      </c>
      <c r="G128" s="3">
        <v>11.12</v>
      </c>
      <c r="I128" s="3"/>
    </row>
    <row r="129" spans="1:9">
      <c r="A129" s="1" t="s">
        <v>258</v>
      </c>
      <c r="B129" s="1" t="s">
        <v>240</v>
      </c>
      <c r="C129" s="1">
        <v>13</v>
      </c>
      <c r="D129" s="1">
        <v>1367.1</v>
      </c>
      <c r="E129" s="1" t="s">
        <v>23</v>
      </c>
      <c r="F129" s="3">
        <v>2.5859999999999999</v>
      </c>
      <c r="G129" s="3">
        <v>8.8629999999999995</v>
      </c>
      <c r="I129" s="3"/>
    </row>
    <row r="130" spans="1:9">
      <c r="A130" s="1" t="s">
        <v>258</v>
      </c>
      <c r="B130" s="1" t="s">
        <v>240</v>
      </c>
      <c r="C130" s="1">
        <v>23</v>
      </c>
      <c r="D130" s="1">
        <v>2560.6999999999998</v>
      </c>
      <c r="E130" s="1" t="s">
        <v>26</v>
      </c>
      <c r="F130" s="3">
        <v>1.1930000000000001</v>
      </c>
      <c r="G130" s="3">
        <v>-2.6120000000000001</v>
      </c>
      <c r="I130" s="3"/>
    </row>
    <row r="131" spans="1:9">
      <c r="A131" s="1" t="s">
        <v>258</v>
      </c>
      <c r="B131" s="1" t="s">
        <v>240</v>
      </c>
      <c r="C131" s="1">
        <v>20</v>
      </c>
      <c r="D131" s="1">
        <v>1820</v>
      </c>
      <c r="E131" s="1" t="s">
        <v>27</v>
      </c>
      <c r="F131" s="3">
        <v>1.5089999999999999</v>
      </c>
      <c r="G131" s="3">
        <v>9.8409999999999993</v>
      </c>
      <c r="I131" s="3"/>
    </row>
    <row r="132" spans="1:9">
      <c r="A132" s="1" t="s">
        <v>258</v>
      </c>
      <c r="B132" s="1" t="s">
        <v>240</v>
      </c>
      <c r="C132" s="1">
        <v>18</v>
      </c>
      <c r="D132" s="1">
        <v>1673.3</v>
      </c>
      <c r="E132" s="1" t="s">
        <v>28</v>
      </c>
      <c r="F132" s="3">
        <v>1.198</v>
      </c>
      <c r="G132" s="3">
        <v>0.254</v>
      </c>
      <c r="I132" s="3"/>
    </row>
    <row r="133" spans="1:9">
      <c r="A133" s="1" t="s">
        <v>258</v>
      </c>
      <c r="B133" s="1" t="s">
        <v>240</v>
      </c>
      <c r="C133" s="1">
        <v>17</v>
      </c>
      <c r="D133" s="1">
        <v>1632.5</v>
      </c>
      <c r="E133" s="1" t="s">
        <v>29</v>
      </c>
      <c r="F133" s="3">
        <v>1.288</v>
      </c>
      <c r="G133" s="3">
        <v>-12.978</v>
      </c>
      <c r="I133" s="3"/>
    </row>
    <row r="134" spans="1:9">
      <c r="A134" s="1" t="s">
        <v>258</v>
      </c>
      <c r="B134" s="1" t="s">
        <v>240</v>
      </c>
      <c r="C134" s="1">
        <v>12</v>
      </c>
      <c r="D134" s="1">
        <v>1209.9000000000001</v>
      </c>
      <c r="E134" s="1" t="s">
        <v>30</v>
      </c>
      <c r="F134" s="3">
        <v>1.5029999999999999</v>
      </c>
      <c r="G134" s="3">
        <v>12.281000000000001</v>
      </c>
      <c r="I134" s="3"/>
    </row>
    <row r="135" spans="1:9">
      <c r="A135" s="1" t="s">
        <v>259</v>
      </c>
      <c r="B135" s="1" t="s">
        <v>240</v>
      </c>
      <c r="C135" s="1">
        <v>10</v>
      </c>
      <c r="D135" s="1">
        <v>1021</v>
      </c>
      <c r="E135" s="1" t="s">
        <v>19</v>
      </c>
      <c r="F135" s="3">
        <v>2.11</v>
      </c>
      <c r="G135" s="3">
        <v>10.064</v>
      </c>
      <c r="I135" s="3"/>
    </row>
    <row r="136" spans="1:9">
      <c r="A136" s="1" t="s">
        <v>259</v>
      </c>
      <c r="B136" s="1" t="s">
        <v>240</v>
      </c>
      <c r="C136" s="1">
        <v>19</v>
      </c>
      <c r="D136" s="1">
        <v>1749.5</v>
      </c>
      <c r="E136" s="1" t="s">
        <v>39</v>
      </c>
      <c r="F136" s="3">
        <v>2.6869999999999998</v>
      </c>
      <c r="G136" s="3">
        <v>7.7430000000000003</v>
      </c>
      <c r="I136" s="3"/>
    </row>
    <row r="137" spans="1:9">
      <c r="A137" s="1" t="s">
        <v>259</v>
      </c>
      <c r="B137" s="1" t="s">
        <v>240</v>
      </c>
      <c r="C137" s="1">
        <v>21</v>
      </c>
      <c r="D137" s="1">
        <v>2129.1</v>
      </c>
      <c r="E137" s="1" t="s">
        <v>40</v>
      </c>
      <c r="F137" s="3">
        <v>3.7669999999999999</v>
      </c>
      <c r="G137" s="3">
        <v>9.9600000000000009</v>
      </c>
      <c r="I137" s="3"/>
    </row>
    <row r="138" spans="1:9">
      <c r="A138" s="1" t="s">
        <v>259</v>
      </c>
      <c r="B138" s="1" t="s">
        <v>240</v>
      </c>
      <c r="C138" s="1">
        <v>11</v>
      </c>
      <c r="D138" s="1">
        <v>1067.4000000000001</v>
      </c>
      <c r="E138" s="1" t="s">
        <v>20</v>
      </c>
      <c r="F138" s="3">
        <v>1.84</v>
      </c>
      <c r="G138" s="3">
        <v>-0.45700000000000002</v>
      </c>
      <c r="I138" s="3"/>
    </row>
    <row r="139" spans="1:9">
      <c r="A139" s="1" t="s">
        <v>259</v>
      </c>
      <c r="B139" s="1" t="s">
        <v>240</v>
      </c>
      <c r="C139" s="1">
        <v>14</v>
      </c>
      <c r="D139" s="1">
        <v>1390.5</v>
      </c>
      <c r="E139" s="1" t="s">
        <v>22</v>
      </c>
      <c r="F139" s="3">
        <v>0.996</v>
      </c>
      <c r="G139" s="3">
        <v>9.67</v>
      </c>
      <c r="I139" s="3"/>
    </row>
    <row r="140" spans="1:9">
      <c r="A140" s="1" t="s">
        <v>259</v>
      </c>
      <c r="B140" s="1" t="s">
        <v>240</v>
      </c>
      <c r="C140" s="1">
        <v>13</v>
      </c>
      <c r="D140" s="1">
        <v>1367.1</v>
      </c>
      <c r="E140" s="1" t="s">
        <v>23</v>
      </c>
      <c r="F140" s="3">
        <v>2.65</v>
      </c>
      <c r="G140" s="3">
        <v>8.19</v>
      </c>
      <c r="I140" s="3"/>
    </row>
    <row r="141" spans="1:9">
      <c r="A141" s="1" t="s">
        <v>259</v>
      </c>
      <c r="B141" s="1" t="s">
        <v>240</v>
      </c>
      <c r="C141" s="1">
        <v>23</v>
      </c>
      <c r="D141" s="1">
        <v>2560.9</v>
      </c>
      <c r="E141" s="1" t="s">
        <v>26</v>
      </c>
      <c r="F141" s="3">
        <v>1.214</v>
      </c>
      <c r="G141" s="3">
        <v>-2.637</v>
      </c>
      <c r="I141" s="3"/>
    </row>
    <row r="142" spans="1:9">
      <c r="A142" s="1" t="s">
        <v>259</v>
      </c>
      <c r="B142" s="1" t="s">
        <v>240</v>
      </c>
      <c r="C142" s="1">
        <v>20</v>
      </c>
      <c r="D142" s="1">
        <v>1820</v>
      </c>
      <c r="E142" s="1" t="s">
        <v>27</v>
      </c>
      <c r="F142" s="3">
        <v>1.546</v>
      </c>
      <c r="G142" s="3">
        <v>9.4079999999999995</v>
      </c>
      <c r="I142" s="3"/>
    </row>
    <row r="143" spans="1:9">
      <c r="A143" s="1" t="s">
        <v>259</v>
      </c>
      <c r="B143" s="1" t="s">
        <v>240</v>
      </c>
      <c r="C143" s="1">
        <v>18</v>
      </c>
      <c r="D143" s="1">
        <v>1673.3</v>
      </c>
      <c r="E143" s="1" t="s">
        <v>28</v>
      </c>
      <c r="F143" s="3">
        <v>1.222</v>
      </c>
      <c r="G143" s="3">
        <v>0.57199999999999995</v>
      </c>
      <c r="I143" s="3"/>
    </row>
    <row r="144" spans="1:9">
      <c r="A144" s="1" t="s">
        <v>259</v>
      </c>
      <c r="B144" s="1" t="s">
        <v>240</v>
      </c>
      <c r="C144" s="1">
        <v>17</v>
      </c>
      <c r="D144" s="1">
        <v>1632.5</v>
      </c>
      <c r="E144" s="1" t="s">
        <v>29</v>
      </c>
      <c r="F144" s="3">
        <v>1.319</v>
      </c>
      <c r="G144" s="3">
        <v>-13.135</v>
      </c>
      <c r="I144" s="3"/>
    </row>
    <row r="145" spans="1:9">
      <c r="A145" s="1" t="s">
        <v>259</v>
      </c>
      <c r="B145" s="1" t="s">
        <v>240</v>
      </c>
      <c r="C145" s="1">
        <v>12</v>
      </c>
      <c r="D145" s="1">
        <v>1209.9000000000001</v>
      </c>
      <c r="E145" s="1" t="s">
        <v>30</v>
      </c>
      <c r="F145" s="3">
        <v>1.542</v>
      </c>
      <c r="G145" s="3">
        <v>12.706</v>
      </c>
      <c r="I145" s="3"/>
    </row>
    <row r="146" spans="1:9">
      <c r="A146" s="1" t="s">
        <v>260</v>
      </c>
      <c r="B146" s="1" t="s">
        <v>241</v>
      </c>
      <c r="C146" s="1">
        <v>9</v>
      </c>
      <c r="D146" s="1">
        <v>1021.6</v>
      </c>
      <c r="E146" s="1" t="s">
        <v>19</v>
      </c>
      <c r="F146" s="3">
        <v>2.8690000000000002</v>
      </c>
      <c r="G146" s="3">
        <v>10.653</v>
      </c>
      <c r="I146" s="3"/>
    </row>
    <row r="147" spans="1:9">
      <c r="A147" s="1" t="s">
        <v>260</v>
      </c>
      <c r="B147" s="1" t="s">
        <v>241</v>
      </c>
      <c r="C147" s="1">
        <v>17</v>
      </c>
      <c r="D147" s="1">
        <v>1752.3</v>
      </c>
      <c r="E147" s="1" t="s">
        <v>39</v>
      </c>
      <c r="F147" s="3">
        <v>3.5720000000000001</v>
      </c>
      <c r="G147" s="3">
        <v>8.3290000000000006</v>
      </c>
      <c r="I147" s="3"/>
    </row>
    <row r="148" spans="1:9">
      <c r="A148" s="1" t="s">
        <v>260</v>
      </c>
      <c r="B148" s="1" t="s">
        <v>241</v>
      </c>
      <c r="C148" s="1">
        <v>19</v>
      </c>
      <c r="D148" s="1">
        <v>2131.8000000000002</v>
      </c>
      <c r="E148" s="1" t="s">
        <v>40</v>
      </c>
      <c r="F148" s="3">
        <v>4.84</v>
      </c>
      <c r="G148" s="3">
        <v>11.519</v>
      </c>
      <c r="I148" s="3"/>
    </row>
    <row r="149" spans="1:9">
      <c r="A149" s="1" t="s">
        <v>260</v>
      </c>
      <c r="B149" s="1" t="s">
        <v>241</v>
      </c>
      <c r="C149" s="1">
        <v>10</v>
      </c>
      <c r="D149" s="1">
        <v>1068.2</v>
      </c>
      <c r="E149" s="1" t="s">
        <v>20</v>
      </c>
      <c r="F149" s="3">
        <v>2.6309999999999998</v>
      </c>
      <c r="G149" s="3">
        <v>1.52</v>
      </c>
      <c r="I149" s="3"/>
    </row>
    <row r="150" spans="1:9">
      <c r="A150" s="1" t="s">
        <v>260</v>
      </c>
      <c r="B150" s="1" t="s">
        <v>241</v>
      </c>
      <c r="C150" s="1">
        <v>13</v>
      </c>
      <c r="D150" s="1">
        <v>1391.5</v>
      </c>
      <c r="E150" s="1" t="s">
        <v>22</v>
      </c>
      <c r="F150" s="3">
        <v>1.355</v>
      </c>
      <c r="G150" s="3">
        <v>11.021000000000001</v>
      </c>
      <c r="I150" s="3"/>
    </row>
    <row r="151" spans="1:9">
      <c r="A151" s="1" t="s">
        <v>260</v>
      </c>
      <c r="B151" s="1" t="s">
        <v>241</v>
      </c>
      <c r="C151" s="1">
        <v>12</v>
      </c>
      <c r="D151" s="1">
        <v>1368.7</v>
      </c>
      <c r="E151" s="1" t="s">
        <v>23</v>
      </c>
      <c r="F151" s="3">
        <v>3.43</v>
      </c>
      <c r="G151" s="3">
        <v>9.7439999999999998</v>
      </c>
      <c r="I151" s="3"/>
    </row>
    <row r="152" spans="1:9">
      <c r="A152" s="1" t="s">
        <v>260</v>
      </c>
      <c r="B152" s="1" t="s">
        <v>241</v>
      </c>
      <c r="C152" s="1">
        <v>20</v>
      </c>
      <c r="D152" s="1">
        <v>2194.5</v>
      </c>
      <c r="E152" s="1" t="s">
        <v>25</v>
      </c>
      <c r="F152" s="3">
        <v>0.56899999999999995</v>
      </c>
      <c r="G152" s="3">
        <v>1.903</v>
      </c>
      <c r="I152" s="3"/>
    </row>
    <row r="153" spans="1:9">
      <c r="A153" s="1" t="s">
        <v>260</v>
      </c>
      <c r="B153" s="1" t="s">
        <v>241</v>
      </c>
      <c r="C153" s="1">
        <v>22</v>
      </c>
      <c r="D153" s="1">
        <v>2562.3000000000002</v>
      </c>
      <c r="E153" s="1" t="s">
        <v>26</v>
      </c>
      <c r="F153" s="3">
        <v>1.5940000000000001</v>
      </c>
      <c r="G153" s="3">
        <v>-3.5939999999999999</v>
      </c>
      <c r="I153" s="3"/>
    </row>
    <row r="154" spans="1:9">
      <c r="A154" s="1" t="s">
        <v>260</v>
      </c>
      <c r="B154" s="1" t="s">
        <v>241</v>
      </c>
      <c r="C154" s="1">
        <v>18</v>
      </c>
      <c r="D154" s="1">
        <v>1821.2</v>
      </c>
      <c r="E154" s="1" t="s">
        <v>27</v>
      </c>
      <c r="F154" s="3">
        <v>2.113</v>
      </c>
      <c r="G154" s="3">
        <v>10.849</v>
      </c>
      <c r="I154" s="3"/>
    </row>
    <row r="155" spans="1:9">
      <c r="A155" s="1" t="s">
        <v>260</v>
      </c>
      <c r="B155" s="1" t="s">
        <v>241</v>
      </c>
      <c r="C155" s="1">
        <v>16</v>
      </c>
      <c r="D155" s="1">
        <v>1675.1</v>
      </c>
      <c r="E155" s="1" t="s">
        <v>28</v>
      </c>
      <c r="F155" s="3">
        <v>1.56</v>
      </c>
      <c r="G155" s="3">
        <v>0.53200000000000003</v>
      </c>
      <c r="I155" s="3"/>
    </row>
    <row r="156" spans="1:9">
      <c r="A156" s="1" t="s">
        <v>260</v>
      </c>
      <c r="B156" s="1" t="s">
        <v>241</v>
      </c>
      <c r="C156" s="1">
        <v>15</v>
      </c>
      <c r="D156" s="1">
        <v>1633.3</v>
      </c>
      <c r="E156" s="1" t="s">
        <v>29</v>
      </c>
      <c r="F156" s="3">
        <v>1.671</v>
      </c>
      <c r="G156" s="3">
        <v>-14.047000000000001</v>
      </c>
      <c r="I156" s="3"/>
    </row>
    <row r="157" spans="1:9">
      <c r="A157" s="1" t="s">
        <v>260</v>
      </c>
      <c r="B157" s="1" t="s">
        <v>241</v>
      </c>
      <c r="C157" s="1">
        <v>11</v>
      </c>
      <c r="D157" s="1">
        <v>1210.5</v>
      </c>
      <c r="E157" s="1" t="s">
        <v>30</v>
      </c>
      <c r="F157" s="3">
        <v>2.0449999999999999</v>
      </c>
      <c r="G157" s="3">
        <v>11.975</v>
      </c>
      <c r="I157" s="3"/>
    </row>
    <row r="158" spans="1:9">
      <c r="A158" s="1" t="s">
        <v>261</v>
      </c>
      <c r="B158" s="1" t="s">
        <v>241</v>
      </c>
      <c r="C158" s="1">
        <v>9</v>
      </c>
      <c r="D158" s="1">
        <v>1021.4</v>
      </c>
      <c r="E158" s="1" t="s">
        <v>19</v>
      </c>
      <c r="F158" s="3">
        <v>2.8719999999999999</v>
      </c>
      <c r="G158" s="3">
        <v>10.978</v>
      </c>
      <c r="I158" s="3"/>
    </row>
    <row r="159" spans="1:9">
      <c r="A159" s="1" t="s">
        <v>261</v>
      </c>
      <c r="B159" s="1" t="s">
        <v>241</v>
      </c>
      <c r="C159" s="1">
        <v>17</v>
      </c>
      <c r="D159" s="1">
        <v>1751.8</v>
      </c>
      <c r="E159" s="1" t="s">
        <v>39</v>
      </c>
      <c r="F159" s="3">
        <v>3.5750000000000002</v>
      </c>
      <c r="G159" s="3">
        <v>8.6379999999999999</v>
      </c>
      <c r="I159" s="3"/>
    </row>
    <row r="160" spans="1:9">
      <c r="A160" s="1" t="s">
        <v>261</v>
      </c>
      <c r="B160" s="1" t="s">
        <v>241</v>
      </c>
      <c r="C160" s="1">
        <v>19</v>
      </c>
      <c r="D160" s="1">
        <v>2131.1999999999998</v>
      </c>
      <c r="E160" s="1" t="s">
        <v>40</v>
      </c>
      <c r="F160" s="3">
        <v>4.8369999999999997</v>
      </c>
      <c r="G160" s="3">
        <v>11.127000000000001</v>
      </c>
      <c r="I160" s="3"/>
    </row>
    <row r="161" spans="1:9">
      <c r="A161" s="1" t="s">
        <v>261</v>
      </c>
      <c r="B161" s="1" t="s">
        <v>241</v>
      </c>
      <c r="C161" s="1">
        <v>10</v>
      </c>
      <c r="D161" s="1">
        <v>1068</v>
      </c>
      <c r="E161" s="1" t="s">
        <v>20</v>
      </c>
      <c r="F161" s="3">
        <v>2.6320000000000001</v>
      </c>
      <c r="G161" s="3">
        <v>1.66</v>
      </c>
      <c r="I161" s="3"/>
    </row>
    <row r="162" spans="1:9">
      <c r="A162" s="1" t="s">
        <v>261</v>
      </c>
      <c r="B162" s="1" t="s">
        <v>241</v>
      </c>
      <c r="C162" s="1">
        <v>13</v>
      </c>
      <c r="D162" s="1">
        <v>1391.3</v>
      </c>
      <c r="E162" s="1" t="s">
        <v>22</v>
      </c>
      <c r="F162" s="3">
        <v>1.347</v>
      </c>
      <c r="G162" s="3">
        <v>11.91</v>
      </c>
      <c r="I162" s="3"/>
    </row>
    <row r="163" spans="1:9">
      <c r="A163" s="1" t="s">
        <v>261</v>
      </c>
      <c r="B163" s="1" t="s">
        <v>241</v>
      </c>
      <c r="C163" s="1">
        <v>12</v>
      </c>
      <c r="D163" s="1">
        <v>1368.5</v>
      </c>
      <c r="E163" s="1" t="s">
        <v>23</v>
      </c>
      <c r="F163" s="3">
        <v>3.4430000000000001</v>
      </c>
      <c r="G163" s="3">
        <v>9.9979999999999993</v>
      </c>
      <c r="I163" s="3"/>
    </row>
    <row r="164" spans="1:9">
      <c r="A164" s="1" t="s">
        <v>261</v>
      </c>
      <c r="B164" s="1" t="s">
        <v>241</v>
      </c>
      <c r="C164" s="1">
        <v>20</v>
      </c>
      <c r="D164" s="1">
        <v>2194.1</v>
      </c>
      <c r="E164" s="1" t="s">
        <v>25</v>
      </c>
      <c r="F164" s="3">
        <v>0.56799999999999995</v>
      </c>
      <c r="G164" s="3">
        <v>1.9079999999999999</v>
      </c>
      <c r="I164" s="3"/>
    </row>
    <row r="165" spans="1:9">
      <c r="A165" s="1" t="s">
        <v>261</v>
      </c>
      <c r="B165" s="1" t="s">
        <v>241</v>
      </c>
      <c r="C165" s="1">
        <v>22</v>
      </c>
      <c r="D165" s="1">
        <v>2561.6999999999998</v>
      </c>
      <c r="E165" s="1" t="s">
        <v>26</v>
      </c>
      <c r="F165" s="3">
        <v>1.6020000000000001</v>
      </c>
      <c r="G165" s="3">
        <v>-2.6669999999999998</v>
      </c>
      <c r="I165" s="3"/>
    </row>
    <row r="166" spans="1:9">
      <c r="A166" s="1" t="s">
        <v>261</v>
      </c>
      <c r="B166" s="1" t="s">
        <v>241</v>
      </c>
      <c r="C166" s="1">
        <v>18</v>
      </c>
      <c r="D166" s="1">
        <v>1820.8</v>
      </c>
      <c r="E166" s="1" t="s">
        <v>27</v>
      </c>
      <c r="F166" s="3">
        <v>2.1070000000000002</v>
      </c>
      <c r="G166" s="3">
        <v>9.6470000000000002</v>
      </c>
      <c r="I166" s="3"/>
    </row>
    <row r="167" spans="1:9">
      <c r="A167" s="1" t="s">
        <v>261</v>
      </c>
      <c r="B167" s="1" t="s">
        <v>241</v>
      </c>
      <c r="C167" s="1">
        <v>16</v>
      </c>
      <c r="D167" s="1">
        <v>1674.7</v>
      </c>
      <c r="E167" s="1" t="s">
        <v>28</v>
      </c>
      <c r="F167" s="3">
        <v>1.581</v>
      </c>
      <c r="G167" s="3">
        <v>0.496</v>
      </c>
      <c r="I167" s="3"/>
    </row>
    <row r="168" spans="1:9">
      <c r="A168" s="1" t="s">
        <v>261</v>
      </c>
      <c r="B168" s="1" t="s">
        <v>241</v>
      </c>
      <c r="C168" s="1">
        <v>15</v>
      </c>
      <c r="D168" s="1">
        <v>1632.9</v>
      </c>
      <c r="E168" s="1" t="s">
        <v>29</v>
      </c>
      <c r="F168" s="3">
        <v>1.66</v>
      </c>
      <c r="G168" s="3">
        <v>-13.862</v>
      </c>
      <c r="I168" s="3"/>
    </row>
    <row r="169" spans="1:9">
      <c r="A169" s="1" t="s">
        <v>261</v>
      </c>
      <c r="B169" s="1" t="s">
        <v>241</v>
      </c>
      <c r="C169" s="1">
        <v>11</v>
      </c>
      <c r="D169" s="1">
        <v>1210.3</v>
      </c>
      <c r="E169" s="1" t="s">
        <v>30</v>
      </c>
      <c r="F169" s="3">
        <v>2.0390000000000001</v>
      </c>
      <c r="G169" s="3">
        <v>12.678000000000001</v>
      </c>
      <c r="I169" s="3"/>
    </row>
    <row r="170" spans="1:9">
      <c r="A170" s="1" t="s">
        <v>262</v>
      </c>
      <c r="B170" s="1" t="s">
        <v>242</v>
      </c>
      <c r="C170" s="1">
        <v>12</v>
      </c>
      <c r="D170" s="1">
        <v>1052.9000000000001</v>
      </c>
      <c r="E170" s="1" t="s">
        <v>19</v>
      </c>
      <c r="F170" s="3">
        <v>2.6970000000000001</v>
      </c>
      <c r="G170" s="3">
        <v>13.3</v>
      </c>
      <c r="I170" s="3"/>
    </row>
    <row r="171" spans="1:9">
      <c r="A171" s="1" t="s">
        <v>262</v>
      </c>
      <c r="B171" s="1" t="s">
        <v>242</v>
      </c>
      <c r="C171" s="1">
        <v>20</v>
      </c>
      <c r="D171" s="1">
        <v>1831.3</v>
      </c>
      <c r="E171" s="1" t="s">
        <v>39</v>
      </c>
      <c r="F171" s="3">
        <v>4.3520000000000003</v>
      </c>
      <c r="G171" s="3">
        <v>8.8680000000000003</v>
      </c>
      <c r="I171" s="3"/>
    </row>
    <row r="172" spans="1:9">
      <c r="A172" s="1" t="s">
        <v>262</v>
      </c>
      <c r="B172" s="1" t="s">
        <v>242</v>
      </c>
      <c r="C172" s="1">
        <v>22</v>
      </c>
      <c r="D172" s="1">
        <v>2219.8000000000002</v>
      </c>
      <c r="E172" s="1" t="s">
        <v>40</v>
      </c>
      <c r="F172" s="3">
        <v>6.0289999999999999</v>
      </c>
      <c r="G172" s="3">
        <v>10.964</v>
      </c>
      <c r="I172" s="3"/>
    </row>
    <row r="173" spans="1:9">
      <c r="A173" s="1" t="s">
        <v>262</v>
      </c>
      <c r="B173" s="1" t="s">
        <v>242</v>
      </c>
      <c r="C173" s="1">
        <v>13</v>
      </c>
      <c r="D173" s="1">
        <v>1102.7</v>
      </c>
      <c r="E173" s="1" t="s">
        <v>20</v>
      </c>
      <c r="F173" s="3">
        <v>2.9209999999999998</v>
      </c>
      <c r="G173" s="3">
        <v>2.157</v>
      </c>
      <c r="I173" s="3"/>
    </row>
    <row r="174" spans="1:9">
      <c r="A174" s="1" t="s">
        <v>262</v>
      </c>
      <c r="B174" s="1" t="s">
        <v>242</v>
      </c>
      <c r="C174" s="1">
        <v>16</v>
      </c>
      <c r="D174" s="1">
        <v>1453.6</v>
      </c>
      <c r="E174" s="1" t="s">
        <v>22</v>
      </c>
      <c r="F174" s="3">
        <v>1.4810000000000001</v>
      </c>
      <c r="G174" s="3">
        <v>10.148999999999999</v>
      </c>
      <c r="I174" s="3"/>
    </row>
    <row r="175" spans="1:9">
      <c r="A175" s="1" t="s">
        <v>262</v>
      </c>
      <c r="B175" s="1" t="s">
        <v>242</v>
      </c>
      <c r="C175" s="1">
        <v>15</v>
      </c>
      <c r="D175" s="1">
        <v>1428.9</v>
      </c>
      <c r="E175" s="1" t="s">
        <v>23</v>
      </c>
      <c r="F175" s="3">
        <v>4.0949999999999998</v>
      </c>
      <c r="G175" s="3">
        <v>10.395</v>
      </c>
      <c r="I175" s="3"/>
    </row>
    <row r="176" spans="1:9">
      <c r="A176" s="1" t="s">
        <v>262</v>
      </c>
      <c r="B176" s="1" t="s">
        <v>242</v>
      </c>
      <c r="C176" s="1">
        <v>27</v>
      </c>
      <c r="D176" s="1">
        <v>3946.1</v>
      </c>
      <c r="E176" s="1" t="s">
        <v>24</v>
      </c>
      <c r="F176" s="3">
        <v>1.962</v>
      </c>
      <c r="G176" s="3">
        <v>-2.4430000000000001</v>
      </c>
      <c r="I176" s="3"/>
    </row>
    <row r="177" spans="1:9">
      <c r="A177" s="1" t="s">
        <v>262</v>
      </c>
      <c r="B177" s="1" t="s">
        <v>242</v>
      </c>
      <c r="C177" s="1">
        <v>23</v>
      </c>
      <c r="D177" s="1">
        <v>2284.4</v>
      </c>
      <c r="E177" s="1" t="s">
        <v>25</v>
      </c>
      <c r="F177" s="3">
        <v>0.65600000000000003</v>
      </c>
      <c r="G177" s="3">
        <v>0.53900000000000003</v>
      </c>
      <c r="I177" s="3"/>
    </row>
    <row r="178" spans="1:9">
      <c r="A178" s="1" t="s">
        <v>262</v>
      </c>
      <c r="B178" s="1" t="s">
        <v>242</v>
      </c>
      <c r="C178" s="1">
        <v>25</v>
      </c>
      <c r="D178" s="1">
        <v>2656.2</v>
      </c>
      <c r="E178" s="1" t="s">
        <v>26</v>
      </c>
      <c r="F178" s="3">
        <v>1.921</v>
      </c>
      <c r="G178" s="3">
        <v>-2.7919999999999998</v>
      </c>
      <c r="I178" s="3"/>
    </row>
    <row r="179" spans="1:9">
      <c r="A179" s="1" t="s">
        <v>262</v>
      </c>
      <c r="B179" s="1" t="s">
        <v>242</v>
      </c>
      <c r="C179" s="1">
        <v>21</v>
      </c>
      <c r="D179" s="1">
        <v>1904.6</v>
      </c>
      <c r="E179" s="1" t="s">
        <v>27</v>
      </c>
      <c r="F179" s="3">
        <v>2.452</v>
      </c>
      <c r="G179" s="3">
        <v>9.6739999999999995</v>
      </c>
      <c r="I179" s="3"/>
    </row>
    <row r="180" spans="1:9">
      <c r="A180" s="1" t="s">
        <v>262</v>
      </c>
      <c r="B180" s="1" t="s">
        <v>242</v>
      </c>
      <c r="C180" s="1">
        <v>19</v>
      </c>
      <c r="D180" s="1">
        <v>1750</v>
      </c>
      <c r="E180" s="1" t="s">
        <v>28</v>
      </c>
      <c r="F180" s="3">
        <v>1.897</v>
      </c>
      <c r="G180" s="3">
        <v>0.66100000000000003</v>
      </c>
      <c r="I180" s="3"/>
    </row>
    <row r="181" spans="1:9">
      <c r="A181" s="1" t="s">
        <v>262</v>
      </c>
      <c r="B181" s="1" t="s">
        <v>242</v>
      </c>
      <c r="C181" s="1">
        <v>18</v>
      </c>
      <c r="D181" s="1">
        <v>1707.3</v>
      </c>
      <c r="E181" s="1" t="s">
        <v>29</v>
      </c>
      <c r="F181" s="3">
        <v>2.0129999999999999</v>
      </c>
      <c r="G181" s="3">
        <v>-14.477</v>
      </c>
      <c r="I181" s="3"/>
    </row>
    <row r="182" spans="1:9">
      <c r="A182" s="1" t="s">
        <v>262</v>
      </c>
      <c r="B182" s="1" t="s">
        <v>242</v>
      </c>
      <c r="C182" s="1">
        <v>14</v>
      </c>
      <c r="D182" s="1">
        <v>1259.9000000000001</v>
      </c>
      <c r="E182" s="1" t="s">
        <v>30</v>
      </c>
      <c r="F182" s="3">
        <v>2.298</v>
      </c>
      <c r="G182" s="3">
        <v>13.43</v>
      </c>
      <c r="I182" s="3"/>
    </row>
    <row r="183" spans="1:9">
      <c r="A183" s="1" t="s">
        <v>263</v>
      </c>
      <c r="B183" s="1" t="s">
        <v>242</v>
      </c>
      <c r="C183" s="1">
        <v>12</v>
      </c>
      <c r="D183" s="1">
        <v>1053.2</v>
      </c>
      <c r="E183" s="1" t="s">
        <v>19</v>
      </c>
      <c r="F183" s="3">
        <v>2.7570000000000001</v>
      </c>
      <c r="G183" s="3">
        <v>14</v>
      </c>
      <c r="I183" s="3"/>
    </row>
    <row r="184" spans="1:9">
      <c r="A184" s="1" t="s">
        <v>263</v>
      </c>
      <c r="B184" s="1" t="s">
        <v>242</v>
      </c>
      <c r="C184" s="1">
        <v>21</v>
      </c>
      <c r="D184" s="1">
        <v>1831.7</v>
      </c>
      <c r="E184" s="1" t="s">
        <v>39</v>
      </c>
      <c r="F184" s="3">
        <v>4.3890000000000002</v>
      </c>
      <c r="G184" s="3">
        <v>9.2219999999999995</v>
      </c>
      <c r="I184" s="3"/>
    </row>
    <row r="185" spans="1:9">
      <c r="A185" s="1" t="s">
        <v>263</v>
      </c>
      <c r="B185" s="1" t="s">
        <v>242</v>
      </c>
      <c r="C185" s="1">
        <v>23</v>
      </c>
      <c r="D185" s="1">
        <v>2220.1999999999998</v>
      </c>
      <c r="E185" s="1" t="s">
        <v>40</v>
      </c>
      <c r="F185" s="3">
        <v>6.0739999999999998</v>
      </c>
      <c r="G185" s="3">
        <v>11.212999999999999</v>
      </c>
      <c r="I185" s="3"/>
    </row>
    <row r="186" spans="1:9">
      <c r="A186" s="1" t="s">
        <v>263</v>
      </c>
      <c r="B186" s="1" t="s">
        <v>242</v>
      </c>
      <c r="C186" s="1">
        <v>13</v>
      </c>
      <c r="D186" s="1">
        <v>1102.9000000000001</v>
      </c>
      <c r="E186" s="1" t="s">
        <v>20</v>
      </c>
      <c r="F186" s="3">
        <v>2.9140000000000001</v>
      </c>
      <c r="G186" s="3">
        <v>2.097</v>
      </c>
      <c r="I186" s="3"/>
    </row>
    <row r="187" spans="1:9">
      <c r="A187" s="1" t="s">
        <v>263</v>
      </c>
      <c r="B187" s="1" t="s">
        <v>242</v>
      </c>
      <c r="C187" s="1">
        <v>16</v>
      </c>
      <c r="D187" s="1">
        <v>1454</v>
      </c>
      <c r="E187" s="1" t="s">
        <v>22</v>
      </c>
      <c r="F187" s="3">
        <v>1.5009999999999999</v>
      </c>
      <c r="G187" s="3">
        <v>10.253</v>
      </c>
      <c r="I187" s="3"/>
    </row>
    <row r="188" spans="1:9">
      <c r="A188" s="1" t="s">
        <v>263</v>
      </c>
      <c r="B188" s="1" t="s">
        <v>242</v>
      </c>
      <c r="C188" s="1">
        <v>15</v>
      </c>
      <c r="D188" s="1">
        <v>1429.4</v>
      </c>
      <c r="E188" s="1" t="s">
        <v>23</v>
      </c>
      <c r="F188" s="3">
        <v>4.1210000000000004</v>
      </c>
      <c r="G188" s="3">
        <v>10.106</v>
      </c>
      <c r="I188" s="3"/>
    </row>
    <row r="189" spans="1:9">
      <c r="A189" s="1" t="s">
        <v>263</v>
      </c>
      <c r="B189" s="1" t="s">
        <v>242</v>
      </c>
      <c r="C189" s="1">
        <v>28</v>
      </c>
      <c r="D189" s="1">
        <v>3947.4</v>
      </c>
      <c r="E189" s="1" t="s">
        <v>24</v>
      </c>
      <c r="F189" s="3">
        <v>2.0609999999999999</v>
      </c>
      <c r="G189" s="3">
        <v>-2.2050000000000001</v>
      </c>
      <c r="I189" s="3"/>
    </row>
    <row r="190" spans="1:9">
      <c r="A190" s="1" t="s">
        <v>263</v>
      </c>
      <c r="B190" s="1" t="s">
        <v>242</v>
      </c>
      <c r="C190" s="1">
        <v>24</v>
      </c>
      <c r="D190" s="1">
        <v>2284.6</v>
      </c>
      <c r="E190" s="1" t="s">
        <v>25</v>
      </c>
      <c r="F190" s="3">
        <v>0.67300000000000004</v>
      </c>
      <c r="G190" s="3">
        <v>-9.5000000000000001E-2</v>
      </c>
      <c r="I190" s="3"/>
    </row>
    <row r="191" spans="1:9">
      <c r="A191" s="1" t="s">
        <v>263</v>
      </c>
      <c r="B191" s="1" t="s">
        <v>242</v>
      </c>
      <c r="C191" s="1">
        <v>26</v>
      </c>
      <c r="D191" s="1">
        <v>2656</v>
      </c>
      <c r="E191" s="1" t="s">
        <v>26</v>
      </c>
      <c r="F191" s="3">
        <v>1.9470000000000001</v>
      </c>
      <c r="G191" s="3">
        <v>-3.3130000000000002</v>
      </c>
      <c r="I191" s="3"/>
    </row>
    <row r="192" spans="1:9">
      <c r="A192" s="1" t="s">
        <v>263</v>
      </c>
      <c r="B192" s="1" t="s">
        <v>242</v>
      </c>
      <c r="C192" s="1">
        <v>22</v>
      </c>
      <c r="D192" s="1">
        <v>1905</v>
      </c>
      <c r="E192" s="1" t="s">
        <v>27</v>
      </c>
      <c r="F192" s="3">
        <v>2.4670000000000001</v>
      </c>
      <c r="G192" s="3">
        <v>10.298</v>
      </c>
      <c r="I192" s="3"/>
    </row>
    <row r="193" spans="1:9">
      <c r="A193" s="1" t="s">
        <v>263</v>
      </c>
      <c r="B193" s="1" t="s">
        <v>242</v>
      </c>
      <c r="C193" s="1">
        <v>20</v>
      </c>
      <c r="D193" s="1">
        <v>1750.2</v>
      </c>
      <c r="E193" s="1" t="s">
        <v>28</v>
      </c>
      <c r="F193" s="3">
        <v>1.921</v>
      </c>
      <c r="G193" s="3">
        <v>1.452</v>
      </c>
      <c r="I193" s="3"/>
    </row>
    <row r="194" spans="1:9">
      <c r="A194" s="1" t="s">
        <v>263</v>
      </c>
      <c r="B194" s="1" t="s">
        <v>242</v>
      </c>
      <c r="C194" s="1">
        <v>19</v>
      </c>
      <c r="D194" s="1">
        <v>1707.7</v>
      </c>
      <c r="E194" s="1" t="s">
        <v>29</v>
      </c>
      <c r="F194" s="3">
        <v>2.028</v>
      </c>
      <c r="G194" s="3">
        <v>-14.856</v>
      </c>
      <c r="I194" s="3"/>
    </row>
    <row r="195" spans="1:9">
      <c r="A195" s="1" t="s">
        <v>263</v>
      </c>
      <c r="B195" s="1" t="s">
        <v>242</v>
      </c>
      <c r="C195" s="1">
        <v>14</v>
      </c>
      <c r="D195" s="1">
        <v>1260.3</v>
      </c>
      <c r="E195" s="1" t="s">
        <v>30</v>
      </c>
      <c r="F195" s="3">
        <v>2.2890000000000001</v>
      </c>
      <c r="G195" s="3">
        <v>13.769</v>
      </c>
      <c r="I195" s="3"/>
    </row>
    <row r="196" spans="1:9">
      <c r="A196" s="1" t="s">
        <v>264</v>
      </c>
      <c r="B196" s="1" t="s">
        <v>243</v>
      </c>
      <c r="C196" s="1">
        <v>12</v>
      </c>
      <c r="D196" s="1">
        <v>1048.8</v>
      </c>
      <c r="E196" s="1" t="s">
        <v>19</v>
      </c>
      <c r="F196" s="3">
        <v>0.42099999999999999</v>
      </c>
      <c r="G196" s="3">
        <v>17.38</v>
      </c>
      <c r="I196" s="3"/>
    </row>
    <row r="197" spans="1:9">
      <c r="A197" s="1" t="s">
        <v>264</v>
      </c>
      <c r="B197" s="1" t="s">
        <v>243</v>
      </c>
      <c r="C197" s="1">
        <v>19</v>
      </c>
      <c r="D197" s="1">
        <v>1820.6</v>
      </c>
      <c r="E197" s="1" t="s">
        <v>39</v>
      </c>
      <c r="F197" s="3">
        <v>0.88500000000000001</v>
      </c>
      <c r="G197" s="3">
        <v>18.504000000000001</v>
      </c>
      <c r="I197" s="3"/>
    </row>
    <row r="198" spans="1:9">
      <c r="A198" s="1" t="s">
        <v>264</v>
      </c>
      <c r="B198" s="1" t="s">
        <v>243</v>
      </c>
      <c r="C198" s="1">
        <v>21</v>
      </c>
      <c r="D198" s="1">
        <v>2206.8000000000002</v>
      </c>
      <c r="E198" s="1" t="s">
        <v>40</v>
      </c>
      <c r="F198" s="3">
        <v>1.151</v>
      </c>
      <c r="G198" s="3">
        <v>18.888999999999999</v>
      </c>
      <c r="I198" s="3"/>
    </row>
    <row r="199" spans="1:9">
      <c r="A199" s="1" t="s">
        <v>264</v>
      </c>
      <c r="B199" s="1" t="s">
        <v>243</v>
      </c>
      <c r="C199" s="1">
        <v>13</v>
      </c>
      <c r="D199" s="1">
        <v>1097.7</v>
      </c>
      <c r="E199" s="1" t="s">
        <v>20</v>
      </c>
      <c r="F199" s="3">
        <v>0.435</v>
      </c>
      <c r="G199" s="3">
        <v>3.5979999999999999</v>
      </c>
      <c r="I199" s="3"/>
    </row>
    <row r="200" spans="1:9">
      <c r="A200" s="1" t="s">
        <v>264</v>
      </c>
      <c r="B200" s="1" t="s">
        <v>243</v>
      </c>
      <c r="C200" s="1">
        <v>15</v>
      </c>
      <c r="D200" s="1">
        <v>1423.3</v>
      </c>
      <c r="E200" s="1" t="s">
        <v>23</v>
      </c>
      <c r="F200" s="3">
        <v>0.81899999999999995</v>
      </c>
      <c r="G200" s="3">
        <v>19.489000000000001</v>
      </c>
      <c r="I200" s="3"/>
    </row>
    <row r="201" spans="1:9">
      <c r="A201" s="1" t="s">
        <v>264</v>
      </c>
      <c r="B201" s="1" t="s">
        <v>243</v>
      </c>
      <c r="C201" s="1">
        <v>22</v>
      </c>
      <c r="D201" s="1">
        <v>2652.4</v>
      </c>
      <c r="E201" s="1" t="s">
        <v>26</v>
      </c>
      <c r="F201" s="3">
        <v>0.46600000000000003</v>
      </c>
      <c r="G201" s="3">
        <v>5.9939999999999998</v>
      </c>
      <c r="I201" s="3"/>
    </row>
    <row r="202" spans="1:9">
      <c r="A202" s="1" t="s">
        <v>264</v>
      </c>
      <c r="B202" s="1" t="s">
        <v>243</v>
      </c>
      <c r="C202" s="1">
        <v>20</v>
      </c>
      <c r="D202" s="1">
        <v>1901.1</v>
      </c>
      <c r="E202" s="1" t="s">
        <v>27</v>
      </c>
      <c r="F202" s="3">
        <v>0.55900000000000005</v>
      </c>
      <c r="G202" s="3">
        <v>20.423999999999999</v>
      </c>
      <c r="I202" s="3"/>
    </row>
    <row r="203" spans="1:9">
      <c r="A203" s="1" t="s">
        <v>264</v>
      </c>
      <c r="B203" s="1" t="s">
        <v>243</v>
      </c>
      <c r="C203" s="1">
        <v>18</v>
      </c>
      <c r="D203" s="1">
        <v>1743.3</v>
      </c>
      <c r="E203" s="1" t="s">
        <v>28</v>
      </c>
      <c r="F203" s="3">
        <v>0.41899999999999998</v>
      </c>
      <c r="G203" s="3">
        <v>8.0579999999999998</v>
      </c>
      <c r="I203" s="3"/>
    </row>
    <row r="204" spans="1:9">
      <c r="A204" s="1" t="s">
        <v>264</v>
      </c>
      <c r="B204" s="1" t="s">
        <v>243</v>
      </c>
      <c r="C204" s="1">
        <v>17</v>
      </c>
      <c r="D204" s="1">
        <v>1703.1</v>
      </c>
      <c r="E204" s="1" t="s">
        <v>29</v>
      </c>
      <c r="F204" s="3">
        <v>0.435</v>
      </c>
      <c r="G204" s="3">
        <v>-27.581</v>
      </c>
      <c r="I204" s="3"/>
    </row>
    <row r="205" spans="1:9">
      <c r="A205" s="1" t="s">
        <v>264</v>
      </c>
      <c r="B205" s="1" t="s">
        <v>243</v>
      </c>
      <c r="C205" s="1">
        <v>14</v>
      </c>
      <c r="D205" s="1">
        <v>1257.0999999999999</v>
      </c>
      <c r="E205" s="1" t="s">
        <v>30</v>
      </c>
      <c r="F205" s="3">
        <v>0.34200000000000003</v>
      </c>
      <c r="G205" s="3">
        <v>23.911999999999999</v>
      </c>
      <c r="I205" s="3"/>
    </row>
    <row r="206" spans="1:9">
      <c r="A206" s="1" t="s">
        <v>265</v>
      </c>
      <c r="B206" s="1" t="s">
        <v>243</v>
      </c>
      <c r="C206" s="1">
        <v>12</v>
      </c>
      <c r="D206" s="1">
        <v>1049</v>
      </c>
      <c r="E206" s="1" t="s">
        <v>19</v>
      </c>
      <c r="F206" s="3">
        <v>0.34899999999999998</v>
      </c>
      <c r="G206" s="3">
        <v>15.878</v>
      </c>
      <c r="I206" s="3"/>
    </row>
    <row r="207" spans="1:9">
      <c r="A207" s="1" t="s">
        <v>265</v>
      </c>
      <c r="B207" s="1" t="s">
        <v>243</v>
      </c>
      <c r="C207" s="1">
        <v>19</v>
      </c>
      <c r="D207" s="1">
        <v>1821.2</v>
      </c>
      <c r="E207" s="1" t="s">
        <v>39</v>
      </c>
      <c r="F207" s="3">
        <v>0.84399999999999997</v>
      </c>
      <c r="G207" s="3">
        <v>17.936</v>
      </c>
      <c r="I207" s="3"/>
    </row>
    <row r="208" spans="1:9">
      <c r="A208" s="1" t="s">
        <v>265</v>
      </c>
      <c r="B208" s="1" t="s">
        <v>243</v>
      </c>
      <c r="C208" s="1">
        <v>21</v>
      </c>
      <c r="D208" s="1">
        <v>2207.6999999999998</v>
      </c>
      <c r="E208" s="1" t="s">
        <v>40</v>
      </c>
      <c r="F208" s="3">
        <v>1.1000000000000001</v>
      </c>
      <c r="G208" s="3">
        <v>19.329999999999998</v>
      </c>
      <c r="I208" s="3"/>
    </row>
    <row r="209" spans="1:9">
      <c r="A209" s="1" t="s">
        <v>265</v>
      </c>
      <c r="B209" s="1" t="s">
        <v>243</v>
      </c>
      <c r="C209" s="1">
        <v>13</v>
      </c>
      <c r="D209" s="1">
        <v>1097.7</v>
      </c>
      <c r="E209" s="1" t="s">
        <v>20</v>
      </c>
      <c r="F209" s="3">
        <v>0.39200000000000002</v>
      </c>
      <c r="G209" s="3">
        <v>2.1339999999999999</v>
      </c>
      <c r="I209" s="3"/>
    </row>
    <row r="210" spans="1:9">
      <c r="A210" s="1" t="s">
        <v>265</v>
      </c>
      <c r="B210" s="1" t="s">
        <v>243</v>
      </c>
      <c r="C210" s="1">
        <v>15</v>
      </c>
      <c r="D210" s="1">
        <v>1423.5</v>
      </c>
      <c r="E210" s="1" t="s">
        <v>23</v>
      </c>
      <c r="F210" s="3">
        <v>0.77</v>
      </c>
      <c r="G210" s="3">
        <v>19.177</v>
      </c>
      <c r="I210" s="3"/>
    </row>
    <row r="211" spans="1:9">
      <c r="A211" s="1" t="s">
        <v>265</v>
      </c>
      <c r="B211" s="1" t="s">
        <v>243</v>
      </c>
      <c r="C211" s="1">
        <v>22</v>
      </c>
      <c r="D211" s="1">
        <v>2653.3</v>
      </c>
      <c r="E211" s="1" t="s">
        <v>26</v>
      </c>
      <c r="F211" s="3">
        <v>0.441</v>
      </c>
      <c r="G211" s="3">
        <v>6.9740000000000002</v>
      </c>
      <c r="I211" s="3"/>
    </row>
    <row r="212" spans="1:9">
      <c r="A212" s="1" t="s">
        <v>265</v>
      </c>
      <c r="B212" s="1" t="s">
        <v>243</v>
      </c>
      <c r="C212" s="1">
        <v>20</v>
      </c>
      <c r="D212" s="1">
        <v>1901.7</v>
      </c>
      <c r="E212" s="1" t="s">
        <v>27</v>
      </c>
      <c r="F212" s="3">
        <v>0.53100000000000003</v>
      </c>
      <c r="G212" s="3">
        <v>19.193000000000001</v>
      </c>
      <c r="I212" s="3"/>
    </row>
    <row r="213" spans="1:9">
      <c r="A213" s="1" t="s">
        <v>265</v>
      </c>
      <c r="B213" s="1" t="s">
        <v>243</v>
      </c>
      <c r="C213" s="1">
        <v>18</v>
      </c>
      <c r="D213" s="1">
        <v>1743.9</v>
      </c>
      <c r="E213" s="1" t="s">
        <v>28</v>
      </c>
      <c r="F213" s="3">
        <v>0.39800000000000002</v>
      </c>
      <c r="G213" s="3">
        <v>6.3390000000000004</v>
      </c>
      <c r="I213" s="3"/>
    </row>
    <row r="214" spans="1:9">
      <c r="A214" s="1" t="s">
        <v>265</v>
      </c>
      <c r="B214" s="1" t="s">
        <v>243</v>
      </c>
      <c r="C214" s="1">
        <v>17</v>
      </c>
      <c r="D214" s="1">
        <v>1703.8</v>
      </c>
      <c r="E214" s="1" t="s">
        <v>29</v>
      </c>
      <c r="F214" s="3">
        <v>0.41399999999999998</v>
      </c>
      <c r="G214" s="3">
        <v>-27.728000000000002</v>
      </c>
      <c r="I214" s="3"/>
    </row>
    <row r="215" spans="1:9">
      <c r="A215" s="1" t="s">
        <v>265</v>
      </c>
      <c r="B215" s="1" t="s">
        <v>243</v>
      </c>
      <c r="C215" s="1">
        <v>14</v>
      </c>
      <c r="D215" s="1">
        <v>1257.5999999999999</v>
      </c>
      <c r="E215" s="1" t="s">
        <v>30</v>
      </c>
      <c r="F215" s="3">
        <v>0.311</v>
      </c>
      <c r="G215" s="3">
        <v>22.803000000000001</v>
      </c>
      <c r="I215" s="3"/>
    </row>
    <row r="216" spans="1:9">
      <c r="A216" s="1" t="s">
        <v>266</v>
      </c>
      <c r="B216" s="1" t="s">
        <v>244</v>
      </c>
      <c r="C216" s="1">
        <v>11</v>
      </c>
      <c r="D216" s="1">
        <v>1049.8</v>
      </c>
      <c r="E216" s="1" t="s">
        <v>19</v>
      </c>
      <c r="F216" s="3">
        <v>0.39900000000000002</v>
      </c>
      <c r="G216" s="3">
        <v>14.234999999999999</v>
      </c>
      <c r="I216" s="3"/>
    </row>
    <row r="217" spans="1:9">
      <c r="A217" s="1" t="s">
        <v>266</v>
      </c>
      <c r="B217" s="1" t="s">
        <v>244</v>
      </c>
      <c r="C217" s="1">
        <v>19</v>
      </c>
      <c r="D217" s="1">
        <v>1823.9</v>
      </c>
      <c r="E217" s="1" t="s">
        <v>39</v>
      </c>
      <c r="F217" s="3">
        <v>1.091</v>
      </c>
      <c r="G217" s="3">
        <v>15.471</v>
      </c>
      <c r="I217" s="3"/>
    </row>
    <row r="218" spans="1:9">
      <c r="A218" s="1" t="s">
        <v>266</v>
      </c>
      <c r="B218" s="1" t="s">
        <v>244</v>
      </c>
      <c r="C218" s="1">
        <v>21</v>
      </c>
      <c r="D218" s="1">
        <v>2210</v>
      </c>
      <c r="E218" s="1" t="s">
        <v>40</v>
      </c>
      <c r="F218" s="3">
        <v>1.347</v>
      </c>
      <c r="G218" s="3">
        <v>17.262</v>
      </c>
      <c r="I218" s="3"/>
    </row>
    <row r="219" spans="1:9">
      <c r="A219" s="1" t="s">
        <v>266</v>
      </c>
      <c r="B219" s="1" t="s">
        <v>244</v>
      </c>
      <c r="C219" s="1">
        <v>12</v>
      </c>
      <c r="D219" s="1">
        <v>1098.9000000000001</v>
      </c>
      <c r="E219" s="1" t="s">
        <v>20</v>
      </c>
      <c r="F219" s="3">
        <v>0.48499999999999999</v>
      </c>
      <c r="G219" s="3">
        <v>3.6709999999999998</v>
      </c>
      <c r="I219" s="3"/>
    </row>
    <row r="220" spans="1:9">
      <c r="A220" s="1" t="s">
        <v>266</v>
      </c>
      <c r="B220" s="1" t="s">
        <v>244</v>
      </c>
      <c r="C220" s="1">
        <v>15</v>
      </c>
      <c r="D220" s="1">
        <v>1452.6</v>
      </c>
      <c r="E220" s="1" t="s">
        <v>22</v>
      </c>
      <c r="F220" s="3">
        <v>0.377</v>
      </c>
      <c r="G220" s="3">
        <v>17.292000000000002</v>
      </c>
      <c r="I220" s="3"/>
    </row>
    <row r="221" spans="1:9">
      <c r="A221" s="1" t="s">
        <v>266</v>
      </c>
      <c r="B221" s="1" t="s">
        <v>244</v>
      </c>
      <c r="C221" s="1">
        <v>14</v>
      </c>
      <c r="D221" s="1">
        <v>1425.6</v>
      </c>
      <c r="E221" s="1" t="s">
        <v>23</v>
      </c>
      <c r="F221" s="3">
        <v>1.0549999999999999</v>
      </c>
      <c r="G221" s="3">
        <v>17.527999999999999</v>
      </c>
      <c r="I221" s="3"/>
    </row>
    <row r="222" spans="1:9">
      <c r="A222" s="1" t="s">
        <v>266</v>
      </c>
      <c r="B222" s="1" t="s">
        <v>244</v>
      </c>
      <c r="C222" s="1">
        <v>22</v>
      </c>
      <c r="D222" s="1">
        <v>2655.1</v>
      </c>
      <c r="E222" s="1" t="s">
        <v>26</v>
      </c>
      <c r="F222" s="3">
        <v>0.59599999999999997</v>
      </c>
      <c r="G222" s="3">
        <v>3.0270000000000001</v>
      </c>
      <c r="I222" s="3"/>
    </row>
    <row r="223" spans="1:9">
      <c r="A223" s="1" t="s">
        <v>266</v>
      </c>
      <c r="B223" s="1" t="s">
        <v>244</v>
      </c>
      <c r="C223" s="1">
        <v>20</v>
      </c>
      <c r="D223" s="1">
        <v>1903.6</v>
      </c>
      <c r="E223" s="1" t="s">
        <v>27</v>
      </c>
      <c r="F223" s="3">
        <v>0.67200000000000004</v>
      </c>
      <c r="G223" s="3">
        <v>17.451000000000001</v>
      </c>
      <c r="I223" s="3"/>
    </row>
    <row r="224" spans="1:9">
      <c r="A224" s="1" t="s">
        <v>266</v>
      </c>
      <c r="B224" s="1" t="s">
        <v>244</v>
      </c>
      <c r="C224" s="1">
        <v>18</v>
      </c>
      <c r="D224" s="1">
        <v>1746</v>
      </c>
      <c r="E224" s="1" t="s">
        <v>28</v>
      </c>
      <c r="F224" s="3">
        <v>0.54200000000000004</v>
      </c>
      <c r="G224" s="3">
        <v>3.9710000000000001</v>
      </c>
      <c r="I224" s="3"/>
    </row>
    <row r="225" spans="1:9">
      <c r="A225" s="1" t="s">
        <v>266</v>
      </c>
      <c r="B225" s="1" t="s">
        <v>244</v>
      </c>
      <c r="C225" s="1">
        <v>17</v>
      </c>
      <c r="D225" s="1">
        <v>1705.6</v>
      </c>
      <c r="E225" s="1" t="s">
        <v>29</v>
      </c>
      <c r="F225" s="3">
        <v>0.55000000000000004</v>
      </c>
      <c r="G225" s="3">
        <v>-25.024999999999999</v>
      </c>
      <c r="I225" s="3"/>
    </row>
    <row r="226" spans="1:9">
      <c r="A226" s="1" t="s">
        <v>266</v>
      </c>
      <c r="B226" s="1" t="s">
        <v>244</v>
      </c>
      <c r="C226" s="1">
        <v>13</v>
      </c>
      <c r="D226" s="1">
        <v>1258.5999999999999</v>
      </c>
      <c r="E226" s="1" t="s">
        <v>30</v>
      </c>
      <c r="F226" s="3">
        <v>0.45700000000000002</v>
      </c>
      <c r="G226" s="3">
        <v>24.404</v>
      </c>
      <c r="I226" s="3"/>
    </row>
    <row r="227" spans="1:9">
      <c r="A227" s="1" t="s">
        <v>267</v>
      </c>
      <c r="B227" s="1" t="s">
        <v>244</v>
      </c>
      <c r="C227" s="1">
        <v>11</v>
      </c>
      <c r="D227" s="1">
        <v>1049.5999999999999</v>
      </c>
      <c r="E227" s="1" t="s">
        <v>19</v>
      </c>
      <c r="F227" s="3">
        <v>0.39400000000000002</v>
      </c>
      <c r="G227" s="3">
        <v>16.111999999999998</v>
      </c>
      <c r="I227" s="3"/>
    </row>
    <row r="228" spans="1:9">
      <c r="A228" s="1" t="s">
        <v>267</v>
      </c>
      <c r="B228" s="1" t="s">
        <v>244</v>
      </c>
      <c r="C228" s="1">
        <v>19</v>
      </c>
      <c r="D228" s="1">
        <v>1823.7</v>
      </c>
      <c r="E228" s="1" t="s">
        <v>39</v>
      </c>
      <c r="F228" s="3">
        <v>1.107</v>
      </c>
      <c r="G228" s="3">
        <v>15.791</v>
      </c>
      <c r="I228" s="3"/>
    </row>
    <row r="229" spans="1:9">
      <c r="A229" s="1" t="s">
        <v>267</v>
      </c>
      <c r="B229" s="1" t="s">
        <v>244</v>
      </c>
      <c r="C229" s="1">
        <v>21</v>
      </c>
      <c r="D229" s="1">
        <v>2209.8000000000002</v>
      </c>
      <c r="E229" s="1" t="s">
        <v>40</v>
      </c>
      <c r="F229" s="3">
        <v>1.363</v>
      </c>
      <c r="G229" s="3">
        <v>17.614000000000001</v>
      </c>
      <c r="I229" s="3"/>
    </row>
    <row r="230" spans="1:9">
      <c r="A230" s="1" t="s">
        <v>267</v>
      </c>
      <c r="B230" s="1" t="s">
        <v>244</v>
      </c>
      <c r="C230" s="1">
        <v>12</v>
      </c>
      <c r="D230" s="1">
        <v>1098.7</v>
      </c>
      <c r="E230" s="1" t="s">
        <v>20</v>
      </c>
      <c r="F230" s="3">
        <v>0.46899999999999997</v>
      </c>
      <c r="G230" s="3">
        <v>2.3959999999999999</v>
      </c>
      <c r="I230" s="3"/>
    </row>
    <row r="231" spans="1:9">
      <c r="A231" s="1" t="s">
        <v>267</v>
      </c>
      <c r="B231" s="1" t="s">
        <v>244</v>
      </c>
      <c r="C231" s="1">
        <v>15</v>
      </c>
      <c r="D231" s="1">
        <v>1452.3</v>
      </c>
      <c r="E231" s="1" t="s">
        <v>22</v>
      </c>
      <c r="F231" s="3">
        <v>0.38100000000000001</v>
      </c>
      <c r="G231" s="3">
        <v>18.013000000000002</v>
      </c>
      <c r="I231" s="3"/>
    </row>
    <row r="232" spans="1:9">
      <c r="A232" s="1" t="s">
        <v>267</v>
      </c>
      <c r="B232" s="1" t="s">
        <v>244</v>
      </c>
      <c r="C232" s="1">
        <v>14</v>
      </c>
      <c r="D232" s="1">
        <v>1425.4</v>
      </c>
      <c r="E232" s="1" t="s">
        <v>23</v>
      </c>
      <c r="F232" s="3">
        <v>1.0649999999999999</v>
      </c>
      <c r="G232" s="3">
        <v>19.977</v>
      </c>
      <c r="I232" s="3"/>
    </row>
    <row r="233" spans="1:9">
      <c r="A233" s="1" t="s">
        <v>267</v>
      </c>
      <c r="B233" s="1" t="s">
        <v>244</v>
      </c>
      <c r="C233" s="1">
        <v>22</v>
      </c>
      <c r="D233" s="1">
        <v>2655.1</v>
      </c>
      <c r="E233" s="1" t="s">
        <v>26</v>
      </c>
      <c r="F233" s="3">
        <v>0.60799999999999998</v>
      </c>
      <c r="G233" s="3">
        <v>3.1819999999999999</v>
      </c>
      <c r="I233" s="3"/>
    </row>
    <row r="234" spans="1:9">
      <c r="A234" s="1" t="s">
        <v>267</v>
      </c>
      <c r="B234" s="1" t="s">
        <v>244</v>
      </c>
      <c r="C234" s="1">
        <v>20</v>
      </c>
      <c r="D234" s="1">
        <v>1903.6</v>
      </c>
      <c r="E234" s="1" t="s">
        <v>27</v>
      </c>
      <c r="F234" s="3">
        <v>0.67800000000000005</v>
      </c>
      <c r="G234" s="3">
        <v>17.236999999999998</v>
      </c>
      <c r="I234" s="3"/>
    </row>
    <row r="235" spans="1:9">
      <c r="A235" s="1" t="s">
        <v>267</v>
      </c>
      <c r="B235" s="1" t="s">
        <v>244</v>
      </c>
      <c r="C235" s="1">
        <v>18</v>
      </c>
      <c r="D235" s="1">
        <v>1746</v>
      </c>
      <c r="E235" s="1" t="s">
        <v>28</v>
      </c>
      <c r="F235" s="3">
        <v>0.54600000000000004</v>
      </c>
      <c r="G235" s="3">
        <v>5.8879999999999999</v>
      </c>
      <c r="I235" s="3"/>
    </row>
    <row r="236" spans="1:9">
      <c r="A236" s="1" t="s">
        <v>267</v>
      </c>
      <c r="B236" s="1" t="s">
        <v>244</v>
      </c>
      <c r="C236" s="1">
        <v>17</v>
      </c>
      <c r="D236" s="1">
        <v>1705.6</v>
      </c>
      <c r="E236" s="1" t="s">
        <v>29</v>
      </c>
      <c r="F236" s="3">
        <v>0.55900000000000005</v>
      </c>
      <c r="G236" s="3">
        <v>-26.663</v>
      </c>
      <c r="I236" s="3"/>
    </row>
    <row r="237" spans="1:9">
      <c r="A237" s="1" t="s">
        <v>267</v>
      </c>
      <c r="B237" s="1" t="s">
        <v>244</v>
      </c>
      <c r="C237" s="1">
        <v>13</v>
      </c>
      <c r="D237" s="1">
        <v>1258.5999999999999</v>
      </c>
      <c r="E237" s="1" t="s">
        <v>30</v>
      </c>
      <c r="F237" s="3">
        <v>0.46</v>
      </c>
      <c r="G237" s="3">
        <v>25.498999999999999</v>
      </c>
      <c r="I237" s="3"/>
    </row>
    <row r="238" spans="1:9">
      <c r="A238" s="1" t="s">
        <v>268</v>
      </c>
      <c r="B238" s="1" t="s">
        <v>245</v>
      </c>
      <c r="C238" s="1">
        <v>11</v>
      </c>
      <c r="D238" s="1">
        <v>1047.7</v>
      </c>
      <c r="E238" s="1" t="s">
        <v>19</v>
      </c>
      <c r="F238" s="3">
        <v>0.32700000000000001</v>
      </c>
      <c r="G238" s="3">
        <v>16.16</v>
      </c>
      <c r="I238" s="3"/>
    </row>
    <row r="239" spans="1:9">
      <c r="A239" s="1" t="s">
        <v>268</v>
      </c>
      <c r="B239" s="1" t="s">
        <v>245</v>
      </c>
      <c r="C239" s="1">
        <v>19</v>
      </c>
      <c r="D239" s="1">
        <v>1823.5</v>
      </c>
      <c r="E239" s="1" t="s">
        <v>39</v>
      </c>
      <c r="F239" s="3">
        <v>1.1910000000000001</v>
      </c>
      <c r="G239" s="3">
        <v>14.702</v>
      </c>
      <c r="I239" s="3"/>
    </row>
    <row r="240" spans="1:9">
      <c r="A240" s="1" t="s">
        <v>268</v>
      </c>
      <c r="B240" s="1" t="s">
        <v>245</v>
      </c>
      <c r="C240" s="1">
        <v>21</v>
      </c>
      <c r="D240" s="1">
        <v>2210.1999999999998</v>
      </c>
      <c r="E240" s="1" t="s">
        <v>40</v>
      </c>
      <c r="F240" s="3">
        <v>1.534</v>
      </c>
      <c r="G240" s="3">
        <v>16.716999999999999</v>
      </c>
      <c r="I240" s="3"/>
    </row>
    <row r="241" spans="1:9">
      <c r="A241" s="1" t="s">
        <v>268</v>
      </c>
      <c r="B241" s="1" t="s">
        <v>245</v>
      </c>
      <c r="C241" s="1">
        <v>12</v>
      </c>
      <c r="D241" s="1">
        <v>1097.9000000000001</v>
      </c>
      <c r="E241" s="1" t="s">
        <v>20</v>
      </c>
      <c r="F241" s="3">
        <v>0.41099999999999998</v>
      </c>
      <c r="G241" s="3">
        <v>4.7869999999999999</v>
      </c>
      <c r="I241" s="3"/>
    </row>
    <row r="242" spans="1:9">
      <c r="A242" s="1" t="s">
        <v>268</v>
      </c>
      <c r="B242" s="1" t="s">
        <v>245</v>
      </c>
      <c r="C242" s="1">
        <v>15</v>
      </c>
      <c r="D242" s="1">
        <v>1451.7</v>
      </c>
      <c r="E242" s="1" t="s">
        <v>22</v>
      </c>
      <c r="F242" s="3">
        <v>0.372</v>
      </c>
      <c r="G242" s="3">
        <v>16.106000000000002</v>
      </c>
      <c r="I242" s="3"/>
    </row>
    <row r="243" spans="1:9">
      <c r="A243" s="1" t="s">
        <v>268</v>
      </c>
      <c r="B243" s="1" t="s">
        <v>245</v>
      </c>
      <c r="C243" s="1">
        <v>14</v>
      </c>
      <c r="D243" s="1">
        <v>1425</v>
      </c>
      <c r="E243" s="1" t="s">
        <v>23</v>
      </c>
      <c r="F243" s="3">
        <v>1.071</v>
      </c>
      <c r="G243" s="3">
        <v>17.536999999999999</v>
      </c>
      <c r="I243" s="3"/>
    </row>
    <row r="244" spans="1:9">
      <c r="A244" s="1" t="s">
        <v>268</v>
      </c>
      <c r="B244" s="1" t="s">
        <v>245</v>
      </c>
      <c r="C244" s="1">
        <v>22</v>
      </c>
      <c r="D244" s="1">
        <v>2654.9</v>
      </c>
      <c r="E244" s="1" t="s">
        <v>26</v>
      </c>
      <c r="F244" s="3">
        <v>0.65600000000000003</v>
      </c>
      <c r="G244" s="3">
        <v>3.0019999999999998</v>
      </c>
      <c r="I244" s="3"/>
    </row>
    <row r="245" spans="1:9">
      <c r="A245" s="1" t="s">
        <v>268</v>
      </c>
      <c r="B245" s="1" t="s">
        <v>245</v>
      </c>
      <c r="C245" s="1">
        <v>20</v>
      </c>
      <c r="D245" s="1">
        <v>1903.2</v>
      </c>
      <c r="E245" s="1" t="s">
        <v>27</v>
      </c>
      <c r="F245" s="3">
        <v>0.71599999999999997</v>
      </c>
      <c r="G245" s="3">
        <v>17.213000000000001</v>
      </c>
      <c r="I245" s="3"/>
    </row>
    <row r="246" spans="1:9">
      <c r="A246" s="1" t="s">
        <v>268</v>
      </c>
      <c r="B246" s="1" t="s">
        <v>245</v>
      </c>
      <c r="C246" s="1">
        <v>18</v>
      </c>
      <c r="D246" s="1">
        <v>1745.6</v>
      </c>
      <c r="E246" s="1" t="s">
        <v>28</v>
      </c>
      <c r="F246" s="3">
        <v>0.57899999999999996</v>
      </c>
      <c r="G246" s="3">
        <v>5.4329999999999998</v>
      </c>
      <c r="I246" s="3"/>
    </row>
    <row r="247" spans="1:9">
      <c r="A247" s="1" t="s">
        <v>268</v>
      </c>
      <c r="B247" s="1" t="s">
        <v>245</v>
      </c>
      <c r="C247" s="1">
        <v>17</v>
      </c>
      <c r="D247" s="1">
        <v>1705</v>
      </c>
      <c r="E247" s="1" t="s">
        <v>29</v>
      </c>
      <c r="F247" s="3">
        <v>0.57099999999999995</v>
      </c>
      <c r="G247" s="3">
        <v>-24.952999999999999</v>
      </c>
      <c r="I247" s="3"/>
    </row>
    <row r="248" spans="1:9">
      <c r="A248" s="1" t="s">
        <v>268</v>
      </c>
      <c r="B248" s="1" t="s">
        <v>245</v>
      </c>
      <c r="C248" s="1">
        <v>13</v>
      </c>
      <c r="D248" s="1">
        <v>1258</v>
      </c>
      <c r="E248" s="1" t="s">
        <v>30</v>
      </c>
      <c r="F248" s="3">
        <v>0.375</v>
      </c>
      <c r="G248" s="3">
        <v>22.780999999999999</v>
      </c>
      <c r="I248" s="3"/>
    </row>
    <row r="249" spans="1:9">
      <c r="A249" s="1" t="s">
        <v>269</v>
      </c>
      <c r="B249" s="1" t="s">
        <v>245</v>
      </c>
      <c r="C249" s="1">
        <v>11</v>
      </c>
      <c r="D249" s="1">
        <v>1047.7</v>
      </c>
      <c r="E249" s="1" t="s">
        <v>19</v>
      </c>
      <c r="F249" s="3">
        <v>0.32800000000000001</v>
      </c>
      <c r="G249" s="3">
        <v>13.173</v>
      </c>
      <c r="I249" s="3"/>
    </row>
    <row r="250" spans="1:9">
      <c r="A250" s="1" t="s">
        <v>269</v>
      </c>
      <c r="B250" s="1" t="s">
        <v>245</v>
      </c>
      <c r="C250" s="1">
        <v>19</v>
      </c>
      <c r="D250" s="1">
        <v>1823.3</v>
      </c>
      <c r="E250" s="1" t="s">
        <v>39</v>
      </c>
      <c r="F250" s="3">
        <v>1.1850000000000001</v>
      </c>
      <c r="G250" s="3">
        <v>14.327999999999999</v>
      </c>
      <c r="I250" s="3"/>
    </row>
    <row r="251" spans="1:9">
      <c r="A251" s="1" t="s">
        <v>269</v>
      </c>
      <c r="B251" s="1" t="s">
        <v>245</v>
      </c>
      <c r="C251" s="1">
        <v>21</v>
      </c>
      <c r="D251" s="1">
        <v>2210</v>
      </c>
      <c r="E251" s="1" t="s">
        <v>40</v>
      </c>
      <c r="F251" s="3">
        <v>1.522</v>
      </c>
      <c r="G251" s="3">
        <v>16.254999999999999</v>
      </c>
      <c r="I251" s="3"/>
    </row>
    <row r="252" spans="1:9">
      <c r="A252" s="1" t="s">
        <v>269</v>
      </c>
      <c r="B252" s="1" t="s">
        <v>245</v>
      </c>
      <c r="C252" s="1">
        <v>12</v>
      </c>
      <c r="D252" s="1">
        <v>1097.9000000000001</v>
      </c>
      <c r="E252" s="1" t="s">
        <v>20</v>
      </c>
      <c r="F252" s="3">
        <v>0.4</v>
      </c>
      <c r="G252" s="3">
        <v>1.4470000000000001</v>
      </c>
      <c r="I252" s="3"/>
    </row>
    <row r="253" spans="1:9">
      <c r="A253" s="1" t="s">
        <v>269</v>
      </c>
      <c r="B253" s="1" t="s">
        <v>245</v>
      </c>
      <c r="C253" s="1">
        <v>15</v>
      </c>
      <c r="D253" s="1">
        <v>1451.5</v>
      </c>
      <c r="E253" s="1" t="s">
        <v>22</v>
      </c>
      <c r="F253" s="3">
        <v>0.36599999999999999</v>
      </c>
      <c r="G253" s="3">
        <v>16.975000000000001</v>
      </c>
      <c r="I253" s="3"/>
    </row>
    <row r="254" spans="1:9">
      <c r="A254" s="1" t="s">
        <v>269</v>
      </c>
      <c r="B254" s="1" t="s">
        <v>245</v>
      </c>
      <c r="C254" s="1">
        <v>14</v>
      </c>
      <c r="D254" s="1">
        <v>1424.5</v>
      </c>
      <c r="E254" s="1" t="s">
        <v>23</v>
      </c>
      <c r="F254" s="3">
        <v>1.054</v>
      </c>
      <c r="G254" s="3">
        <v>17.2</v>
      </c>
      <c r="I254" s="3"/>
    </row>
    <row r="255" spans="1:9">
      <c r="A255" s="1" t="s">
        <v>269</v>
      </c>
      <c r="B255" s="1" t="s">
        <v>245</v>
      </c>
      <c r="C255" s="1">
        <v>22</v>
      </c>
      <c r="D255" s="1">
        <v>2654.7</v>
      </c>
      <c r="E255" s="1" t="s">
        <v>26</v>
      </c>
      <c r="F255" s="3">
        <v>0.65</v>
      </c>
      <c r="G255" s="3">
        <v>3.43</v>
      </c>
      <c r="I255" s="3"/>
    </row>
    <row r="256" spans="1:9">
      <c r="A256" s="1" t="s">
        <v>269</v>
      </c>
      <c r="B256" s="1" t="s">
        <v>245</v>
      </c>
      <c r="C256" s="1">
        <v>20</v>
      </c>
      <c r="D256" s="1">
        <v>1902.9</v>
      </c>
      <c r="E256" s="1" t="s">
        <v>27</v>
      </c>
      <c r="F256" s="3">
        <v>0.71199999999999997</v>
      </c>
      <c r="G256" s="3">
        <v>17.484000000000002</v>
      </c>
      <c r="I256" s="3"/>
    </row>
    <row r="257" spans="1:9">
      <c r="A257" s="1" t="s">
        <v>269</v>
      </c>
      <c r="B257" s="1" t="s">
        <v>245</v>
      </c>
      <c r="C257" s="1">
        <v>18</v>
      </c>
      <c r="D257" s="1">
        <v>1745.6</v>
      </c>
      <c r="E257" s="1" t="s">
        <v>28</v>
      </c>
      <c r="F257" s="3">
        <v>0.57599999999999996</v>
      </c>
      <c r="G257" s="3">
        <v>5.0780000000000003</v>
      </c>
      <c r="I257" s="3"/>
    </row>
    <row r="258" spans="1:9">
      <c r="A258" s="1" t="s">
        <v>269</v>
      </c>
      <c r="B258" s="1" t="s">
        <v>245</v>
      </c>
      <c r="C258" s="1">
        <v>17</v>
      </c>
      <c r="D258" s="1">
        <v>1705</v>
      </c>
      <c r="E258" s="1" t="s">
        <v>29</v>
      </c>
      <c r="F258" s="3">
        <v>0.56799999999999995</v>
      </c>
      <c r="G258" s="3">
        <v>-23.114000000000001</v>
      </c>
      <c r="I258" s="3"/>
    </row>
    <row r="259" spans="1:9">
      <c r="A259" s="1" t="s">
        <v>269</v>
      </c>
      <c r="B259" s="1" t="s">
        <v>245</v>
      </c>
      <c r="C259" s="1">
        <v>13</v>
      </c>
      <c r="D259" s="1">
        <v>1257.8</v>
      </c>
      <c r="E259" s="1" t="s">
        <v>30</v>
      </c>
      <c r="F259" s="3">
        <v>0.36099999999999999</v>
      </c>
      <c r="G259" s="3">
        <v>25.166</v>
      </c>
      <c r="I259" s="3"/>
    </row>
    <row r="260" spans="1:9">
      <c r="A260" s="1" t="s">
        <v>270</v>
      </c>
      <c r="B260" s="1" t="s">
        <v>246</v>
      </c>
      <c r="C260" s="1">
        <v>11</v>
      </c>
      <c r="D260" s="1">
        <v>1051.5</v>
      </c>
      <c r="E260" s="1" t="s">
        <v>19</v>
      </c>
      <c r="F260" s="3">
        <v>0.53600000000000003</v>
      </c>
      <c r="G260" s="3">
        <v>22.221</v>
      </c>
      <c r="I260" s="3"/>
    </row>
    <row r="261" spans="1:9">
      <c r="A261" s="1" t="s">
        <v>270</v>
      </c>
      <c r="B261" s="1" t="s">
        <v>246</v>
      </c>
      <c r="C261" s="1">
        <v>19</v>
      </c>
      <c r="D261" s="1">
        <v>1831.9</v>
      </c>
      <c r="E261" s="1" t="s">
        <v>39</v>
      </c>
      <c r="F261" s="3">
        <v>1.99</v>
      </c>
      <c r="G261" s="3">
        <v>23.081</v>
      </c>
      <c r="I261" s="3"/>
    </row>
    <row r="262" spans="1:9">
      <c r="A262" s="1" t="s">
        <v>270</v>
      </c>
      <c r="B262" s="1" t="s">
        <v>246</v>
      </c>
      <c r="C262" s="1">
        <v>21</v>
      </c>
      <c r="D262" s="1">
        <v>2221</v>
      </c>
      <c r="E262" s="1" t="s">
        <v>40</v>
      </c>
      <c r="F262" s="3">
        <v>2.7290000000000001</v>
      </c>
      <c r="G262" s="3">
        <v>25.032</v>
      </c>
      <c r="I262" s="3"/>
    </row>
    <row r="263" spans="1:9">
      <c r="A263" s="1" t="s">
        <v>270</v>
      </c>
      <c r="B263" s="1" t="s">
        <v>246</v>
      </c>
      <c r="C263" s="1">
        <v>12</v>
      </c>
      <c r="D263" s="1">
        <v>1101</v>
      </c>
      <c r="E263" s="1" t="s">
        <v>20</v>
      </c>
      <c r="F263" s="3">
        <v>0.54200000000000004</v>
      </c>
      <c r="G263" s="3">
        <v>6.8849999999999998</v>
      </c>
      <c r="I263" s="3"/>
    </row>
    <row r="264" spans="1:9">
      <c r="A264" s="1" t="s">
        <v>270</v>
      </c>
      <c r="B264" s="1" t="s">
        <v>246</v>
      </c>
      <c r="C264" s="1">
        <v>15</v>
      </c>
      <c r="D264" s="1">
        <v>1457.1</v>
      </c>
      <c r="E264" s="1" t="s">
        <v>22</v>
      </c>
      <c r="F264" s="3">
        <v>0.65900000000000003</v>
      </c>
      <c r="G264" s="3">
        <v>24.303999999999998</v>
      </c>
      <c r="I264" s="3"/>
    </row>
    <row r="265" spans="1:9">
      <c r="A265" s="1" t="s">
        <v>270</v>
      </c>
      <c r="B265" s="1" t="s">
        <v>246</v>
      </c>
      <c r="C265" s="1">
        <v>14</v>
      </c>
      <c r="D265" s="1">
        <v>1430.8</v>
      </c>
      <c r="E265" s="1" t="s">
        <v>23</v>
      </c>
      <c r="F265" s="3">
        <v>1.863</v>
      </c>
      <c r="G265" s="3">
        <v>23.905000000000001</v>
      </c>
      <c r="I265" s="3"/>
    </row>
    <row r="266" spans="1:9">
      <c r="A266" s="1" t="s">
        <v>270</v>
      </c>
      <c r="B266" s="1" t="s">
        <v>246</v>
      </c>
      <c r="C266" s="1">
        <v>22</v>
      </c>
      <c r="D266" s="1">
        <v>2662.9</v>
      </c>
      <c r="E266" s="1" t="s">
        <v>26</v>
      </c>
      <c r="F266" s="3">
        <v>0.94799999999999995</v>
      </c>
      <c r="G266" s="3">
        <v>10.315</v>
      </c>
      <c r="I266" s="3"/>
    </row>
    <row r="267" spans="1:9">
      <c r="A267" s="1" t="s">
        <v>270</v>
      </c>
      <c r="B267" s="1" t="s">
        <v>246</v>
      </c>
      <c r="C267" s="1">
        <v>20</v>
      </c>
      <c r="D267" s="1">
        <v>1909.6</v>
      </c>
      <c r="E267" s="1" t="s">
        <v>27</v>
      </c>
      <c r="F267" s="3">
        <v>0.89100000000000001</v>
      </c>
      <c r="G267" s="3">
        <v>24.995999999999999</v>
      </c>
      <c r="I267" s="3"/>
    </row>
    <row r="268" spans="1:9">
      <c r="A268" s="1" t="s">
        <v>270</v>
      </c>
      <c r="B268" s="1" t="s">
        <v>246</v>
      </c>
      <c r="C268" s="1">
        <v>18</v>
      </c>
      <c r="D268" s="1">
        <v>1752.7</v>
      </c>
      <c r="E268" s="1" t="s">
        <v>28</v>
      </c>
      <c r="F268" s="3">
        <v>0.88700000000000001</v>
      </c>
      <c r="G268" s="3">
        <v>9.5229999999999997</v>
      </c>
      <c r="I268" s="3"/>
    </row>
    <row r="269" spans="1:9">
      <c r="A269" s="1" t="s">
        <v>270</v>
      </c>
      <c r="B269" s="1" t="s">
        <v>246</v>
      </c>
      <c r="C269" s="1">
        <v>17</v>
      </c>
      <c r="D269" s="1">
        <v>1711.7</v>
      </c>
      <c r="E269" s="1" t="s">
        <v>29</v>
      </c>
      <c r="F269" s="3">
        <v>0.91800000000000004</v>
      </c>
      <c r="G269" s="3">
        <v>-35.533000000000001</v>
      </c>
      <c r="I269" s="3"/>
    </row>
    <row r="270" spans="1:9">
      <c r="A270" s="1" t="s">
        <v>270</v>
      </c>
      <c r="B270" s="1" t="s">
        <v>246</v>
      </c>
      <c r="C270" s="1">
        <v>13</v>
      </c>
      <c r="D270" s="1">
        <v>1261.9000000000001</v>
      </c>
      <c r="E270" s="1" t="s">
        <v>30</v>
      </c>
      <c r="F270" s="3">
        <v>0.73699999999999999</v>
      </c>
      <c r="G270" s="3">
        <v>32.651000000000003</v>
      </c>
      <c r="I270" s="3"/>
    </row>
    <row r="271" spans="1:9">
      <c r="A271" s="1" t="s">
        <v>271</v>
      </c>
      <c r="B271" s="1" t="s">
        <v>246</v>
      </c>
      <c r="C271" s="1">
        <v>11</v>
      </c>
      <c r="D271" s="1">
        <v>1051.3</v>
      </c>
      <c r="E271" s="1" t="s">
        <v>19</v>
      </c>
      <c r="F271" s="3">
        <v>0.498</v>
      </c>
      <c r="G271" s="3">
        <v>21.937999999999999</v>
      </c>
      <c r="I271" s="3"/>
    </row>
    <row r="272" spans="1:9">
      <c r="A272" s="1" t="s">
        <v>271</v>
      </c>
      <c r="B272" s="1" t="s">
        <v>246</v>
      </c>
      <c r="C272" s="1">
        <v>19</v>
      </c>
      <c r="D272" s="1">
        <v>1831.9</v>
      </c>
      <c r="E272" s="1" t="s">
        <v>39</v>
      </c>
      <c r="F272" s="3">
        <v>2.0270000000000001</v>
      </c>
      <c r="G272" s="3">
        <v>22.053999999999998</v>
      </c>
      <c r="I272" s="3"/>
    </row>
    <row r="273" spans="1:9">
      <c r="A273" s="1" t="s">
        <v>271</v>
      </c>
      <c r="B273" s="1" t="s">
        <v>246</v>
      </c>
      <c r="C273" s="1">
        <v>21</v>
      </c>
      <c r="D273" s="1">
        <v>2220.6</v>
      </c>
      <c r="E273" s="1" t="s">
        <v>40</v>
      </c>
      <c r="F273" s="3">
        <v>2.802</v>
      </c>
      <c r="G273" s="3">
        <v>22.881</v>
      </c>
      <c r="I273" s="3"/>
    </row>
    <row r="274" spans="1:9">
      <c r="A274" s="1" t="s">
        <v>271</v>
      </c>
      <c r="B274" s="1" t="s">
        <v>246</v>
      </c>
      <c r="C274" s="1">
        <v>12</v>
      </c>
      <c r="D274" s="1">
        <v>1101</v>
      </c>
      <c r="E274" s="1" t="s">
        <v>20</v>
      </c>
      <c r="F274" s="3">
        <v>0.52</v>
      </c>
      <c r="G274" s="3">
        <v>7.6689999999999996</v>
      </c>
      <c r="I274" s="3"/>
    </row>
    <row r="275" spans="1:9">
      <c r="A275" s="1" t="s">
        <v>271</v>
      </c>
      <c r="B275" s="1" t="s">
        <v>246</v>
      </c>
      <c r="C275" s="1">
        <v>15</v>
      </c>
      <c r="D275" s="1">
        <v>1456.9</v>
      </c>
      <c r="E275" s="1" t="s">
        <v>22</v>
      </c>
      <c r="F275" s="3">
        <v>0.67400000000000004</v>
      </c>
      <c r="G275" s="3">
        <v>24.811</v>
      </c>
      <c r="I275" s="3"/>
    </row>
    <row r="276" spans="1:9">
      <c r="A276" s="1" t="s">
        <v>271</v>
      </c>
      <c r="B276" s="1" t="s">
        <v>246</v>
      </c>
      <c r="C276" s="1">
        <v>14</v>
      </c>
      <c r="D276" s="1">
        <v>1430.8</v>
      </c>
      <c r="E276" s="1" t="s">
        <v>23</v>
      </c>
      <c r="F276" s="3">
        <v>1.8979999999999999</v>
      </c>
      <c r="G276" s="3">
        <v>24.558</v>
      </c>
      <c r="I276" s="3"/>
    </row>
    <row r="277" spans="1:9">
      <c r="A277" s="1" t="s">
        <v>271</v>
      </c>
      <c r="B277" s="1" t="s">
        <v>246</v>
      </c>
      <c r="C277" s="1">
        <v>22</v>
      </c>
      <c r="D277" s="1">
        <v>2662.9</v>
      </c>
      <c r="E277" s="1" t="s">
        <v>26</v>
      </c>
      <c r="F277" s="3">
        <v>0.96899999999999997</v>
      </c>
      <c r="G277" s="3">
        <v>9.92</v>
      </c>
      <c r="I277" s="3"/>
    </row>
    <row r="278" spans="1:9">
      <c r="A278" s="1" t="s">
        <v>271</v>
      </c>
      <c r="B278" s="1" t="s">
        <v>246</v>
      </c>
      <c r="C278" s="1">
        <v>20</v>
      </c>
      <c r="D278" s="1">
        <v>1909.2</v>
      </c>
      <c r="E278" s="1" t="s">
        <v>27</v>
      </c>
      <c r="F278" s="3">
        <v>0.90400000000000003</v>
      </c>
      <c r="G278" s="3">
        <v>24.692</v>
      </c>
      <c r="I278" s="3"/>
    </row>
    <row r="279" spans="1:9">
      <c r="A279" s="1" t="s">
        <v>271</v>
      </c>
      <c r="B279" s="1" t="s">
        <v>246</v>
      </c>
      <c r="C279" s="1">
        <v>18</v>
      </c>
      <c r="D279" s="1">
        <v>1752.7</v>
      </c>
      <c r="E279" s="1" t="s">
        <v>28</v>
      </c>
      <c r="F279" s="3">
        <v>0.89900000000000002</v>
      </c>
      <c r="G279" s="3">
        <v>9.1010000000000009</v>
      </c>
      <c r="I279" s="3"/>
    </row>
    <row r="280" spans="1:9">
      <c r="A280" s="1" t="s">
        <v>271</v>
      </c>
      <c r="B280" s="1" t="s">
        <v>246</v>
      </c>
      <c r="C280" s="1">
        <v>17</v>
      </c>
      <c r="D280" s="1">
        <v>1711.3</v>
      </c>
      <c r="E280" s="1" t="s">
        <v>29</v>
      </c>
      <c r="F280" s="3">
        <v>0.93500000000000005</v>
      </c>
      <c r="G280" s="3">
        <v>-34.512999999999998</v>
      </c>
      <c r="I280" s="3"/>
    </row>
    <row r="281" spans="1:9">
      <c r="A281" s="1" t="s">
        <v>271</v>
      </c>
      <c r="B281" s="1" t="s">
        <v>246</v>
      </c>
      <c r="C281" s="1">
        <v>13</v>
      </c>
      <c r="D281" s="1">
        <v>1261.7</v>
      </c>
      <c r="E281" s="1" t="s">
        <v>30</v>
      </c>
      <c r="F281" s="3">
        <v>0.74299999999999999</v>
      </c>
      <c r="G281" s="3">
        <v>33.033999999999999</v>
      </c>
      <c r="I281" s="3"/>
    </row>
    <row r="282" spans="1:9">
      <c r="A282" s="1" t="s">
        <v>272</v>
      </c>
      <c r="B282" s="1" t="s">
        <v>247</v>
      </c>
      <c r="C282" s="1">
        <v>11</v>
      </c>
      <c r="D282" s="1">
        <v>1056.9000000000001</v>
      </c>
      <c r="E282" s="1" t="s">
        <v>19</v>
      </c>
      <c r="F282" s="3">
        <v>4.4219999999999997</v>
      </c>
      <c r="G282" s="3">
        <v>23.811</v>
      </c>
      <c r="I282" s="3"/>
    </row>
    <row r="283" spans="1:9">
      <c r="A283" s="1" t="s">
        <v>272</v>
      </c>
      <c r="B283" s="1" t="s">
        <v>247</v>
      </c>
      <c r="C283" s="1">
        <v>19</v>
      </c>
      <c r="D283" s="1">
        <v>1841.7</v>
      </c>
      <c r="E283" s="1" t="s">
        <v>39</v>
      </c>
      <c r="F283" s="3">
        <v>4.1420000000000003</v>
      </c>
      <c r="G283" s="3">
        <v>21.74</v>
      </c>
      <c r="I283" s="3"/>
    </row>
    <row r="284" spans="1:9">
      <c r="A284" s="1" t="s">
        <v>272</v>
      </c>
      <c r="B284" s="1" t="s">
        <v>247</v>
      </c>
      <c r="C284" s="1">
        <v>21</v>
      </c>
      <c r="D284" s="1">
        <v>2232.6999999999998</v>
      </c>
      <c r="E284" s="1" t="s">
        <v>40</v>
      </c>
      <c r="F284" s="3">
        <v>6.4690000000000003</v>
      </c>
      <c r="G284" s="3">
        <v>23.425999999999998</v>
      </c>
      <c r="I284" s="3"/>
    </row>
    <row r="285" spans="1:9">
      <c r="A285" s="1" t="s">
        <v>272</v>
      </c>
      <c r="B285" s="1" t="s">
        <v>247</v>
      </c>
      <c r="C285" s="1">
        <v>12</v>
      </c>
      <c r="D285" s="1">
        <v>1104.0999999999999</v>
      </c>
      <c r="E285" s="1" t="s">
        <v>20</v>
      </c>
      <c r="F285" s="3">
        <v>1.81</v>
      </c>
      <c r="G285" s="3">
        <v>7.242</v>
      </c>
      <c r="I285" s="3"/>
    </row>
    <row r="286" spans="1:9">
      <c r="A286" s="1" t="s">
        <v>272</v>
      </c>
      <c r="B286" s="1" t="s">
        <v>247</v>
      </c>
      <c r="C286" s="1">
        <v>15</v>
      </c>
      <c r="D286" s="1">
        <v>1463.6</v>
      </c>
      <c r="E286" s="1" t="s">
        <v>22</v>
      </c>
      <c r="F286" s="3">
        <v>2.343</v>
      </c>
      <c r="G286" s="3">
        <v>24.989000000000001</v>
      </c>
      <c r="I286" s="3"/>
    </row>
    <row r="287" spans="1:9">
      <c r="A287" s="1" t="s">
        <v>272</v>
      </c>
      <c r="B287" s="1" t="s">
        <v>247</v>
      </c>
      <c r="C287" s="1">
        <v>14</v>
      </c>
      <c r="D287" s="1">
        <v>1439</v>
      </c>
      <c r="E287" s="1" t="s">
        <v>23</v>
      </c>
      <c r="F287" s="3">
        <v>5.5810000000000004</v>
      </c>
      <c r="G287" s="3">
        <v>25.158000000000001</v>
      </c>
      <c r="I287" s="3"/>
    </row>
    <row r="288" spans="1:9">
      <c r="A288" s="1" t="s">
        <v>272</v>
      </c>
      <c r="B288" s="1" t="s">
        <v>247</v>
      </c>
      <c r="C288" s="1">
        <v>22</v>
      </c>
      <c r="D288" s="1">
        <v>2298</v>
      </c>
      <c r="E288" s="1" t="s">
        <v>25</v>
      </c>
      <c r="F288" s="3">
        <v>0.874</v>
      </c>
      <c r="G288" s="3">
        <v>11.112</v>
      </c>
      <c r="I288" s="3"/>
    </row>
    <row r="289" spans="1:9">
      <c r="A289" s="1" t="s">
        <v>272</v>
      </c>
      <c r="B289" s="1" t="s">
        <v>247</v>
      </c>
      <c r="C289" s="1">
        <v>23</v>
      </c>
      <c r="D289" s="1">
        <v>2670</v>
      </c>
      <c r="E289" s="1" t="s">
        <v>26</v>
      </c>
      <c r="F289" s="3">
        <v>2.3759999999999999</v>
      </c>
      <c r="G289" s="3">
        <v>10.561</v>
      </c>
      <c r="I289" s="3"/>
    </row>
    <row r="290" spans="1:9">
      <c r="A290" s="1" t="s">
        <v>272</v>
      </c>
      <c r="B290" s="1" t="s">
        <v>247</v>
      </c>
      <c r="C290" s="1">
        <v>20</v>
      </c>
      <c r="D290" s="1">
        <v>1916.9</v>
      </c>
      <c r="E290" s="1" t="s">
        <v>27</v>
      </c>
      <c r="F290" s="3">
        <v>2.972</v>
      </c>
      <c r="G290" s="3">
        <v>24.085999999999999</v>
      </c>
      <c r="I290" s="3"/>
    </row>
    <row r="291" spans="1:9">
      <c r="A291" s="1" t="s">
        <v>272</v>
      </c>
      <c r="B291" s="1" t="s">
        <v>247</v>
      </c>
      <c r="C291" s="1">
        <v>18</v>
      </c>
      <c r="D291" s="1">
        <v>1762.3</v>
      </c>
      <c r="E291" s="1" t="s">
        <v>28</v>
      </c>
      <c r="F291" s="3">
        <v>2.5579999999999998</v>
      </c>
      <c r="G291" s="3">
        <v>8.0429999999999993</v>
      </c>
      <c r="I291" s="3"/>
    </row>
    <row r="292" spans="1:9">
      <c r="A292" s="1" t="s">
        <v>272</v>
      </c>
      <c r="B292" s="1" t="s">
        <v>247</v>
      </c>
      <c r="C292" s="1">
        <v>17</v>
      </c>
      <c r="D292" s="1">
        <v>1718.4</v>
      </c>
      <c r="E292" s="1" t="s">
        <v>29</v>
      </c>
      <c r="F292" s="3">
        <v>2.5139999999999998</v>
      </c>
      <c r="G292" s="3">
        <v>-32.863</v>
      </c>
      <c r="I292" s="3"/>
    </row>
    <row r="293" spans="1:9">
      <c r="A293" s="1" t="s">
        <v>272</v>
      </c>
      <c r="B293" s="1" t="s">
        <v>247</v>
      </c>
      <c r="C293" s="1">
        <v>13</v>
      </c>
      <c r="D293" s="1">
        <v>1267.2</v>
      </c>
      <c r="E293" s="1" t="s">
        <v>30</v>
      </c>
      <c r="F293" s="3">
        <v>3.621</v>
      </c>
      <c r="G293" s="3">
        <v>28.245000000000001</v>
      </c>
      <c r="I293" s="3"/>
    </row>
    <row r="294" spans="1:9">
      <c r="A294" s="1" t="s">
        <v>273</v>
      </c>
      <c r="B294" s="1" t="s">
        <v>247</v>
      </c>
      <c r="C294" s="1">
        <v>11</v>
      </c>
      <c r="D294" s="1">
        <v>1056.9000000000001</v>
      </c>
      <c r="E294" s="1" t="s">
        <v>19</v>
      </c>
      <c r="F294" s="3">
        <v>4.3360000000000003</v>
      </c>
      <c r="G294" s="3">
        <v>23.875</v>
      </c>
      <c r="I294" s="3"/>
    </row>
    <row r="295" spans="1:9">
      <c r="A295" s="1" t="s">
        <v>273</v>
      </c>
      <c r="B295" s="1" t="s">
        <v>247</v>
      </c>
      <c r="C295" s="1">
        <v>19</v>
      </c>
      <c r="D295" s="1">
        <v>1841.7</v>
      </c>
      <c r="E295" s="1" t="s">
        <v>39</v>
      </c>
      <c r="F295" s="3">
        <v>4.0890000000000004</v>
      </c>
      <c r="G295" s="3">
        <v>21.812999999999999</v>
      </c>
      <c r="I295" s="3"/>
    </row>
    <row r="296" spans="1:9">
      <c r="A296" s="1" t="s">
        <v>273</v>
      </c>
      <c r="B296" s="1" t="s">
        <v>247</v>
      </c>
      <c r="C296" s="1">
        <v>21</v>
      </c>
      <c r="D296" s="1">
        <v>2232.6999999999998</v>
      </c>
      <c r="E296" s="1" t="s">
        <v>40</v>
      </c>
      <c r="F296" s="3">
        <v>6.3710000000000004</v>
      </c>
      <c r="G296" s="3">
        <v>23.282</v>
      </c>
      <c r="I296" s="3"/>
    </row>
    <row r="297" spans="1:9">
      <c r="A297" s="1" t="s">
        <v>273</v>
      </c>
      <c r="B297" s="1" t="s">
        <v>247</v>
      </c>
      <c r="C297" s="1">
        <v>12</v>
      </c>
      <c r="D297" s="1">
        <v>1104.0999999999999</v>
      </c>
      <c r="E297" s="1" t="s">
        <v>20</v>
      </c>
      <c r="F297" s="3">
        <v>1.7909999999999999</v>
      </c>
      <c r="G297" s="3">
        <v>7.6790000000000003</v>
      </c>
      <c r="I297" s="3"/>
    </row>
    <row r="298" spans="1:9">
      <c r="A298" s="1" t="s">
        <v>273</v>
      </c>
      <c r="B298" s="1" t="s">
        <v>247</v>
      </c>
      <c r="C298" s="1">
        <v>15</v>
      </c>
      <c r="D298" s="1">
        <v>1463.6</v>
      </c>
      <c r="E298" s="1" t="s">
        <v>22</v>
      </c>
      <c r="F298" s="3">
        <v>2.3170000000000002</v>
      </c>
      <c r="G298" s="3">
        <v>24.898</v>
      </c>
      <c r="I298" s="3"/>
    </row>
    <row r="299" spans="1:9">
      <c r="A299" s="1" t="s">
        <v>273</v>
      </c>
      <c r="B299" s="1" t="s">
        <v>247</v>
      </c>
      <c r="C299" s="1">
        <v>14</v>
      </c>
      <c r="D299" s="1">
        <v>1439</v>
      </c>
      <c r="E299" s="1" t="s">
        <v>23</v>
      </c>
      <c r="F299" s="3">
        <v>5.4960000000000004</v>
      </c>
      <c r="G299" s="3">
        <v>24.917999999999999</v>
      </c>
      <c r="I299" s="3"/>
    </row>
    <row r="300" spans="1:9">
      <c r="A300" s="1" t="s">
        <v>273</v>
      </c>
      <c r="B300" s="1" t="s">
        <v>247</v>
      </c>
      <c r="C300" s="1">
        <v>22</v>
      </c>
      <c r="D300" s="1">
        <v>2297.6999999999998</v>
      </c>
      <c r="E300" s="1" t="s">
        <v>25</v>
      </c>
      <c r="F300" s="3">
        <v>0.85</v>
      </c>
      <c r="G300" s="3">
        <v>12.032999999999999</v>
      </c>
      <c r="I300" s="3"/>
    </row>
    <row r="301" spans="1:9">
      <c r="A301" s="1" t="s">
        <v>273</v>
      </c>
      <c r="B301" s="1" t="s">
        <v>247</v>
      </c>
      <c r="C301" s="1">
        <v>23</v>
      </c>
      <c r="D301" s="1">
        <v>2670</v>
      </c>
      <c r="E301" s="1" t="s">
        <v>26</v>
      </c>
      <c r="F301" s="3">
        <v>2.3519999999999999</v>
      </c>
      <c r="G301" s="3">
        <v>10.648</v>
      </c>
      <c r="I301" s="3"/>
    </row>
    <row r="302" spans="1:9">
      <c r="A302" s="1" t="s">
        <v>273</v>
      </c>
      <c r="B302" s="1" t="s">
        <v>247</v>
      </c>
      <c r="C302" s="1">
        <v>20</v>
      </c>
      <c r="D302" s="1">
        <v>1916.7</v>
      </c>
      <c r="E302" s="1" t="s">
        <v>27</v>
      </c>
      <c r="F302" s="3">
        <v>2.9249999999999998</v>
      </c>
      <c r="G302" s="3">
        <v>24.105</v>
      </c>
      <c r="I302" s="3"/>
    </row>
    <row r="303" spans="1:9">
      <c r="A303" s="1" t="s">
        <v>273</v>
      </c>
      <c r="B303" s="1" t="s">
        <v>247</v>
      </c>
      <c r="C303" s="1">
        <v>18</v>
      </c>
      <c r="D303" s="1">
        <v>1762.3</v>
      </c>
      <c r="E303" s="1" t="s">
        <v>28</v>
      </c>
      <c r="F303" s="3">
        <v>2.5070000000000001</v>
      </c>
      <c r="G303" s="3">
        <v>8.1</v>
      </c>
      <c r="I303" s="3"/>
    </row>
    <row r="304" spans="1:9">
      <c r="A304" s="1" t="s">
        <v>273</v>
      </c>
      <c r="B304" s="1" t="s">
        <v>247</v>
      </c>
      <c r="C304" s="1">
        <v>17</v>
      </c>
      <c r="D304" s="1">
        <v>1718.6</v>
      </c>
      <c r="E304" s="1" t="s">
        <v>29</v>
      </c>
      <c r="F304" s="3">
        <v>2.476</v>
      </c>
      <c r="G304" s="3">
        <v>-32.883000000000003</v>
      </c>
      <c r="I304" s="3"/>
    </row>
    <row r="305" spans="1:9">
      <c r="A305" s="1" t="s">
        <v>273</v>
      </c>
      <c r="B305" s="1" t="s">
        <v>247</v>
      </c>
      <c r="C305" s="1">
        <v>13</v>
      </c>
      <c r="D305" s="1">
        <v>1267.2</v>
      </c>
      <c r="E305" s="1" t="s">
        <v>30</v>
      </c>
      <c r="F305" s="3">
        <v>3.5760000000000001</v>
      </c>
      <c r="G305" s="3">
        <v>28.568999999999999</v>
      </c>
      <c r="I305" s="3"/>
    </row>
    <row r="306" spans="1:9">
      <c r="A306" s="1" t="s">
        <v>274</v>
      </c>
      <c r="B306" s="1" t="s">
        <v>275</v>
      </c>
      <c r="C306" s="1">
        <v>10</v>
      </c>
      <c r="D306" s="1">
        <v>1023.1</v>
      </c>
      <c r="E306" s="1" t="s">
        <v>19</v>
      </c>
      <c r="F306" s="3">
        <v>3.6160000000000001</v>
      </c>
      <c r="G306" s="3">
        <v>27.12</v>
      </c>
      <c r="I306" s="3"/>
    </row>
    <row r="307" spans="1:9">
      <c r="A307" s="1" t="s">
        <v>274</v>
      </c>
      <c r="B307" s="1" t="s">
        <v>275</v>
      </c>
      <c r="C307" s="1">
        <v>18</v>
      </c>
      <c r="D307" s="1">
        <v>1756</v>
      </c>
      <c r="E307" s="1" t="s">
        <v>39</v>
      </c>
      <c r="F307" s="3">
        <v>4.8369999999999997</v>
      </c>
      <c r="G307" s="3">
        <v>21.471</v>
      </c>
      <c r="I307" s="3"/>
    </row>
    <row r="308" spans="1:9">
      <c r="A308" s="1" t="s">
        <v>274</v>
      </c>
      <c r="B308" s="1" t="s">
        <v>275</v>
      </c>
      <c r="C308" s="1">
        <v>20</v>
      </c>
      <c r="D308" s="1">
        <v>2140</v>
      </c>
      <c r="E308" s="1" t="s">
        <v>40</v>
      </c>
      <c r="F308" s="3">
        <v>7.851</v>
      </c>
      <c r="G308" s="3">
        <v>26.474</v>
      </c>
      <c r="I308" s="3"/>
    </row>
    <row r="309" spans="1:9">
      <c r="A309" s="1" t="s">
        <v>274</v>
      </c>
      <c r="B309" s="1" t="s">
        <v>275</v>
      </c>
      <c r="C309" s="1">
        <v>11</v>
      </c>
      <c r="D309" s="1">
        <v>1067.8</v>
      </c>
      <c r="E309" s="1" t="s">
        <v>20</v>
      </c>
      <c r="F309" s="3">
        <v>1.5349999999999999</v>
      </c>
      <c r="G309" s="3">
        <v>2.2090000000000001</v>
      </c>
      <c r="I309" s="3"/>
    </row>
    <row r="310" spans="1:9">
      <c r="A310" s="1" t="s">
        <v>274</v>
      </c>
      <c r="B310" s="1" t="s">
        <v>275</v>
      </c>
      <c r="C310" s="1">
        <v>14</v>
      </c>
      <c r="D310" s="1">
        <v>1392.6</v>
      </c>
      <c r="E310" s="1" t="s">
        <v>22</v>
      </c>
      <c r="F310" s="3">
        <v>1.1599999999999999</v>
      </c>
      <c r="G310" s="3">
        <v>24.157</v>
      </c>
      <c r="I310" s="3"/>
    </row>
    <row r="311" spans="1:9">
      <c r="A311" s="1" t="s">
        <v>274</v>
      </c>
      <c r="B311" s="1" t="s">
        <v>275</v>
      </c>
      <c r="C311" s="1">
        <v>13</v>
      </c>
      <c r="D311" s="1">
        <v>1371.2</v>
      </c>
      <c r="E311" s="1" t="s">
        <v>23</v>
      </c>
      <c r="F311" s="3">
        <v>4.758</v>
      </c>
      <c r="G311" s="3">
        <v>25.474</v>
      </c>
      <c r="I311" s="3"/>
    </row>
    <row r="312" spans="1:9">
      <c r="A312" s="1" t="s">
        <v>274</v>
      </c>
      <c r="B312" s="1" t="s">
        <v>275</v>
      </c>
      <c r="C312" s="1">
        <v>21</v>
      </c>
      <c r="D312" s="1">
        <v>2199.9</v>
      </c>
      <c r="E312" s="1" t="s">
        <v>25</v>
      </c>
      <c r="F312" s="3">
        <v>1.0249999999999999</v>
      </c>
      <c r="G312" s="3">
        <v>8.8729999999999993</v>
      </c>
      <c r="I312" s="3"/>
    </row>
    <row r="313" spans="1:9">
      <c r="A313" s="1" t="s">
        <v>274</v>
      </c>
      <c r="B313" s="1" t="s">
        <v>275</v>
      </c>
      <c r="C313" s="1">
        <v>22</v>
      </c>
      <c r="D313" s="1">
        <v>2564.1999999999998</v>
      </c>
      <c r="E313" s="1" t="s">
        <v>26</v>
      </c>
      <c r="F313" s="3">
        <v>1.7769999999999999</v>
      </c>
      <c r="G313" s="3">
        <v>6.0640000000000001</v>
      </c>
      <c r="I313" s="3"/>
    </row>
    <row r="314" spans="1:9">
      <c r="A314" s="1" t="s">
        <v>274</v>
      </c>
      <c r="B314" s="1" t="s">
        <v>275</v>
      </c>
      <c r="C314" s="1">
        <v>19</v>
      </c>
      <c r="D314" s="1">
        <v>1822.1</v>
      </c>
      <c r="E314" s="1" t="s">
        <v>27</v>
      </c>
      <c r="F314" s="3">
        <v>1.5880000000000001</v>
      </c>
      <c r="G314" s="3">
        <v>27.667999999999999</v>
      </c>
      <c r="I314" s="3"/>
    </row>
    <row r="315" spans="1:9">
      <c r="A315" s="1" t="s">
        <v>274</v>
      </c>
      <c r="B315" s="1" t="s">
        <v>275</v>
      </c>
      <c r="C315" s="1">
        <v>17</v>
      </c>
      <c r="D315" s="1">
        <v>1677.4</v>
      </c>
      <c r="E315" s="1" t="s">
        <v>28</v>
      </c>
      <c r="F315" s="3">
        <v>1.9059999999999999</v>
      </c>
      <c r="G315" s="3">
        <v>8.1289999999999996</v>
      </c>
      <c r="I315" s="3"/>
    </row>
    <row r="316" spans="1:9">
      <c r="A316" s="1" t="s">
        <v>274</v>
      </c>
      <c r="B316" s="1" t="s">
        <v>275</v>
      </c>
      <c r="C316" s="1">
        <v>16</v>
      </c>
      <c r="D316" s="1">
        <v>1636.1</v>
      </c>
      <c r="E316" s="1" t="s">
        <v>29</v>
      </c>
      <c r="F316" s="3">
        <v>2.056</v>
      </c>
      <c r="G316" s="3">
        <v>-17.282</v>
      </c>
      <c r="I316" s="3"/>
    </row>
    <row r="317" spans="1:9">
      <c r="A317" s="1" t="s">
        <v>274</v>
      </c>
      <c r="B317" s="1" t="s">
        <v>275</v>
      </c>
      <c r="C317" s="1">
        <v>12</v>
      </c>
      <c r="D317" s="1">
        <v>1210.7</v>
      </c>
      <c r="E317" s="1" t="s">
        <v>30</v>
      </c>
      <c r="F317" s="3">
        <v>1.575</v>
      </c>
      <c r="G317" s="3">
        <v>27.079000000000001</v>
      </c>
      <c r="I317" s="3"/>
    </row>
    <row r="318" spans="1:9">
      <c r="A318" s="1" t="s">
        <v>276</v>
      </c>
      <c r="B318" s="1" t="s">
        <v>275</v>
      </c>
      <c r="C318" s="1">
        <v>10</v>
      </c>
      <c r="D318" s="1">
        <v>1023.1</v>
      </c>
      <c r="E318" s="1" t="s">
        <v>19</v>
      </c>
      <c r="F318" s="3">
        <v>3.6459999999999999</v>
      </c>
      <c r="G318" s="3">
        <v>26.632999999999999</v>
      </c>
      <c r="I318" s="3"/>
    </row>
    <row r="319" spans="1:9">
      <c r="A319" s="1" t="s">
        <v>276</v>
      </c>
      <c r="B319" s="1" t="s">
        <v>275</v>
      </c>
      <c r="C319" s="1">
        <v>18</v>
      </c>
      <c r="D319" s="1">
        <v>1755.8</v>
      </c>
      <c r="E319" s="1" t="s">
        <v>39</v>
      </c>
      <c r="F319" s="3">
        <v>4.7869999999999999</v>
      </c>
      <c r="G319" s="3">
        <v>21.431000000000001</v>
      </c>
      <c r="I319" s="3"/>
    </row>
    <row r="320" spans="1:9">
      <c r="A320" s="1" t="s">
        <v>276</v>
      </c>
      <c r="B320" s="1" t="s">
        <v>275</v>
      </c>
      <c r="C320" s="1">
        <v>20</v>
      </c>
      <c r="D320" s="1">
        <v>2139.6999999999998</v>
      </c>
      <c r="E320" s="1" t="s">
        <v>40</v>
      </c>
      <c r="F320" s="3">
        <v>7.7889999999999997</v>
      </c>
      <c r="G320" s="3">
        <v>26.331</v>
      </c>
      <c r="I320" s="3"/>
    </row>
    <row r="321" spans="1:9">
      <c r="A321" s="1" t="s">
        <v>276</v>
      </c>
      <c r="B321" s="1" t="s">
        <v>275</v>
      </c>
      <c r="C321" s="1">
        <v>11</v>
      </c>
      <c r="D321" s="1">
        <v>1067.5999999999999</v>
      </c>
      <c r="E321" s="1" t="s">
        <v>20</v>
      </c>
      <c r="F321" s="3">
        <v>1.554</v>
      </c>
      <c r="G321" s="3">
        <v>4.3680000000000003</v>
      </c>
      <c r="I321" s="3"/>
    </row>
    <row r="322" spans="1:9">
      <c r="A322" s="1" t="s">
        <v>276</v>
      </c>
      <c r="B322" s="1" t="s">
        <v>275</v>
      </c>
      <c r="C322" s="1">
        <v>14</v>
      </c>
      <c r="D322" s="1">
        <v>1392.4</v>
      </c>
      <c r="E322" s="1" t="s">
        <v>22</v>
      </c>
      <c r="F322" s="3">
        <v>1.1659999999999999</v>
      </c>
      <c r="G322" s="3">
        <v>26.611999999999998</v>
      </c>
      <c r="I322" s="3"/>
    </row>
    <row r="323" spans="1:9">
      <c r="A323" s="1" t="s">
        <v>276</v>
      </c>
      <c r="B323" s="1" t="s">
        <v>275</v>
      </c>
      <c r="C323" s="1">
        <v>13</v>
      </c>
      <c r="D323" s="1">
        <v>1371</v>
      </c>
      <c r="E323" s="1" t="s">
        <v>23</v>
      </c>
      <c r="F323" s="3">
        <v>4.78</v>
      </c>
      <c r="G323" s="3">
        <v>24.556999999999999</v>
      </c>
      <c r="I323" s="3"/>
    </row>
    <row r="324" spans="1:9">
      <c r="A324" s="1" t="s">
        <v>276</v>
      </c>
      <c r="B324" s="1" t="s">
        <v>275</v>
      </c>
      <c r="C324" s="1">
        <v>21</v>
      </c>
      <c r="D324" s="1">
        <v>2199.6999999999998</v>
      </c>
      <c r="E324" s="1" t="s">
        <v>25</v>
      </c>
      <c r="F324" s="3">
        <v>1.0569999999999999</v>
      </c>
      <c r="G324" s="3">
        <v>11.303000000000001</v>
      </c>
      <c r="I324" s="3"/>
    </row>
    <row r="325" spans="1:9">
      <c r="A325" s="1" t="s">
        <v>276</v>
      </c>
      <c r="B325" s="1" t="s">
        <v>275</v>
      </c>
      <c r="C325" s="1">
        <v>22</v>
      </c>
      <c r="D325" s="1">
        <v>2564.1999999999998</v>
      </c>
      <c r="E325" s="1" t="s">
        <v>26</v>
      </c>
      <c r="F325" s="3">
        <v>1.7589999999999999</v>
      </c>
      <c r="G325" s="3">
        <v>5.6420000000000003</v>
      </c>
      <c r="I325" s="3"/>
    </row>
    <row r="326" spans="1:9">
      <c r="A326" s="1" t="s">
        <v>276</v>
      </c>
      <c r="B326" s="1" t="s">
        <v>275</v>
      </c>
      <c r="C326" s="1">
        <v>19</v>
      </c>
      <c r="D326" s="1">
        <v>1821.9</v>
      </c>
      <c r="E326" s="1" t="s">
        <v>27</v>
      </c>
      <c r="F326" s="3">
        <v>1.5760000000000001</v>
      </c>
      <c r="G326" s="3">
        <v>27.236999999999998</v>
      </c>
      <c r="I326" s="3"/>
    </row>
    <row r="327" spans="1:9">
      <c r="A327" s="1" t="s">
        <v>276</v>
      </c>
      <c r="B327" s="1" t="s">
        <v>275</v>
      </c>
      <c r="C327" s="1">
        <v>17</v>
      </c>
      <c r="D327" s="1">
        <v>1677.2</v>
      </c>
      <c r="E327" s="1" t="s">
        <v>28</v>
      </c>
      <c r="F327" s="3">
        <v>1.883</v>
      </c>
      <c r="G327" s="3">
        <v>6.492</v>
      </c>
      <c r="I327" s="3"/>
    </row>
    <row r="328" spans="1:9">
      <c r="A328" s="1" t="s">
        <v>276</v>
      </c>
      <c r="B328" s="1" t="s">
        <v>275</v>
      </c>
      <c r="C328" s="1">
        <v>16</v>
      </c>
      <c r="D328" s="1">
        <v>1635.8</v>
      </c>
      <c r="E328" s="1" t="s">
        <v>29</v>
      </c>
      <c r="F328" s="3">
        <v>2.0339999999999998</v>
      </c>
      <c r="G328" s="3">
        <v>-16.239999999999998</v>
      </c>
      <c r="I328" s="3"/>
    </row>
    <row r="329" spans="1:9">
      <c r="A329" s="1" t="s">
        <v>276</v>
      </c>
      <c r="B329" s="1" t="s">
        <v>275</v>
      </c>
      <c r="C329" s="1">
        <v>12</v>
      </c>
      <c r="D329" s="1">
        <v>1210.7</v>
      </c>
      <c r="E329" s="1" t="s">
        <v>30</v>
      </c>
      <c r="F329" s="3">
        <v>1.581</v>
      </c>
      <c r="G329" s="3">
        <v>28.094000000000001</v>
      </c>
      <c r="I329" s="3"/>
    </row>
    <row r="330" spans="1:9">
      <c r="A330" s="1" t="s">
        <v>277</v>
      </c>
      <c r="B330" s="1" t="s">
        <v>275</v>
      </c>
      <c r="C330" s="1">
        <v>10</v>
      </c>
      <c r="D330" s="1">
        <v>1024.5</v>
      </c>
      <c r="E330" s="1" t="s">
        <v>19</v>
      </c>
      <c r="F330" s="3">
        <v>6.5259999999999998</v>
      </c>
      <c r="G330" s="3">
        <v>26.274000000000001</v>
      </c>
      <c r="I330" s="3"/>
    </row>
    <row r="331" spans="1:9">
      <c r="A331" s="1" t="s">
        <v>277</v>
      </c>
      <c r="B331" s="1" t="s">
        <v>275</v>
      </c>
      <c r="C331" s="1">
        <v>19</v>
      </c>
      <c r="D331" s="1">
        <v>1763.3</v>
      </c>
      <c r="E331" s="1" t="s">
        <v>39</v>
      </c>
      <c r="F331" s="3">
        <v>8.423</v>
      </c>
      <c r="G331" s="3">
        <v>21.367000000000001</v>
      </c>
      <c r="I331" s="3"/>
    </row>
    <row r="332" spans="1:9">
      <c r="A332" s="1" t="s">
        <v>277</v>
      </c>
      <c r="B332" s="1" t="s">
        <v>275</v>
      </c>
      <c r="C332" s="1">
        <v>21</v>
      </c>
      <c r="D332" s="1">
        <v>2149.4</v>
      </c>
      <c r="E332" s="1" t="s">
        <v>40</v>
      </c>
      <c r="F332" s="3">
        <v>13.651</v>
      </c>
      <c r="G332" s="3">
        <v>26.245000000000001</v>
      </c>
      <c r="I332" s="3"/>
    </row>
    <row r="333" spans="1:9">
      <c r="A333" s="1" t="s">
        <v>277</v>
      </c>
      <c r="B333" s="1" t="s">
        <v>275</v>
      </c>
      <c r="C333" s="1">
        <v>11</v>
      </c>
      <c r="D333" s="1">
        <v>1068</v>
      </c>
      <c r="E333" s="1" t="s">
        <v>20</v>
      </c>
      <c r="F333" s="3">
        <v>2.6589999999999998</v>
      </c>
      <c r="G333" s="3">
        <v>2.7610000000000001</v>
      </c>
      <c r="I333" s="3"/>
    </row>
    <row r="334" spans="1:9">
      <c r="A334" s="1" t="s">
        <v>277</v>
      </c>
      <c r="B334" s="1" t="s">
        <v>275</v>
      </c>
      <c r="C334" s="1">
        <v>15</v>
      </c>
      <c r="D334" s="1">
        <v>1395.3</v>
      </c>
      <c r="E334" s="1" t="s">
        <v>22</v>
      </c>
      <c r="F334" s="3">
        <v>1.9890000000000001</v>
      </c>
      <c r="G334" s="3">
        <v>26.664999999999999</v>
      </c>
      <c r="I334" s="3"/>
    </row>
    <row r="335" spans="1:9">
      <c r="A335" s="1" t="s">
        <v>277</v>
      </c>
      <c r="B335" s="1" t="s">
        <v>275</v>
      </c>
      <c r="C335" s="1">
        <v>14</v>
      </c>
      <c r="D335" s="1">
        <v>1375.6</v>
      </c>
      <c r="E335" s="1" t="s">
        <v>23</v>
      </c>
      <c r="F335" s="3">
        <v>8.0079999999999991</v>
      </c>
      <c r="G335" s="3">
        <v>24.734999999999999</v>
      </c>
      <c r="I335" s="3"/>
    </row>
    <row r="336" spans="1:9">
      <c r="A336" s="1" t="s">
        <v>277</v>
      </c>
      <c r="B336" s="1" t="s">
        <v>275</v>
      </c>
      <c r="C336" s="1">
        <v>22</v>
      </c>
      <c r="D336" s="1">
        <v>2206.1999999999998</v>
      </c>
      <c r="E336" s="1" t="s">
        <v>25</v>
      </c>
      <c r="F336" s="3">
        <v>1.772</v>
      </c>
      <c r="G336" s="3">
        <v>7.931</v>
      </c>
      <c r="I336" s="3"/>
    </row>
    <row r="337" spans="1:9">
      <c r="A337" s="1" t="s">
        <v>277</v>
      </c>
      <c r="B337" s="1" t="s">
        <v>275</v>
      </c>
      <c r="C337" s="1">
        <v>23</v>
      </c>
      <c r="D337" s="1">
        <v>2568.8000000000002</v>
      </c>
      <c r="E337" s="1" t="s">
        <v>26</v>
      </c>
      <c r="F337" s="3">
        <v>3.0790000000000002</v>
      </c>
      <c r="G337" s="3">
        <v>5.9249999999999998</v>
      </c>
      <c r="I337" s="3"/>
    </row>
    <row r="338" spans="1:9">
      <c r="A338" s="1" t="s">
        <v>277</v>
      </c>
      <c r="B338" s="1" t="s">
        <v>275</v>
      </c>
      <c r="C338" s="1">
        <v>20</v>
      </c>
      <c r="D338" s="1">
        <v>1826.5</v>
      </c>
      <c r="E338" s="1" t="s">
        <v>27</v>
      </c>
      <c r="F338" s="3">
        <v>2.7770000000000001</v>
      </c>
      <c r="G338" s="3">
        <v>27.972000000000001</v>
      </c>
      <c r="I338" s="3"/>
    </row>
    <row r="339" spans="1:9">
      <c r="A339" s="1" t="s">
        <v>277</v>
      </c>
      <c r="B339" s="1" t="s">
        <v>275</v>
      </c>
      <c r="C339" s="1">
        <v>18</v>
      </c>
      <c r="D339" s="1">
        <v>1682.9</v>
      </c>
      <c r="E339" s="1" t="s">
        <v>28</v>
      </c>
      <c r="F339" s="3">
        <v>3.2909999999999999</v>
      </c>
      <c r="G339" s="3">
        <v>6.2859999999999996</v>
      </c>
      <c r="I339" s="3"/>
    </row>
    <row r="340" spans="1:9">
      <c r="A340" s="1" t="s">
        <v>277</v>
      </c>
      <c r="B340" s="1" t="s">
        <v>275</v>
      </c>
      <c r="C340" s="1">
        <v>17</v>
      </c>
      <c r="D340" s="1">
        <v>1640</v>
      </c>
      <c r="E340" s="1" t="s">
        <v>29</v>
      </c>
      <c r="F340" s="3">
        <v>3.4940000000000002</v>
      </c>
      <c r="G340" s="3">
        <v>-17.957000000000001</v>
      </c>
      <c r="I340" s="3"/>
    </row>
    <row r="341" spans="1:9">
      <c r="A341" s="1" t="s">
        <v>277</v>
      </c>
      <c r="B341" s="1" t="s">
        <v>275</v>
      </c>
      <c r="C341" s="1">
        <v>13</v>
      </c>
      <c r="D341" s="1">
        <v>1211.8</v>
      </c>
      <c r="E341" s="1" t="s">
        <v>30</v>
      </c>
      <c r="F341" s="3">
        <v>2.73</v>
      </c>
      <c r="G341" s="3">
        <v>29.817</v>
      </c>
      <c r="I341" s="3"/>
    </row>
    <row r="342" spans="1:9">
      <c r="A342" s="1" t="s">
        <v>278</v>
      </c>
      <c r="B342" s="1" t="s">
        <v>275</v>
      </c>
      <c r="C342" s="1">
        <v>10</v>
      </c>
      <c r="D342" s="1">
        <v>1025.0999999999999</v>
      </c>
      <c r="E342" s="1" t="s">
        <v>19</v>
      </c>
      <c r="F342" s="3">
        <v>6.4340000000000002</v>
      </c>
      <c r="G342" s="3">
        <v>26.751000000000001</v>
      </c>
      <c r="I342" s="3"/>
    </row>
    <row r="343" spans="1:9">
      <c r="A343" s="1" t="s">
        <v>278</v>
      </c>
      <c r="B343" s="1" t="s">
        <v>275</v>
      </c>
      <c r="C343" s="1">
        <v>18</v>
      </c>
      <c r="D343" s="1">
        <v>1762.7</v>
      </c>
      <c r="E343" s="1" t="s">
        <v>39</v>
      </c>
      <c r="F343" s="3">
        <v>8.1379999999999999</v>
      </c>
      <c r="G343" s="3">
        <v>21.707999999999998</v>
      </c>
      <c r="I343" s="3"/>
    </row>
    <row r="344" spans="1:9">
      <c r="A344" s="1" t="s">
        <v>278</v>
      </c>
      <c r="B344" s="1" t="s">
        <v>275</v>
      </c>
      <c r="C344" s="1">
        <v>20</v>
      </c>
      <c r="D344" s="1">
        <v>2149.4</v>
      </c>
      <c r="E344" s="1" t="s">
        <v>40</v>
      </c>
      <c r="F344" s="3">
        <v>13.24</v>
      </c>
      <c r="G344" s="3">
        <v>26.669</v>
      </c>
      <c r="I344" s="3"/>
    </row>
    <row r="345" spans="1:9">
      <c r="A345" s="1" t="s">
        <v>278</v>
      </c>
      <c r="B345" s="1" t="s">
        <v>275</v>
      </c>
      <c r="C345" s="1">
        <v>11</v>
      </c>
      <c r="D345" s="1">
        <v>1069.2</v>
      </c>
      <c r="E345" s="1" t="s">
        <v>20</v>
      </c>
      <c r="F345" s="3">
        <v>2.6589999999999998</v>
      </c>
      <c r="G345" s="3">
        <v>2.5339999999999998</v>
      </c>
      <c r="I345" s="3"/>
    </row>
    <row r="346" spans="1:9">
      <c r="A346" s="1" t="s">
        <v>278</v>
      </c>
      <c r="B346" s="1" t="s">
        <v>275</v>
      </c>
      <c r="C346" s="1">
        <v>14</v>
      </c>
      <c r="D346" s="1">
        <v>1395.5</v>
      </c>
      <c r="E346" s="1" t="s">
        <v>22</v>
      </c>
      <c r="F346" s="3">
        <v>2.016</v>
      </c>
      <c r="G346" s="3">
        <v>26.475000000000001</v>
      </c>
      <c r="I346" s="3"/>
    </row>
    <row r="347" spans="1:9">
      <c r="A347" s="1" t="s">
        <v>278</v>
      </c>
      <c r="B347" s="1" t="s">
        <v>275</v>
      </c>
      <c r="C347" s="1">
        <v>13</v>
      </c>
      <c r="D347" s="1">
        <v>1375.4</v>
      </c>
      <c r="E347" s="1" t="s">
        <v>23</v>
      </c>
      <c r="F347" s="3">
        <v>8.109</v>
      </c>
      <c r="G347" s="3">
        <v>24.638000000000002</v>
      </c>
      <c r="I347" s="3"/>
    </row>
    <row r="348" spans="1:9">
      <c r="A348" s="1" t="s">
        <v>278</v>
      </c>
      <c r="B348" s="1" t="s">
        <v>275</v>
      </c>
      <c r="C348" s="1">
        <v>21</v>
      </c>
      <c r="D348" s="1">
        <v>2206.4</v>
      </c>
      <c r="E348" s="1" t="s">
        <v>25</v>
      </c>
      <c r="F348" s="3">
        <v>1.788</v>
      </c>
      <c r="G348" s="3">
        <v>10.484</v>
      </c>
      <c r="I348" s="3"/>
    </row>
    <row r="349" spans="1:9">
      <c r="A349" s="1" t="s">
        <v>278</v>
      </c>
      <c r="B349" s="1" t="s">
        <v>275</v>
      </c>
      <c r="C349" s="1">
        <v>22</v>
      </c>
      <c r="D349" s="1">
        <v>2569.1999999999998</v>
      </c>
      <c r="E349" s="1" t="s">
        <v>26</v>
      </c>
      <c r="F349" s="3">
        <v>2.9780000000000002</v>
      </c>
      <c r="G349" s="3">
        <v>5.9169999999999998</v>
      </c>
      <c r="I349" s="3"/>
    </row>
    <row r="350" spans="1:9">
      <c r="A350" s="1" t="s">
        <v>278</v>
      </c>
      <c r="B350" s="1" t="s">
        <v>275</v>
      </c>
      <c r="C350" s="1">
        <v>19</v>
      </c>
      <c r="D350" s="1">
        <v>1826.7</v>
      </c>
      <c r="E350" s="1" t="s">
        <v>27</v>
      </c>
      <c r="F350" s="3">
        <v>2.6859999999999999</v>
      </c>
      <c r="G350" s="3">
        <v>27.620999999999999</v>
      </c>
      <c r="I350" s="3"/>
    </row>
    <row r="351" spans="1:9">
      <c r="A351" s="1" t="s">
        <v>278</v>
      </c>
      <c r="B351" s="1" t="s">
        <v>275</v>
      </c>
      <c r="C351" s="1">
        <v>17</v>
      </c>
      <c r="D351" s="1">
        <v>1682.4</v>
      </c>
      <c r="E351" s="1" t="s">
        <v>28</v>
      </c>
      <c r="F351" s="3">
        <v>3.0939999999999999</v>
      </c>
      <c r="G351" s="3">
        <v>6.6079999999999997</v>
      </c>
      <c r="I351" s="3"/>
    </row>
    <row r="352" spans="1:9">
      <c r="A352" s="1" t="s">
        <v>278</v>
      </c>
      <c r="B352" s="1" t="s">
        <v>275</v>
      </c>
      <c r="C352" s="1">
        <v>16</v>
      </c>
      <c r="D352" s="1">
        <v>1639.6</v>
      </c>
      <c r="E352" s="1" t="s">
        <v>29</v>
      </c>
      <c r="F352" s="3">
        <v>3.4159999999999999</v>
      </c>
      <c r="G352" s="3">
        <v>-18.045000000000002</v>
      </c>
      <c r="I352" s="3"/>
    </row>
    <row r="353" spans="1:9">
      <c r="A353" s="1" t="s">
        <v>278</v>
      </c>
      <c r="B353" s="1" t="s">
        <v>275</v>
      </c>
      <c r="C353" s="1">
        <v>12</v>
      </c>
      <c r="D353" s="1">
        <v>1212.4000000000001</v>
      </c>
      <c r="E353" s="1" t="s">
        <v>30</v>
      </c>
      <c r="F353" s="3">
        <v>2.7210000000000001</v>
      </c>
      <c r="G353" s="3">
        <v>28.497</v>
      </c>
      <c r="I353" s="3"/>
    </row>
    <row r="354" spans="1:9">
      <c r="A354" s="1" t="s">
        <v>279</v>
      </c>
      <c r="B354" s="1" t="s">
        <v>280</v>
      </c>
      <c r="C354" s="1">
        <v>10</v>
      </c>
      <c r="D354" s="1">
        <v>1022</v>
      </c>
      <c r="E354" s="1" t="s">
        <v>19</v>
      </c>
      <c r="F354" s="3">
        <v>2.7839999999999998</v>
      </c>
      <c r="G354" s="3">
        <v>27.302</v>
      </c>
      <c r="I354" s="3"/>
    </row>
    <row r="355" spans="1:9">
      <c r="A355" s="1" t="s">
        <v>279</v>
      </c>
      <c r="B355" s="1" t="s">
        <v>280</v>
      </c>
      <c r="C355" s="1">
        <v>18</v>
      </c>
      <c r="D355" s="1">
        <v>1752.7</v>
      </c>
      <c r="E355" s="1" t="s">
        <v>39</v>
      </c>
      <c r="F355" s="3">
        <v>3.74</v>
      </c>
      <c r="G355" s="3">
        <v>22.675000000000001</v>
      </c>
      <c r="I355" s="3"/>
    </row>
    <row r="356" spans="1:9">
      <c r="A356" s="1" t="s">
        <v>279</v>
      </c>
      <c r="B356" s="1" t="s">
        <v>280</v>
      </c>
      <c r="C356" s="1">
        <v>20</v>
      </c>
      <c r="D356" s="1">
        <v>2135.8000000000002</v>
      </c>
      <c r="E356" s="1" t="s">
        <v>40</v>
      </c>
      <c r="F356" s="3">
        <v>6.2350000000000003</v>
      </c>
      <c r="G356" s="3">
        <v>27.739000000000001</v>
      </c>
      <c r="I356" s="3"/>
    </row>
    <row r="357" spans="1:9">
      <c r="A357" s="1" t="s">
        <v>279</v>
      </c>
      <c r="B357" s="1" t="s">
        <v>280</v>
      </c>
      <c r="C357" s="1">
        <v>11</v>
      </c>
      <c r="D357" s="1">
        <v>1066.9000000000001</v>
      </c>
      <c r="E357" s="1" t="s">
        <v>20</v>
      </c>
      <c r="F357" s="3">
        <v>1.097</v>
      </c>
      <c r="G357" s="3">
        <v>4.0250000000000004</v>
      </c>
      <c r="I357" s="3"/>
    </row>
    <row r="358" spans="1:9">
      <c r="A358" s="1" t="s">
        <v>279</v>
      </c>
      <c r="B358" s="1" t="s">
        <v>280</v>
      </c>
      <c r="C358" s="1">
        <v>14</v>
      </c>
      <c r="D358" s="1">
        <v>1391.9</v>
      </c>
      <c r="E358" s="1" t="s">
        <v>22</v>
      </c>
      <c r="F358" s="3">
        <v>1.169</v>
      </c>
      <c r="G358" s="3">
        <v>28.396999999999998</v>
      </c>
      <c r="I358" s="3"/>
    </row>
    <row r="359" spans="1:9">
      <c r="A359" s="1" t="s">
        <v>279</v>
      </c>
      <c r="B359" s="1" t="s">
        <v>280</v>
      </c>
      <c r="C359" s="1">
        <v>13</v>
      </c>
      <c r="D359" s="1">
        <v>1369.6</v>
      </c>
      <c r="E359" s="1" t="s">
        <v>23</v>
      </c>
      <c r="F359" s="3">
        <v>3.8359999999999999</v>
      </c>
      <c r="G359" s="3">
        <v>25.821000000000002</v>
      </c>
      <c r="I359" s="3"/>
    </row>
    <row r="360" spans="1:9">
      <c r="A360" s="1" t="s">
        <v>279</v>
      </c>
      <c r="B360" s="1" t="s">
        <v>280</v>
      </c>
      <c r="C360" s="1">
        <v>21</v>
      </c>
      <c r="D360" s="1">
        <v>2197.4</v>
      </c>
      <c r="E360" s="1" t="s">
        <v>25</v>
      </c>
      <c r="F360" s="3">
        <v>0.78100000000000003</v>
      </c>
      <c r="G360" s="3">
        <v>12.624000000000001</v>
      </c>
      <c r="I360" s="3"/>
    </row>
    <row r="361" spans="1:9">
      <c r="A361" s="1" t="s">
        <v>279</v>
      </c>
      <c r="B361" s="1" t="s">
        <v>280</v>
      </c>
      <c r="C361" s="1">
        <v>22</v>
      </c>
      <c r="D361" s="1">
        <v>2562.8000000000002</v>
      </c>
      <c r="E361" s="1" t="s">
        <v>26</v>
      </c>
      <c r="F361" s="3">
        <v>1.534</v>
      </c>
      <c r="G361" s="3">
        <v>7.5979999999999999</v>
      </c>
      <c r="I361" s="3"/>
    </row>
    <row r="362" spans="1:9">
      <c r="A362" s="1" t="s">
        <v>279</v>
      </c>
      <c r="B362" s="1" t="s">
        <v>280</v>
      </c>
      <c r="C362" s="1">
        <v>19</v>
      </c>
      <c r="D362" s="1">
        <v>1820.6</v>
      </c>
      <c r="E362" s="1" t="s">
        <v>27</v>
      </c>
      <c r="F362" s="3">
        <v>1.2509999999999999</v>
      </c>
      <c r="G362" s="3">
        <v>28.452999999999999</v>
      </c>
      <c r="I362" s="3"/>
    </row>
    <row r="363" spans="1:9">
      <c r="A363" s="1" t="s">
        <v>279</v>
      </c>
      <c r="B363" s="1" t="s">
        <v>280</v>
      </c>
      <c r="C363" s="1">
        <v>17</v>
      </c>
      <c r="D363" s="1">
        <v>1674.7</v>
      </c>
      <c r="E363" s="1" t="s">
        <v>28</v>
      </c>
      <c r="F363" s="3">
        <v>1.3859999999999999</v>
      </c>
      <c r="G363" s="3">
        <v>7.2729999999999997</v>
      </c>
      <c r="I363" s="3"/>
    </row>
    <row r="364" spans="1:9">
      <c r="A364" s="1" t="s">
        <v>279</v>
      </c>
      <c r="B364" s="1" t="s">
        <v>280</v>
      </c>
      <c r="C364" s="1">
        <v>16</v>
      </c>
      <c r="D364" s="1">
        <v>1634.4</v>
      </c>
      <c r="E364" s="1" t="s">
        <v>29</v>
      </c>
      <c r="F364" s="3">
        <v>1.7609999999999999</v>
      </c>
      <c r="G364" s="3">
        <v>-15.59</v>
      </c>
      <c r="I364" s="3"/>
    </row>
    <row r="365" spans="1:9">
      <c r="A365" s="1" t="s">
        <v>279</v>
      </c>
      <c r="B365" s="1" t="s">
        <v>280</v>
      </c>
      <c r="C365" s="1">
        <v>12</v>
      </c>
      <c r="D365" s="1">
        <v>1210.5</v>
      </c>
      <c r="E365" s="1" t="s">
        <v>30</v>
      </c>
      <c r="F365" s="3">
        <v>1.585</v>
      </c>
      <c r="G365" s="3">
        <v>27.596</v>
      </c>
      <c r="I365" s="3"/>
    </row>
    <row r="366" spans="1:9">
      <c r="A366" s="1" t="s">
        <v>281</v>
      </c>
      <c r="B366" s="1" t="s">
        <v>280</v>
      </c>
      <c r="C366" s="1">
        <v>10</v>
      </c>
      <c r="D366" s="1">
        <v>1022</v>
      </c>
      <c r="E366" s="1" t="s">
        <v>19</v>
      </c>
      <c r="F366" s="3">
        <v>2.883</v>
      </c>
      <c r="G366" s="3">
        <v>26.712</v>
      </c>
      <c r="I366" s="3"/>
    </row>
    <row r="367" spans="1:9">
      <c r="A367" s="1" t="s">
        <v>281</v>
      </c>
      <c r="B367" s="1" t="s">
        <v>280</v>
      </c>
      <c r="C367" s="1">
        <v>18</v>
      </c>
      <c r="D367" s="1">
        <v>1752.5</v>
      </c>
      <c r="E367" s="1" t="s">
        <v>39</v>
      </c>
      <c r="F367" s="3">
        <v>3.6659999999999999</v>
      </c>
      <c r="G367" s="3">
        <v>22.442</v>
      </c>
      <c r="I367" s="3"/>
    </row>
    <row r="368" spans="1:9">
      <c r="A368" s="1" t="s">
        <v>281</v>
      </c>
      <c r="B368" s="1" t="s">
        <v>280</v>
      </c>
      <c r="C368" s="1">
        <v>20</v>
      </c>
      <c r="D368" s="1">
        <v>2135.6</v>
      </c>
      <c r="E368" s="1" t="s">
        <v>40</v>
      </c>
      <c r="F368" s="3">
        <v>6.0119999999999996</v>
      </c>
      <c r="G368" s="3">
        <v>27.24</v>
      </c>
      <c r="I368" s="3"/>
    </row>
    <row r="369" spans="1:9">
      <c r="A369" s="1" t="s">
        <v>281</v>
      </c>
      <c r="B369" s="1" t="s">
        <v>280</v>
      </c>
      <c r="C369" s="1">
        <v>11</v>
      </c>
      <c r="D369" s="1">
        <v>1066.9000000000001</v>
      </c>
      <c r="E369" s="1" t="s">
        <v>20</v>
      </c>
      <c r="F369" s="3">
        <v>1.1319999999999999</v>
      </c>
      <c r="G369" s="3">
        <v>5.3220000000000001</v>
      </c>
      <c r="I369" s="3"/>
    </row>
    <row r="370" spans="1:9">
      <c r="A370" s="1" t="s">
        <v>281</v>
      </c>
      <c r="B370" s="1" t="s">
        <v>280</v>
      </c>
      <c r="C370" s="1">
        <v>14</v>
      </c>
      <c r="D370" s="1">
        <v>1391.9</v>
      </c>
      <c r="E370" s="1" t="s">
        <v>22</v>
      </c>
      <c r="F370" s="3">
        <v>1.212</v>
      </c>
      <c r="G370" s="3">
        <v>28.486000000000001</v>
      </c>
      <c r="I370" s="3"/>
    </row>
    <row r="371" spans="1:9">
      <c r="A371" s="1" t="s">
        <v>281</v>
      </c>
      <c r="B371" s="1" t="s">
        <v>280</v>
      </c>
      <c r="C371" s="1">
        <v>13</v>
      </c>
      <c r="D371" s="1">
        <v>1369.6</v>
      </c>
      <c r="E371" s="1" t="s">
        <v>23</v>
      </c>
      <c r="F371" s="3">
        <v>3.9769999999999999</v>
      </c>
      <c r="G371" s="3">
        <v>26.129000000000001</v>
      </c>
      <c r="I371" s="3"/>
    </row>
    <row r="372" spans="1:9">
      <c r="A372" s="1" t="s">
        <v>281</v>
      </c>
      <c r="B372" s="1" t="s">
        <v>280</v>
      </c>
      <c r="C372" s="1">
        <v>21</v>
      </c>
      <c r="D372" s="1">
        <v>2197</v>
      </c>
      <c r="E372" s="1" t="s">
        <v>25</v>
      </c>
      <c r="F372" s="3">
        <v>0.71799999999999997</v>
      </c>
      <c r="G372" s="3">
        <v>8.548</v>
      </c>
      <c r="I372" s="3"/>
    </row>
    <row r="373" spans="1:9">
      <c r="A373" s="1" t="s">
        <v>281</v>
      </c>
      <c r="B373" s="1" t="s">
        <v>280</v>
      </c>
      <c r="C373" s="1">
        <v>22</v>
      </c>
      <c r="D373" s="1">
        <v>2562.8000000000002</v>
      </c>
      <c r="E373" s="1" t="s">
        <v>26</v>
      </c>
      <c r="F373" s="3">
        <v>1.498</v>
      </c>
      <c r="G373" s="3">
        <v>7.3220000000000001</v>
      </c>
      <c r="I373" s="3"/>
    </row>
    <row r="374" spans="1:9">
      <c r="A374" s="1" t="s">
        <v>281</v>
      </c>
      <c r="B374" s="1" t="s">
        <v>280</v>
      </c>
      <c r="C374" s="1">
        <v>19</v>
      </c>
      <c r="D374" s="1">
        <v>1820.4</v>
      </c>
      <c r="E374" s="1" t="s">
        <v>27</v>
      </c>
      <c r="F374" s="3">
        <v>1.214</v>
      </c>
      <c r="G374" s="3">
        <v>27.841999999999999</v>
      </c>
      <c r="I374" s="3"/>
    </row>
    <row r="375" spans="1:9">
      <c r="A375" s="1" t="s">
        <v>281</v>
      </c>
      <c r="B375" s="1" t="s">
        <v>280</v>
      </c>
      <c r="C375" s="1">
        <v>17</v>
      </c>
      <c r="D375" s="1">
        <v>1674.5</v>
      </c>
      <c r="E375" s="1" t="s">
        <v>28</v>
      </c>
      <c r="F375" s="3">
        <v>1.363</v>
      </c>
      <c r="G375" s="3">
        <v>7.4450000000000003</v>
      </c>
      <c r="I375" s="3"/>
    </row>
    <row r="376" spans="1:9">
      <c r="A376" s="1" t="s">
        <v>281</v>
      </c>
      <c r="B376" s="1" t="s">
        <v>280</v>
      </c>
      <c r="C376" s="1">
        <v>16</v>
      </c>
      <c r="D376" s="1">
        <v>1634.4</v>
      </c>
      <c r="E376" s="1" t="s">
        <v>29</v>
      </c>
      <c r="F376" s="3">
        <v>1.7410000000000001</v>
      </c>
      <c r="G376" s="3">
        <v>-15.744999999999999</v>
      </c>
      <c r="I376" s="3"/>
    </row>
    <row r="377" spans="1:9">
      <c r="A377" s="1" t="s">
        <v>281</v>
      </c>
      <c r="B377" s="1" t="s">
        <v>280</v>
      </c>
      <c r="C377" s="1">
        <v>12</v>
      </c>
      <c r="D377" s="1">
        <v>1210.5</v>
      </c>
      <c r="E377" s="1" t="s">
        <v>30</v>
      </c>
      <c r="F377" s="3">
        <v>1.6439999999999999</v>
      </c>
      <c r="G377" s="3">
        <v>27.975000000000001</v>
      </c>
      <c r="I377" s="3"/>
    </row>
    <row r="378" spans="1:9">
      <c r="A378" s="1" t="s">
        <v>282</v>
      </c>
      <c r="B378" s="1" t="s">
        <v>280</v>
      </c>
      <c r="C378" s="1">
        <v>10</v>
      </c>
      <c r="D378" s="1">
        <v>1023.9</v>
      </c>
      <c r="E378" s="1" t="s">
        <v>19</v>
      </c>
      <c r="F378" s="3">
        <v>4.6219999999999999</v>
      </c>
      <c r="G378" s="3">
        <v>27.516999999999999</v>
      </c>
      <c r="I378" s="3"/>
    </row>
    <row r="379" spans="1:9">
      <c r="A379" s="1" t="s">
        <v>282</v>
      </c>
      <c r="B379" s="1" t="s">
        <v>280</v>
      </c>
      <c r="C379" s="1">
        <v>18</v>
      </c>
      <c r="D379" s="1">
        <v>1758.9</v>
      </c>
      <c r="E379" s="1" t="s">
        <v>39</v>
      </c>
      <c r="F379" s="3">
        <v>5.7569999999999997</v>
      </c>
      <c r="G379" s="3">
        <v>23.390999999999998</v>
      </c>
      <c r="I379" s="3"/>
    </row>
    <row r="380" spans="1:9">
      <c r="A380" s="1" t="s">
        <v>282</v>
      </c>
      <c r="B380" s="1" t="s">
        <v>280</v>
      </c>
      <c r="C380" s="1">
        <v>20</v>
      </c>
      <c r="D380" s="1">
        <v>2143.9</v>
      </c>
      <c r="E380" s="1" t="s">
        <v>40</v>
      </c>
      <c r="F380" s="3">
        <v>9.5630000000000006</v>
      </c>
      <c r="G380" s="3">
        <v>27.373999999999999</v>
      </c>
      <c r="I380" s="3"/>
    </row>
    <row r="381" spans="1:9">
      <c r="A381" s="1" t="s">
        <v>282</v>
      </c>
      <c r="B381" s="1" t="s">
        <v>280</v>
      </c>
      <c r="C381" s="1">
        <v>11</v>
      </c>
      <c r="D381" s="1">
        <v>1068.5999999999999</v>
      </c>
      <c r="E381" s="1" t="s">
        <v>20</v>
      </c>
      <c r="F381" s="3">
        <v>1.877</v>
      </c>
      <c r="G381" s="3">
        <v>4.3470000000000004</v>
      </c>
      <c r="I381" s="3"/>
    </row>
    <row r="382" spans="1:9">
      <c r="A382" s="1" t="s">
        <v>282</v>
      </c>
      <c r="B382" s="1" t="s">
        <v>280</v>
      </c>
      <c r="C382" s="1">
        <v>14</v>
      </c>
      <c r="D382" s="1">
        <v>1394.7</v>
      </c>
      <c r="E382" s="1" t="s">
        <v>22</v>
      </c>
      <c r="F382" s="3">
        <v>1.8979999999999999</v>
      </c>
      <c r="G382" s="3">
        <v>27.620999999999999</v>
      </c>
      <c r="I382" s="3"/>
    </row>
    <row r="383" spans="1:9">
      <c r="A383" s="1" t="s">
        <v>282</v>
      </c>
      <c r="B383" s="1" t="s">
        <v>280</v>
      </c>
      <c r="C383" s="1">
        <v>13</v>
      </c>
      <c r="D383" s="1">
        <v>1373.8</v>
      </c>
      <c r="E383" s="1" t="s">
        <v>23</v>
      </c>
      <c r="F383" s="3">
        <v>6.17</v>
      </c>
      <c r="G383" s="3">
        <v>26.253</v>
      </c>
      <c r="I383" s="3"/>
    </row>
    <row r="384" spans="1:9">
      <c r="A384" s="1" t="s">
        <v>282</v>
      </c>
      <c r="B384" s="1" t="s">
        <v>280</v>
      </c>
      <c r="C384" s="1">
        <v>21</v>
      </c>
      <c r="D384" s="1">
        <v>2201.8000000000002</v>
      </c>
      <c r="E384" s="1" t="s">
        <v>25</v>
      </c>
      <c r="F384" s="3">
        <v>1.19</v>
      </c>
      <c r="G384" s="3">
        <v>11.42</v>
      </c>
      <c r="I384" s="3"/>
    </row>
    <row r="385" spans="1:9">
      <c r="A385" s="1" t="s">
        <v>282</v>
      </c>
      <c r="B385" s="1" t="s">
        <v>280</v>
      </c>
      <c r="C385" s="1">
        <v>22</v>
      </c>
      <c r="D385" s="1">
        <v>2566.9</v>
      </c>
      <c r="E385" s="1" t="s">
        <v>26</v>
      </c>
      <c r="F385" s="3">
        <v>2.282</v>
      </c>
      <c r="G385" s="3">
        <v>6.8789999999999996</v>
      </c>
      <c r="I385" s="3"/>
    </row>
    <row r="386" spans="1:9">
      <c r="A386" s="1" t="s">
        <v>282</v>
      </c>
      <c r="B386" s="1" t="s">
        <v>280</v>
      </c>
      <c r="C386" s="1">
        <v>19</v>
      </c>
      <c r="D386" s="1">
        <v>1823.7</v>
      </c>
      <c r="E386" s="1" t="s">
        <v>27</v>
      </c>
      <c r="F386" s="3">
        <v>1.9410000000000001</v>
      </c>
      <c r="G386" s="3">
        <v>28.459</v>
      </c>
      <c r="I386" s="3"/>
    </row>
    <row r="387" spans="1:9">
      <c r="A387" s="1" t="s">
        <v>282</v>
      </c>
      <c r="B387" s="1" t="s">
        <v>280</v>
      </c>
      <c r="C387" s="1">
        <v>17</v>
      </c>
      <c r="D387" s="1">
        <v>1679.1</v>
      </c>
      <c r="E387" s="1" t="s">
        <v>28</v>
      </c>
      <c r="F387" s="3">
        <v>2.157</v>
      </c>
      <c r="G387" s="3">
        <v>7.8559999999999999</v>
      </c>
      <c r="I387" s="3"/>
    </row>
    <row r="388" spans="1:9">
      <c r="A388" s="1" t="s">
        <v>282</v>
      </c>
      <c r="B388" s="1" t="s">
        <v>280</v>
      </c>
      <c r="C388" s="1">
        <v>16</v>
      </c>
      <c r="D388" s="1">
        <v>1638.4</v>
      </c>
      <c r="E388" s="1" t="s">
        <v>29</v>
      </c>
      <c r="F388" s="3">
        <v>2.734</v>
      </c>
      <c r="G388" s="3">
        <v>-15.494999999999999</v>
      </c>
      <c r="I388" s="3"/>
    </row>
    <row r="389" spans="1:9">
      <c r="A389" s="1" t="s">
        <v>282</v>
      </c>
      <c r="B389" s="1" t="s">
        <v>280</v>
      </c>
      <c r="C389" s="1">
        <v>12</v>
      </c>
      <c r="D389" s="1">
        <v>1212.4000000000001</v>
      </c>
      <c r="E389" s="1" t="s">
        <v>30</v>
      </c>
      <c r="F389" s="3">
        <v>2.532</v>
      </c>
      <c r="G389" s="3">
        <v>27.992999999999999</v>
      </c>
      <c r="I389" s="3"/>
    </row>
    <row r="390" spans="1:9">
      <c r="A390" s="1" t="s">
        <v>283</v>
      </c>
      <c r="B390" s="1" t="s">
        <v>280</v>
      </c>
      <c r="C390" s="1">
        <v>10</v>
      </c>
      <c r="D390" s="1">
        <v>1024.0999999999999</v>
      </c>
      <c r="E390" s="1" t="s">
        <v>19</v>
      </c>
      <c r="F390" s="3">
        <v>4.8979999999999997</v>
      </c>
      <c r="G390" s="3">
        <v>27.128</v>
      </c>
      <c r="I390" s="3"/>
    </row>
    <row r="391" spans="1:9">
      <c r="A391" s="1" t="s">
        <v>283</v>
      </c>
      <c r="B391" s="1" t="s">
        <v>280</v>
      </c>
      <c r="C391" s="1">
        <v>18</v>
      </c>
      <c r="D391" s="1">
        <v>1759.4</v>
      </c>
      <c r="E391" s="1" t="s">
        <v>39</v>
      </c>
      <c r="F391" s="3">
        <v>6.1989999999999998</v>
      </c>
      <c r="G391" s="3">
        <v>23.030999999999999</v>
      </c>
      <c r="I391" s="3"/>
    </row>
    <row r="392" spans="1:9">
      <c r="A392" s="1" t="s">
        <v>283</v>
      </c>
      <c r="B392" s="1" t="s">
        <v>280</v>
      </c>
      <c r="C392" s="1">
        <v>20</v>
      </c>
      <c r="D392" s="1">
        <v>2144.1</v>
      </c>
      <c r="E392" s="1" t="s">
        <v>40</v>
      </c>
      <c r="F392" s="3">
        <v>10.212</v>
      </c>
      <c r="G392" s="3">
        <v>28.088999999999999</v>
      </c>
      <c r="I392" s="3"/>
    </row>
    <row r="393" spans="1:9">
      <c r="A393" s="1" t="s">
        <v>283</v>
      </c>
      <c r="B393" s="1" t="s">
        <v>280</v>
      </c>
      <c r="C393" s="1">
        <v>11</v>
      </c>
      <c r="D393" s="1">
        <v>1068.8</v>
      </c>
      <c r="E393" s="1" t="s">
        <v>20</v>
      </c>
      <c r="F393" s="3">
        <v>2.0030000000000001</v>
      </c>
      <c r="G393" s="3">
        <v>4.5119999999999996</v>
      </c>
      <c r="I393" s="3"/>
    </row>
    <row r="394" spans="1:9">
      <c r="A394" s="1" t="s">
        <v>283</v>
      </c>
      <c r="B394" s="1" t="s">
        <v>280</v>
      </c>
      <c r="C394" s="1">
        <v>14</v>
      </c>
      <c r="D394" s="1">
        <v>1395.1</v>
      </c>
      <c r="E394" s="1" t="s">
        <v>22</v>
      </c>
      <c r="F394" s="3">
        <v>1.9990000000000001</v>
      </c>
      <c r="G394" s="3">
        <v>28.021000000000001</v>
      </c>
      <c r="I394" s="3"/>
    </row>
    <row r="395" spans="1:9">
      <c r="A395" s="1" t="s">
        <v>283</v>
      </c>
      <c r="B395" s="1" t="s">
        <v>280</v>
      </c>
      <c r="C395" s="1">
        <v>13</v>
      </c>
      <c r="D395" s="1">
        <v>1374</v>
      </c>
      <c r="E395" s="1" t="s">
        <v>23</v>
      </c>
      <c r="F395" s="3">
        <v>6.4950000000000001</v>
      </c>
      <c r="G395" s="3">
        <v>26.212</v>
      </c>
      <c r="I395" s="3"/>
    </row>
    <row r="396" spans="1:9">
      <c r="A396" s="1" t="s">
        <v>283</v>
      </c>
      <c r="B396" s="1" t="s">
        <v>280</v>
      </c>
      <c r="C396" s="1">
        <v>21</v>
      </c>
      <c r="D396" s="1">
        <v>2202</v>
      </c>
      <c r="E396" s="1" t="s">
        <v>25</v>
      </c>
      <c r="F396" s="3">
        <v>1.2070000000000001</v>
      </c>
      <c r="G396" s="3">
        <v>9.3870000000000005</v>
      </c>
      <c r="I396" s="3"/>
    </row>
    <row r="397" spans="1:9">
      <c r="A397" s="1" t="s">
        <v>283</v>
      </c>
      <c r="B397" s="1" t="s">
        <v>280</v>
      </c>
      <c r="C397" s="1">
        <v>22</v>
      </c>
      <c r="D397" s="1">
        <v>2566.9</v>
      </c>
      <c r="E397" s="1" t="s">
        <v>26</v>
      </c>
      <c r="F397" s="3">
        <v>2.4319999999999999</v>
      </c>
      <c r="G397" s="3">
        <v>6.6310000000000002</v>
      </c>
      <c r="I397" s="3"/>
    </row>
    <row r="398" spans="1:9">
      <c r="A398" s="1" t="s">
        <v>283</v>
      </c>
      <c r="B398" s="1" t="s">
        <v>280</v>
      </c>
      <c r="C398" s="1">
        <v>19</v>
      </c>
      <c r="D398" s="1">
        <v>1823.9</v>
      </c>
      <c r="E398" s="1" t="s">
        <v>27</v>
      </c>
      <c r="F398" s="3">
        <v>2.081</v>
      </c>
      <c r="G398" s="3">
        <v>28.574999999999999</v>
      </c>
      <c r="I398" s="3"/>
    </row>
    <row r="399" spans="1:9">
      <c r="A399" s="1" t="s">
        <v>283</v>
      </c>
      <c r="B399" s="1" t="s">
        <v>280</v>
      </c>
      <c r="C399" s="1">
        <v>17</v>
      </c>
      <c r="D399" s="1">
        <v>1679.5</v>
      </c>
      <c r="E399" s="1" t="s">
        <v>28</v>
      </c>
      <c r="F399" s="3">
        <v>2.3220000000000001</v>
      </c>
      <c r="G399" s="3">
        <v>7.9740000000000002</v>
      </c>
      <c r="I399" s="3"/>
    </row>
    <row r="400" spans="1:9">
      <c r="A400" s="1" t="s">
        <v>283</v>
      </c>
      <c r="B400" s="1" t="s">
        <v>280</v>
      </c>
      <c r="C400" s="1">
        <v>16</v>
      </c>
      <c r="D400" s="1">
        <v>1638.8</v>
      </c>
      <c r="E400" s="1" t="s">
        <v>29</v>
      </c>
      <c r="F400" s="3">
        <v>2.9159999999999999</v>
      </c>
      <c r="G400" s="3">
        <v>-15.673</v>
      </c>
      <c r="I400" s="3"/>
    </row>
    <row r="401" spans="1:9">
      <c r="A401" s="1" t="s">
        <v>283</v>
      </c>
      <c r="B401" s="1" t="s">
        <v>280</v>
      </c>
      <c r="C401" s="1">
        <v>12</v>
      </c>
      <c r="D401" s="1">
        <v>1212.5999999999999</v>
      </c>
      <c r="E401" s="1" t="s">
        <v>30</v>
      </c>
      <c r="F401" s="3">
        <v>2.6789999999999998</v>
      </c>
      <c r="G401" s="3">
        <v>28.251000000000001</v>
      </c>
      <c r="I401" s="3"/>
    </row>
    <row r="402" spans="1:9">
      <c r="A402" s="1" t="s">
        <v>284</v>
      </c>
      <c r="B402" s="1" t="s">
        <v>285</v>
      </c>
      <c r="C402" s="1">
        <v>9</v>
      </c>
      <c r="D402" s="1">
        <v>1021.4</v>
      </c>
      <c r="E402" s="1" t="s">
        <v>19</v>
      </c>
      <c r="F402" s="3">
        <v>2.5310000000000001</v>
      </c>
      <c r="G402" s="3">
        <v>28.524000000000001</v>
      </c>
      <c r="I402" s="3"/>
    </row>
    <row r="403" spans="1:9">
      <c r="A403" s="1" t="s">
        <v>284</v>
      </c>
      <c r="B403" s="1" t="s">
        <v>285</v>
      </c>
      <c r="C403" s="1">
        <v>17</v>
      </c>
      <c r="D403" s="1">
        <v>1751.8</v>
      </c>
      <c r="E403" s="1" t="s">
        <v>39</v>
      </c>
      <c r="F403" s="3">
        <v>3.4870000000000001</v>
      </c>
      <c r="G403" s="3">
        <v>22.379000000000001</v>
      </c>
      <c r="I403" s="3"/>
    </row>
    <row r="404" spans="1:9">
      <c r="A404" s="1" t="s">
        <v>284</v>
      </c>
      <c r="B404" s="1" t="s">
        <v>285</v>
      </c>
      <c r="C404" s="1">
        <v>19</v>
      </c>
      <c r="D404" s="1">
        <v>2134.3000000000002</v>
      </c>
      <c r="E404" s="1" t="s">
        <v>40</v>
      </c>
      <c r="F404" s="3">
        <v>5.5780000000000003</v>
      </c>
      <c r="G404" s="3">
        <v>27.036000000000001</v>
      </c>
      <c r="I404" s="3"/>
    </row>
    <row r="405" spans="1:9">
      <c r="A405" s="1" t="s">
        <v>284</v>
      </c>
      <c r="B405" s="1" t="s">
        <v>285</v>
      </c>
      <c r="C405" s="1">
        <v>10</v>
      </c>
      <c r="D405" s="1">
        <v>1066.5</v>
      </c>
      <c r="E405" s="1" t="s">
        <v>20</v>
      </c>
      <c r="F405" s="3">
        <v>0.99</v>
      </c>
      <c r="G405" s="3">
        <v>3.1429999999999998</v>
      </c>
      <c r="I405" s="3"/>
    </row>
    <row r="406" spans="1:9">
      <c r="A406" s="1" t="s">
        <v>284</v>
      </c>
      <c r="B406" s="1" t="s">
        <v>285</v>
      </c>
      <c r="C406" s="1">
        <v>13</v>
      </c>
      <c r="D406" s="1">
        <v>1391.3</v>
      </c>
      <c r="E406" s="1" t="s">
        <v>22</v>
      </c>
      <c r="F406" s="3">
        <v>1.083</v>
      </c>
      <c r="G406" s="3">
        <v>29.359000000000002</v>
      </c>
      <c r="I406" s="3"/>
    </row>
    <row r="407" spans="1:9">
      <c r="A407" s="1" t="s">
        <v>284</v>
      </c>
      <c r="B407" s="1" t="s">
        <v>285</v>
      </c>
      <c r="C407" s="1">
        <v>12</v>
      </c>
      <c r="D407" s="1">
        <v>1368.9</v>
      </c>
      <c r="E407" s="1" t="s">
        <v>23</v>
      </c>
      <c r="F407" s="3">
        <v>3.6629999999999998</v>
      </c>
      <c r="G407" s="3">
        <v>25.515999999999998</v>
      </c>
      <c r="I407" s="3"/>
    </row>
    <row r="408" spans="1:9">
      <c r="A408" s="1" t="s">
        <v>284</v>
      </c>
      <c r="B408" s="1" t="s">
        <v>285</v>
      </c>
      <c r="C408" s="1">
        <v>20</v>
      </c>
      <c r="D408" s="1">
        <v>2196.4</v>
      </c>
      <c r="E408" s="1" t="s">
        <v>25</v>
      </c>
      <c r="F408" s="3">
        <v>0.63500000000000001</v>
      </c>
      <c r="G408" s="3">
        <v>9.1359999999999992</v>
      </c>
      <c r="I408" s="3"/>
    </row>
    <row r="409" spans="1:9">
      <c r="A409" s="1" t="s">
        <v>284</v>
      </c>
      <c r="B409" s="1" t="s">
        <v>285</v>
      </c>
      <c r="C409" s="1">
        <v>21</v>
      </c>
      <c r="D409" s="1">
        <v>2561.9</v>
      </c>
      <c r="E409" s="1" t="s">
        <v>26</v>
      </c>
      <c r="F409" s="3">
        <v>1.419</v>
      </c>
      <c r="G409" s="3">
        <v>7.1239999999999997</v>
      </c>
      <c r="I409" s="3"/>
    </row>
    <row r="410" spans="1:9">
      <c r="A410" s="1" t="s">
        <v>284</v>
      </c>
      <c r="B410" s="1" t="s">
        <v>285</v>
      </c>
      <c r="C410" s="1">
        <v>18</v>
      </c>
      <c r="D410" s="1">
        <v>1820</v>
      </c>
      <c r="E410" s="1" t="s">
        <v>27</v>
      </c>
      <c r="F410" s="3">
        <v>1.161</v>
      </c>
      <c r="G410" s="3">
        <v>26.896000000000001</v>
      </c>
      <c r="I410" s="3"/>
    </row>
    <row r="411" spans="1:9">
      <c r="A411" s="1" t="s">
        <v>284</v>
      </c>
      <c r="B411" s="1" t="s">
        <v>285</v>
      </c>
      <c r="C411" s="1">
        <v>16</v>
      </c>
      <c r="D411" s="1">
        <v>1674.3</v>
      </c>
      <c r="E411" s="1" t="s">
        <v>28</v>
      </c>
      <c r="F411" s="3">
        <v>1.3029999999999999</v>
      </c>
      <c r="G411" s="3">
        <v>7.2329999999999997</v>
      </c>
      <c r="I411" s="3"/>
    </row>
    <row r="412" spans="1:9">
      <c r="A412" s="1" t="s">
        <v>284</v>
      </c>
      <c r="B412" s="1" t="s">
        <v>285</v>
      </c>
      <c r="C412" s="1">
        <v>15</v>
      </c>
      <c r="D412" s="1">
        <v>1634</v>
      </c>
      <c r="E412" s="1" t="s">
        <v>29</v>
      </c>
      <c r="F412" s="3">
        <v>1.6539999999999999</v>
      </c>
      <c r="G412" s="3">
        <v>-16.007999999999999</v>
      </c>
      <c r="I412" s="3"/>
    </row>
    <row r="413" spans="1:9">
      <c r="A413" s="1" t="s">
        <v>284</v>
      </c>
      <c r="B413" s="1" t="s">
        <v>285</v>
      </c>
      <c r="C413" s="1">
        <v>11</v>
      </c>
      <c r="D413" s="1">
        <v>1209.9000000000001</v>
      </c>
      <c r="E413" s="1" t="s">
        <v>30</v>
      </c>
      <c r="F413" s="3">
        <v>1.4059999999999999</v>
      </c>
      <c r="G413" s="3">
        <v>27.952999999999999</v>
      </c>
      <c r="I413" s="3"/>
    </row>
    <row r="414" spans="1:9">
      <c r="A414" s="1" t="s">
        <v>286</v>
      </c>
      <c r="B414" s="1" t="s">
        <v>285</v>
      </c>
      <c r="C414" s="1">
        <v>9</v>
      </c>
      <c r="D414" s="1">
        <v>1021.4</v>
      </c>
      <c r="E414" s="1" t="s">
        <v>19</v>
      </c>
      <c r="F414" s="3">
        <v>2.5670000000000002</v>
      </c>
      <c r="G414" s="3">
        <v>28.471</v>
      </c>
      <c r="I414" s="3"/>
    </row>
    <row r="415" spans="1:9">
      <c r="A415" s="1" t="s">
        <v>286</v>
      </c>
      <c r="B415" s="1" t="s">
        <v>285</v>
      </c>
      <c r="C415" s="1">
        <v>17</v>
      </c>
      <c r="D415" s="1">
        <v>1752.3</v>
      </c>
      <c r="E415" s="1" t="s">
        <v>39</v>
      </c>
      <c r="F415" s="3">
        <v>3.6429999999999998</v>
      </c>
      <c r="G415" s="3">
        <v>22.55</v>
      </c>
      <c r="I415" s="3"/>
    </row>
    <row r="416" spans="1:9">
      <c r="A416" s="1" t="s">
        <v>286</v>
      </c>
      <c r="B416" s="1" t="s">
        <v>285</v>
      </c>
      <c r="C416" s="1">
        <v>19</v>
      </c>
      <c r="D416" s="1">
        <v>2134.9</v>
      </c>
      <c r="E416" s="1" t="s">
        <v>40</v>
      </c>
      <c r="F416" s="3">
        <v>5.9240000000000004</v>
      </c>
      <c r="G416" s="3">
        <v>27.363</v>
      </c>
      <c r="I416" s="3"/>
    </row>
    <row r="417" spans="1:9">
      <c r="A417" s="1" t="s">
        <v>286</v>
      </c>
      <c r="B417" s="1" t="s">
        <v>285</v>
      </c>
      <c r="C417" s="1">
        <v>10</v>
      </c>
      <c r="D417" s="1">
        <v>1066.5</v>
      </c>
      <c r="E417" s="1" t="s">
        <v>20</v>
      </c>
      <c r="F417" s="3">
        <v>1.044</v>
      </c>
      <c r="G417" s="3">
        <v>4.2960000000000003</v>
      </c>
      <c r="I417" s="3"/>
    </row>
    <row r="418" spans="1:9">
      <c r="A418" s="1" t="s">
        <v>286</v>
      </c>
      <c r="B418" s="1" t="s">
        <v>285</v>
      </c>
      <c r="C418" s="1">
        <v>13</v>
      </c>
      <c r="D418" s="1">
        <v>1391.3</v>
      </c>
      <c r="E418" s="1" t="s">
        <v>22</v>
      </c>
      <c r="F418" s="3">
        <v>1.075</v>
      </c>
      <c r="G418" s="3">
        <v>27.434999999999999</v>
      </c>
      <c r="I418" s="3"/>
    </row>
    <row r="419" spans="1:9">
      <c r="A419" s="1" t="s">
        <v>286</v>
      </c>
      <c r="B419" s="1" t="s">
        <v>285</v>
      </c>
      <c r="C419" s="1">
        <v>12</v>
      </c>
      <c r="D419" s="1">
        <v>1368.9</v>
      </c>
      <c r="E419" s="1" t="s">
        <v>23</v>
      </c>
      <c r="F419" s="3">
        <v>3.7280000000000002</v>
      </c>
      <c r="G419" s="3">
        <v>25.286000000000001</v>
      </c>
      <c r="I419" s="3"/>
    </row>
    <row r="420" spans="1:9">
      <c r="A420" s="1" t="s">
        <v>286</v>
      </c>
      <c r="B420" s="1" t="s">
        <v>285</v>
      </c>
      <c r="C420" s="1">
        <v>20</v>
      </c>
      <c r="D420" s="1">
        <v>2196.4</v>
      </c>
      <c r="E420" s="1" t="s">
        <v>25</v>
      </c>
      <c r="F420" s="3">
        <v>0.67500000000000004</v>
      </c>
      <c r="G420" s="3">
        <v>9.6780000000000008</v>
      </c>
      <c r="I420" s="3"/>
    </row>
    <row r="421" spans="1:9">
      <c r="A421" s="1" t="s">
        <v>286</v>
      </c>
      <c r="B421" s="1" t="s">
        <v>285</v>
      </c>
      <c r="C421" s="1">
        <v>21</v>
      </c>
      <c r="D421" s="1">
        <v>2562.3000000000002</v>
      </c>
      <c r="E421" s="1" t="s">
        <v>26</v>
      </c>
      <c r="F421" s="3">
        <v>1.504</v>
      </c>
      <c r="G421" s="3">
        <v>7.351</v>
      </c>
      <c r="I421" s="3"/>
    </row>
    <row r="422" spans="1:9">
      <c r="A422" s="1" t="s">
        <v>286</v>
      </c>
      <c r="B422" s="1" t="s">
        <v>285</v>
      </c>
      <c r="C422" s="1">
        <v>18</v>
      </c>
      <c r="D422" s="1">
        <v>1820</v>
      </c>
      <c r="E422" s="1" t="s">
        <v>27</v>
      </c>
      <c r="F422" s="3">
        <v>1.1950000000000001</v>
      </c>
      <c r="G422" s="3">
        <v>27.992000000000001</v>
      </c>
      <c r="I422" s="3"/>
    </row>
    <row r="423" spans="1:9">
      <c r="A423" s="1" t="s">
        <v>286</v>
      </c>
      <c r="B423" s="1" t="s">
        <v>285</v>
      </c>
      <c r="C423" s="1">
        <v>16</v>
      </c>
      <c r="D423" s="1">
        <v>1674.5</v>
      </c>
      <c r="E423" s="1" t="s">
        <v>28</v>
      </c>
      <c r="F423" s="3">
        <v>1.373</v>
      </c>
      <c r="G423" s="3">
        <v>7.1289999999999996</v>
      </c>
      <c r="I423" s="3"/>
    </row>
    <row r="424" spans="1:9">
      <c r="A424" s="1" t="s">
        <v>286</v>
      </c>
      <c r="B424" s="1" t="s">
        <v>285</v>
      </c>
      <c r="C424" s="1">
        <v>15</v>
      </c>
      <c r="D424" s="1">
        <v>1634</v>
      </c>
      <c r="E424" s="1" t="s">
        <v>29</v>
      </c>
      <c r="F424" s="3">
        <v>1.7170000000000001</v>
      </c>
      <c r="G424" s="3">
        <v>-16.349</v>
      </c>
      <c r="I424" s="3"/>
    </row>
    <row r="425" spans="1:9">
      <c r="A425" s="1" t="s">
        <v>286</v>
      </c>
      <c r="B425" s="1" t="s">
        <v>285</v>
      </c>
      <c r="C425" s="1">
        <v>11</v>
      </c>
      <c r="D425" s="1">
        <v>1209.9000000000001</v>
      </c>
      <c r="E425" s="1" t="s">
        <v>30</v>
      </c>
      <c r="F425" s="3">
        <v>1.423</v>
      </c>
      <c r="G425" s="3">
        <v>27.716000000000001</v>
      </c>
      <c r="I425" s="3"/>
    </row>
    <row r="426" spans="1:9">
      <c r="A426" s="1" t="s">
        <v>287</v>
      </c>
      <c r="B426" s="1" t="s">
        <v>285</v>
      </c>
      <c r="C426" s="1">
        <v>10</v>
      </c>
      <c r="D426" s="1">
        <v>1023.7</v>
      </c>
      <c r="E426" s="1" t="s">
        <v>19</v>
      </c>
      <c r="F426" s="3">
        <v>4.43</v>
      </c>
      <c r="G426" s="3">
        <v>27.768000000000001</v>
      </c>
      <c r="I426" s="3"/>
    </row>
    <row r="427" spans="1:9">
      <c r="A427" s="1" t="s">
        <v>287</v>
      </c>
      <c r="B427" s="1" t="s">
        <v>285</v>
      </c>
      <c r="C427" s="1">
        <v>18</v>
      </c>
      <c r="D427" s="1">
        <v>1759.4</v>
      </c>
      <c r="E427" s="1" t="s">
        <v>39</v>
      </c>
      <c r="F427" s="3">
        <v>6.18</v>
      </c>
      <c r="G427" s="3">
        <v>22.920999999999999</v>
      </c>
      <c r="I427" s="3"/>
    </row>
    <row r="428" spans="1:9">
      <c r="A428" s="1" t="s">
        <v>287</v>
      </c>
      <c r="B428" s="1" t="s">
        <v>285</v>
      </c>
      <c r="C428" s="1">
        <v>20</v>
      </c>
      <c r="D428" s="1">
        <v>2143.9</v>
      </c>
      <c r="E428" s="1" t="s">
        <v>40</v>
      </c>
      <c r="F428" s="3">
        <v>10.007999999999999</v>
      </c>
      <c r="G428" s="3">
        <v>27.259</v>
      </c>
      <c r="I428" s="3"/>
    </row>
    <row r="429" spans="1:9">
      <c r="A429" s="1" t="s">
        <v>287</v>
      </c>
      <c r="B429" s="1" t="s">
        <v>285</v>
      </c>
      <c r="C429" s="1">
        <v>11</v>
      </c>
      <c r="D429" s="1">
        <v>1068.4000000000001</v>
      </c>
      <c r="E429" s="1" t="s">
        <v>20</v>
      </c>
      <c r="F429" s="3">
        <v>1.901</v>
      </c>
      <c r="G429" s="3">
        <v>3.8439999999999999</v>
      </c>
      <c r="I429" s="3"/>
    </row>
    <row r="430" spans="1:9">
      <c r="A430" s="1" t="s">
        <v>287</v>
      </c>
      <c r="B430" s="1" t="s">
        <v>285</v>
      </c>
      <c r="C430" s="1">
        <v>14</v>
      </c>
      <c r="D430" s="1">
        <v>1394.4</v>
      </c>
      <c r="E430" s="1" t="s">
        <v>22</v>
      </c>
      <c r="F430" s="3">
        <v>1.8420000000000001</v>
      </c>
      <c r="G430" s="3">
        <v>27.111000000000001</v>
      </c>
      <c r="I430" s="3"/>
    </row>
    <row r="431" spans="1:9">
      <c r="A431" s="1" t="s">
        <v>287</v>
      </c>
      <c r="B431" s="1" t="s">
        <v>285</v>
      </c>
      <c r="C431" s="1">
        <v>13</v>
      </c>
      <c r="D431" s="1">
        <v>1373.5</v>
      </c>
      <c r="E431" s="1" t="s">
        <v>23</v>
      </c>
      <c r="F431" s="3">
        <v>6.3049999999999997</v>
      </c>
      <c r="G431" s="3">
        <v>25.43</v>
      </c>
      <c r="I431" s="3"/>
    </row>
    <row r="432" spans="1:9">
      <c r="A432" s="1" t="s">
        <v>287</v>
      </c>
      <c r="B432" s="1" t="s">
        <v>285</v>
      </c>
      <c r="C432" s="1">
        <v>21</v>
      </c>
      <c r="D432" s="1">
        <v>2201.6</v>
      </c>
      <c r="E432" s="1" t="s">
        <v>25</v>
      </c>
      <c r="F432" s="3">
        <v>1.131</v>
      </c>
      <c r="G432" s="3">
        <v>9.5869999999999997</v>
      </c>
      <c r="I432" s="3"/>
    </row>
    <row r="433" spans="1:9">
      <c r="A433" s="1" t="s">
        <v>287</v>
      </c>
      <c r="B433" s="1" t="s">
        <v>285</v>
      </c>
      <c r="C433" s="1">
        <v>22</v>
      </c>
      <c r="D433" s="1">
        <v>2566.6999999999998</v>
      </c>
      <c r="E433" s="1" t="s">
        <v>26</v>
      </c>
      <c r="F433" s="3">
        <v>2.4609999999999999</v>
      </c>
      <c r="G433" s="3">
        <v>7.0090000000000003</v>
      </c>
      <c r="I433" s="3"/>
    </row>
    <row r="434" spans="1:9">
      <c r="A434" s="1" t="s">
        <v>287</v>
      </c>
      <c r="B434" s="1" t="s">
        <v>285</v>
      </c>
      <c r="C434" s="1">
        <v>19</v>
      </c>
      <c r="D434" s="1">
        <v>1823.7</v>
      </c>
      <c r="E434" s="1" t="s">
        <v>27</v>
      </c>
      <c r="F434" s="3">
        <v>2.028</v>
      </c>
      <c r="G434" s="3">
        <v>28.251000000000001</v>
      </c>
      <c r="I434" s="3"/>
    </row>
    <row r="435" spans="1:9">
      <c r="A435" s="1" t="s">
        <v>287</v>
      </c>
      <c r="B435" s="1" t="s">
        <v>285</v>
      </c>
      <c r="C435" s="1">
        <v>17</v>
      </c>
      <c r="D435" s="1">
        <v>1679.5</v>
      </c>
      <c r="E435" s="1" t="s">
        <v>28</v>
      </c>
      <c r="F435" s="3">
        <v>2.351</v>
      </c>
      <c r="G435" s="3">
        <v>7.8620000000000001</v>
      </c>
      <c r="I435" s="3"/>
    </row>
    <row r="436" spans="1:9">
      <c r="A436" s="1" t="s">
        <v>287</v>
      </c>
      <c r="B436" s="1" t="s">
        <v>285</v>
      </c>
      <c r="C436" s="1">
        <v>16</v>
      </c>
      <c r="D436" s="1">
        <v>1638.4</v>
      </c>
      <c r="E436" s="1" t="s">
        <v>29</v>
      </c>
      <c r="F436" s="3">
        <v>2.9180000000000001</v>
      </c>
      <c r="G436" s="3">
        <v>-16.088999999999999</v>
      </c>
      <c r="I436" s="3"/>
    </row>
    <row r="437" spans="1:9">
      <c r="A437" s="1" t="s">
        <v>287</v>
      </c>
      <c r="B437" s="1" t="s">
        <v>285</v>
      </c>
      <c r="C437" s="1">
        <v>12</v>
      </c>
      <c r="D437" s="1">
        <v>1212</v>
      </c>
      <c r="E437" s="1" t="s">
        <v>30</v>
      </c>
      <c r="F437" s="3">
        <v>2.4260000000000002</v>
      </c>
      <c r="G437" s="3">
        <v>28.007999999999999</v>
      </c>
      <c r="I437" s="3"/>
    </row>
    <row r="438" spans="1:9">
      <c r="A438" s="1" t="s">
        <v>288</v>
      </c>
      <c r="B438" s="1" t="s">
        <v>285</v>
      </c>
      <c r="C438" s="1">
        <v>9</v>
      </c>
      <c r="D438" s="1">
        <v>1023.3</v>
      </c>
      <c r="E438" s="1" t="s">
        <v>19</v>
      </c>
      <c r="F438" s="3">
        <v>4.194</v>
      </c>
      <c r="G438" s="3">
        <v>28.012</v>
      </c>
      <c r="I438" s="3"/>
    </row>
    <row r="439" spans="1:9">
      <c r="A439" s="1" t="s">
        <v>288</v>
      </c>
      <c r="B439" s="1" t="s">
        <v>285</v>
      </c>
      <c r="C439" s="1">
        <v>17</v>
      </c>
      <c r="D439" s="1">
        <v>1758.5</v>
      </c>
      <c r="E439" s="1" t="s">
        <v>39</v>
      </c>
      <c r="F439" s="3">
        <v>5.8609999999999998</v>
      </c>
      <c r="G439" s="3">
        <v>23.207000000000001</v>
      </c>
      <c r="I439" s="3"/>
    </row>
    <row r="440" spans="1:9">
      <c r="A440" s="1" t="s">
        <v>288</v>
      </c>
      <c r="B440" s="1" t="s">
        <v>285</v>
      </c>
      <c r="C440" s="1">
        <v>19</v>
      </c>
      <c r="D440" s="1">
        <v>2142.6999999999998</v>
      </c>
      <c r="E440" s="1" t="s">
        <v>40</v>
      </c>
      <c r="F440" s="3">
        <v>9.5050000000000008</v>
      </c>
      <c r="G440" s="3">
        <v>27.175000000000001</v>
      </c>
      <c r="I440" s="3"/>
    </row>
    <row r="441" spans="1:9">
      <c r="A441" s="1" t="s">
        <v>288</v>
      </c>
      <c r="B441" s="1" t="s">
        <v>285</v>
      </c>
      <c r="C441" s="1">
        <v>10</v>
      </c>
      <c r="D441" s="1">
        <v>1067.8</v>
      </c>
      <c r="E441" s="1" t="s">
        <v>20</v>
      </c>
      <c r="F441" s="3">
        <v>1.792</v>
      </c>
      <c r="G441" s="3">
        <v>3.5409999999999999</v>
      </c>
      <c r="I441" s="3"/>
    </row>
    <row r="442" spans="1:9">
      <c r="A442" s="1" t="s">
        <v>288</v>
      </c>
      <c r="B442" s="1" t="s">
        <v>285</v>
      </c>
      <c r="C442" s="1">
        <v>13</v>
      </c>
      <c r="D442" s="1">
        <v>1393.8</v>
      </c>
      <c r="E442" s="1" t="s">
        <v>22</v>
      </c>
      <c r="F442" s="3">
        <v>1.7470000000000001</v>
      </c>
      <c r="G442" s="3">
        <v>27.076000000000001</v>
      </c>
      <c r="I442" s="3"/>
    </row>
    <row r="443" spans="1:9">
      <c r="A443" s="1" t="s">
        <v>288</v>
      </c>
      <c r="B443" s="1" t="s">
        <v>285</v>
      </c>
      <c r="C443" s="1">
        <v>12</v>
      </c>
      <c r="D443" s="1">
        <v>1372.7</v>
      </c>
      <c r="E443" s="1" t="s">
        <v>23</v>
      </c>
      <c r="F443" s="3">
        <v>5.9859999999999998</v>
      </c>
      <c r="G443" s="3">
        <v>25.553999999999998</v>
      </c>
      <c r="I443" s="3"/>
    </row>
    <row r="444" spans="1:9">
      <c r="A444" s="1" t="s">
        <v>288</v>
      </c>
      <c r="B444" s="1" t="s">
        <v>285</v>
      </c>
      <c r="C444" s="1">
        <v>20</v>
      </c>
      <c r="D444" s="1">
        <v>2201</v>
      </c>
      <c r="E444" s="1" t="s">
        <v>25</v>
      </c>
      <c r="F444" s="3">
        <v>1.0720000000000001</v>
      </c>
      <c r="G444" s="3">
        <v>9.3450000000000006</v>
      </c>
      <c r="I444" s="3"/>
    </row>
    <row r="445" spans="1:9">
      <c r="A445" s="1" t="s">
        <v>288</v>
      </c>
      <c r="B445" s="1" t="s">
        <v>285</v>
      </c>
      <c r="C445" s="1">
        <v>21</v>
      </c>
      <c r="D445" s="1">
        <v>2566.1</v>
      </c>
      <c r="E445" s="1" t="s">
        <v>26</v>
      </c>
      <c r="F445" s="3">
        <v>2.3410000000000002</v>
      </c>
      <c r="G445" s="3">
        <v>6.6879999999999997</v>
      </c>
      <c r="I445" s="3"/>
    </row>
    <row r="446" spans="1:9">
      <c r="A446" s="1" t="s">
        <v>288</v>
      </c>
      <c r="B446" s="1" t="s">
        <v>285</v>
      </c>
      <c r="C446" s="1">
        <v>18</v>
      </c>
      <c r="D446" s="1">
        <v>1823.3</v>
      </c>
      <c r="E446" s="1" t="s">
        <v>27</v>
      </c>
      <c r="F446" s="3">
        <v>1.9219999999999999</v>
      </c>
      <c r="G446" s="3">
        <v>27.782</v>
      </c>
      <c r="I446" s="3"/>
    </row>
    <row r="447" spans="1:9">
      <c r="A447" s="1" t="s">
        <v>288</v>
      </c>
      <c r="B447" s="1" t="s">
        <v>285</v>
      </c>
      <c r="C447" s="1">
        <v>16</v>
      </c>
      <c r="D447" s="1">
        <v>1678.7</v>
      </c>
      <c r="E447" s="1" t="s">
        <v>28</v>
      </c>
      <c r="F447" s="3">
        <v>2.2290000000000001</v>
      </c>
      <c r="G447" s="3">
        <v>7.734</v>
      </c>
      <c r="I447" s="3"/>
    </row>
    <row r="448" spans="1:9">
      <c r="A448" s="1" t="s">
        <v>288</v>
      </c>
      <c r="B448" s="1" t="s">
        <v>285</v>
      </c>
      <c r="C448" s="1">
        <v>15</v>
      </c>
      <c r="D448" s="1">
        <v>1637.7</v>
      </c>
      <c r="E448" s="1" t="s">
        <v>29</v>
      </c>
      <c r="F448" s="3">
        <v>2.77</v>
      </c>
      <c r="G448" s="3">
        <v>-16.548999999999999</v>
      </c>
      <c r="I448" s="3"/>
    </row>
    <row r="449" spans="1:9">
      <c r="A449" s="1" t="s">
        <v>288</v>
      </c>
      <c r="B449" s="1" t="s">
        <v>285</v>
      </c>
      <c r="C449" s="1">
        <v>11</v>
      </c>
      <c r="D449" s="1">
        <v>1211.5999999999999</v>
      </c>
      <c r="E449" s="1" t="s">
        <v>30</v>
      </c>
      <c r="F449" s="3">
        <v>2.3050000000000002</v>
      </c>
      <c r="G449" s="3">
        <v>27.581</v>
      </c>
      <c r="I449" s="3"/>
    </row>
    <row r="450" spans="1:9">
      <c r="A450" s="1" t="s">
        <v>289</v>
      </c>
      <c r="B450" s="1" t="s">
        <v>290</v>
      </c>
      <c r="C450" s="1">
        <v>9</v>
      </c>
      <c r="D450" s="1">
        <v>1020.8</v>
      </c>
      <c r="E450" s="1" t="s">
        <v>19</v>
      </c>
      <c r="F450" s="3">
        <v>2.1890000000000001</v>
      </c>
      <c r="G450" s="3">
        <v>26.952000000000002</v>
      </c>
      <c r="I450" s="3"/>
    </row>
    <row r="451" spans="1:9">
      <c r="A451" s="1" t="s">
        <v>289</v>
      </c>
      <c r="B451" s="1" t="s">
        <v>290</v>
      </c>
      <c r="C451" s="1">
        <v>17</v>
      </c>
      <c r="D451" s="1">
        <v>1750.2</v>
      </c>
      <c r="E451" s="1" t="s">
        <v>39</v>
      </c>
      <c r="F451" s="3">
        <v>3.1150000000000002</v>
      </c>
      <c r="G451" s="3">
        <v>21.239000000000001</v>
      </c>
      <c r="I451" s="3"/>
    </row>
    <row r="452" spans="1:9">
      <c r="A452" s="1" t="s">
        <v>289</v>
      </c>
      <c r="B452" s="1" t="s">
        <v>290</v>
      </c>
      <c r="C452" s="1">
        <v>19</v>
      </c>
      <c r="D452" s="1">
        <v>2133.5</v>
      </c>
      <c r="E452" s="1" t="s">
        <v>40</v>
      </c>
      <c r="F452" s="3">
        <v>5.359</v>
      </c>
      <c r="G452" s="3">
        <v>26.824999999999999</v>
      </c>
      <c r="I452" s="3"/>
    </row>
    <row r="453" spans="1:9">
      <c r="A453" s="1" t="s">
        <v>289</v>
      </c>
      <c r="B453" s="1" t="s">
        <v>290</v>
      </c>
      <c r="C453" s="1">
        <v>10</v>
      </c>
      <c r="D453" s="1">
        <v>1066.3</v>
      </c>
      <c r="E453" s="1" t="s">
        <v>20</v>
      </c>
      <c r="F453" s="3">
        <v>0.84799999999999998</v>
      </c>
      <c r="G453" s="3">
        <v>3.722</v>
      </c>
      <c r="I453" s="3"/>
    </row>
    <row r="454" spans="1:9">
      <c r="A454" s="1" t="s">
        <v>289</v>
      </c>
      <c r="B454" s="1" t="s">
        <v>290</v>
      </c>
      <c r="C454" s="1">
        <v>13</v>
      </c>
      <c r="D454" s="1">
        <v>1390.7</v>
      </c>
      <c r="E454" s="1" t="s">
        <v>22</v>
      </c>
      <c r="F454" s="3">
        <v>0.96399999999999997</v>
      </c>
      <c r="G454" s="3">
        <v>26.024000000000001</v>
      </c>
      <c r="I454" s="3"/>
    </row>
    <row r="455" spans="1:9">
      <c r="A455" s="1" t="s">
        <v>289</v>
      </c>
      <c r="B455" s="1" t="s">
        <v>290</v>
      </c>
      <c r="C455" s="1">
        <v>12</v>
      </c>
      <c r="D455" s="1">
        <v>1367.9</v>
      </c>
      <c r="E455" s="1" t="s">
        <v>23</v>
      </c>
      <c r="F455" s="3">
        <v>3.3180000000000001</v>
      </c>
      <c r="G455" s="3">
        <v>24.64</v>
      </c>
      <c r="I455" s="3"/>
    </row>
    <row r="456" spans="1:9">
      <c r="A456" s="1" t="s">
        <v>289</v>
      </c>
      <c r="B456" s="1" t="s">
        <v>290</v>
      </c>
      <c r="C456" s="1">
        <v>20</v>
      </c>
      <c r="D456" s="1">
        <v>2195.8000000000002</v>
      </c>
      <c r="E456" s="1" t="s">
        <v>25</v>
      </c>
      <c r="F456" s="3">
        <v>0.628</v>
      </c>
      <c r="G456" s="3">
        <v>9.9649999999999999</v>
      </c>
      <c r="I456" s="3"/>
    </row>
    <row r="457" spans="1:9">
      <c r="A457" s="1" t="s">
        <v>289</v>
      </c>
      <c r="B457" s="1" t="s">
        <v>290</v>
      </c>
      <c r="C457" s="1">
        <v>21</v>
      </c>
      <c r="D457" s="1">
        <v>2561.1</v>
      </c>
      <c r="E457" s="1" t="s">
        <v>26</v>
      </c>
      <c r="F457" s="3">
        <v>1.2989999999999999</v>
      </c>
      <c r="G457" s="3">
        <v>6.5540000000000003</v>
      </c>
      <c r="I457" s="3"/>
    </row>
    <row r="458" spans="1:9">
      <c r="A458" s="1" t="s">
        <v>289</v>
      </c>
      <c r="B458" s="1" t="s">
        <v>290</v>
      </c>
      <c r="C458" s="1">
        <v>18</v>
      </c>
      <c r="D458" s="1">
        <v>1818.9</v>
      </c>
      <c r="E458" s="1" t="s">
        <v>27</v>
      </c>
      <c r="F458" s="3">
        <v>0.99299999999999999</v>
      </c>
      <c r="G458" s="3">
        <v>28.053999999999998</v>
      </c>
      <c r="I458" s="3"/>
    </row>
    <row r="459" spans="1:9">
      <c r="A459" s="1" t="s">
        <v>289</v>
      </c>
      <c r="B459" s="1" t="s">
        <v>290</v>
      </c>
      <c r="C459" s="1">
        <v>16</v>
      </c>
      <c r="D459" s="1">
        <v>1673.3</v>
      </c>
      <c r="E459" s="1" t="s">
        <v>28</v>
      </c>
      <c r="F459" s="3">
        <v>1.1990000000000001</v>
      </c>
      <c r="G459" s="3">
        <v>7.0609999999999999</v>
      </c>
      <c r="I459" s="3"/>
    </row>
    <row r="460" spans="1:9">
      <c r="A460" s="1" t="s">
        <v>289</v>
      </c>
      <c r="B460" s="1" t="s">
        <v>290</v>
      </c>
      <c r="C460" s="1">
        <v>15</v>
      </c>
      <c r="D460" s="1">
        <v>1632.9</v>
      </c>
      <c r="E460" s="1" t="s">
        <v>29</v>
      </c>
      <c r="F460" s="3">
        <v>1.4850000000000001</v>
      </c>
      <c r="G460" s="3">
        <v>-16.975000000000001</v>
      </c>
      <c r="I460" s="3"/>
    </row>
    <row r="461" spans="1:9">
      <c r="A461" s="1" t="s">
        <v>289</v>
      </c>
      <c r="B461" s="1" t="s">
        <v>290</v>
      </c>
      <c r="C461" s="1">
        <v>11</v>
      </c>
      <c r="D461" s="1">
        <v>1209.5</v>
      </c>
      <c r="E461" s="1" t="s">
        <v>30</v>
      </c>
      <c r="F461" s="3">
        <v>1.26</v>
      </c>
      <c r="G461" s="3">
        <v>26.413</v>
      </c>
      <c r="I461" s="3"/>
    </row>
    <row r="462" spans="1:9">
      <c r="A462" s="1" t="s">
        <v>291</v>
      </c>
      <c r="B462" s="1" t="s">
        <v>290</v>
      </c>
      <c r="C462" s="1">
        <v>9</v>
      </c>
      <c r="D462" s="1">
        <v>1020.5</v>
      </c>
      <c r="E462" s="1" t="s">
        <v>19</v>
      </c>
      <c r="F462" s="3">
        <v>2.2269999999999999</v>
      </c>
      <c r="G462" s="3">
        <v>27.155999999999999</v>
      </c>
      <c r="I462" s="3"/>
    </row>
    <row r="463" spans="1:9">
      <c r="A463" s="1" t="s">
        <v>291</v>
      </c>
      <c r="B463" s="1" t="s">
        <v>290</v>
      </c>
      <c r="C463" s="1">
        <v>17</v>
      </c>
      <c r="D463" s="1">
        <v>1750</v>
      </c>
      <c r="E463" s="1" t="s">
        <v>39</v>
      </c>
      <c r="F463" s="3">
        <v>3.1360000000000001</v>
      </c>
      <c r="G463" s="3">
        <v>21.207000000000001</v>
      </c>
      <c r="I463" s="3"/>
    </row>
    <row r="464" spans="1:9">
      <c r="A464" s="1" t="s">
        <v>291</v>
      </c>
      <c r="B464" s="1" t="s">
        <v>290</v>
      </c>
      <c r="C464" s="1">
        <v>19</v>
      </c>
      <c r="D464" s="1">
        <v>2132.8000000000002</v>
      </c>
      <c r="E464" s="1" t="s">
        <v>40</v>
      </c>
      <c r="F464" s="3">
        <v>5.3949999999999996</v>
      </c>
      <c r="G464" s="3">
        <v>26.995000000000001</v>
      </c>
      <c r="I464" s="3"/>
    </row>
    <row r="465" spans="1:9">
      <c r="A465" s="1" t="s">
        <v>291</v>
      </c>
      <c r="B465" s="1" t="s">
        <v>290</v>
      </c>
      <c r="C465" s="1">
        <v>10</v>
      </c>
      <c r="D465" s="1">
        <v>1066.3</v>
      </c>
      <c r="E465" s="1" t="s">
        <v>20</v>
      </c>
      <c r="F465" s="3">
        <v>0.85</v>
      </c>
      <c r="G465" s="3">
        <v>3.492</v>
      </c>
      <c r="I465" s="3"/>
    </row>
    <row r="466" spans="1:9">
      <c r="A466" s="1" t="s">
        <v>291</v>
      </c>
      <c r="B466" s="1" t="s">
        <v>290</v>
      </c>
      <c r="C466" s="1">
        <v>13</v>
      </c>
      <c r="D466" s="1">
        <v>1390.3</v>
      </c>
      <c r="E466" s="1" t="s">
        <v>22</v>
      </c>
      <c r="F466" s="3">
        <v>0.97699999999999998</v>
      </c>
      <c r="G466" s="3">
        <v>26.02</v>
      </c>
      <c r="I466" s="3"/>
    </row>
    <row r="467" spans="1:9">
      <c r="A467" s="1" t="s">
        <v>291</v>
      </c>
      <c r="B467" s="1" t="s">
        <v>290</v>
      </c>
      <c r="C467" s="1">
        <v>12</v>
      </c>
      <c r="D467" s="1">
        <v>1367.5</v>
      </c>
      <c r="E467" s="1" t="s">
        <v>23</v>
      </c>
      <c r="F467" s="3">
        <v>3.359</v>
      </c>
      <c r="G467" s="3">
        <v>24.361999999999998</v>
      </c>
      <c r="I467" s="3"/>
    </row>
    <row r="468" spans="1:9">
      <c r="A468" s="1" t="s">
        <v>291</v>
      </c>
      <c r="B468" s="1" t="s">
        <v>290</v>
      </c>
      <c r="C468" s="1">
        <v>20</v>
      </c>
      <c r="D468" s="1">
        <v>2195.3000000000002</v>
      </c>
      <c r="E468" s="1" t="s">
        <v>25</v>
      </c>
      <c r="F468" s="3">
        <v>0.63200000000000001</v>
      </c>
      <c r="G468" s="3">
        <v>7.7729999999999997</v>
      </c>
      <c r="I468" s="3"/>
    </row>
    <row r="469" spans="1:9">
      <c r="A469" s="1" t="s">
        <v>291</v>
      </c>
      <c r="B469" s="1" t="s">
        <v>290</v>
      </c>
      <c r="C469" s="1">
        <v>21</v>
      </c>
      <c r="D469" s="1">
        <v>2560.6999999999998</v>
      </c>
      <c r="E469" s="1" t="s">
        <v>26</v>
      </c>
      <c r="F469" s="3">
        <v>1.3069999999999999</v>
      </c>
      <c r="G469" s="3">
        <v>6.234</v>
      </c>
      <c r="I469" s="3"/>
    </row>
    <row r="470" spans="1:9">
      <c r="A470" s="1" t="s">
        <v>291</v>
      </c>
      <c r="B470" s="1" t="s">
        <v>290</v>
      </c>
      <c r="C470" s="1">
        <v>18</v>
      </c>
      <c r="D470" s="1">
        <v>1818.7</v>
      </c>
      <c r="E470" s="1" t="s">
        <v>27</v>
      </c>
      <c r="F470" s="3">
        <v>1.002</v>
      </c>
      <c r="G470" s="3">
        <v>29.032</v>
      </c>
      <c r="I470" s="3"/>
    </row>
    <row r="471" spans="1:9">
      <c r="A471" s="1" t="s">
        <v>291</v>
      </c>
      <c r="B471" s="1" t="s">
        <v>290</v>
      </c>
      <c r="C471" s="1">
        <v>16</v>
      </c>
      <c r="D471" s="1">
        <v>1672.8</v>
      </c>
      <c r="E471" s="1" t="s">
        <v>28</v>
      </c>
      <c r="F471" s="3">
        <v>1.204</v>
      </c>
      <c r="G471" s="3">
        <v>6.5720000000000001</v>
      </c>
      <c r="I471" s="3"/>
    </row>
    <row r="472" spans="1:9">
      <c r="A472" s="1" t="s">
        <v>291</v>
      </c>
      <c r="B472" s="1" t="s">
        <v>290</v>
      </c>
      <c r="C472" s="1">
        <v>15</v>
      </c>
      <c r="D472" s="1">
        <v>1632.7</v>
      </c>
      <c r="E472" s="1" t="s">
        <v>29</v>
      </c>
      <c r="F472" s="3">
        <v>1.502</v>
      </c>
      <c r="G472" s="3">
        <v>-16.998000000000001</v>
      </c>
      <c r="I472" s="3"/>
    </row>
    <row r="473" spans="1:9">
      <c r="A473" s="1" t="s">
        <v>291</v>
      </c>
      <c r="B473" s="1" t="s">
        <v>290</v>
      </c>
      <c r="C473" s="1">
        <v>11</v>
      </c>
      <c r="D473" s="1">
        <v>1209.3</v>
      </c>
      <c r="E473" s="1" t="s">
        <v>30</v>
      </c>
      <c r="F473" s="3">
        <v>1.2789999999999999</v>
      </c>
      <c r="G473" s="3">
        <v>26.68</v>
      </c>
      <c r="I473" s="3"/>
    </row>
    <row r="474" spans="1:9">
      <c r="A474" s="1" t="s">
        <v>292</v>
      </c>
      <c r="B474" s="1" t="s">
        <v>290</v>
      </c>
      <c r="C474" s="1">
        <v>10</v>
      </c>
      <c r="D474" s="1">
        <v>1022.4</v>
      </c>
      <c r="E474" s="1" t="s">
        <v>19</v>
      </c>
      <c r="F474" s="3">
        <v>3.5379999999999998</v>
      </c>
      <c r="G474" s="3">
        <v>26.893999999999998</v>
      </c>
      <c r="I474" s="3"/>
    </row>
    <row r="475" spans="1:9">
      <c r="A475" s="1" t="s">
        <v>292</v>
      </c>
      <c r="B475" s="1" t="s">
        <v>290</v>
      </c>
      <c r="C475" s="1">
        <v>18</v>
      </c>
      <c r="D475" s="1">
        <v>1755.4</v>
      </c>
      <c r="E475" s="1" t="s">
        <v>39</v>
      </c>
      <c r="F475" s="3">
        <v>4.782</v>
      </c>
      <c r="G475" s="3">
        <v>21.309000000000001</v>
      </c>
      <c r="I475" s="3"/>
    </row>
    <row r="476" spans="1:9">
      <c r="A476" s="1" t="s">
        <v>292</v>
      </c>
      <c r="B476" s="1" t="s">
        <v>290</v>
      </c>
      <c r="C476" s="1">
        <v>20</v>
      </c>
      <c r="D476" s="1">
        <v>2140.1999999999998</v>
      </c>
      <c r="E476" s="1" t="s">
        <v>40</v>
      </c>
      <c r="F476" s="3">
        <v>8.2059999999999995</v>
      </c>
      <c r="G476" s="3">
        <v>26.478000000000002</v>
      </c>
      <c r="I476" s="3"/>
    </row>
    <row r="477" spans="1:9">
      <c r="A477" s="1" t="s">
        <v>292</v>
      </c>
      <c r="B477" s="1" t="s">
        <v>290</v>
      </c>
      <c r="C477" s="1">
        <v>11</v>
      </c>
      <c r="D477" s="1">
        <v>1066.9000000000001</v>
      </c>
      <c r="E477" s="1" t="s">
        <v>20</v>
      </c>
      <c r="F477" s="3">
        <v>1.403</v>
      </c>
      <c r="G477" s="3">
        <v>2.8759999999999999</v>
      </c>
      <c r="I477" s="3"/>
    </row>
    <row r="478" spans="1:9">
      <c r="A478" s="1" t="s">
        <v>292</v>
      </c>
      <c r="B478" s="1" t="s">
        <v>290</v>
      </c>
      <c r="C478" s="1">
        <v>14</v>
      </c>
      <c r="D478" s="1">
        <v>1392.8</v>
      </c>
      <c r="E478" s="1" t="s">
        <v>22</v>
      </c>
      <c r="F478" s="3">
        <v>1.5209999999999999</v>
      </c>
      <c r="G478" s="3">
        <v>32.209000000000003</v>
      </c>
      <c r="I478" s="3"/>
    </row>
    <row r="479" spans="1:9">
      <c r="A479" s="1" t="s">
        <v>292</v>
      </c>
      <c r="B479" s="1" t="s">
        <v>290</v>
      </c>
      <c r="C479" s="1">
        <v>13</v>
      </c>
      <c r="D479" s="1">
        <v>1371.2</v>
      </c>
      <c r="E479" s="1" t="s">
        <v>23</v>
      </c>
      <c r="F479" s="3">
        <v>5.1589999999999998</v>
      </c>
      <c r="G479" s="3">
        <v>26.375</v>
      </c>
      <c r="I479" s="3"/>
    </row>
    <row r="480" spans="1:9">
      <c r="A480" s="1" t="s">
        <v>292</v>
      </c>
      <c r="B480" s="1" t="s">
        <v>290</v>
      </c>
      <c r="C480" s="1">
        <v>21</v>
      </c>
      <c r="D480" s="1">
        <v>2199.3000000000002</v>
      </c>
      <c r="E480" s="1" t="s">
        <v>25</v>
      </c>
      <c r="F480" s="3">
        <v>0.95599999999999996</v>
      </c>
      <c r="G480" s="3">
        <v>8.5079999999999991</v>
      </c>
      <c r="I480" s="3"/>
    </row>
    <row r="481" spans="1:9">
      <c r="A481" s="1" t="s">
        <v>292</v>
      </c>
      <c r="B481" s="1" t="s">
        <v>290</v>
      </c>
      <c r="C481" s="1">
        <v>22</v>
      </c>
      <c r="D481" s="1">
        <v>2564.6</v>
      </c>
      <c r="E481" s="1" t="s">
        <v>26</v>
      </c>
      <c r="F481" s="3">
        <v>1.946</v>
      </c>
      <c r="G481" s="3">
        <v>5.5439999999999996</v>
      </c>
      <c r="I481" s="3"/>
    </row>
    <row r="482" spans="1:9">
      <c r="A482" s="1" t="s">
        <v>292</v>
      </c>
      <c r="B482" s="1" t="s">
        <v>290</v>
      </c>
      <c r="C482" s="1">
        <v>19</v>
      </c>
      <c r="D482" s="1">
        <v>1821.6</v>
      </c>
      <c r="E482" s="1" t="s">
        <v>27</v>
      </c>
      <c r="F482" s="3">
        <v>1.5389999999999999</v>
      </c>
      <c r="G482" s="3">
        <v>28.292000000000002</v>
      </c>
      <c r="I482" s="3"/>
    </row>
    <row r="483" spans="1:9">
      <c r="A483" s="1" t="s">
        <v>292</v>
      </c>
      <c r="B483" s="1" t="s">
        <v>290</v>
      </c>
      <c r="C483" s="1">
        <v>17</v>
      </c>
      <c r="D483" s="1">
        <v>1676.8</v>
      </c>
      <c r="E483" s="1" t="s">
        <v>28</v>
      </c>
      <c r="F483" s="3">
        <v>1.8460000000000001</v>
      </c>
      <c r="G483" s="3">
        <v>7.8659999999999997</v>
      </c>
      <c r="I483" s="3"/>
    </row>
    <row r="484" spans="1:9">
      <c r="A484" s="1" t="s">
        <v>292</v>
      </c>
      <c r="B484" s="1" t="s">
        <v>290</v>
      </c>
      <c r="C484" s="1">
        <v>16</v>
      </c>
      <c r="D484" s="1">
        <v>1636.3</v>
      </c>
      <c r="E484" s="1" t="s">
        <v>29</v>
      </c>
      <c r="F484" s="3">
        <v>2.298</v>
      </c>
      <c r="G484" s="3">
        <v>-16.902999999999999</v>
      </c>
      <c r="I484" s="3"/>
    </row>
    <row r="485" spans="1:9">
      <c r="A485" s="1" t="s">
        <v>292</v>
      </c>
      <c r="B485" s="1" t="s">
        <v>290</v>
      </c>
      <c r="C485" s="1">
        <v>12</v>
      </c>
      <c r="D485" s="1">
        <v>1210.7</v>
      </c>
      <c r="E485" s="1" t="s">
        <v>30</v>
      </c>
      <c r="F485" s="3">
        <v>2.0089999999999999</v>
      </c>
      <c r="G485" s="3">
        <v>26.574999999999999</v>
      </c>
      <c r="I485" s="3"/>
    </row>
    <row r="486" spans="1:9">
      <c r="A486" s="1" t="s">
        <v>293</v>
      </c>
      <c r="B486" s="1" t="s">
        <v>290</v>
      </c>
      <c r="C486" s="1">
        <v>10</v>
      </c>
      <c r="D486" s="1">
        <v>1022.4</v>
      </c>
      <c r="E486" s="1" t="s">
        <v>19</v>
      </c>
      <c r="F486" s="3">
        <v>3.64</v>
      </c>
      <c r="G486" s="3">
        <v>26.952999999999999</v>
      </c>
      <c r="I486" s="3"/>
    </row>
    <row r="487" spans="1:9">
      <c r="A487" s="1" t="s">
        <v>293</v>
      </c>
      <c r="B487" s="1" t="s">
        <v>290</v>
      </c>
      <c r="C487" s="1">
        <v>18</v>
      </c>
      <c r="D487" s="1">
        <v>1755.8</v>
      </c>
      <c r="E487" s="1" t="s">
        <v>39</v>
      </c>
      <c r="F487" s="3">
        <v>5.0270000000000001</v>
      </c>
      <c r="G487" s="3">
        <v>21.302</v>
      </c>
      <c r="I487" s="3"/>
    </row>
    <row r="488" spans="1:9">
      <c r="A488" s="1" t="s">
        <v>293</v>
      </c>
      <c r="B488" s="1" t="s">
        <v>290</v>
      </c>
      <c r="C488" s="1">
        <v>20</v>
      </c>
      <c r="D488" s="1">
        <v>2140.8000000000002</v>
      </c>
      <c r="E488" s="1" t="s">
        <v>40</v>
      </c>
      <c r="F488" s="3">
        <v>8.8350000000000009</v>
      </c>
      <c r="G488" s="3">
        <v>26.318000000000001</v>
      </c>
      <c r="I488" s="3"/>
    </row>
    <row r="489" spans="1:9">
      <c r="A489" s="1" t="s">
        <v>293</v>
      </c>
      <c r="B489" s="1" t="s">
        <v>290</v>
      </c>
      <c r="C489" s="1">
        <v>11</v>
      </c>
      <c r="D489" s="1">
        <v>1067.2</v>
      </c>
      <c r="E489" s="1" t="s">
        <v>20</v>
      </c>
      <c r="F489" s="3">
        <v>1.4810000000000001</v>
      </c>
      <c r="G489" s="3">
        <v>3.5579999999999998</v>
      </c>
      <c r="I489" s="3"/>
    </row>
    <row r="490" spans="1:9">
      <c r="A490" s="1" t="s">
        <v>293</v>
      </c>
      <c r="B490" s="1" t="s">
        <v>290</v>
      </c>
      <c r="C490" s="1">
        <v>14</v>
      </c>
      <c r="D490" s="1">
        <v>1393</v>
      </c>
      <c r="E490" s="1" t="s">
        <v>22</v>
      </c>
      <c r="F490" s="3">
        <v>1.579</v>
      </c>
      <c r="G490" s="3">
        <v>26.100999999999999</v>
      </c>
      <c r="I490" s="3"/>
    </row>
    <row r="491" spans="1:9">
      <c r="A491" s="1" t="s">
        <v>293</v>
      </c>
      <c r="B491" s="1" t="s">
        <v>290</v>
      </c>
      <c r="C491" s="1">
        <v>13</v>
      </c>
      <c r="D491" s="1">
        <v>1371.2</v>
      </c>
      <c r="E491" s="1" t="s">
        <v>23</v>
      </c>
      <c r="F491" s="3">
        <v>5.37</v>
      </c>
      <c r="G491" s="3">
        <v>24.782</v>
      </c>
      <c r="I491" s="3"/>
    </row>
    <row r="492" spans="1:9">
      <c r="A492" s="1" t="s">
        <v>293</v>
      </c>
      <c r="B492" s="1" t="s">
        <v>290</v>
      </c>
      <c r="C492" s="1">
        <v>21</v>
      </c>
      <c r="D492" s="1">
        <v>2199.6999999999998</v>
      </c>
      <c r="E492" s="1" t="s">
        <v>25</v>
      </c>
      <c r="F492" s="3">
        <v>1.022</v>
      </c>
      <c r="G492" s="3">
        <v>7.8410000000000002</v>
      </c>
      <c r="I492" s="3"/>
    </row>
    <row r="493" spans="1:9">
      <c r="A493" s="1" t="s">
        <v>293</v>
      </c>
      <c r="B493" s="1" t="s">
        <v>290</v>
      </c>
      <c r="C493" s="1">
        <v>22</v>
      </c>
      <c r="D493" s="1">
        <v>2564.6</v>
      </c>
      <c r="E493" s="1" t="s">
        <v>26</v>
      </c>
      <c r="F493" s="3">
        <v>2.0870000000000002</v>
      </c>
      <c r="G493" s="3">
        <v>5.3869999999999996</v>
      </c>
      <c r="I493" s="3"/>
    </row>
    <row r="494" spans="1:9">
      <c r="A494" s="1" t="s">
        <v>293</v>
      </c>
      <c r="B494" s="1" t="s">
        <v>290</v>
      </c>
      <c r="C494" s="1">
        <v>19</v>
      </c>
      <c r="D494" s="1">
        <v>1821.9</v>
      </c>
      <c r="E494" s="1" t="s">
        <v>27</v>
      </c>
      <c r="F494" s="3">
        <v>1.6160000000000001</v>
      </c>
      <c r="G494" s="3">
        <v>28.562999999999999</v>
      </c>
      <c r="I494" s="3"/>
    </row>
    <row r="495" spans="1:9">
      <c r="A495" s="1" t="s">
        <v>293</v>
      </c>
      <c r="B495" s="1" t="s">
        <v>290</v>
      </c>
      <c r="C495" s="1">
        <v>17</v>
      </c>
      <c r="D495" s="1">
        <v>1677.2</v>
      </c>
      <c r="E495" s="1" t="s">
        <v>28</v>
      </c>
      <c r="F495" s="3">
        <v>1.9590000000000001</v>
      </c>
      <c r="G495" s="3">
        <v>7.0670000000000002</v>
      </c>
      <c r="I495" s="3"/>
    </row>
    <row r="496" spans="1:9">
      <c r="A496" s="1" t="s">
        <v>293</v>
      </c>
      <c r="B496" s="1" t="s">
        <v>290</v>
      </c>
      <c r="C496" s="1">
        <v>16</v>
      </c>
      <c r="D496" s="1">
        <v>1636.3</v>
      </c>
      <c r="E496" s="1" t="s">
        <v>29</v>
      </c>
      <c r="F496" s="3">
        <v>2.415</v>
      </c>
      <c r="G496" s="3">
        <v>-17.177</v>
      </c>
      <c r="I496" s="3"/>
    </row>
    <row r="497" spans="1:9">
      <c r="A497" s="1" t="s">
        <v>293</v>
      </c>
      <c r="B497" s="1" t="s">
        <v>290</v>
      </c>
      <c r="C497" s="1">
        <v>12</v>
      </c>
      <c r="D497" s="1">
        <v>1210.7</v>
      </c>
      <c r="E497" s="1" t="s">
        <v>30</v>
      </c>
      <c r="F497" s="3">
        <v>2.0760000000000001</v>
      </c>
      <c r="G497" s="3">
        <v>26.922000000000001</v>
      </c>
      <c r="I497" s="3"/>
    </row>
    <row r="498" spans="1:9">
      <c r="A498" s="1" t="s">
        <v>294</v>
      </c>
      <c r="B498" s="1" t="s">
        <v>295</v>
      </c>
      <c r="C498" s="1">
        <v>9</v>
      </c>
      <c r="D498" s="1">
        <v>1020.1</v>
      </c>
      <c r="E498" s="1" t="s">
        <v>19</v>
      </c>
      <c r="F498" s="3">
        <v>1.954</v>
      </c>
      <c r="G498" s="3">
        <v>27.376999999999999</v>
      </c>
      <c r="I498" s="3"/>
    </row>
    <row r="499" spans="1:9">
      <c r="A499" s="1" t="s">
        <v>294</v>
      </c>
      <c r="B499" s="1" t="s">
        <v>295</v>
      </c>
      <c r="C499" s="1">
        <v>17</v>
      </c>
      <c r="D499" s="1">
        <v>1749.3</v>
      </c>
      <c r="E499" s="1" t="s">
        <v>39</v>
      </c>
      <c r="F499" s="3">
        <v>2.879</v>
      </c>
      <c r="G499" s="3">
        <v>21.123000000000001</v>
      </c>
      <c r="I499" s="3"/>
    </row>
    <row r="500" spans="1:9">
      <c r="A500" s="1" t="s">
        <v>294</v>
      </c>
      <c r="B500" s="1" t="s">
        <v>295</v>
      </c>
      <c r="C500" s="1">
        <v>19</v>
      </c>
      <c r="D500" s="1">
        <v>2131.1999999999998</v>
      </c>
      <c r="E500" s="1" t="s">
        <v>40</v>
      </c>
      <c r="F500" s="3">
        <v>4.5810000000000004</v>
      </c>
      <c r="G500" s="3">
        <v>25.655000000000001</v>
      </c>
      <c r="I500" s="3"/>
    </row>
    <row r="501" spans="1:9">
      <c r="A501" s="1" t="s">
        <v>294</v>
      </c>
      <c r="B501" s="1" t="s">
        <v>295</v>
      </c>
      <c r="C501" s="1">
        <v>10</v>
      </c>
      <c r="D501" s="1">
        <v>1066.0999999999999</v>
      </c>
      <c r="E501" s="1" t="s">
        <v>20</v>
      </c>
      <c r="F501" s="3">
        <v>0.78800000000000003</v>
      </c>
      <c r="G501" s="3">
        <v>5.8220000000000001</v>
      </c>
      <c r="I501" s="3"/>
    </row>
    <row r="502" spans="1:9">
      <c r="A502" s="1" t="s">
        <v>294</v>
      </c>
      <c r="B502" s="1" t="s">
        <v>295</v>
      </c>
      <c r="C502" s="1">
        <v>13</v>
      </c>
      <c r="D502" s="1">
        <v>1389.8</v>
      </c>
      <c r="E502" s="1" t="s">
        <v>22</v>
      </c>
      <c r="F502" s="3">
        <v>0.872</v>
      </c>
      <c r="G502" s="3">
        <v>25.675999999999998</v>
      </c>
      <c r="I502" s="3"/>
    </row>
    <row r="503" spans="1:9">
      <c r="A503" s="1" t="s">
        <v>294</v>
      </c>
      <c r="B503" s="1" t="s">
        <v>295</v>
      </c>
      <c r="C503" s="1">
        <v>12</v>
      </c>
      <c r="D503" s="1">
        <v>1366.9</v>
      </c>
      <c r="E503" s="1" t="s">
        <v>23</v>
      </c>
      <c r="F503" s="3">
        <v>3.0209999999999999</v>
      </c>
      <c r="G503" s="3">
        <v>23.765999999999998</v>
      </c>
      <c r="I503" s="3"/>
    </row>
    <row r="504" spans="1:9">
      <c r="A504" s="1" t="s">
        <v>294</v>
      </c>
      <c r="B504" s="1" t="s">
        <v>295</v>
      </c>
      <c r="C504" s="1">
        <v>20</v>
      </c>
      <c r="D504" s="1">
        <v>2194.3000000000002</v>
      </c>
      <c r="E504" s="1" t="s">
        <v>25</v>
      </c>
      <c r="F504" s="3">
        <v>0.55300000000000005</v>
      </c>
      <c r="G504" s="3">
        <v>10.273</v>
      </c>
      <c r="I504" s="3"/>
    </row>
    <row r="505" spans="1:9">
      <c r="A505" s="1" t="s">
        <v>294</v>
      </c>
      <c r="B505" s="1" t="s">
        <v>295</v>
      </c>
      <c r="C505" s="1">
        <v>21</v>
      </c>
      <c r="D505" s="1">
        <v>2560</v>
      </c>
      <c r="E505" s="1" t="s">
        <v>26</v>
      </c>
      <c r="F505" s="3">
        <v>1.1879999999999999</v>
      </c>
      <c r="G505" s="3">
        <v>6.9020000000000001</v>
      </c>
      <c r="I505" s="3"/>
    </row>
    <row r="506" spans="1:9">
      <c r="A506" s="1" t="s">
        <v>294</v>
      </c>
      <c r="B506" s="1" t="s">
        <v>295</v>
      </c>
      <c r="C506" s="1">
        <v>18</v>
      </c>
      <c r="D506" s="1">
        <v>1818.3</v>
      </c>
      <c r="E506" s="1" t="s">
        <v>27</v>
      </c>
      <c r="F506" s="3">
        <v>0.93200000000000005</v>
      </c>
      <c r="G506" s="3">
        <v>28.55</v>
      </c>
      <c r="I506" s="3"/>
    </row>
    <row r="507" spans="1:9">
      <c r="A507" s="1" t="s">
        <v>294</v>
      </c>
      <c r="B507" s="1" t="s">
        <v>295</v>
      </c>
      <c r="C507" s="1">
        <v>16</v>
      </c>
      <c r="D507" s="1">
        <v>1672.2</v>
      </c>
      <c r="E507" s="1" t="s">
        <v>28</v>
      </c>
      <c r="F507" s="3">
        <v>1.091</v>
      </c>
      <c r="G507" s="3">
        <v>7.7210000000000001</v>
      </c>
      <c r="I507" s="3"/>
    </row>
    <row r="508" spans="1:9">
      <c r="A508" s="1" t="s">
        <v>294</v>
      </c>
      <c r="B508" s="1" t="s">
        <v>295</v>
      </c>
      <c r="C508" s="1">
        <v>15</v>
      </c>
      <c r="D508" s="1">
        <v>1632.3</v>
      </c>
      <c r="E508" s="1" t="s">
        <v>29</v>
      </c>
      <c r="F508" s="3">
        <v>1.3220000000000001</v>
      </c>
      <c r="G508" s="3">
        <v>-15.375</v>
      </c>
      <c r="I508" s="3"/>
    </row>
    <row r="509" spans="1:9">
      <c r="A509" s="1" t="s">
        <v>294</v>
      </c>
      <c r="B509" s="1" t="s">
        <v>295</v>
      </c>
      <c r="C509" s="1">
        <v>11</v>
      </c>
      <c r="D509" s="1">
        <v>1208.5999999999999</v>
      </c>
      <c r="E509" s="1" t="s">
        <v>30</v>
      </c>
      <c r="F509" s="3">
        <v>1.129</v>
      </c>
      <c r="G509" s="3">
        <v>26.388000000000002</v>
      </c>
      <c r="I509" s="3"/>
    </row>
    <row r="510" spans="1:9">
      <c r="A510" s="1" t="s">
        <v>296</v>
      </c>
      <c r="B510" s="1" t="s">
        <v>295</v>
      </c>
      <c r="C510" s="1">
        <v>9</v>
      </c>
      <c r="D510" s="1">
        <v>1019.7</v>
      </c>
      <c r="E510" s="1" t="s">
        <v>19</v>
      </c>
      <c r="F510" s="3">
        <v>1.996</v>
      </c>
      <c r="G510" s="3">
        <v>27.54</v>
      </c>
      <c r="I510" s="3"/>
    </row>
    <row r="511" spans="1:9">
      <c r="A511" s="1" t="s">
        <v>296</v>
      </c>
      <c r="B511" s="1" t="s">
        <v>295</v>
      </c>
      <c r="C511" s="1">
        <v>17</v>
      </c>
      <c r="D511" s="1">
        <v>1748.9</v>
      </c>
      <c r="E511" s="1" t="s">
        <v>39</v>
      </c>
      <c r="F511" s="3">
        <v>2.9140000000000001</v>
      </c>
      <c r="G511" s="3">
        <v>20.896000000000001</v>
      </c>
      <c r="I511" s="3"/>
    </row>
    <row r="512" spans="1:9">
      <c r="A512" s="1" t="s">
        <v>296</v>
      </c>
      <c r="B512" s="1" t="s">
        <v>295</v>
      </c>
      <c r="C512" s="1">
        <v>19</v>
      </c>
      <c r="D512" s="1">
        <v>2130.8000000000002</v>
      </c>
      <c r="E512" s="1" t="s">
        <v>40</v>
      </c>
      <c r="F512" s="3">
        <v>4.6040000000000001</v>
      </c>
      <c r="G512" s="3">
        <v>25.87</v>
      </c>
      <c r="I512" s="3"/>
    </row>
    <row r="513" spans="1:9">
      <c r="A513" s="1" t="s">
        <v>296</v>
      </c>
      <c r="B513" s="1" t="s">
        <v>295</v>
      </c>
      <c r="C513" s="1">
        <v>10</v>
      </c>
      <c r="D513" s="1">
        <v>1065.9000000000001</v>
      </c>
      <c r="E513" s="1" t="s">
        <v>20</v>
      </c>
      <c r="F513" s="3">
        <v>0.80300000000000005</v>
      </c>
      <c r="G513" s="3">
        <v>5.3360000000000003</v>
      </c>
      <c r="I513" s="3"/>
    </row>
    <row r="514" spans="1:9">
      <c r="A514" s="1" t="s">
        <v>296</v>
      </c>
      <c r="B514" s="1" t="s">
        <v>295</v>
      </c>
      <c r="C514" s="1">
        <v>13</v>
      </c>
      <c r="D514" s="1">
        <v>1389.6</v>
      </c>
      <c r="E514" s="1" t="s">
        <v>22</v>
      </c>
      <c r="F514" s="3">
        <v>0.88500000000000001</v>
      </c>
      <c r="G514" s="3">
        <v>27.141999999999999</v>
      </c>
      <c r="I514" s="3"/>
    </row>
    <row r="515" spans="1:9">
      <c r="A515" s="1" t="s">
        <v>296</v>
      </c>
      <c r="B515" s="1" t="s">
        <v>295</v>
      </c>
      <c r="C515" s="1">
        <v>12</v>
      </c>
      <c r="D515" s="1">
        <v>1366.9</v>
      </c>
      <c r="E515" s="1" t="s">
        <v>23</v>
      </c>
      <c r="F515" s="3">
        <v>3.0670000000000002</v>
      </c>
      <c r="G515" s="3">
        <v>24.062000000000001</v>
      </c>
      <c r="I515" s="3"/>
    </row>
    <row r="516" spans="1:9">
      <c r="A516" s="1" t="s">
        <v>296</v>
      </c>
      <c r="B516" s="1" t="s">
        <v>295</v>
      </c>
      <c r="C516" s="1">
        <v>20</v>
      </c>
      <c r="D516" s="1">
        <v>2194.1</v>
      </c>
      <c r="E516" s="1" t="s">
        <v>25</v>
      </c>
      <c r="F516" s="3">
        <v>0.55400000000000005</v>
      </c>
      <c r="G516" s="3">
        <v>8.5609999999999999</v>
      </c>
      <c r="I516" s="3"/>
    </row>
    <row r="517" spans="1:9">
      <c r="A517" s="1" t="s">
        <v>296</v>
      </c>
      <c r="B517" s="1" t="s">
        <v>295</v>
      </c>
      <c r="C517" s="1">
        <v>21</v>
      </c>
      <c r="D517" s="1">
        <v>2559.8000000000002</v>
      </c>
      <c r="E517" s="1" t="s">
        <v>26</v>
      </c>
      <c r="F517" s="3">
        <v>1.1890000000000001</v>
      </c>
      <c r="G517" s="3">
        <v>6.5830000000000002</v>
      </c>
      <c r="I517" s="3"/>
    </row>
    <row r="518" spans="1:9">
      <c r="A518" s="1" t="s">
        <v>296</v>
      </c>
      <c r="B518" s="1" t="s">
        <v>295</v>
      </c>
      <c r="C518" s="1">
        <v>18</v>
      </c>
      <c r="D518" s="1">
        <v>1818.1</v>
      </c>
      <c r="E518" s="1" t="s">
        <v>27</v>
      </c>
      <c r="F518" s="3">
        <v>0.93799999999999994</v>
      </c>
      <c r="G518" s="3">
        <v>26.919</v>
      </c>
      <c r="I518" s="3"/>
    </row>
    <row r="519" spans="1:9">
      <c r="A519" s="1" t="s">
        <v>296</v>
      </c>
      <c r="B519" s="1" t="s">
        <v>295</v>
      </c>
      <c r="C519" s="1">
        <v>16</v>
      </c>
      <c r="D519" s="1">
        <v>1672</v>
      </c>
      <c r="E519" s="1" t="s">
        <v>28</v>
      </c>
      <c r="F519" s="3">
        <v>1.1040000000000001</v>
      </c>
      <c r="G519" s="3">
        <v>7.7350000000000003</v>
      </c>
      <c r="I519" s="3"/>
    </row>
    <row r="520" spans="1:9">
      <c r="A520" s="1" t="s">
        <v>296</v>
      </c>
      <c r="B520" s="1" t="s">
        <v>295</v>
      </c>
      <c r="C520" s="1">
        <v>15</v>
      </c>
      <c r="D520" s="1">
        <v>1632.1</v>
      </c>
      <c r="E520" s="1" t="s">
        <v>29</v>
      </c>
      <c r="F520" s="3">
        <v>1.3360000000000001</v>
      </c>
      <c r="G520" s="3">
        <v>-14.6</v>
      </c>
      <c r="I520" s="3"/>
    </row>
    <row r="521" spans="1:9">
      <c r="A521" s="1" t="s">
        <v>296</v>
      </c>
      <c r="B521" s="1" t="s">
        <v>295</v>
      </c>
      <c r="C521" s="1">
        <v>11</v>
      </c>
      <c r="D521" s="1">
        <v>1208.4000000000001</v>
      </c>
      <c r="E521" s="1" t="s">
        <v>30</v>
      </c>
      <c r="F521" s="3">
        <v>1.153</v>
      </c>
      <c r="G521" s="3">
        <v>26.582999999999998</v>
      </c>
      <c r="I521" s="3"/>
    </row>
    <row r="522" spans="1:9">
      <c r="A522" s="1" t="s">
        <v>297</v>
      </c>
      <c r="B522" s="1" t="s">
        <v>295</v>
      </c>
      <c r="C522" s="1">
        <v>9</v>
      </c>
      <c r="D522" s="1">
        <v>1021.4</v>
      </c>
      <c r="E522" s="1" t="s">
        <v>19</v>
      </c>
      <c r="F522" s="3">
        <v>2.9929999999999999</v>
      </c>
      <c r="G522" s="3">
        <v>25.634</v>
      </c>
      <c r="I522" s="3"/>
    </row>
    <row r="523" spans="1:9">
      <c r="A523" s="1" t="s">
        <v>297</v>
      </c>
      <c r="B523" s="1" t="s">
        <v>295</v>
      </c>
      <c r="C523" s="1">
        <v>17</v>
      </c>
      <c r="D523" s="1">
        <v>1753.5</v>
      </c>
      <c r="E523" s="1" t="s">
        <v>39</v>
      </c>
      <c r="F523" s="3">
        <v>4.2629999999999999</v>
      </c>
      <c r="G523" s="3">
        <v>20.745999999999999</v>
      </c>
      <c r="I523" s="3"/>
    </row>
    <row r="524" spans="1:9">
      <c r="A524" s="1" t="s">
        <v>297</v>
      </c>
      <c r="B524" s="1" t="s">
        <v>295</v>
      </c>
      <c r="C524" s="1">
        <v>19</v>
      </c>
      <c r="D524" s="1">
        <v>2136.6</v>
      </c>
      <c r="E524" s="1" t="s">
        <v>40</v>
      </c>
      <c r="F524" s="3">
        <v>6.88</v>
      </c>
      <c r="G524" s="3">
        <v>25.347999999999999</v>
      </c>
      <c r="I524" s="3"/>
    </row>
    <row r="525" spans="1:9">
      <c r="A525" s="1" t="s">
        <v>297</v>
      </c>
      <c r="B525" s="1" t="s">
        <v>295</v>
      </c>
      <c r="C525" s="1">
        <v>10</v>
      </c>
      <c r="D525" s="1">
        <v>1066.3</v>
      </c>
      <c r="E525" s="1" t="s">
        <v>20</v>
      </c>
      <c r="F525" s="3">
        <v>1.2509999999999999</v>
      </c>
      <c r="G525" s="3">
        <v>4.7249999999999996</v>
      </c>
      <c r="I525" s="3"/>
    </row>
    <row r="526" spans="1:9">
      <c r="A526" s="1" t="s">
        <v>297</v>
      </c>
      <c r="B526" s="1" t="s">
        <v>295</v>
      </c>
      <c r="C526" s="1">
        <v>13</v>
      </c>
      <c r="D526" s="1">
        <v>1391.5</v>
      </c>
      <c r="E526" s="1" t="s">
        <v>22</v>
      </c>
      <c r="F526" s="3">
        <v>1.266</v>
      </c>
      <c r="G526" s="3">
        <v>25.597999999999999</v>
      </c>
      <c r="I526" s="3"/>
    </row>
    <row r="527" spans="1:9">
      <c r="A527" s="1" t="s">
        <v>297</v>
      </c>
      <c r="B527" s="1" t="s">
        <v>295</v>
      </c>
      <c r="C527" s="1">
        <v>12</v>
      </c>
      <c r="D527" s="1">
        <v>1369.6</v>
      </c>
      <c r="E527" s="1" t="s">
        <v>23</v>
      </c>
      <c r="F527" s="3">
        <v>4.38</v>
      </c>
      <c r="G527" s="3">
        <v>23.451000000000001</v>
      </c>
      <c r="I527" s="3"/>
    </row>
    <row r="528" spans="1:9">
      <c r="A528" s="1" t="s">
        <v>297</v>
      </c>
      <c r="B528" s="1" t="s">
        <v>295</v>
      </c>
      <c r="C528" s="1">
        <v>20</v>
      </c>
      <c r="D528" s="1">
        <v>2197.1999999999998</v>
      </c>
      <c r="E528" s="1" t="s">
        <v>25</v>
      </c>
      <c r="F528" s="3">
        <v>0.81499999999999995</v>
      </c>
      <c r="G528" s="3">
        <v>8.1639999999999997</v>
      </c>
      <c r="I528" s="3"/>
    </row>
    <row r="529" spans="1:9">
      <c r="A529" s="1" t="s">
        <v>297</v>
      </c>
      <c r="B529" s="1" t="s">
        <v>295</v>
      </c>
      <c r="C529" s="1">
        <v>21</v>
      </c>
      <c r="D529" s="1">
        <v>2562.8000000000002</v>
      </c>
      <c r="E529" s="1" t="s">
        <v>26</v>
      </c>
      <c r="F529" s="3">
        <v>1.8169999999999999</v>
      </c>
      <c r="G529" s="3">
        <v>6.8179999999999996</v>
      </c>
      <c r="I529" s="3"/>
    </row>
    <row r="530" spans="1:9">
      <c r="A530" s="1" t="s">
        <v>297</v>
      </c>
      <c r="B530" s="1" t="s">
        <v>295</v>
      </c>
      <c r="C530" s="1">
        <v>18</v>
      </c>
      <c r="D530" s="1">
        <v>1820.4</v>
      </c>
      <c r="E530" s="1" t="s">
        <v>27</v>
      </c>
      <c r="F530" s="3">
        <v>1.3680000000000001</v>
      </c>
      <c r="G530" s="3">
        <v>26.771999999999998</v>
      </c>
      <c r="I530" s="3"/>
    </row>
    <row r="531" spans="1:9">
      <c r="A531" s="1" t="s">
        <v>297</v>
      </c>
      <c r="B531" s="1" t="s">
        <v>295</v>
      </c>
      <c r="C531" s="1">
        <v>16</v>
      </c>
      <c r="D531" s="1">
        <v>1675.3</v>
      </c>
      <c r="E531" s="1" t="s">
        <v>28</v>
      </c>
      <c r="F531" s="3">
        <v>1.6240000000000001</v>
      </c>
      <c r="G531" s="3">
        <v>7.8259999999999996</v>
      </c>
      <c r="I531" s="3"/>
    </row>
    <row r="532" spans="1:9">
      <c r="A532" s="1" t="s">
        <v>297</v>
      </c>
      <c r="B532" s="1" t="s">
        <v>295</v>
      </c>
      <c r="C532" s="1">
        <v>15</v>
      </c>
      <c r="D532" s="1">
        <v>1634.8</v>
      </c>
      <c r="E532" s="1" t="s">
        <v>29</v>
      </c>
      <c r="F532" s="3">
        <v>1.95</v>
      </c>
      <c r="G532" s="3">
        <v>-14.263999999999999</v>
      </c>
      <c r="I532" s="3"/>
    </row>
    <row r="533" spans="1:9">
      <c r="A533" s="1" t="s">
        <v>297</v>
      </c>
      <c r="B533" s="1" t="s">
        <v>295</v>
      </c>
      <c r="C533" s="1">
        <v>11</v>
      </c>
      <c r="D533" s="1">
        <v>1209.7</v>
      </c>
      <c r="E533" s="1" t="s">
        <v>30</v>
      </c>
      <c r="F533" s="3">
        <v>1.663</v>
      </c>
      <c r="G533" s="3">
        <v>26.231999999999999</v>
      </c>
      <c r="I533" s="3"/>
    </row>
    <row r="534" spans="1:9">
      <c r="A534" s="1" t="s">
        <v>298</v>
      </c>
      <c r="B534" s="1" t="s">
        <v>295</v>
      </c>
      <c r="C534" s="1">
        <v>9</v>
      </c>
      <c r="D534" s="1">
        <v>1021.4</v>
      </c>
      <c r="E534" s="1" t="s">
        <v>19</v>
      </c>
      <c r="F534" s="3">
        <v>3.012</v>
      </c>
      <c r="G534" s="3">
        <v>26.169</v>
      </c>
      <c r="I534" s="3"/>
    </row>
    <row r="535" spans="1:9">
      <c r="A535" s="1" t="s">
        <v>298</v>
      </c>
      <c r="B535" s="1" t="s">
        <v>295</v>
      </c>
      <c r="C535" s="1">
        <v>17</v>
      </c>
      <c r="D535" s="1">
        <v>1753.3</v>
      </c>
      <c r="E535" s="1" t="s">
        <v>39</v>
      </c>
      <c r="F535" s="3">
        <v>4.2229999999999999</v>
      </c>
      <c r="G535" s="3">
        <v>21.079000000000001</v>
      </c>
      <c r="I535" s="3"/>
    </row>
    <row r="536" spans="1:9">
      <c r="A536" s="1" t="s">
        <v>298</v>
      </c>
      <c r="B536" s="1" t="s">
        <v>295</v>
      </c>
      <c r="C536" s="1">
        <v>19</v>
      </c>
      <c r="D536" s="1">
        <v>2136.4</v>
      </c>
      <c r="E536" s="1" t="s">
        <v>40</v>
      </c>
      <c r="F536" s="3">
        <v>6.81</v>
      </c>
      <c r="G536" s="3">
        <v>25.236999999999998</v>
      </c>
      <c r="I536" s="3"/>
    </row>
    <row r="537" spans="1:9">
      <c r="A537" s="1" t="s">
        <v>298</v>
      </c>
      <c r="B537" s="1" t="s">
        <v>295</v>
      </c>
      <c r="C537" s="1">
        <v>10</v>
      </c>
      <c r="D537" s="1">
        <v>1066.3</v>
      </c>
      <c r="E537" s="1" t="s">
        <v>20</v>
      </c>
      <c r="F537" s="3">
        <v>1.2689999999999999</v>
      </c>
      <c r="G537" s="3">
        <v>4.0030000000000001</v>
      </c>
      <c r="I537" s="3"/>
    </row>
    <row r="538" spans="1:9">
      <c r="A538" s="1" t="s">
        <v>298</v>
      </c>
      <c r="B538" s="1" t="s">
        <v>295</v>
      </c>
      <c r="C538" s="1">
        <v>13</v>
      </c>
      <c r="D538" s="1">
        <v>1391.5</v>
      </c>
      <c r="E538" s="1" t="s">
        <v>22</v>
      </c>
      <c r="F538" s="3">
        <v>1.2749999999999999</v>
      </c>
      <c r="G538" s="3">
        <v>25.861999999999998</v>
      </c>
      <c r="I538" s="3"/>
    </row>
    <row r="539" spans="1:9">
      <c r="A539" s="1" t="s">
        <v>298</v>
      </c>
      <c r="B539" s="1" t="s">
        <v>295</v>
      </c>
      <c r="C539" s="1">
        <v>12</v>
      </c>
      <c r="D539" s="1">
        <v>1369.6</v>
      </c>
      <c r="E539" s="1" t="s">
        <v>23</v>
      </c>
      <c r="F539" s="3">
        <v>4.3970000000000002</v>
      </c>
      <c r="G539" s="3">
        <v>23.614999999999998</v>
      </c>
      <c r="I539" s="3"/>
    </row>
    <row r="540" spans="1:9">
      <c r="A540" s="1" t="s">
        <v>298</v>
      </c>
      <c r="B540" s="1" t="s">
        <v>295</v>
      </c>
      <c r="C540" s="1">
        <v>20</v>
      </c>
      <c r="D540" s="1">
        <v>2197.1999999999998</v>
      </c>
      <c r="E540" s="1" t="s">
        <v>25</v>
      </c>
      <c r="F540" s="3">
        <v>0.80300000000000005</v>
      </c>
      <c r="G540" s="3">
        <v>9.7829999999999995</v>
      </c>
      <c r="I540" s="3"/>
    </row>
    <row r="541" spans="1:9">
      <c r="A541" s="1" t="s">
        <v>298</v>
      </c>
      <c r="B541" s="1" t="s">
        <v>295</v>
      </c>
      <c r="C541" s="1">
        <v>21</v>
      </c>
      <c r="D541" s="1">
        <v>2562.8000000000002</v>
      </c>
      <c r="E541" s="1" t="s">
        <v>26</v>
      </c>
      <c r="F541" s="3">
        <v>1.7430000000000001</v>
      </c>
      <c r="G541" s="3">
        <v>6.2850000000000001</v>
      </c>
      <c r="I541" s="3"/>
    </row>
    <row r="542" spans="1:9">
      <c r="A542" s="1" t="s">
        <v>298</v>
      </c>
      <c r="B542" s="1" t="s">
        <v>295</v>
      </c>
      <c r="C542" s="1">
        <v>18</v>
      </c>
      <c r="D542" s="1">
        <v>1820.2</v>
      </c>
      <c r="E542" s="1" t="s">
        <v>27</v>
      </c>
      <c r="F542" s="3">
        <v>1.3540000000000001</v>
      </c>
      <c r="G542" s="3">
        <v>26.745999999999999</v>
      </c>
      <c r="I542" s="3"/>
    </row>
    <row r="543" spans="1:9">
      <c r="A543" s="1" t="s">
        <v>298</v>
      </c>
      <c r="B543" s="1" t="s">
        <v>295</v>
      </c>
      <c r="C543" s="1">
        <v>16</v>
      </c>
      <c r="D543" s="1">
        <v>1675.1</v>
      </c>
      <c r="E543" s="1" t="s">
        <v>28</v>
      </c>
      <c r="F543" s="3">
        <v>1.609</v>
      </c>
      <c r="G543" s="3">
        <v>7.42</v>
      </c>
      <c r="I543" s="3"/>
    </row>
    <row r="544" spans="1:9">
      <c r="A544" s="1" t="s">
        <v>298</v>
      </c>
      <c r="B544" s="1" t="s">
        <v>295</v>
      </c>
      <c r="C544" s="1">
        <v>15</v>
      </c>
      <c r="D544" s="1">
        <v>1634.6</v>
      </c>
      <c r="E544" s="1" t="s">
        <v>29</v>
      </c>
      <c r="F544" s="3">
        <v>1.927</v>
      </c>
      <c r="G544" s="3">
        <v>-15.154999999999999</v>
      </c>
      <c r="I544" s="3"/>
    </row>
    <row r="545" spans="1:9">
      <c r="A545" s="1" t="s">
        <v>298</v>
      </c>
      <c r="B545" s="1" t="s">
        <v>295</v>
      </c>
      <c r="C545" s="1">
        <v>11</v>
      </c>
      <c r="D545" s="1">
        <v>1209.7</v>
      </c>
      <c r="E545" s="1" t="s">
        <v>30</v>
      </c>
      <c r="F545" s="3">
        <v>1.6819999999999999</v>
      </c>
      <c r="G545" s="3">
        <v>25.722000000000001</v>
      </c>
      <c r="I545" s="3"/>
    </row>
    <row r="546" spans="1:9">
      <c r="A546" s="1" t="s">
        <v>299</v>
      </c>
      <c r="B546" s="1" t="s">
        <v>300</v>
      </c>
      <c r="C546" s="1">
        <v>9</v>
      </c>
      <c r="D546" s="1">
        <v>1020.3</v>
      </c>
      <c r="E546" s="1" t="s">
        <v>19</v>
      </c>
      <c r="F546" s="3">
        <v>2.3290000000000002</v>
      </c>
      <c r="G546" s="3">
        <v>27.335999999999999</v>
      </c>
      <c r="I546" s="3"/>
    </row>
    <row r="547" spans="1:9">
      <c r="A547" s="1" t="s">
        <v>299</v>
      </c>
      <c r="B547" s="1" t="s">
        <v>300</v>
      </c>
      <c r="C547" s="1">
        <v>17</v>
      </c>
      <c r="D547" s="1">
        <v>1750</v>
      </c>
      <c r="E547" s="1" t="s">
        <v>39</v>
      </c>
      <c r="F547" s="3">
        <v>3.3</v>
      </c>
      <c r="G547" s="3">
        <v>22.361000000000001</v>
      </c>
      <c r="I547" s="3"/>
    </row>
    <row r="548" spans="1:9">
      <c r="A548" s="1" t="s">
        <v>299</v>
      </c>
      <c r="B548" s="1" t="s">
        <v>300</v>
      </c>
      <c r="C548" s="1">
        <v>19</v>
      </c>
      <c r="D548" s="1">
        <v>2132.6</v>
      </c>
      <c r="E548" s="1" t="s">
        <v>40</v>
      </c>
      <c r="F548" s="3">
        <v>5.3789999999999996</v>
      </c>
      <c r="G548" s="3">
        <v>26.928000000000001</v>
      </c>
      <c r="I548" s="3"/>
    </row>
    <row r="549" spans="1:9">
      <c r="A549" s="1" t="s">
        <v>299</v>
      </c>
      <c r="B549" s="1" t="s">
        <v>300</v>
      </c>
      <c r="C549" s="1">
        <v>10</v>
      </c>
      <c r="D549" s="1">
        <v>1065.7</v>
      </c>
      <c r="E549" s="1" t="s">
        <v>20</v>
      </c>
      <c r="F549" s="3">
        <v>0.88</v>
      </c>
      <c r="G549" s="3">
        <v>4.165</v>
      </c>
      <c r="I549" s="3"/>
    </row>
    <row r="550" spans="1:9">
      <c r="A550" s="1" t="s">
        <v>299</v>
      </c>
      <c r="B550" s="1" t="s">
        <v>300</v>
      </c>
      <c r="C550" s="1">
        <v>13</v>
      </c>
      <c r="D550" s="1">
        <v>1390.3</v>
      </c>
      <c r="E550" s="1" t="s">
        <v>22</v>
      </c>
      <c r="F550" s="3">
        <v>1.056</v>
      </c>
      <c r="G550" s="3">
        <v>27.446000000000002</v>
      </c>
      <c r="I550" s="3"/>
    </row>
    <row r="551" spans="1:9">
      <c r="A551" s="1" t="s">
        <v>299</v>
      </c>
      <c r="B551" s="1" t="s">
        <v>300</v>
      </c>
      <c r="C551" s="1">
        <v>12</v>
      </c>
      <c r="D551" s="1">
        <v>1367.5</v>
      </c>
      <c r="E551" s="1" t="s">
        <v>23</v>
      </c>
      <c r="F551" s="3">
        <v>3.4860000000000002</v>
      </c>
      <c r="G551" s="3">
        <v>25.524000000000001</v>
      </c>
      <c r="I551" s="3"/>
    </row>
    <row r="552" spans="1:9">
      <c r="A552" s="1" t="s">
        <v>299</v>
      </c>
      <c r="B552" s="1" t="s">
        <v>300</v>
      </c>
      <c r="C552" s="1">
        <v>20</v>
      </c>
      <c r="D552" s="1">
        <v>2195.1</v>
      </c>
      <c r="E552" s="1" t="s">
        <v>25</v>
      </c>
      <c r="F552" s="3">
        <v>0.64300000000000002</v>
      </c>
      <c r="G552" s="3">
        <v>9.4359999999999999</v>
      </c>
      <c r="I552" s="3"/>
    </row>
    <row r="553" spans="1:9">
      <c r="A553" s="1" t="s">
        <v>299</v>
      </c>
      <c r="B553" s="1" t="s">
        <v>300</v>
      </c>
      <c r="C553" s="1">
        <v>21</v>
      </c>
      <c r="D553" s="1">
        <v>2560.5</v>
      </c>
      <c r="E553" s="1" t="s">
        <v>26</v>
      </c>
      <c r="F553" s="3">
        <v>1.389</v>
      </c>
      <c r="G553" s="3">
        <v>7.3470000000000004</v>
      </c>
      <c r="I553" s="3"/>
    </row>
    <row r="554" spans="1:9">
      <c r="A554" s="1" t="s">
        <v>299</v>
      </c>
      <c r="B554" s="1" t="s">
        <v>300</v>
      </c>
      <c r="C554" s="1">
        <v>18</v>
      </c>
      <c r="D554" s="1">
        <v>1818.5</v>
      </c>
      <c r="E554" s="1" t="s">
        <v>27</v>
      </c>
      <c r="F554" s="3">
        <v>1.056</v>
      </c>
      <c r="G554" s="3">
        <v>28.419</v>
      </c>
      <c r="I554" s="3"/>
    </row>
    <row r="555" spans="1:9">
      <c r="A555" s="1" t="s">
        <v>299</v>
      </c>
      <c r="B555" s="1" t="s">
        <v>300</v>
      </c>
      <c r="C555" s="1">
        <v>16</v>
      </c>
      <c r="D555" s="1">
        <v>1671.8</v>
      </c>
      <c r="E555" s="1" t="s">
        <v>28</v>
      </c>
      <c r="F555" s="3">
        <v>1.05</v>
      </c>
      <c r="G555" s="3">
        <v>7.96</v>
      </c>
      <c r="I555" s="3"/>
    </row>
    <row r="556" spans="1:9">
      <c r="A556" s="1" t="s">
        <v>299</v>
      </c>
      <c r="B556" s="1" t="s">
        <v>300</v>
      </c>
      <c r="C556" s="1">
        <v>15</v>
      </c>
      <c r="D556" s="1">
        <v>1632.5</v>
      </c>
      <c r="E556" s="1" t="s">
        <v>29</v>
      </c>
      <c r="F556" s="3">
        <v>1.482</v>
      </c>
      <c r="G556" s="3">
        <v>-16.437000000000001</v>
      </c>
      <c r="I556" s="3"/>
    </row>
    <row r="557" spans="1:9">
      <c r="A557" s="1" t="s">
        <v>299</v>
      </c>
      <c r="B557" s="1" t="s">
        <v>300</v>
      </c>
      <c r="C557" s="1">
        <v>11</v>
      </c>
      <c r="D557" s="1">
        <v>1208.9000000000001</v>
      </c>
      <c r="E557" s="1" t="s">
        <v>30</v>
      </c>
      <c r="F557" s="3">
        <v>1.3580000000000001</v>
      </c>
      <c r="G557" s="3">
        <v>28.283000000000001</v>
      </c>
      <c r="I557" s="3"/>
    </row>
    <row r="558" spans="1:9">
      <c r="A558" s="1" t="s">
        <v>301</v>
      </c>
      <c r="B558" s="1" t="s">
        <v>300</v>
      </c>
      <c r="C558" s="1">
        <v>9</v>
      </c>
      <c r="D558" s="1">
        <v>1019.9</v>
      </c>
      <c r="E558" s="1" t="s">
        <v>19</v>
      </c>
      <c r="F558" s="3">
        <v>2.2309999999999999</v>
      </c>
      <c r="G558" s="3">
        <v>27.611000000000001</v>
      </c>
      <c r="I558" s="3"/>
    </row>
    <row r="559" spans="1:9">
      <c r="A559" s="1" t="s">
        <v>301</v>
      </c>
      <c r="B559" s="1" t="s">
        <v>300</v>
      </c>
      <c r="C559" s="1">
        <v>17</v>
      </c>
      <c r="D559" s="1">
        <v>1749.5</v>
      </c>
      <c r="E559" s="1" t="s">
        <v>39</v>
      </c>
      <c r="F559" s="3">
        <v>3.1720000000000002</v>
      </c>
      <c r="G559" s="3">
        <v>22.370999999999999</v>
      </c>
      <c r="I559" s="3"/>
    </row>
    <row r="560" spans="1:9">
      <c r="A560" s="1" t="s">
        <v>301</v>
      </c>
      <c r="B560" s="1" t="s">
        <v>300</v>
      </c>
      <c r="C560" s="1">
        <v>19</v>
      </c>
      <c r="D560" s="1">
        <v>2131.8000000000002</v>
      </c>
      <c r="E560" s="1" t="s">
        <v>40</v>
      </c>
      <c r="F560" s="3">
        <v>5.1580000000000004</v>
      </c>
      <c r="G560" s="3">
        <v>27.030999999999999</v>
      </c>
      <c r="I560" s="3"/>
    </row>
    <row r="561" spans="1:9">
      <c r="A561" s="1" t="s">
        <v>301</v>
      </c>
      <c r="B561" s="1" t="s">
        <v>300</v>
      </c>
      <c r="C561" s="1">
        <v>10</v>
      </c>
      <c r="D561" s="1">
        <v>1065.7</v>
      </c>
      <c r="E561" s="1" t="s">
        <v>20</v>
      </c>
      <c r="F561" s="3">
        <v>0.83899999999999997</v>
      </c>
      <c r="G561" s="3">
        <v>3.0760000000000001</v>
      </c>
      <c r="I561" s="3"/>
    </row>
    <row r="562" spans="1:9">
      <c r="A562" s="1" t="s">
        <v>301</v>
      </c>
      <c r="B562" s="1" t="s">
        <v>300</v>
      </c>
      <c r="C562" s="1">
        <v>13</v>
      </c>
      <c r="D562" s="1">
        <v>1389.8</v>
      </c>
      <c r="E562" s="1" t="s">
        <v>22</v>
      </c>
      <c r="F562" s="3">
        <v>1.018</v>
      </c>
      <c r="G562" s="3">
        <v>30.212</v>
      </c>
      <c r="I562" s="3"/>
    </row>
    <row r="563" spans="1:9">
      <c r="A563" s="1" t="s">
        <v>301</v>
      </c>
      <c r="B563" s="1" t="s">
        <v>300</v>
      </c>
      <c r="C563" s="1">
        <v>12</v>
      </c>
      <c r="D563" s="1">
        <v>1367.3</v>
      </c>
      <c r="E563" s="1" t="s">
        <v>23</v>
      </c>
      <c r="F563" s="3">
        <v>3.355</v>
      </c>
      <c r="G563" s="3">
        <v>26.356000000000002</v>
      </c>
      <c r="I563" s="3"/>
    </row>
    <row r="564" spans="1:9">
      <c r="A564" s="1" t="s">
        <v>301</v>
      </c>
      <c r="B564" s="1" t="s">
        <v>300</v>
      </c>
      <c r="C564" s="1">
        <v>20</v>
      </c>
      <c r="D564" s="1">
        <v>2194.5</v>
      </c>
      <c r="E564" s="1" t="s">
        <v>25</v>
      </c>
      <c r="F564" s="3">
        <v>0.61799999999999999</v>
      </c>
      <c r="G564" s="3">
        <v>7.6139999999999999</v>
      </c>
      <c r="I564" s="3"/>
    </row>
    <row r="565" spans="1:9">
      <c r="A565" s="1" t="s">
        <v>301</v>
      </c>
      <c r="B565" s="1" t="s">
        <v>300</v>
      </c>
      <c r="C565" s="1">
        <v>21</v>
      </c>
      <c r="D565" s="1">
        <v>2559.8000000000002</v>
      </c>
      <c r="E565" s="1" t="s">
        <v>26</v>
      </c>
      <c r="F565" s="3">
        <v>1.339</v>
      </c>
      <c r="G565" s="3">
        <v>6.7549999999999999</v>
      </c>
      <c r="I565" s="3"/>
    </row>
    <row r="566" spans="1:9">
      <c r="A566" s="1" t="s">
        <v>301</v>
      </c>
      <c r="B566" s="1" t="s">
        <v>300</v>
      </c>
      <c r="C566" s="1">
        <v>18</v>
      </c>
      <c r="D566" s="1">
        <v>1818.1</v>
      </c>
      <c r="E566" s="1" t="s">
        <v>27</v>
      </c>
      <c r="F566" s="3">
        <v>1.016</v>
      </c>
      <c r="G566" s="3">
        <v>28.533999999999999</v>
      </c>
      <c r="I566" s="3"/>
    </row>
    <row r="567" spans="1:9">
      <c r="A567" s="1" t="s">
        <v>301</v>
      </c>
      <c r="B567" s="1" t="s">
        <v>300</v>
      </c>
      <c r="C567" s="1">
        <v>16</v>
      </c>
      <c r="D567" s="1">
        <v>1671.6</v>
      </c>
      <c r="E567" s="1" t="s">
        <v>28</v>
      </c>
      <c r="F567" s="3">
        <v>1.0069999999999999</v>
      </c>
      <c r="G567" s="3">
        <v>7.35</v>
      </c>
      <c r="I567" s="3"/>
    </row>
    <row r="568" spans="1:9">
      <c r="A568" s="1" t="s">
        <v>301</v>
      </c>
      <c r="B568" s="1" t="s">
        <v>300</v>
      </c>
      <c r="C568" s="1">
        <v>15</v>
      </c>
      <c r="D568" s="1">
        <v>1632.1</v>
      </c>
      <c r="E568" s="1" t="s">
        <v>29</v>
      </c>
      <c r="F568" s="3">
        <v>1.4239999999999999</v>
      </c>
      <c r="G568" s="3">
        <v>-17.183</v>
      </c>
      <c r="I568" s="3"/>
    </row>
    <row r="569" spans="1:9">
      <c r="A569" s="1" t="s">
        <v>301</v>
      </c>
      <c r="B569" s="1" t="s">
        <v>300</v>
      </c>
      <c r="C569" s="1">
        <v>11</v>
      </c>
      <c r="D569" s="1">
        <v>1208.5999999999999</v>
      </c>
      <c r="E569" s="1" t="s">
        <v>30</v>
      </c>
      <c r="F569" s="3">
        <v>1.306</v>
      </c>
      <c r="G569" s="3">
        <v>28.355</v>
      </c>
      <c r="I569" s="3"/>
    </row>
    <row r="570" spans="1:9">
      <c r="A570" s="1" t="s">
        <v>302</v>
      </c>
      <c r="B570" s="1" t="s">
        <v>303</v>
      </c>
      <c r="C570" s="1">
        <v>9</v>
      </c>
      <c r="D570" s="1">
        <v>1020.8</v>
      </c>
      <c r="E570" s="1" t="s">
        <v>19</v>
      </c>
      <c r="F570" s="3">
        <v>2.879</v>
      </c>
      <c r="G570" s="3">
        <v>27.128</v>
      </c>
      <c r="I570" s="3"/>
    </row>
    <row r="571" spans="1:9">
      <c r="A571" s="1" t="s">
        <v>302</v>
      </c>
      <c r="B571" s="1" t="s">
        <v>303</v>
      </c>
      <c r="C571" s="1">
        <v>17</v>
      </c>
      <c r="D571" s="1">
        <v>1752</v>
      </c>
      <c r="E571" s="1" t="s">
        <v>39</v>
      </c>
      <c r="F571" s="3">
        <v>4.0490000000000004</v>
      </c>
      <c r="G571" s="3">
        <v>21.99</v>
      </c>
      <c r="I571" s="3"/>
    </row>
    <row r="572" spans="1:9">
      <c r="A572" s="1" t="s">
        <v>302</v>
      </c>
      <c r="B572" s="1" t="s">
        <v>303</v>
      </c>
      <c r="C572" s="1">
        <v>19</v>
      </c>
      <c r="D572" s="1">
        <v>2135.1</v>
      </c>
      <c r="E572" s="1" t="s">
        <v>40</v>
      </c>
      <c r="F572" s="3">
        <v>6.577</v>
      </c>
      <c r="G572" s="3">
        <v>26.402000000000001</v>
      </c>
      <c r="I572" s="3"/>
    </row>
    <row r="573" spans="1:9">
      <c r="A573" s="1" t="s">
        <v>302</v>
      </c>
      <c r="B573" s="1" t="s">
        <v>303</v>
      </c>
      <c r="C573" s="1">
        <v>10</v>
      </c>
      <c r="D573" s="1">
        <v>1065.7</v>
      </c>
      <c r="E573" s="1" t="s">
        <v>20</v>
      </c>
      <c r="F573" s="3">
        <v>1.1759999999999999</v>
      </c>
      <c r="G573" s="3">
        <v>4.7480000000000002</v>
      </c>
      <c r="I573" s="3"/>
    </row>
    <row r="574" spans="1:9">
      <c r="A574" s="1" t="s">
        <v>302</v>
      </c>
      <c r="B574" s="1" t="s">
        <v>303</v>
      </c>
      <c r="C574" s="1">
        <v>13</v>
      </c>
      <c r="D574" s="1">
        <v>1391.1</v>
      </c>
      <c r="E574" s="1" t="s">
        <v>22</v>
      </c>
      <c r="F574" s="3">
        <v>1.3520000000000001</v>
      </c>
      <c r="G574" s="3">
        <v>25.901</v>
      </c>
      <c r="I574" s="3"/>
    </row>
    <row r="575" spans="1:9">
      <c r="A575" s="1" t="s">
        <v>302</v>
      </c>
      <c r="B575" s="1" t="s">
        <v>303</v>
      </c>
      <c r="C575" s="1">
        <v>12</v>
      </c>
      <c r="D575" s="1">
        <v>1368.9</v>
      </c>
      <c r="E575" s="1" t="s">
        <v>23</v>
      </c>
      <c r="F575" s="3">
        <v>4.2750000000000004</v>
      </c>
      <c r="G575" s="3">
        <v>24.146000000000001</v>
      </c>
      <c r="I575" s="3"/>
    </row>
    <row r="576" spans="1:9">
      <c r="A576" s="1" t="s">
        <v>302</v>
      </c>
      <c r="B576" s="1" t="s">
        <v>303</v>
      </c>
      <c r="C576" s="1">
        <v>20</v>
      </c>
      <c r="D576" s="1">
        <v>2196</v>
      </c>
      <c r="E576" s="1" t="s">
        <v>25</v>
      </c>
      <c r="F576" s="3">
        <v>0.746</v>
      </c>
      <c r="G576" s="3">
        <v>8.3829999999999991</v>
      </c>
      <c r="I576" s="3"/>
    </row>
    <row r="577" spans="1:9">
      <c r="A577" s="1" t="s">
        <v>302</v>
      </c>
      <c r="B577" s="1" t="s">
        <v>303</v>
      </c>
      <c r="C577" s="1">
        <v>21</v>
      </c>
      <c r="D577" s="1">
        <v>2561.5</v>
      </c>
      <c r="E577" s="1" t="s">
        <v>26</v>
      </c>
      <c r="F577" s="3">
        <v>1.675</v>
      </c>
      <c r="G577" s="3">
        <v>7.3639999999999999</v>
      </c>
      <c r="I577" s="3"/>
    </row>
    <row r="578" spans="1:9">
      <c r="A578" s="1" t="s">
        <v>302</v>
      </c>
      <c r="B578" s="1" t="s">
        <v>303</v>
      </c>
      <c r="C578" s="1">
        <v>18</v>
      </c>
      <c r="D578" s="1">
        <v>1819.3</v>
      </c>
      <c r="E578" s="1" t="s">
        <v>27</v>
      </c>
      <c r="F578" s="3">
        <v>1.325</v>
      </c>
      <c r="G578" s="3">
        <v>28.161999999999999</v>
      </c>
      <c r="I578" s="3"/>
    </row>
    <row r="579" spans="1:9">
      <c r="A579" s="1" t="s">
        <v>302</v>
      </c>
      <c r="B579" s="1" t="s">
        <v>303</v>
      </c>
      <c r="C579" s="1">
        <v>16</v>
      </c>
      <c r="D579" s="1">
        <v>1673.9</v>
      </c>
      <c r="E579" s="1" t="s">
        <v>28</v>
      </c>
      <c r="F579" s="3">
        <v>1.4790000000000001</v>
      </c>
      <c r="G579" s="3">
        <v>7.5270000000000001</v>
      </c>
      <c r="I579" s="3"/>
    </row>
    <row r="580" spans="1:9">
      <c r="A580" s="1" t="s">
        <v>302</v>
      </c>
      <c r="B580" s="1" t="s">
        <v>303</v>
      </c>
      <c r="C580" s="1">
        <v>15</v>
      </c>
      <c r="D580" s="1">
        <v>1633.5</v>
      </c>
      <c r="E580" s="1" t="s">
        <v>29</v>
      </c>
      <c r="F580" s="3">
        <v>1.931</v>
      </c>
      <c r="G580" s="3">
        <v>-15.129</v>
      </c>
      <c r="I580" s="3"/>
    </row>
    <row r="581" spans="1:9">
      <c r="A581" s="1" t="s">
        <v>302</v>
      </c>
      <c r="B581" s="1" t="s">
        <v>303</v>
      </c>
      <c r="C581" s="1">
        <v>11</v>
      </c>
      <c r="D581" s="1">
        <v>1209.3</v>
      </c>
      <c r="E581" s="1" t="s">
        <v>30</v>
      </c>
      <c r="F581" s="3">
        <v>1.7649999999999999</v>
      </c>
      <c r="G581" s="3">
        <v>26.795999999999999</v>
      </c>
      <c r="I581" s="3"/>
    </row>
    <row r="582" spans="1:9">
      <c r="A582" s="1" t="s">
        <v>304</v>
      </c>
      <c r="B582" s="1" t="s">
        <v>303</v>
      </c>
      <c r="C582" s="1">
        <v>9</v>
      </c>
      <c r="D582" s="1">
        <v>1020.5</v>
      </c>
      <c r="E582" s="1" t="s">
        <v>19</v>
      </c>
      <c r="F582" s="3">
        <v>2.98</v>
      </c>
      <c r="G582" s="3">
        <v>26.608000000000001</v>
      </c>
      <c r="I582" s="3"/>
    </row>
    <row r="583" spans="1:9">
      <c r="A583" s="1" t="s">
        <v>304</v>
      </c>
      <c r="B583" s="1" t="s">
        <v>303</v>
      </c>
      <c r="C583" s="1">
        <v>17</v>
      </c>
      <c r="D583" s="1">
        <v>1752</v>
      </c>
      <c r="E583" s="1" t="s">
        <v>39</v>
      </c>
      <c r="F583" s="3">
        <v>4.18</v>
      </c>
      <c r="G583" s="3">
        <v>21.997</v>
      </c>
      <c r="I583" s="3"/>
    </row>
    <row r="584" spans="1:9">
      <c r="A584" s="1" t="s">
        <v>304</v>
      </c>
      <c r="B584" s="1" t="s">
        <v>303</v>
      </c>
      <c r="C584" s="1">
        <v>19</v>
      </c>
      <c r="D584" s="1">
        <v>2135.1</v>
      </c>
      <c r="E584" s="1" t="s">
        <v>40</v>
      </c>
      <c r="F584" s="3">
        <v>6.7610000000000001</v>
      </c>
      <c r="G584" s="3">
        <v>26.225999999999999</v>
      </c>
      <c r="I584" s="3"/>
    </row>
    <row r="585" spans="1:9">
      <c r="A585" s="1" t="s">
        <v>304</v>
      </c>
      <c r="B585" s="1" t="s">
        <v>303</v>
      </c>
      <c r="C585" s="1">
        <v>10</v>
      </c>
      <c r="D585" s="1">
        <v>1065.5</v>
      </c>
      <c r="E585" s="1" t="s">
        <v>20</v>
      </c>
      <c r="F585" s="3">
        <v>1.2150000000000001</v>
      </c>
      <c r="G585" s="3">
        <v>4.226</v>
      </c>
      <c r="I585" s="3"/>
    </row>
    <row r="586" spans="1:9">
      <c r="A586" s="1" t="s">
        <v>304</v>
      </c>
      <c r="B586" s="1" t="s">
        <v>303</v>
      </c>
      <c r="C586" s="1">
        <v>13</v>
      </c>
      <c r="D586" s="1">
        <v>1390.9</v>
      </c>
      <c r="E586" s="1" t="s">
        <v>22</v>
      </c>
      <c r="F586" s="3">
        <v>1.4019999999999999</v>
      </c>
      <c r="G586" s="3">
        <v>26.045000000000002</v>
      </c>
      <c r="I586" s="3"/>
    </row>
    <row r="587" spans="1:9">
      <c r="A587" s="1" t="s">
        <v>304</v>
      </c>
      <c r="B587" s="1" t="s">
        <v>303</v>
      </c>
      <c r="C587" s="1">
        <v>12</v>
      </c>
      <c r="D587" s="1">
        <v>1368.7</v>
      </c>
      <c r="E587" s="1" t="s">
        <v>23</v>
      </c>
      <c r="F587" s="3">
        <v>4.4290000000000003</v>
      </c>
      <c r="G587" s="3">
        <v>23.963999999999999</v>
      </c>
      <c r="I587" s="3"/>
    </row>
    <row r="588" spans="1:9">
      <c r="A588" s="1" t="s">
        <v>304</v>
      </c>
      <c r="B588" s="1" t="s">
        <v>303</v>
      </c>
      <c r="C588" s="1">
        <v>20</v>
      </c>
      <c r="D588" s="1">
        <v>2195.8000000000002</v>
      </c>
      <c r="E588" s="1" t="s">
        <v>25</v>
      </c>
      <c r="F588" s="3">
        <v>0.76700000000000002</v>
      </c>
      <c r="G588" s="3">
        <v>9.4920000000000009</v>
      </c>
      <c r="I588" s="3"/>
    </row>
    <row r="589" spans="1:9">
      <c r="A589" s="1" t="s">
        <v>304</v>
      </c>
      <c r="B589" s="1" t="s">
        <v>303</v>
      </c>
      <c r="C589" s="1">
        <v>21</v>
      </c>
      <c r="D589" s="1">
        <v>2561.3000000000002</v>
      </c>
      <c r="E589" s="1" t="s">
        <v>26</v>
      </c>
      <c r="F589" s="3">
        <v>1.7190000000000001</v>
      </c>
      <c r="G589" s="3">
        <v>7.1970000000000001</v>
      </c>
      <c r="I589" s="3"/>
    </row>
    <row r="590" spans="1:9">
      <c r="A590" s="1" t="s">
        <v>304</v>
      </c>
      <c r="B590" s="1" t="s">
        <v>303</v>
      </c>
      <c r="C590" s="1">
        <v>18</v>
      </c>
      <c r="D590" s="1">
        <v>1819.1</v>
      </c>
      <c r="E590" s="1" t="s">
        <v>27</v>
      </c>
      <c r="F590" s="3">
        <v>1.369</v>
      </c>
      <c r="G590" s="3">
        <v>27.641999999999999</v>
      </c>
      <c r="I590" s="3"/>
    </row>
    <row r="591" spans="1:9">
      <c r="A591" s="1" t="s">
        <v>304</v>
      </c>
      <c r="B591" s="1" t="s">
        <v>303</v>
      </c>
      <c r="C591" s="1">
        <v>16</v>
      </c>
      <c r="D591" s="1">
        <v>1673.7</v>
      </c>
      <c r="E591" s="1" t="s">
        <v>28</v>
      </c>
      <c r="F591" s="3">
        <v>1.53</v>
      </c>
      <c r="G591" s="3">
        <v>8.3179999999999996</v>
      </c>
      <c r="I591" s="3"/>
    </row>
    <row r="592" spans="1:9">
      <c r="A592" s="1" t="s">
        <v>304</v>
      </c>
      <c r="B592" s="1" t="s">
        <v>303</v>
      </c>
      <c r="C592" s="1">
        <v>15</v>
      </c>
      <c r="D592" s="1">
        <v>1633.5</v>
      </c>
      <c r="E592" s="1" t="s">
        <v>29</v>
      </c>
      <c r="F592" s="3">
        <v>1.9990000000000001</v>
      </c>
      <c r="G592" s="3">
        <v>-15.048999999999999</v>
      </c>
      <c r="I592" s="3"/>
    </row>
    <row r="593" spans="1:9">
      <c r="A593" s="1" t="s">
        <v>304</v>
      </c>
      <c r="B593" s="1" t="s">
        <v>303</v>
      </c>
      <c r="C593" s="1">
        <v>11</v>
      </c>
      <c r="D593" s="1">
        <v>1209.3</v>
      </c>
      <c r="E593" s="1" t="s">
        <v>30</v>
      </c>
      <c r="F593" s="3">
        <v>1.829</v>
      </c>
      <c r="G593" s="3">
        <v>26.968</v>
      </c>
      <c r="I593" s="3"/>
    </row>
    <row r="594" spans="1:9">
      <c r="A594" s="1" t="s">
        <v>305</v>
      </c>
      <c r="B594" s="1" t="s">
        <v>306</v>
      </c>
      <c r="C594" s="1">
        <v>9</v>
      </c>
      <c r="D594" s="1">
        <v>1020.5</v>
      </c>
      <c r="E594" s="1" t="s">
        <v>19</v>
      </c>
      <c r="F594" s="3">
        <v>3.2530000000000001</v>
      </c>
      <c r="G594" s="3">
        <v>26.641999999999999</v>
      </c>
      <c r="I594" s="3"/>
    </row>
    <row r="595" spans="1:9">
      <c r="A595" s="1" t="s">
        <v>305</v>
      </c>
      <c r="B595" s="1" t="s">
        <v>306</v>
      </c>
      <c r="C595" s="1">
        <v>17</v>
      </c>
      <c r="D595" s="1">
        <v>1751.8</v>
      </c>
      <c r="E595" s="1" t="s">
        <v>39</v>
      </c>
      <c r="F595" s="3">
        <v>4.3220000000000001</v>
      </c>
      <c r="G595" s="3">
        <v>22.254000000000001</v>
      </c>
      <c r="I595" s="3"/>
    </row>
    <row r="596" spans="1:9">
      <c r="A596" s="1" t="s">
        <v>305</v>
      </c>
      <c r="B596" s="1" t="s">
        <v>306</v>
      </c>
      <c r="C596" s="1">
        <v>19</v>
      </c>
      <c r="D596" s="1">
        <v>2135.4</v>
      </c>
      <c r="E596" s="1" t="s">
        <v>40</v>
      </c>
      <c r="F596" s="3">
        <v>7.0830000000000002</v>
      </c>
      <c r="G596" s="3">
        <v>26.87</v>
      </c>
      <c r="I596" s="3"/>
    </row>
    <row r="597" spans="1:9">
      <c r="A597" s="1" t="s">
        <v>305</v>
      </c>
      <c r="B597" s="1" t="s">
        <v>306</v>
      </c>
      <c r="C597" s="1">
        <v>10</v>
      </c>
      <c r="D597" s="1">
        <v>1065.3</v>
      </c>
      <c r="E597" s="1" t="s">
        <v>20</v>
      </c>
      <c r="F597" s="3">
        <v>1.284</v>
      </c>
      <c r="G597" s="3">
        <v>4.992</v>
      </c>
      <c r="I597" s="3"/>
    </row>
    <row r="598" spans="1:9">
      <c r="A598" s="1" t="s">
        <v>305</v>
      </c>
      <c r="B598" s="1" t="s">
        <v>306</v>
      </c>
      <c r="C598" s="1">
        <v>13</v>
      </c>
      <c r="D598" s="1">
        <v>1390.9</v>
      </c>
      <c r="E598" s="1" t="s">
        <v>22</v>
      </c>
      <c r="F598" s="3">
        <v>1.536</v>
      </c>
      <c r="G598" s="3">
        <v>26.234999999999999</v>
      </c>
      <c r="I598" s="3"/>
    </row>
    <row r="599" spans="1:9">
      <c r="A599" s="1" t="s">
        <v>305</v>
      </c>
      <c r="B599" s="1" t="s">
        <v>306</v>
      </c>
      <c r="C599" s="1">
        <v>12</v>
      </c>
      <c r="D599" s="1">
        <v>1368.7</v>
      </c>
      <c r="E599" s="1" t="s">
        <v>23</v>
      </c>
      <c r="F599" s="3">
        <v>4.6420000000000003</v>
      </c>
      <c r="G599" s="3">
        <v>24.873000000000001</v>
      </c>
      <c r="I599" s="3"/>
    </row>
    <row r="600" spans="1:9">
      <c r="A600" s="1" t="s">
        <v>305</v>
      </c>
      <c r="B600" s="1" t="s">
        <v>306</v>
      </c>
      <c r="C600" s="1">
        <v>20</v>
      </c>
      <c r="D600" s="1">
        <v>2195.8000000000002</v>
      </c>
      <c r="E600" s="1" t="s">
        <v>25</v>
      </c>
      <c r="F600" s="3">
        <v>0.81699999999999995</v>
      </c>
      <c r="G600" s="3">
        <v>9.3040000000000003</v>
      </c>
      <c r="I600" s="3"/>
    </row>
    <row r="601" spans="1:9">
      <c r="A601" s="1" t="s">
        <v>305</v>
      </c>
      <c r="B601" s="1" t="s">
        <v>306</v>
      </c>
      <c r="C601" s="1">
        <v>21</v>
      </c>
      <c r="D601" s="1">
        <v>2561.1</v>
      </c>
      <c r="E601" s="1" t="s">
        <v>26</v>
      </c>
      <c r="F601" s="3">
        <v>1.7869999999999999</v>
      </c>
      <c r="G601" s="3">
        <v>6.9790000000000001</v>
      </c>
      <c r="I601" s="3"/>
    </row>
    <row r="602" spans="1:9">
      <c r="A602" s="1" t="s">
        <v>305</v>
      </c>
      <c r="B602" s="1" t="s">
        <v>306</v>
      </c>
      <c r="C602" s="1">
        <v>18</v>
      </c>
      <c r="D602" s="1">
        <v>1818.9</v>
      </c>
      <c r="E602" s="1" t="s">
        <v>27</v>
      </c>
      <c r="F602" s="3">
        <v>1.4139999999999999</v>
      </c>
      <c r="G602" s="3">
        <v>27.766999999999999</v>
      </c>
      <c r="I602" s="3"/>
    </row>
    <row r="603" spans="1:9">
      <c r="A603" s="1" t="s">
        <v>305</v>
      </c>
      <c r="B603" s="1" t="s">
        <v>306</v>
      </c>
      <c r="C603" s="1">
        <v>16</v>
      </c>
      <c r="D603" s="1">
        <v>1672.6</v>
      </c>
      <c r="E603" s="1" t="s">
        <v>28</v>
      </c>
      <c r="F603" s="3">
        <v>1.3779999999999999</v>
      </c>
      <c r="G603" s="3">
        <v>7.4279999999999999</v>
      </c>
      <c r="I603" s="3"/>
    </row>
    <row r="604" spans="1:9">
      <c r="A604" s="1" t="s">
        <v>305</v>
      </c>
      <c r="B604" s="1" t="s">
        <v>306</v>
      </c>
      <c r="C604" s="1">
        <v>15</v>
      </c>
      <c r="D604" s="1">
        <v>1633.1</v>
      </c>
      <c r="E604" s="1" t="s">
        <v>29</v>
      </c>
      <c r="F604" s="3">
        <v>1.974</v>
      </c>
      <c r="G604" s="3">
        <v>-14.676</v>
      </c>
      <c r="I604" s="3"/>
    </row>
    <row r="605" spans="1:9">
      <c r="A605" s="1" t="s">
        <v>305</v>
      </c>
      <c r="B605" s="1" t="s">
        <v>306</v>
      </c>
      <c r="C605" s="1">
        <v>11</v>
      </c>
      <c r="D605" s="1">
        <v>1209.3</v>
      </c>
      <c r="E605" s="1" t="s">
        <v>30</v>
      </c>
      <c r="F605" s="3">
        <v>1.9890000000000001</v>
      </c>
      <c r="G605" s="3">
        <v>27.091999999999999</v>
      </c>
      <c r="I605" s="3"/>
    </row>
    <row r="606" spans="1:9">
      <c r="A606" s="1" t="s">
        <v>307</v>
      </c>
      <c r="B606" s="1" t="s">
        <v>306</v>
      </c>
      <c r="C606" s="1">
        <v>9</v>
      </c>
      <c r="D606" s="1">
        <v>1020.3</v>
      </c>
      <c r="E606" s="1" t="s">
        <v>19</v>
      </c>
      <c r="F606" s="3">
        <v>3.1070000000000002</v>
      </c>
      <c r="G606" s="3">
        <v>25.251000000000001</v>
      </c>
      <c r="I606" s="3"/>
    </row>
    <row r="607" spans="1:9">
      <c r="A607" s="1" t="s">
        <v>307</v>
      </c>
      <c r="B607" s="1" t="s">
        <v>306</v>
      </c>
      <c r="C607" s="1">
        <v>17</v>
      </c>
      <c r="D607" s="1">
        <v>1751.8</v>
      </c>
      <c r="E607" s="1" t="s">
        <v>39</v>
      </c>
      <c r="F607" s="3">
        <v>4.1470000000000002</v>
      </c>
      <c r="G607" s="3">
        <v>21.132999999999999</v>
      </c>
      <c r="I607" s="3"/>
    </row>
    <row r="608" spans="1:9">
      <c r="A608" s="1" t="s">
        <v>307</v>
      </c>
      <c r="B608" s="1" t="s">
        <v>306</v>
      </c>
      <c r="C608" s="1">
        <v>19</v>
      </c>
      <c r="D608" s="1">
        <v>2135.1</v>
      </c>
      <c r="E608" s="1" t="s">
        <v>40</v>
      </c>
      <c r="F608" s="3">
        <v>6.8319999999999999</v>
      </c>
      <c r="G608" s="3">
        <v>26.097000000000001</v>
      </c>
      <c r="I608" s="3"/>
    </row>
    <row r="609" spans="1:9">
      <c r="A609" s="1" t="s">
        <v>307</v>
      </c>
      <c r="B609" s="1" t="s">
        <v>306</v>
      </c>
      <c r="C609" s="1">
        <v>10</v>
      </c>
      <c r="D609" s="1">
        <v>1065.0999999999999</v>
      </c>
      <c r="E609" s="1" t="s">
        <v>20</v>
      </c>
      <c r="F609" s="3">
        <v>1.222</v>
      </c>
      <c r="G609" s="3">
        <v>3.5790000000000002</v>
      </c>
      <c r="I609" s="3"/>
    </row>
    <row r="610" spans="1:9">
      <c r="A610" s="1" t="s">
        <v>307</v>
      </c>
      <c r="B610" s="1" t="s">
        <v>306</v>
      </c>
      <c r="C610" s="1">
        <v>13</v>
      </c>
      <c r="D610" s="1">
        <v>1390.9</v>
      </c>
      <c r="E610" s="1" t="s">
        <v>22</v>
      </c>
      <c r="F610" s="3">
        <v>1.4730000000000001</v>
      </c>
      <c r="G610" s="3">
        <v>26.123000000000001</v>
      </c>
      <c r="I610" s="3"/>
    </row>
    <row r="611" spans="1:9">
      <c r="A611" s="1" t="s">
        <v>307</v>
      </c>
      <c r="B611" s="1" t="s">
        <v>306</v>
      </c>
      <c r="C611" s="1">
        <v>12</v>
      </c>
      <c r="D611" s="1">
        <v>1368.5</v>
      </c>
      <c r="E611" s="1" t="s">
        <v>23</v>
      </c>
      <c r="F611" s="3">
        <v>4.45</v>
      </c>
      <c r="G611" s="3">
        <v>24.088999999999999</v>
      </c>
      <c r="I611" s="3"/>
    </row>
    <row r="612" spans="1:9">
      <c r="A612" s="1" t="s">
        <v>307</v>
      </c>
      <c r="B612" s="1" t="s">
        <v>306</v>
      </c>
      <c r="C612" s="1">
        <v>20</v>
      </c>
      <c r="D612" s="1">
        <v>2195.5</v>
      </c>
      <c r="E612" s="1" t="s">
        <v>25</v>
      </c>
      <c r="F612" s="3">
        <v>0.79200000000000004</v>
      </c>
      <c r="G612" s="3">
        <v>8.9190000000000005</v>
      </c>
      <c r="I612" s="3"/>
    </row>
    <row r="613" spans="1:9">
      <c r="A613" s="1" t="s">
        <v>307</v>
      </c>
      <c r="B613" s="1" t="s">
        <v>306</v>
      </c>
      <c r="C613" s="1">
        <v>21</v>
      </c>
      <c r="D613" s="1">
        <v>2561.3000000000002</v>
      </c>
      <c r="E613" s="1" t="s">
        <v>26</v>
      </c>
      <c r="F613" s="3">
        <v>1.724</v>
      </c>
      <c r="G613" s="3">
        <v>6.798</v>
      </c>
      <c r="I613" s="3"/>
    </row>
    <row r="614" spans="1:9">
      <c r="A614" s="1" t="s">
        <v>307</v>
      </c>
      <c r="B614" s="1" t="s">
        <v>306</v>
      </c>
      <c r="C614" s="1">
        <v>18</v>
      </c>
      <c r="D614" s="1">
        <v>1818.9</v>
      </c>
      <c r="E614" s="1" t="s">
        <v>27</v>
      </c>
      <c r="F614" s="3">
        <v>1.355</v>
      </c>
      <c r="G614" s="3">
        <v>27.05</v>
      </c>
      <c r="I614" s="3"/>
    </row>
    <row r="615" spans="1:9">
      <c r="A615" s="1" t="s">
        <v>307</v>
      </c>
      <c r="B615" s="1" t="s">
        <v>306</v>
      </c>
      <c r="C615" s="1">
        <v>16</v>
      </c>
      <c r="D615" s="1">
        <v>1672.6</v>
      </c>
      <c r="E615" s="1" t="s">
        <v>28</v>
      </c>
      <c r="F615" s="3">
        <v>1.319</v>
      </c>
      <c r="G615" s="3">
        <v>6.15</v>
      </c>
      <c r="I615" s="3"/>
    </row>
    <row r="616" spans="1:9">
      <c r="A616" s="1" t="s">
        <v>307</v>
      </c>
      <c r="B616" s="1" t="s">
        <v>306</v>
      </c>
      <c r="C616" s="1">
        <v>15</v>
      </c>
      <c r="D616" s="1">
        <v>1633.1</v>
      </c>
      <c r="E616" s="1" t="s">
        <v>29</v>
      </c>
      <c r="F616" s="3">
        <v>1.893</v>
      </c>
      <c r="G616" s="3">
        <v>-15.648999999999999</v>
      </c>
      <c r="I616" s="3"/>
    </row>
    <row r="617" spans="1:9">
      <c r="A617" s="1" t="s">
        <v>307</v>
      </c>
      <c r="B617" s="1" t="s">
        <v>306</v>
      </c>
      <c r="C617" s="1">
        <v>11</v>
      </c>
      <c r="D617" s="1">
        <v>1209.0999999999999</v>
      </c>
      <c r="E617" s="1" t="s">
        <v>30</v>
      </c>
      <c r="F617" s="3">
        <v>1.9039999999999999</v>
      </c>
      <c r="G617" s="3">
        <v>26.582999999999998</v>
      </c>
      <c r="I617" s="3"/>
    </row>
    <row r="618" spans="1:9">
      <c r="A618" s="1" t="s">
        <v>308</v>
      </c>
      <c r="B618" s="1" t="s">
        <v>309</v>
      </c>
      <c r="C618" s="1">
        <v>9</v>
      </c>
      <c r="D618" s="1">
        <v>1021.6</v>
      </c>
      <c r="E618" s="1" t="s">
        <v>19</v>
      </c>
      <c r="F618" s="3">
        <v>4.3449999999999998</v>
      </c>
      <c r="G618" s="3">
        <v>26.853999999999999</v>
      </c>
      <c r="I618" s="3"/>
    </row>
    <row r="619" spans="1:9">
      <c r="A619" s="1" t="s">
        <v>308</v>
      </c>
      <c r="B619" s="1" t="s">
        <v>309</v>
      </c>
      <c r="C619" s="1">
        <v>17</v>
      </c>
      <c r="D619" s="1">
        <v>1756.4</v>
      </c>
      <c r="E619" s="1" t="s">
        <v>39</v>
      </c>
      <c r="F619" s="3">
        <v>5.86</v>
      </c>
      <c r="G619" s="3">
        <v>21.960999999999999</v>
      </c>
      <c r="I619" s="3"/>
    </row>
    <row r="620" spans="1:9">
      <c r="A620" s="1" t="s">
        <v>308</v>
      </c>
      <c r="B620" s="1" t="s">
        <v>309</v>
      </c>
      <c r="C620" s="1">
        <v>19</v>
      </c>
      <c r="D620" s="1">
        <v>2141.1999999999998</v>
      </c>
      <c r="E620" s="1" t="s">
        <v>40</v>
      </c>
      <c r="F620" s="3">
        <v>9.4450000000000003</v>
      </c>
      <c r="G620" s="3">
        <v>27.408999999999999</v>
      </c>
      <c r="I620" s="3"/>
    </row>
    <row r="621" spans="1:9">
      <c r="A621" s="1" t="s">
        <v>308</v>
      </c>
      <c r="B621" s="1" t="s">
        <v>309</v>
      </c>
      <c r="C621" s="1">
        <v>10</v>
      </c>
      <c r="D621" s="1">
        <v>1065.9000000000001</v>
      </c>
      <c r="E621" s="1" t="s">
        <v>20</v>
      </c>
      <c r="F621" s="3">
        <v>1.74</v>
      </c>
      <c r="G621" s="3">
        <v>3.9140000000000001</v>
      </c>
      <c r="I621" s="3"/>
    </row>
    <row r="622" spans="1:9">
      <c r="A622" s="1" t="s">
        <v>308</v>
      </c>
      <c r="B622" s="1" t="s">
        <v>309</v>
      </c>
      <c r="C622" s="1">
        <v>13</v>
      </c>
      <c r="D622" s="1">
        <v>1392.1</v>
      </c>
      <c r="E622" s="1" t="s">
        <v>22</v>
      </c>
      <c r="F622" s="3">
        <v>1.7</v>
      </c>
      <c r="G622" s="3">
        <v>26.888000000000002</v>
      </c>
      <c r="I622" s="3"/>
    </row>
    <row r="623" spans="1:9">
      <c r="A623" s="1" t="s">
        <v>308</v>
      </c>
      <c r="B623" s="1" t="s">
        <v>309</v>
      </c>
      <c r="C623" s="1">
        <v>12</v>
      </c>
      <c r="D623" s="1">
        <v>1371</v>
      </c>
      <c r="E623" s="1" t="s">
        <v>23</v>
      </c>
      <c r="F623" s="3">
        <v>6.0430000000000001</v>
      </c>
      <c r="G623" s="3">
        <v>25.181999999999999</v>
      </c>
      <c r="I623" s="3"/>
    </row>
    <row r="624" spans="1:9">
      <c r="A624" s="1" t="s">
        <v>308</v>
      </c>
      <c r="B624" s="1" t="s">
        <v>309</v>
      </c>
      <c r="C624" s="1">
        <v>20</v>
      </c>
      <c r="D624" s="1">
        <v>2199.5</v>
      </c>
      <c r="E624" s="1" t="s">
        <v>25</v>
      </c>
      <c r="F624" s="3">
        <v>1.206</v>
      </c>
      <c r="G624" s="3">
        <v>9.6080000000000005</v>
      </c>
      <c r="I624" s="3"/>
    </row>
    <row r="625" spans="1:9">
      <c r="A625" s="1" t="s">
        <v>308</v>
      </c>
      <c r="B625" s="1" t="s">
        <v>309</v>
      </c>
      <c r="C625" s="1">
        <v>21</v>
      </c>
      <c r="D625" s="1">
        <v>2564.4</v>
      </c>
      <c r="E625" s="1" t="s">
        <v>26</v>
      </c>
      <c r="F625" s="3">
        <v>2.3540000000000001</v>
      </c>
      <c r="G625" s="3">
        <v>6.9950000000000001</v>
      </c>
      <c r="I625" s="3"/>
    </row>
    <row r="626" spans="1:9">
      <c r="A626" s="1" t="s">
        <v>308</v>
      </c>
      <c r="B626" s="1" t="s">
        <v>309</v>
      </c>
      <c r="C626" s="1">
        <v>18</v>
      </c>
      <c r="D626" s="1">
        <v>1821.4</v>
      </c>
      <c r="E626" s="1" t="s">
        <v>27</v>
      </c>
      <c r="F626" s="3">
        <v>1.907</v>
      </c>
      <c r="G626" s="3">
        <v>27.689</v>
      </c>
      <c r="I626" s="3"/>
    </row>
    <row r="627" spans="1:9">
      <c r="A627" s="1" t="s">
        <v>308</v>
      </c>
      <c r="B627" s="1" t="s">
        <v>309</v>
      </c>
      <c r="C627" s="1">
        <v>16</v>
      </c>
      <c r="D627" s="1">
        <v>1676.6</v>
      </c>
      <c r="E627" s="1" t="s">
        <v>28</v>
      </c>
      <c r="F627" s="3">
        <v>2.1509999999999998</v>
      </c>
      <c r="G627" s="3">
        <v>6.8789999999999996</v>
      </c>
      <c r="I627" s="3"/>
    </row>
    <row r="628" spans="1:9">
      <c r="A628" s="1" t="s">
        <v>308</v>
      </c>
      <c r="B628" s="1" t="s">
        <v>309</v>
      </c>
      <c r="C628" s="1">
        <v>15</v>
      </c>
      <c r="D628" s="1">
        <v>1635.6</v>
      </c>
      <c r="E628" s="1" t="s">
        <v>29</v>
      </c>
      <c r="F628" s="3">
        <v>2.6469999999999998</v>
      </c>
      <c r="G628" s="3">
        <v>-15.598000000000001</v>
      </c>
      <c r="I628" s="3"/>
    </row>
    <row r="629" spans="1:9">
      <c r="A629" s="1" t="s">
        <v>308</v>
      </c>
      <c r="B629" s="1" t="s">
        <v>309</v>
      </c>
      <c r="C629" s="1">
        <v>11</v>
      </c>
      <c r="D629" s="1">
        <v>1209.7</v>
      </c>
      <c r="E629" s="1" t="s">
        <v>30</v>
      </c>
      <c r="F629" s="3">
        <v>2.238</v>
      </c>
      <c r="G629" s="3">
        <v>28.135999999999999</v>
      </c>
      <c r="I629" s="3"/>
    </row>
    <row r="630" spans="1:9">
      <c r="A630" s="1" t="s">
        <v>310</v>
      </c>
      <c r="B630" s="1" t="s">
        <v>309</v>
      </c>
      <c r="C630" s="1">
        <v>10</v>
      </c>
      <c r="D630" s="1">
        <v>1024.3</v>
      </c>
      <c r="E630" s="1" t="s">
        <v>19</v>
      </c>
      <c r="F630" s="3">
        <v>5.42</v>
      </c>
      <c r="G630" s="3">
        <v>27.125</v>
      </c>
      <c r="I630" s="3"/>
    </row>
    <row r="631" spans="1:9">
      <c r="A631" s="1" t="s">
        <v>310</v>
      </c>
      <c r="B631" s="1" t="s">
        <v>309</v>
      </c>
      <c r="C631" s="1">
        <v>18</v>
      </c>
      <c r="D631" s="1">
        <v>1761.5</v>
      </c>
      <c r="E631" s="1" t="s">
        <v>39</v>
      </c>
      <c r="F631" s="3">
        <v>7.3319999999999999</v>
      </c>
      <c r="G631" s="3">
        <v>22.893000000000001</v>
      </c>
      <c r="I631" s="3"/>
    </row>
    <row r="632" spans="1:9">
      <c r="A632" s="1" t="s">
        <v>310</v>
      </c>
      <c r="B632" s="1" t="s">
        <v>309</v>
      </c>
      <c r="C632" s="1">
        <v>20</v>
      </c>
      <c r="D632" s="1">
        <v>2146.8000000000002</v>
      </c>
      <c r="E632" s="1" t="s">
        <v>40</v>
      </c>
      <c r="F632" s="3">
        <v>11.86</v>
      </c>
      <c r="G632" s="3">
        <v>27.146000000000001</v>
      </c>
      <c r="I632" s="3"/>
    </row>
    <row r="633" spans="1:9">
      <c r="A633" s="1" t="s">
        <v>310</v>
      </c>
      <c r="B633" s="1" t="s">
        <v>309</v>
      </c>
      <c r="C633" s="1">
        <v>11</v>
      </c>
      <c r="D633" s="1">
        <v>1068.8</v>
      </c>
      <c r="E633" s="1" t="s">
        <v>20</v>
      </c>
      <c r="F633" s="3">
        <v>2.1779999999999999</v>
      </c>
      <c r="G633" s="3">
        <v>3.4670000000000001</v>
      </c>
      <c r="I633" s="3"/>
    </row>
    <row r="634" spans="1:9">
      <c r="A634" s="1" t="s">
        <v>310</v>
      </c>
      <c r="B634" s="1" t="s">
        <v>309</v>
      </c>
      <c r="C634" s="1">
        <v>14</v>
      </c>
      <c r="D634" s="1">
        <v>1395.3</v>
      </c>
      <c r="E634" s="1" t="s">
        <v>22</v>
      </c>
      <c r="F634" s="3">
        <v>2.1040000000000001</v>
      </c>
      <c r="G634" s="3">
        <v>26.724</v>
      </c>
      <c r="I634" s="3"/>
    </row>
    <row r="635" spans="1:9">
      <c r="A635" s="1" t="s">
        <v>310</v>
      </c>
      <c r="B635" s="1" t="s">
        <v>309</v>
      </c>
      <c r="C635" s="1">
        <v>13</v>
      </c>
      <c r="D635" s="1">
        <v>1374.8</v>
      </c>
      <c r="E635" s="1" t="s">
        <v>23</v>
      </c>
      <c r="F635" s="3">
        <v>7.4039999999999999</v>
      </c>
      <c r="G635" s="3">
        <v>25.135000000000002</v>
      </c>
      <c r="I635" s="3"/>
    </row>
    <row r="636" spans="1:9">
      <c r="A636" s="1" t="s">
        <v>310</v>
      </c>
      <c r="B636" s="1" t="s">
        <v>309</v>
      </c>
      <c r="C636" s="1">
        <v>21</v>
      </c>
      <c r="D636" s="1">
        <v>2203.6999999999998</v>
      </c>
      <c r="E636" s="1" t="s">
        <v>25</v>
      </c>
      <c r="F636" s="3">
        <v>1.522</v>
      </c>
      <c r="G636" s="3">
        <v>7.7839999999999998</v>
      </c>
      <c r="I636" s="3"/>
    </row>
    <row r="637" spans="1:9">
      <c r="A637" s="1" t="s">
        <v>310</v>
      </c>
      <c r="B637" s="1" t="s">
        <v>309</v>
      </c>
      <c r="C637" s="1">
        <v>22</v>
      </c>
      <c r="D637" s="1">
        <v>2568</v>
      </c>
      <c r="E637" s="1" t="s">
        <v>26</v>
      </c>
      <c r="F637" s="3">
        <v>2.9079999999999999</v>
      </c>
      <c r="G637" s="3">
        <v>6.1559999999999997</v>
      </c>
      <c r="I637" s="3"/>
    </row>
    <row r="638" spans="1:9">
      <c r="A638" s="1" t="s">
        <v>310</v>
      </c>
      <c r="B638" s="1" t="s">
        <v>309</v>
      </c>
      <c r="C638" s="1">
        <v>19</v>
      </c>
      <c r="D638" s="1">
        <v>1824.6</v>
      </c>
      <c r="E638" s="1" t="s">
        <v>27</v>
      </c>
      <c r="F638" s="3">
        <v>2.379</v>
      </c>
      <c r="G638" s="3">
        <v>28.710999999999999</v>
      </c>
      <c r="I638" s="3"/>
    </row>
    <row r="639" spans="1:9">
      <c r="A639" s="1" t="s">
        <v>310</v>
      </c>
      <c r="B639" s="1" t="s">
        <v>309</v>
      </c>
      <c r="C639" s="1">
        <v>17</v>
      </c>
      <c r="D639" s="1">
        <v>1680.8</v>
      </c>
      <c r="E639" s="1" t="s">
        <v>28</v>
      </c>
      <c r="F639" s="3">
        <v>2.7149999999999999</v>
      </c>
      <c r="G639" s="3">
        <v>7.2729999999999997</v>
      </c>
      <c r="I639" s="3"/>
    </row>
    <row r="640" spans="1:9">
      <c r="A640" s="1" t="s">
        <v>310</v>
      </c>
      <c r="B640" s="1" t="s">
        <v>309</v>
      </c>
      <c r="C640" s="1">
        <v>16</v>
      </c>
      <c r="D640" s="1">
        <v>1639.2</v>
      </c>
      <c r="E640" s="1" t="s">
        <v>29</v>
      </c>
      <c r="F640" s="3">
        <v>3.31</v>
      </c>
      <c r="G640" s="3">
        <v>-16.138000000000002</v>
      </c>
      <c r="I640" s="3"/>
    </row>
    <row r="641" spans="1:9">
      <c r="A641" s="1" t="s">
        <v>310</v>
      </c>
      <c r="B641" s="1" t="s">
        <v>309</v>
      </c>
      <c r="C641" s="1">
        <v>12</v>
      </c>
      <c r="D641" s="1">
        <v>1212.4000000000001</v>
      </c>
      <c r="E641" s="1" t="s">
        <v>30</v>
      </c>
      <c r="F641" s="3">
        <v>2.7210000000000001</v>
      </c>
      <c r="G641" s="3">
        <v>28.045000000000002</v>
      </c>
      <c r="I641" s="3"/>
    </row>
    <row r="642" spans="1:9">
      <c r="A642" s="1" t="s">
        <v>311</v>
      </c>
      <c r="B642" s="1" t="s">
        <v>309</v>
      </c>
      <c r="C642" s="1">
        <v>10</v>
      </c>
      <c r="D642" s="1">
        <v>1024.3</v>
      </c>
      <c r="E642" s="1" t="s">
        <v>19</v>
      </c>
      <c r="F642" s="3">
        <v>5.5519999999999996</v>
      </c>
      <c r="G642" s="3">
        <v>27.265000000000001</v>
      </c>
      <c r="I642" s="3"/>
    </row>
    <row r="643" spans="1:9">
      <c r="A643" s="1" t="s">
        <v>311</v>
      </c>
      <c r="B643" s="1" t="s">
        <v>309</v>
      </c>
      <c r="C643" s="1">
        <v>18</v>
      </c>
      <c r="D643" s="1">
        <v>1761.7</v>
      </c>
      <c r="E643" s="1" t="s">
        <v>39</v>
      </c>
      <c r="F643" s="3">
        <v>7.4909999999999997</v>
      </c>
      <c r="G643" s="3">
        <v>22.216000000000001</v>
      </c>
      <c r="I643" s="3"/>
    </row>
    <row r="644" spans="1:9">
      <c r="A644" s="1" t="s">
        <v>311</v>
      </c>
      <c r="B644" s="1" t="s">
        <v>309</v>
      </c>
      <c r="C644" s="1">
        <v>20</v>
      </c>
      <c r="D644" s="1">
        <v>2147.3000000000002</v>
      </c>
      <c r="E644" s="1" t="s">
        <v>40</v>
      </c>
      <c r="F644" s="3">
        <v>12.099</v>
      </c>
      <c r="G644" s="3">
        <v>26.821000000000002</v>
      </c>
      <c r="I644" s="3"/>
    </row>
    <row r="645" spans="1:9">
      <c r="A645" s="1" t="s">
        <v>311</v>
      </c>
      <c r="B645" s="1" t="s">
        <v>309</v>
      </c>
      <c r="C645" s="1">
        <v>11</v>
      </c>
      <c r="D645" s="1">
        <v>1068.8</v>
      </c>
      <c r="E645" s="1" t="s">
        <v>20</v>
      </c>
      <c r="F645" s="3">
        <v>2.2389999999999999</v>
      </c>
      <c r="G645" s="3">
        <v>3.71</v>
      </c>
      <c r="I645" s="3"/>
    </row>
    <row r="646" spans="1:9">
      <c r="A646" s="1" t="s">
        <v>311</v>
      </c>
      <c r="B646" s="1" t="s">
        <v>309</v>
      </c>
      <c r="C646" s="1">
        <v>14</v>
      </c>
      <c r="D646" s="1">
        <v>1395.3</v>
      </c>
      <c r="E646" s="1" t="s">
        <v>22</v>
      </c>
      <c r="F646" s="3">
        <v>2.1749999999999998</v>
      </c>
      <c r="G646" s="3">
        <v>26.748999999999999</v>
      </c>
      <c r="I646" s="3"/>
    </row>
    <row r="647" spans="1:9">
      <c r="A647" s="1" t="s">
        <v>311</v>
      </c>
      <c r="B647" s="1" t="s">
        <v>309</v>
      </c>
      <c r="C647" s="1">
        <v>13</v>
      </c>
      <c r="D647" s="1">
        <v>1375.2</v>
      </c>
      <c r="E647" s="1" t="s">
        <v>23</v>
      </c>
      <c r="F647" s="3">
        <v>7.7060000000000004</v>
      </c>
      <c r="G647" s="3">
        <v>25.018000000000001</v>
      </c>
      <c r="I647" s="3"/>
    </row>
    <row r="648" spans="1:9">
      <c r="A648" s="1" t="s">
        <v>311</v>
      </c>
      <c r="B648" s="1" t="s">
        <v>309</v>
      </c>
      <c r="C648" s="1">
        <v>21</v>
      </c>
      <c r="D648" s="1">
        <v>2203.6999999999998</v>
      </c>
      <c r="E648" s="1" t="s">
        <v>25</v>
      </c>
      <c r="F648" s="3">
        <v>1.544</v>
      </c>
      <c r="G648" s="3">
        <v>9.5679999999999996</v>
      </c>
      <c r="I648" s="3"/>
    </row>
    <row r="649" spans="1:9">
      <c r="A649" s="1" t="s">
        <v>311</v>
      </c>
      <c r="B649" s="1" t="s">
        <v>309</v>
      </c>
      <c r="C649" s="1">
        <v>22</v>
      </c>
      <c r="D649" s="1">
        <v>2568</v>
      </c>
      <c r="E649" s="1" t="s">
        <v>26</v>
      </c>
      <c r="F649" s="3">
        <v>2.8340000000000001</v>
      </c>
      <c r="G649" s="3">
        <v>5.5309999999999997</v>
      </c>
      <c r="I649" s="3"/>
    </row>
    <row r="650" spans="1:9">
      <c r="A650" s="1" t="s">
        <v>311</v>
      </c>
      <c r="B650" s="1" t="s">
        <v>309</v>
      </c>
      <c r="C650" s="1">
        <v>19</v>
      </c>
      <c r="D650" s="1">
        <v>1824.6</v>
      </c>
      <c r="E650" s="1" t="s">
        <v>27</v>
      </c>
      <c r="F650" s="3">
        <v>2.4300000000000002</v>
      </c>
      <c r="G650" s="3">
        <v>28.224</v>
      </c>
      <c r="I650" s="3"/>
    </row>
    <row r="651" spans="1:9">
      <c r="A651" s="1" t="s">
        <v>311</v>
      </c>
      <c r="B651" s="1" t="s">
        <v>309</v>
      </c>
      <c r="C651" s="1">
        <v>17</v>
      </c>
      <c r="D651" s="1">
        <v>1680.8</v>
      </c>
      <c r="E651" s="1" t="s">
        <v>28</v>
      </c>
      <c r="F651" s="3">
        <v>2.766</v>
      </c>
      <c r="G651" s="3">
        <v>7.7430000000000003</v>
      </c>
      <c r="I651" s="3"/>
    </row>
    <row r="652" spans="1:9">
      <c r="A652" s="1" t="s">
        <v>311</v>
      </c>
      <c r="B652" s="1" t="s">
        <v>309</v>
      </c>
      <c r="C652" s="1">
        <v>16</v>
      </c>
      <c r="D652" s="1">
        <v>1639.2</v>
      </c>
      <c r="E652" s="1" t="s">
        <v>29</v>
      </c>
      <c r="F652" s="3">
        <v>3.38</v>
      </c>
      <c r="G652" s="3">
        <v>-15.731</v>
      </c>
      <c r="I652" s="3"/>
    </row>
    <row r="653" spans="1:9">
      <c r="A653" s="1" t="s">
        <v>311</v>
      </c>
      <c r="B653" s="1" t="s">
        <v>309</v>
      </c>
      <c r="C653" s="1">
        <v>12</v>
      </c>
      <c r="D653" s="1">
        <v>1212.4000000000001</v>
      </c>
      <c r="E653" s="1" t="s">
        <v>30</v>
      </c>
      <c r="F653" s="3">
        <v>2.8650000000000002</v>
      </c>
      <c r="G653" s="3">
        <v>28.076000000000001</v>
      </c>
      <c r="I653" s="3"/>
    </row>
    <row r="654" spans="1:9">
      <c r="A654" s="1" t="s">
        <v>312</v>
      </c>
      <c r="B654" s="1" t="s">
        <v>313</v>
      </c>
      <c r="C654" s="1">
        <v>9</v>
      </c>
      <c r="D654" s="1">
        <v>1025.4000000000001</v>
      </c>
      <c r="E654" s="1" t="s">
        <v>19</v>
      </c>
      <c r="F654" s="3">
        <v>7.81</v>
      </c>
      <c r="G654" s="3">
        <v>26.623000000000001</v>
      </c>
      <c r="I654" s="3"/>
    </row>
    <row r="655" spans="1:9">
      <c r="A655" s="1" t="s">
        <v>312</v>
      </c>
      <c r="B655" s="1" t="s">
        <v>313</v>
      </c>
      <c r="C655" s="1">
        <v>17</v>
      </c>
      <c r="D655" s="1">
        <v>1766.9</v>
      </c>
      <c r="E655" s="1" t="s">
        <v>39</v>
      </c>
      <c r="F655" s="3">
        <v>10.336</v>
      </c>
      <c r="G655" s="3">
        <v>22.343</v>
      </c>
      <c r="I655" s="3"/>
    </row>
    <row r="656" spans="1:9">
      <c r="A656" s="1" t="s">
        <v>312</v>
      </c>
      <c r="B656" s="1" t="s">
        <v>313</v>
      </c>
      <c r="C656" s="1">
        <v>19</v>
      </c>
      <c r="D656" s="1">
        <v>2153.5</v>
      </c>
      <c r="E656" s="1" t="s">
        <v>40</v>
      </c>
      <c r="F656" s="3">
        <v>16.158000000000001</v>
      </c>
      <c r="G656" s="3">
        <v>26.733000000000001</v>
      </c>
      <c r="I656" s="3"/>
    </row>
    <row r="657" spans="1:9">
      <c r="A657" s="1" t="s">
        <v>312</v>
      </c>
      <c r="B657" s="1" t="s">
        <v>313</v>
      </c>
      <c r="C657" s="1">
        <v>10</v>
      </c>
      <c r="D657" s="1">
        <v>1070.0999999999999</v>
      </c>
      <c r="E657" s="1" t="s">
        <v>20</v>
      </c>
      <c r="F657" s="3">
        <v>3.4620000000000002</v>
      </c>
      <c r="G657" s="3">
        <v>4.46</v>
      </c>
      <c r="I657" s="3"/>
    </row>
    <row r="658" spans="1:9">
      <c r="A658" s="1" t="s">
        <v>312</v>
      </c>
      <c r="B658" s="1" t="s">
        <v>313</v>
      </c>
      <c r="C658" s="1">
        <v>13</v>
      </c>
      <c r="D658" s="1">
        <v>1398</v>
      </c>
      <c r="E658" s="1" t="s">
        <v>22</v>
      </c>
      <c r="F658" s="3">
        <v>3.5179999999999998</v>
      </c>
      <c r="G658" s="3">
        <v>25.536000000000001</v>
      </c>
      <c r="I658" s="3"/>
    </row>
    <row r="659" spans="1:9">
      <c r="A659" s="1" t="s">
        <v>312</v>
      </c>
      <c r="B659" s="1" t="s">
        <v>313</v>
      </c>
      <c r="C659" s="1">
        <v>12</v>
      </c>
      <c r="D659" s="1">
        <v>1378.6</v>
      </c>
      <c r="E659" s="1" t="s">
        <v>23</v>
      </c>
      <c r="F659" s="3">
        <v>10.863</v>
      </c>
      <c r="G659" s="3">
        <v>24.268000000000001</v>
      </c>
      <c r="I659" s="3"/>
    </row>
    <row r="660" spans="1:9">
      <c r="A660" s="1" t="s">
        <v>312</v>
      </c>
      <c r="B660" s="1" t="s">
        <v>313</v>
      </c>
      <c r="C660" s="1">
        <v>23</v>
      </c>
      <c r="D660" s="1">
        <v>3939.4</v>
      </c>
      <c r="E660" s="1" t="s">
        <v>24</v>
      </c>
      <c r="F660" s="3">
        <v>1.9510000000000001</v>
      </c>
      <c r="G660" s="3">
        <v>10.129</v>
      </c>
      <c r="I660" s="3"/>
    </row>
    <row r="661" spans="1:9">
      <c r="A661" s="1" t="s">
        <v>312</v>
      </c>
      <c r="B661" s="1" t="s">
        <v>313</v>
      </c>
      <c r="C661" s="1">
        <v>20</v>
      </c>
      <c r="D661" s="1">
        <v>2207</v>
      </c>
      <c r="E661" s="1" t="s">
        <v>25</v>
      </c>
      <c r="F661" s="3">
        <v>1.718</v>
      </c>
      <c r="G661" s="3">
        <v>7.8289999999999997</v>
      </c>
      <c r="I661" s="3"/>
    </row>
    <row r="662" spans="1:9">
      <c r="A662" s="1" t="s">
        <v>312</v>
      </c>
      <c r="B662" s="1" t="s">
        <v>313</v>
      </c>
      <c r="C662" s="1">
        <v>21</v>
      </c>
      <c r="D662" s="1">
        <v>2571.6999999999998</v>
      </c>
      <c r="E662" s="1" t="s">
        <v>26</v>
      </c>
      <c r="F662" s="3">
        <v>4.0019999999999998</v>
      </c>
      <c r="G662" s="3">
        <v>7.4560000000000004</v>
      </c>
      <c r="I662" s="3"/>
    </row>
    <row r="663" spans="1:9">
      <c r="A663" s="1" t="s">
        <v>312</v>
      </c>
      <c r="B663" s="1" t="s">
        <v>313</v>
      </c>
      <c r="C663" s="1">
        <v>18</v>
      </c>
      <c r="D663" s="1">
        <v>1827.5</v>
      </c>
      <c r="E663" s="1" t="s">
        <v>27</v>
      </c>
      <c r="F663" s="3">
        <v>3.448</v>
      </c>
      <c r="G663" s="3">
        <v>27.584</v>
      </c>
      <c r="I663" s="3"/>
    </row>
    <row r="664" spans="1:9">
      <c r="A664" s="1" t="s">
        <v>312</v>
      </c>
      <c r="B664" s="1" t="s">
        <v>313</v>
      </c>
      <c r="C664" s="1">
        <v>16</v>
      </c>
      <c r="D664" s="1">
        <v>1684.3</v>
      </c>
      <c r="E664" s="1" t="s">
        <v>28</v>
      </c>
      <c r="F664" s="3">
        <v>3.7730000000000001</v>
      </c>
      <c r="G664" s="3">
        <v>7.4939999999999998</v>
      </c>
      <c r="I664" s="3"/>
    </row>
    <row r="665" spans="1:9">
      <c r="A665" s="1" t="s">
        <v>312</v>
      </c>
      <c r="B665" s="1" t="s">
        <v>313</v>
      </c>
      <c r="C665" s="1">
        <v>15</v>
      </c>
      <c r="D665" s="1">
        <v>1642.1</v>
      </c>
      <c r="E665" s="1" t="s">
        <v>29</v>
      </c>
      <c r="F665" s="3">
        <v>4.9130000000000003</v>
      </c>
      <c r="G665" s="3">
        <v>-15.532</v>
      </c>
      <c r="I665" s="3"/>
    </row>
    <row r="666" spans="1:9">
      <c r="A666" s="1" t="s">
        <v>312</v>
      </c>
      <c r="B666" s="1" t="s">
        <v>313</v>
      </c>
      <c r="C666" s="1">
        <v>11</v>
      </c>
      <c r="D666" s="1">
        <v>1214.0999999999999</v>
      </c>
      <c r="E666" s="1" t="s">
        <v>30</v>
      </c>
      <c r="F666" s="3">
        <v>4.6230000000000002</v>
      </c>
      <c r="G666" s="3">
        <v>27.167000000000002</v>
      </c>
      <c r="I666" s="3"/>
    </row>
    <row r="667" spans="1:9">
      <c r="A667" s="1" t="s">
        <v>314</v>
      </c>
      <c r="B667" s="1" t="s">
        <v>313</v>
      </c>
      <c r="C667" s="1">
        <v>9</v>
      </c>
      <c r="D667" s="1">
        <v>1024.9000000000001</v>
      </c>
      <c r="E667" s="1" t="s">
        <v>19</v>
      </c>
      <c r="F667" s="3">
        <v>7.6289999999999996</v>
      </c>
      <c r="G667" s="3">
        <v>26.686</v>
      </c>
      <c r="I667" s="3"/>
    </row>
    <row r="668" spans="1:9">
      <c r="A668" s="1" t="s">
        <v>314</v>
      </c>
      <c r="B668" s="1" t="s">
        <v>313</v>
      </c>
      <c r="C668" s="1">
        <v>17</v>
      </c>
      <c r="D668" s="1">
        <v>1766.7</v>
      </c>
      <c r="E668" s="1" t="s">
        <v>39</v>
      </c>
      <c r="F668" s="3">
        <v>10.071</v>
      </c>
      <c r="G668" s="3">
        <v>22.478999999999999</v>
      </c>
      <c r="I668" s="3"/>
    </row>
    <row r="669" spans="1:9">
      <c r="A669" s="1" t="s">
        <v>314</v>
      </c>
      <c r="B669" s="1" t="s">
        <v>313</v>
      </c>
      <c r="C669" s="1">
        <v>19</v>
      </c>
      <c r="D669" s="1">
        <v>2153.3000000000002</v>
      </c>
      <c r="E669" s="1" t="s">
        <v>40</v>
      </c>
      <c r="F669" s="3">
        <v>15.944000000000001</v>
      </c>
      <c r="G669" s="3">
        <v>26.215</v>
      </c>
      <c r="I669" s="3"/>
    </row>
    <row r="670" spans="1:9">
      <c r="A670" s="1" t="s">
        <v>314</v>
      </c>
      <c r="B670" s="1" t="s">
        <v>313</v>
      </c>
      <c r="C670" s="1">
        <v>10</v>
      </c>
      <c r="D670" s="1">
        <v>1069.9000000000001</v>
      </c>
      <c r="E670" s="1" t="s">
        <v>20</v>
      </c>
      <c r="F670" s="3">
        <v>3.3879999999999999</v>
      </c>
      <c r="G670" s="3">
        <v>4.2149999999999999</v>
      </c>
      <c r="I670" s="3"/>
    </row>
    <row r="671" spans="1:9">
      <c r="A671" s="1" t="s">
        <v>314</v>
      </c>
      <c r="B671" s="1" t="s">
        <v>313</v>
      </c>
      <c r="C671" s="1">
        <v>13</v>
      </c>
      <c r="D671" s="1">
        <v>1397.6</v>
      </c>
      <c r="E671" s="1" t="s">
        <v>22</v>
      </c>
      <c r="F671" s="3">
        <v>3.4140000000000001</v>
      </c>
      <c r="G671" s="3">
        <v>25.948</v>
      </c>
      <c r="I671" s="3"/>
    </row>
    <row r="672" spans="1:9">
      <c r="A672" s="1" t="s">
        <v>314</v>
      </c>
      <c r="B672" s="1" t="s">
        <v>313</v>
      </c>
      <c r="C672" s="1">
        <v>12</v>
      </c>
      <c r="D672" s="1">
        <v>1378.1</v>
      </c>
      <c r="E672" s="1" t="s">
        <v>23</v>
      </c>
      <c r="F672" s="3">
        <v>10.564</v>
      </c>
      <c r="G672" s="3">
        <v>24.523</v>
      </c>
      <c r="I672" s="3"/>
    </row>
    <row r="673" spans="1:9">
      <c r="A673" s="1" t="s">
        <v>314</v>
      </c>
      <c r="B673" s="1" t="s">
        <v>313</v>
      </c>
      <c r="C673" s="1">
        <v>23</v>
      </c>
      <c r="D673" s="1">
        <v>3939.9</v>
      </c>
      <c r="E673" s="1" t="s">
        <v>24</v>
      </c>
      <c r="F673" s="3">
        <v>1.9239999999999999</v>
      </c>
      <c r="G673" s="3">
        <v>8.5790000000000006</v>
      </c>
      <c r="I673" s="3"/>
    </row>
    <row r="674" spans="1:9">
      <c r="A674" s="1" t="s">
        <v>314</v>
      </c>
      <c r="B674" s="1" t="s">
        <v>313</v>
      </c>
      <c r="C674" s="1">
        <v>20</v>
      </c>
      <c r="D674" s="1">
        <v>2206.8000000000002</v>
      </c>
      <c r="E674" s="1" t="s">
        <v>25</v>
      </c>
      <c r="F674" s="3">
        <v>1.6739999999999999</v>
      </c>
      <c r="G674" s="3">
        <v>7.0709999999999997</v>
      </c>
      <c r="I674" s="3"/>
    </row>
    <row r="675" spans="1:9">
      <c r="A675" s="1" t="s">
        <v>314</v>
      </c>
      <c r="B675" s="1" t="s">
        <v>313</v>
      </c>
      <c r="C675" s="1">
        <v>21</v>
      </c>
      <c r="D675" s="1">
        <v>2571.3000000000002</v>
      </c>
      <c r="E675" s="1" t="s">
        <v>26</v>
      </c>
      <c r="F675" s="3">
        <v>3.8380000000000001</v>
      </c>
      <c r="G675" s="3">
        <v>7.367</v>
      </c>
      <c r="I675" s="3"/>
    </row>
    <row r="676" spans="1:9">
      <c r="A676" s="1" t="s">
        <v>314</v>
      </c>
      <c r="B676" s="1" t="s">
        <v>313</v>
      </c>
      <c r="C676" s="1">
        <v>18</v>
      </c>
      <c r="D676" s="1">
        <v>1827.1</v>
      </c>
      <c r="E676" s="1" t="s">
        <v>27</v>
      </c>
      <c r="F676" s="3">
        <v>3.379</v>
      </c>
      <c r="G676" s="3">
        <v>27.788</v>
      </c>
      <c r="I676" s="3"/>
    </row>
    <row r="677" spans="1:9">
      <c r="A677" s="1" t="s">
        <v>314</v>
      </c>
      <c r="B677" s="1" t="s">
        <v>313</v>
      </c>
      <c r="C677" s="1">
        <v>16</v>
      </c>
      <c r="D677" s="1">
        <v>1684.1</v>
      </c>
      <c r="E677" s="1" t="s">
        <v>28</v>
      </c>
      <c r="F677" s="3">
        <v>3.7170000000000001</v>
      </c>
      <c r="G677" s="3">
        <v>7.0629999999999997</v>
      </c>
      <c r="I677" s="3"/>
    </row>
    <row r="678" spans="1:9">
      <c r="A678" s="1" t="s">
        <v>314</v>
      </c>
      <c r="B678" s="1" t="s">
        <v>313</v>
      </c>
      <c r="C678" s="1">
        <v>15</v>
      </c>
      <c r="D678" s="1">
        <v>1641.7</v>
      </c>
      <c r="E678" s="1" t="s">
        <v>29</v>
      </c>
      <c r="F678" s="3">
        <v>4.782</v>
      </c>
      <c r="G678" s="3">
        <v>-15.212</v>
      </c>
      <c r="I678" s="3"/>
    </row>
    <row r="679" spans="1:9">
      <c r="A679" s="1" t="s">
        <v>314</v>
      </c>
      <c r="B679" s="1" t="s">
        <v>313</v>
      </c>
      <c r="C679" s="1">
        <v>11</v>
      </c>
      <c r="D679" s="1">
        <v>1213.7</v>
      </c>
      <c r="E679" s="1" t="s">
        <v>30</v>
      </c>
      <c r="F679" s="3">
        <v>4.4980000000000002</v>
      </c>
      <c r="G679" s="3">
        <v>27.317</v>
      </c>
      <c r="I679" s="3"/>
    </row>
    <row r="680" spans="1:9">
      <c r="A680" s="1" t="s">
        <v>315</v>
      </c>
      <c r="B680" s="1" t="s">
        <v>316</v>
      </c>
      <c r="C680" s="1">
        <v>10</v>
      </c>
      <c r="D680" s="1">
        <v>1021.8</v>
      </c>
      <c r="E680" s="1" t="s">
        <v>19</v>
      </c>
      <c r="F680" s="3">
        <v>3.8959999999999999</v>
      </c>
      <c r="G680" s="3">
        <v>26.841000000000001</v>
      </c>
      <c r="I680" s="3"/>
    </row>
    <row r="681" spans="1:9">
      <c r="A681" s="1" t="s">
        <v>315</v>
      </c>
      <c r="B681" s="1" t="s">
        <v>316</v>
      </c>
      <c r="C681" s="1">
        <v>18</v>
      </c>
      <c r="D681" s="1">
        <v>1755.2</v>
      </c>
      <c r="E681" s="1" t="s">
        <v>39</v>
      </c>
      <c r="F681" s="3">
        <v>5.4560000000000004</v>
      </c>
      <c r="G681" s="3">
        <v>21.449000000000002</v>
      </c>
      <c r="I681" s="3"/>
    </row>
    <row r="682" spans="1:9">
      <c r="A682" s="1" t="s">
        <v>315</v>
      </c>
      <c r="B682" s="1" t="s">
        <v>316</v>
      </c>
      <c r="C682" s="1">
        <v>20</v>
      </c>
      <c r="D682" s="1">
        <v>2139.6999999999998</v>
      </c>
      <c r="E682" s="1" t="s">
        <v>40</v>
      </c>
      <c r="F682" s="3">
        <v>8.9019999999999992</v>
      </c>
      <c r="G682" s="3">
        <v>25.899000000000001</v>
      </c>
      <c r="I682" s="3"/>
    </row>
    <row r="683" spans="1:9">
      <c r="A683" s="1" t="s">
        <v>315</v>
      </c>
      <c r="B683" s="1" t="s">
        <v>316</v>
      </c>
      <c r="C683" s="1">
        <v>11</v>
      </c>
      <c r="D683" s="1">
        <v>1066.3</v>
      </c>
      <c r="E683" s="1" t="s">
        <v>20</v>
      </c>
      <c r="F683" s="3">
        <v>1.4950000000000001</v>
      </c>
      <c r="G683" s="3">
        <v>3.65</v>
      </c>
      <c r="I683" s="3"/>
    </row>
    <row r="684" spans="1:9">
      <c r="A684" s="1" t="s">
        <v>315</v>
      </c>
      <c r="B684" s="1" t="s">
        <v>316</v>
      </c>
      <c r="C684" s="1">
        <v>14</v>
      </c>
      <c r="D684" s="1">
        <v>1392.4</v>
      </c>
      <c r="E684" s="1" t="s">
        <v>22</v>
      </c>
      <c r="F684" s="3">
        <v>1.728</v>
      </c>
      <c r="G684" s="3">
        <v>25.609000000000002</v>
      </c>
      <c r="I684" s="3"/>
    </row>
    <row r="685" spans="1:9">
      <c r="A685" s="1" t="s">
        <v>315</v>
      </c>
      <c r="B685" s="1" t="s">
        <v>316</v>
      </c>
      <c r="C685" s="1">
        <v>13</v>
      </c>
      <c r="D685" s="1">
        <v>1370.8</v>
      </c>
      <c r="E685" s="1" t="s">
        <v>23</v>
      </c>
      <c r="F685" s="3">
        <v>5.7569999999999997</v>
      </c>
      <c r="G685" s="3">
        <v>24.286999999999999</v>
      </c>
      <c r="I685" s="3"/>
    </row>
    <row r="686" spans="1:9">
      <c r="A686" s="1" t="s">
        <v>315</v>
      </c>
      <c r="B686" s="1" t="s">
        <v>316</v>
      </c>
      <c r="C686" s="1">
        <v>24</v>
      </c>
      <c r="D686" s="1">
        <v>3925</v>
      </c>
      <c r="E686" s="1" t="s">
        <v>24</v>
      </c>
      <c r="F686" s="3">
        <v>1.0169999999999999</v>
      </c>
      <c r="G686" s="3">
        <v>10.068</v>
      </c>
      <c r="I686" s="3"/>
    </row>
    <row r="687" spans="1:9">
      <c r="A687" s="1" t="s">
        <v>315</v>
      </c>
      <c r="B687" s="1" t="s">
        <v>316</v>
      </c>
      <c r="C687" s="1">
        <v>21</v>
      </c>
      <c r="D687" s="1">
        <v>2198.5</v>
      </c>
      <c r="E687" s="1" t="s">
        <v>25</v>
      </c>
      <c r="F687" s="3">
        <v>1.0249999999999999</v>
      </c>
      <c r="G687" s="3">
        <v>9.2530000000000001</v>
      </c>
      <c r="I687" s="3"/>
    </row>
    <row r="688" spans="1:9">
      <c r="A688" s="1" t="s">
        <v>315</v>
      </c>
      <c r="B688" s="1" t="s">
        <v>316</v>
      </c>
      <c r="C688" s="1">
        <v>22</v>
      </c>
      <c r="D688" s="1">
        <v>2563.6</v>
      </c>
      <c r="E688" s="1" t="s">
        <v>26</v>
      </c>
      <c r="F688" s="3">
        <v>2.2149999999999999</v>
      </c>
      <c r="G688" s="3">
        <v>6.8079999999999998</v>
      </c>
      <c r="I688" s="3"/>
    </row>
    <row r="689" spans="1:9">
      <c r="A689" s="1" t="s">
        <v>315</v>
      </c>
      <c r="B689" s="1" t="s">
        <v>316</v>
      </c>
      <c r="C689" s="1">
        <v>19</v>
      </c>
      <c r="D689" s="1">
        <v>1820.6</v>
      </c>
      <c r="E689" s="1" t="s">
        <v>27</v>
      </c>
      <c r="F689" s="3">
        <v>1.7390000000000001</v>
      </c>
      <c r="G689" s="3">
        <v>28.594999999999999</v>
      </c>
      <c r="I689" s="3"/>
    </row>
    <row r="690" spans="1:9">
      <c r="A690" s="1" t="s">
        <v>315</v>
      </c>
      <c r="B690" s="1" t="s">
        <v>316</v>
      </c>
      <c r="C690" s="1">
        <v>17</v>
      </c>
      <c r="D690" s="1">
        <v>1675.8</v>
      </c>
      <c r="E690" s="1" t="s">
        <v>28</v>
      </c>
      <c r="F690" s="3">
        <v>1.9159999999999999</v>
      </c>
      <c r="G690" s="3">
        <v>7.0810000000000004</v>
      </c>
      <c r="I690" s="3"/>
    </row>
    <row r="691" spans="1:9">
      <c r="A691" s="1" t="s">
        <v>315</v>
      </c>
      <c r="B691" s="1" t="s">
        <v>316</v>
      </c>
      <c r="C691" s="1">
        <v>16</v>
      </c>
      <c r="D691" s="1">
        <v>1635</v>
      </c>
      <c r="E691" s="1" t="s">
        <v>29</v>
      </c>
      <c r="F691" s="3">
        <v>2.4990000000000001</v>
      </c>
      <c r="G691" s="3">
        <v>-14.959</v>
      </c>
      <c r="I691" s="3"/>
    </row>
    <row r="692" spans="1:9">
      <c r="A692" s="1" t="s">
        <v>315</v>
      </c>
      <c r="B692" s="1" t="s">
        <v>316</v>
      </c>
      <c r="C692" s="1">
        <v>12</v>
      </c>
      <c r="D692" s="1">
        <v>1210.0999999999999</v>
      </c>
      <c r="E692" s="1" t="s">
        <v>30</v>
      </c>
      <c r="F692" s="3">
        <v>2.2829999999999999</v>
      </c>
      <c r="G692" s="3">
        <v>26.716999999999999</v>
      </c>
      <c r="I692" s="3"/>
    </row>
    <row r="693" spans="1:9">
      <c r="A693" s="1" t="s">
        <v>317</v>
      </c>
      <c r="B693" s="1" t="s">
        <v>316</v>
      </c>
      <c r="C693" s="1">
        <v>10</v>
      </c>
      <c r="D693" s="1">
        <v>1021.6</v>
      </c>
      <c r="E693" s="1" t="s">
        <v>19</v>
      </c>
      <c r="F693" s="3">
        <v>3.915</v>
      </c>
      <c r="G693" s="3">
        <v>26.41</v>
      </c>
      <c r="I693" s="3"/>
    </row>
    <row r="694" spans="1:9">
      <c r="A694" s="1" t="s">
        <v>317</v>
      </c>
      <c r="B694" s="1" t="s">
        <v>316</v>
      </c>
      <c r="C694" s="1">
        <v>18</v>
      </c>
      <c r="D694" s="1">
        <v>1755.2</v>
      </c>
      <c r="E694" s="1" t="s">
        <v>39</v>
      </c>
      <c r="F694" s="3">
        <v>5.3869999999999996</v>
      </c>
      <c r="G694" s="3">
        <v>21.079000000000001</v>
      </c>
      <c r="I694" s="3"/>
    </row>
    <row r="695" spans="1:9">
      <c r="A695" s="1" t="s">
        <v>317</v>
      </c>
      <c r="B695" s="1" t="s">
        <v>316</v>
      </c>
      <c r="C695" s="1">
        <v>20</v>
      </c>
      <c r="D695" s="1">
        <v>2139.6999999999998</v>
      </c>
      <c r="E695" s="1" t="s">
        <v>40</v>
      </c>
      <c r="F695" s="3">
        <v>8.9220000000000006</v>
      </c>
      <c r="G695" s="3">
        <v>26.027999999999999</v>
      </c>
      <c r="I695" s="3"/>
    </row>
    <row r="696" spans="1:9">
      <c r="A696" s="1" t="s">
        <v>317</v>
      </c>
      <c r="B696" s="1" t="s">
        <v>316</v>
      </c>
      <c r="C696" s="1">
        <v>11</v>
      </c>
      <c r="D696" s="1">
        <v>1066.0999999999999</v>
      </c>
      <c r="E696" s="1" t="s">
        <v>20</v>
      </c>
      <c r="F696" s="3">
        <v>1.494</v>
      </c>
      <c r="G696" s="3">
        <v>4.1760000000000002</v>
      </c>
      <c r="I696" s="3"/>
    </row>
    <row r="697" spans="1:9">
      <c r="A697" s="1" t="s">
        <v>317</v>
      </c>
      <c r="B697" s="1" t="s">
        <v>316</v>
      </c>
      <c r="C697" s="1">
        <v>14</v>
      </c>
      <c r="D697" s="1">
        <v>1392.1</v>
      </c>
      <c r="E697" s="1" t="s">
        <v>22</v>
      </c>
      <c r="F697" s="3">
        <v>1.7330000000000001</v>
      </c>
      <c r="G697" s="3">
        <v>25.562999999999999</v>
      </c>
      <c r="I697" s="3"/>
    </row>
    <row r="698" spans="1:9">
      <c r="A698" s="1" t="s">
        <v>317</v>
      </c>
      <c r="B698" s="1" t="s">
        <v>316</v>
      </c>
      <c r="C698" s="1">
        <v>13</v>
      </c>
      <c r="D698" s="1">
        <v>1370.8</v>
      </c>
      <c r="E698" s="1" t="s">
        <v>23</v>
      </c>
      <c r="F698" s="3">
        <v>5.7569999999999997</v>
      </c>
      <c r="G698" s="3">
        <v>24.253</v>
      </c>
      <c r="I698" s="3"/>
    </row>
    <row r="699" spans="1:9">
      <c r="A699" s="1" t="s">
        <v>317</v>
      </c>
      <c r="B699" s="1" t="s">
        <v>316</v>
      </c>
      <c r="C699" s="1">
        <v>24</v>
      </c>
      <c r="D699" s="1">
        <v>3925.9</v>
      </c>
      <c r="E699" s="1" t="s">
        <v>24</v>
      </c>
      <c r="F699" s="3">
        <v>1.0680000000000001</v>
      </c>
      <c r="G699" s="3">
        <v>9.8000000000000007</v>
      </c>
      <c r="I699" s="3"/>
    </row>
    <row r="700" spans="1:9">
      <c r="A700" s="1" t="s">
        <v>317</v>
      </c>
      <c r="B700" s="1" t="s">
        <v>316</v>
      </c>
      <c r="C700" s="1">
        <v>21</v>
      </c>
      <c r="D700" s="1">
        <v>2198.3000000000002</v>
      </c>
      <c r="E700" s="1" t="s">
        <v>25</v>
      </c>
      <c r="F700" s="3">
        <v>1.022</v>
      </c>
      <c r="G700" s="3">
        <v>9.2720000000000002</v>
      </c>
      <c r="I700" s="3"/>
    </row>
    <row r="701" spans="1:9">
      <c r="A701" s="1" t="s">
        <v>317</v>
      </c>
      <c r="B701" s="1" t="s">
        <v>316</v>
      </c>
      <c r="C701" s="1">
        <v>22</v>
      </c>
      <c r="D701" s="1">
        <v>2563.8000000000002</v>
      </c>
      <c r="E701" s="1" t="s">
        <v>26</v>
      </c>
      <c r="F701" s="3">
        <v>2.3039999999999998</v>
      </c>
      <c r="G701" s="3">
        <v>6.7489999999999997</v>
      </c>
      <c r="I701" s="3"/>
    </row>
    <row r="702" spans="1:9">
      <c r="A702" s="1" t="s">
        <v>317</v>
      </c>
      <c r="B702" s="1" t="s">
        <v>316</v>
      </c>
      <c r="C702" s="1">
        <v>19</v>
      </c>
      <c r="D702" s="1">
        <v>1820.4</v>
      </c>
      <c r="E702" s="1" t="s">
        <v>27</v>
      </c>
      <c r="F702" s="3">
        <v>1.722</v>
      </c>
      <c r="G702" s="3">
        <v>28.225999999999999</v>
      </c>
      <c r="I702" s="3"/>
    </row>
    <row r="703" spans="1:9">
      <c r="A703" s="1" t="s">
        <v>317</v>
      </c>
      <c r="B703" s="1" t="s">
        <v>316</v>
      </c>
      <c r="C703" s="1">
        <v>17</v>
      </c>
      <c r="D703" s="1">
        <v>1675.6</v>
      </c>
      <c r="E703" s="1" t="s">
        <v>28</v>
      </c>
      <c r="F703" s="3">
        <v>1.9219999999999999</v>
      </c>
      <c r="G703" s="3">
        <v>6.2830000000000004</v>
      </c>
      <c r="I703" s="3"/>
    </row>
    <row r="704" spans="1:9">
      <c r="A704" s="1" t="s">
        <v>317</v>
      </c>
      <c r="B704" s="1" t="s">
        <v>316</v>
      </c>
      <c r="C704" s="1">
        <v>16</v>
      </c>
      <c r="D704" s="1">
        <v>1635</v>
      </c>
      <c r="E704" s="1" t="s">
        <v>29</v>
      </c>
      <c r="F704" s="3">
        <v>2.504</v>
      </c>
      <c r="G704" s="3">
        <v>-14.862</v>
      </c>
      <c r="I704" s="3"/>
    </row>
    <row r="705" spans="1:9">
      <c r="A705" s="1" t="s">
        <v>317</v>
      </c>
      <c r="B705" s="1" t="s">
        <v>316</v>
      </c>
      <c r="C705" s="1">
        <v>12</v>
      </c>
      <c r="D705" s="1">
        <v>1209.9000000000001</v>
      </c>
      <c r="E705" s="1" t="s">
        <v>30</v>
      </c>
      <c r="F705" s="3">
        <v>2.2869999999999999</v>
      </c>
      <c r="G705" s="3">
        <v>26.812999999999999</v>
      </c>
      <c r="I705" s="3"/>
    </row>
    <row r="706" spans="1:9">
      <c r="A706" s="1" t="s">
        <v>318</v>
      </c>
      <c r="B706" s="1" t="s">
        <v>319</v>
      </c>
      <c r="C706" s="1">
        <v>10</v>
      </c>
      <c r="D706" s="1">
        <v>1022.2</v>
      </c>
      <c r="E706" s="1" t="s">
        <v>19</v>
      </c>
      <c r="F706" s="3">
        <v>4.3869999999999996</v>
      </c>
      <c r="G706" s="3">
        <v>26.228999999999999</v>
      </c>
      <c r="I706" s="3"/>
    </row>
    <row r="707" spans="1:9">
      <c r="A707" s="1" t="s">
        <v>318</v>
      </c>
      <c r="B707" s="1" t="s">
        <v>319</v>
      </c>
      <c r="C707" s="1">
        <v>18</v>
      </c>
      <c r="D707" s="1">
        <v>1756.2</v>
      </c>
      <c r="E707" s="1" t="s">
        <v>39</v>
      </c>
      <c r="F707" s="3">
        <v>5.617</v>
      </c>
      <c r="G707" s="3">
        <v>21.661999999999999</v>
      </c>
      <c r="I707" s="3"/>
    </row>
    <row r="708" spans="1:9">
      <c r="A708" s="1" t="s">
        <v>318</v>
      </c>
      <c r="B708" s="1" t="s">
        <v>319</v>
      </c>
      <c r="C708" s="1">
        <v>20</v>
      </c>
      <c r="D708" s="1">
        <v>2140.1999999999998</v>
      </c>
      <c r="E708" s="1" t="s">
        <v>40</v>
      </c>
      <c r="F708" s="3">
        <v>8.6679999999999993</v>
      </c>
      <c r="G708" s="3">
        <v>26.63</v>
      </c>
      <c r="I708" s="3"/>
    </row>
    <row r="709" spans="1:9">
      <c r="A709" s="1" t="s">
        <v>318</v>
      </c>
      <c r="B709" s="1" t="s">
        <v>319</v>
      </c>
      <c r="C709" s="1">
        <v>11</v>
      </c>
      <c r="D709" s="1">
        <v>1066.5</v>
      </c>
      <c r="E709" s="1" t="s">
        <v>20</v>
      </c>
      <c r="F709" s="3">
        <v>1.81</v>
      </c>
      <c r="G709" s="3">
        <v>3.1309999999999998</v>
      </c>
      <c r="I709" s="3"/>
    </row>
    <row r="710" spans="1:9">
      <c r="A710" s="1" t="s">
        <v>318</v>
      </c>
      <c r="B710" s="1" t="s">
        <v>319</v>
      </c>
      <c r="C710" s="1">
        <v>14</v>
      </c>
      <c r="D710" s="1">
        <v>1391.5</v>
      </c>
      <c r="E710" s="1" t="s">
        <v>22</v>
      </c>
      <c r="F710" s="3">
        <v>1.3260000000000001</v>
      </c>
      <c r="G710" s="3">
        <v>27.135999999999999</v>
      </c>
      <c r="I710" s="3"/>
    </row>
    <row r="711" spans="1:9">
      <c r="A711" s="1" t="s">
        <v>318</v>
      </c>
      <c r="B711" s="1" t="s">
        <v>319</v>
      </c>
      <c r="C711" s="1">
        <v>13</v>
      </c>
      <c r="D711" s="1">
        <v>1370.4</v>
      </c>
      <c r="E711" s="1" t="s">
        <v>23</v>
      </c>
      <c r="F711" s="3">
        <v>5.3929999999999998</v>
      </c>
      <c r="G711" s="3">
        <v>24.193000000000001</v>
      </c>
      <c r="I711" s="3"/>
    </row>
    <row r="712" spans="1:9">
      <c r="A712" s="1" t="s">
        <v>318</v>
      </c>
      <c r="B712" s="1" t="s">
        <v>319</v>
      </c>
      <c r="C712" s="1">
        <v>24</v>
      </c>
      <c r="D712" s="1">
        <v>3932.3</v>
      </c>
      <c r="E712" s="1" t="s">
        <v>24</v>
      </c>
      <c r="F712" s="3">
        <v>1.2629999999999999</v>
      </c>
      <c r="G712" s="3">
        <v>7.72</v>
      </c>
      <c r="I712" s="3"/>
    </row>
    <row r="713" spans="1:9">
      <c r="A713" s="1" t="s">
        <v>318</v>
      </c>
      <c r="B713" s="1" t="s">
        <v>319</v>
      </c>
      <c r="C713" s="1">
        <v>21</v>
      </c>
      <c r="D713" s="1">
        <v>2199.1</v>
      </c>
      <c r="E713" s="1" t="s">
        <v>25</v>
      </c>
      <c r="F713" s="3">
        <v>1.141</v>
      </c>
      <c r="G713" s="3">
        <v>6.9130000000000003</v>
      </c>
      <c r="I713" s="3"/>
    </row>
    <row r="714" spans="1:9">
      <c r="A714" s="1" t="s">
        <v>318</v>
      </c>
      <c r="B714" s="1" t="s">
        <v>319</v>
      </c>
      <c r="C714" s="1">
        <v>22</v>
      </c>
      <c r="D714" s="1">
        <v>2563.6</v>
      </c>
      <c r="E714" s="1" t="s">
        <v>26</v>
      </c>
      <c r="F714" s="3">
        <v>2.085</v>
      </c>
      <c r="G714" s="3">
        <v>5.8170000000000002</v>
      </c>
      <c r="I714" s="3"/>
    </row>
    <row r="715" spans="1:9">
      <c r="A715" s="1" t="s">
        <v>318</v>
      </c>
      <c r="B715" s="1" t="s">
        <v>319</v>
      </c>
      <c r="C715" s="1">
        <v>19</v>
      </c>
      <c r="D715" s="1">
        <v>1821.4</v>
      </c>
      <c r="E715" s="1" t="s">
        <v>27</v>
      </c>
      <c r="F715" s="3">
        <v>1.774</v>
      </c>
      <c r="G715" s="3">
        <v>26.248000000000001</v>
      </c>
      <c r="I715" s="3"/>
    </row>
    <row r="716" spans="1:9">
      <c r="A716" s="1" t="s">
        <v>318</v>
      </c>
      <c r="B716" s="1" t="s">
        <v>319</v>
      </c>
      <c r="C716" s="1">
        <v>17</v>
      </c>
      <c r="D716" s="1">
        <v>1677.2</v>
      </c>
      <c r="E716" s="1" t="s">
        <v>28</v>
      </c>
      <c r="F716" s="3">
        <v>2.2280000000000002</v>
      </c>
      <c r="G716" s="3">
        <v>7.0629999999999997</v>
      </c>
      <c r="I716" s="3"/>
    </row>
    <row r="717" spans="1:9">
      <c r="A717" s="1" t="s">
        <v>318</v>
      </c>
      <c r="B717" s="1" t="s">
        <v>319</v>
      </c>
      <c r="C717" s="1">
        <v>16</v>
      </c>
      <c r="D717" s="1">
        <v>1635.4</v>
      </c>
      <c r="E717" s="1" t="s">
        <v>29</v>
      </c>
      <c r="F717" s="3">
        <v>2.3759999999999999</v>
      </c>
      <c r="G717" s="3">
        <v>-15.867000000000001</v>
      </c>
      <c r="I717" s="3"/>
    </row>
    <row r="718" spans="1:9">
      <c r="A718" s="1" t="s">
        <v>318</v>
      </c>
      <c r="B718" s="1" t="s">
        <v>319</v>
      </c>
      <c r="C718" s="1">
        <v>12</v>
      </c>
      <c r="D718" s="1">
        <v>1209.5</v>
      </c>
      <c r="E718" s="1" t="s">
        <v>30</v>
      </c>
      <c r="F718" s="3">
        <v>1.8149999999999999</v>
      </c>
      <c r="G718" s="3">
        <v>27.263000000000002</v>
      </c>
      <c r="I718" s="3"/>
    </row>
    <row r="719" spans="1:9">
      <c r="A719" s="1" t="s">
        <v>320</v>
      </c>
      <c r="B719" s="1" t="s">
        <v>319</v>
      </c>
      <c r="C719" s="1">
        <v>10</v>
      </c>
      <c r="D719" s="1">
        <v>1022</v>
      </c>
      <c r="E719" s="1" t="s">
        <v>19</v>
      </c>
      <c r="F719" s="3">
        <v>4.4850000000000003</v>
      </c>
      <c r="G719" s="3">
        <v>27.864000000000001</v>
      </c>
      <c r="I719" s="3"/>
    </row>
    <row r="720" spans="1:9">
      <c r="A720" s="1" t="s">
        <v>320</v>
      </c>
      <c r="B720" s="1" t="s">
        <v>319</v>
      </c>
      <c r="C720" s="1">
        <v>18</v>
      </c>
      <c r="D720" s="1">
        <v>1756.6</v>
      </c>
      <c r="E720" s="1" t="s">
        <v>39</v>
      </c>
      <c r="F720" s="3">
        <v>5.7279999999999998</v>
      </c>
      <c r="G720" s="3">
        <v>22.026</v>
      </c>
      <c r="I720" s="3"/>
    </row>
    <row r="721" spans="1:9">
      <c r="A721" s="1" t="s">
        <v>320</v>
      </c>
      <c r="B721" s="1" t="s">
        <v>319</v>
      </c>
      <c r="C721" s="1">
        <v>20</v>
      </c>
      <c r="D721" s="1">
        <v>2140.6</v>
      </c>
      <c r="E721" s="1" t="s">
        <v>40</v>
      </c>
      <c r="F721" s="3">
        <v>8.91</v>
      </c>
      <c r="G721" s="3">
        <v>26.384</v>
      </c>
      <c r="I721" s="3"/>
    </row>
    <row r="722" spans="1:9">
      <c r="A722" s="1" t="s">
        <v>320</v>
      </c>
      <c r="B722" s="1" t="s">
        <v>319</v>
      </c>
      <c r="C722" s="1">
        <v>11</v>
      </c>
      <c r="D722" s="1">
        <v>1066.5</v>
      </c>
      <c r="E722" s="1" t="s">
        <v>20</v>
      </c>
      <c r="F722" s="3">
        <v>1.8560000000000001</v>
      </c>
      <c r="G722" s="3">
        <v>3.1080000000000001</v>
      </c>
      <c r="I722" s="3"/>
    </row>
    <row r="723" spans="1:9">
      <c r="A723" s="1" t="s">
        <v>320</v>
      </c>
      <c r="B723" s="1" t="s">
        <v>319</v>
      </c>
      <c r="C723" s="1">
        <v>14</v>
      </c>
      <c r="D723" s="1">
        <v>1391.3</v>
      </c>
      <c r="E723" s="1" t="s">
        <v>22</v>
      </c>
      <c r="F723" s="3">
        <v>1.3759999999999999</v>
      </c>
      <c r="G723" s="3">
        <v>25.946999999999999</v>
      </c>
      <c r="I723" s="3"/>
    </row>
    <row r="724" spans="1:9">
      <c r="A724" s="1" t="s">
        <v>320</v>
      </c>
      <c r="B724" s="1" t="s">
        <v>319</v>
      </c>
      <c r="C724" s="1">
        <v>13</v>
      </c>
      <c r="D724" s="1">
        <v>1370.4</v>
      </c>
      <c r="E724" s="1" t="s">
        <v>23</v>
      </c>
      <c r="F724" s="3">
        <v>5.5339999999999998</v>
      </c>
      <c r="G724" s="3">
        <v>24.036000000000001</v>
      </c>
      <c r="I724" s="3"/>
    </row>
    <row r="725" spans="1:9">
      <c r="A725" s="1" t="s">
        <v>320</v>
      </c>
      <c r="B725" s="1" t="s">
        <v>319</v>
      </c>
      <c r="C725" s="1">
        <v>24</v>
      </c>
      <c r="D725" s="1">
        <v>3933.6</v>
      </c>
      <c r="E725" s="1" t="s">
        <v>24</v>
      </c>
      <c r="F725" s="3">
        <v>1.3660000000000001</v>
      </c>
      <c r="G725" s="3">
        <v>10.849</v>
      </c>
      <c r="I725" s="3"/>
    </row>
    <row r="726" spans="1:9">
      <c r="A726" s="1" t="s">
        <v>320</v>
      </c>
      <c r="B726" s="1" t="s">
        <v>319</v>
      </c>
      <c r="C726" s="1">
        <v>21</v>
      </c>
      <c r="D726" s="1">
        <v>2199.3000000000002</v>
      </c>
      <c r="E726" s="1" t="s">
        <v>25</v>
      </c>
      <c r="F726" s="3">
        <v>1.226</v>
      </c>
      <c r="G726" s="3">
        <v>9.61</v>
      </c>
      <c r="I726" s="3"/>
    </row>
    <row r="727" spans="1:9">
      <c r="A727" s="1" t="s">
        <v>320</v>
      </c>
      <c r="B727" s="1" t="s">
        <v>319</v>
      </c>
      <c r="C727" s="1">
        <v>22</v>
      </c>
      <c r="D727" s="1">
        <v>2563.8000000000002</v>
      </c>
      <c r="E727" s="1" t="s">
        <v>26</v>
      </c>
      <c r="F727" s="3">
        <v>2.1179999999999999</v>
      </c>
      <c r="G727" s="3">
        <v>4.8490000000000002</v>
      </c>
      <c r="I727" s="3"/>
    </row>
    <row r="728" spans="1:9">
      <c r="A728" s="1" t="s">
        <v>320</v>
      </c>
      <c r="B728" s="1" t="s">
        <v>319</v>
      </c>
      <c r="C728" s="1">
        <v>19</v>
      </c>
      <c r="D728" s="1">
        <v>1821.4</v>
      </c>
      <c r="E728" s="1" t="s">
        <v>27</v>
      </c>
      <c r="F728" s="3">
        <v>1.8140000000000001</v>
      </c>
      <c r="G728" s="3">
        <v>25.975000000000001</v>
      </c>
      <c r="I728" s="3"/>
    </row>
    <row r="729" spans="1:9">
      <c r="A729" s="1" t="s">
        <v>320</v>
      </c>
      <c r="B729" s="1" t="s">
        <v>319</v>
      </c>
      <c r="C729" s="1">
        <v>17</v>
      </c>
      <c r="D729" s="1">
        <v>1677.4</v>
      </c>
      <c r="E729" s="1" t="s">
        <v>28</v>
      </c>
      <c r="F729" s="3">
        <v>2.2850000000000001</v>
      </c>
      <c r="G729" s="3">
        <v>7.327</v>
      </c>
      <c r="I729" s="3"/>
    </row>
    <row r="730" spans="1:9">
      <c r="A730" s="1" t="s">
        <v>320</v>
      </c>
      <c r="B730" s="1" t="s">
        <v>319</v>
      </c>
      <c r="C730" s="1">
        <v>16</v>
      </c>
      <c r="D730" s="1">
        <v>1635.6</v>
      </c>
      <c r="E730" s="1" t="s">
        <v>29</v>
      </c>
      <c r="F730" s="3">
        <v>2.4359999999999999</v>
      </c>
      <c r="G730" s="3">
        <v>-16.506</v>
      </c>
      <c r="I730" s="3"/>
    </row>
    <row r="731" spans="1:9">
      <c r="A731" s="1" t="s">
        <v>320</v>
      </c>
      <c r="B731" s="1" t="s">
        <v>319</v>
      </c>
      <c r="C731" s="1">
        <v>12</v>
      </c>
      <c r="D731" s="1">
        <v>1209.5</v>
      </c>
      <c r="E731" s="1" t="s">
        <v>30</v>
      </c>
      <c r="F731" s="3">
        <v>1.8580000000000001</v>
      </c>
      <c r="G731" s="3">
        <v>26.898</v>
      </c>
      <c r="I731" s="3"/>
    </row>
    <row r="732" spans="1:9">
      <c r="A732" s="1" t="s">
        <v>321</v>
      </c>
      <c r="B732" s="1" t="s">
        <v>322</v>
      </c>
      <c r="C732" s="1">
        <v>9</v>
      </c>
      <c r="D732" s="1">
        <v>1020.8</v>
      </c>
      <c r="E732" s="1" t="s">
        <v>19</v>
      </c>
      <c r="F732" s="3">
        <v>2.9060000000000001</v>
      </c>
      <c r="G732" s="3">
        <v>26.257000000000001</v>
      </c>
      <c r="I732" s="3"/>
    </row>
    <row r="733" spans="1:9">
      <c r="A733" s="1" t="s">
        <v>321</v>
      </c>
      <c r="B733" s="1" t="s">
        <v>322</v>
      </c>
      <c r="C733" s="1">
        <v>17</v>
      </c>
      <c r="D733" s="1">
        <v>1753.1</v>
      </c>
      <c r="E733" s="1" t="s">
        <v>39</v>
      </c>
      <c r="F733" s="3">
        <v>4.4119999999999999</v>
      </c>
      <c r="G733" s="3">
        <v>21.138000000000002</v>
      </c>
      <c r="I733" s="3"/>
    </row>
    <row r="734" spans="1:9">
      <c r="A734" s="1" t="s">
        <v>321</v>
      </c>
      <c r="B734" s="1" t="s">
        <v>322</v>
      </c>
      <c r="C734" s="1">
        <v>19</v>
      </c>
      <c r="D734" s="1">
        <v>2136.1999999999998</v>
      </c>
      <c r="E734" s="1" t="s">
        <v>40</v>
      </c>
      <c r="F734" s="3">
        <v>7.0190000000000001</v>
      </c>
      <c r="G734" s="3">
        <v>25.603000000000002</v>
      </c>
      <c r="I734" s="3"/>
    </row>
    <row r="735" spans="1:9">
      <c r="A735" s="1" t="s">
        <v>321</v>
      </c>
      <c r="B735" s="1" t="s">
        <v>322</v>
      </c>
      <c r="C735" s="1">
        <v>10</v>
      </c>
      <c r="D735" s="1">
        <v>1066.7</v>
      </c>
      <c r="E735" s="1" t="s">
        <v>20</v>
      </c>
      <c r="F735" s="3">
        <v>1.508</v>
      </c>
      <c r="G735" s="3">
        <v>5.4029999999999996</v>
      </c>
      <c r="I735" s="3"/>
    </row>
    <row r="736" spans="1:9">
      <c r="A736" s="1" t="s">
        <v>321</v>
      </c>
      <c r="B736" s="1" t="s">
        <v>322</v>
      </c>
      <c r="C736" s="1">
        <v>13</v>
      </c>
      <c r="D736" s="1">
        <v>1391.5</v>
      </c>
      <c r="E736" s="1" t="s">
        <v>22</v>
      </c>
      <c r="F736" s="3">
        <v>1.5189999999999999</v>
      </c>
      <c r="G736" s="3">
        <v>24.044</v>
      </c>
      <c r="I736" s="3"/>
    </row>
    <row r="737" spans="1:9">
      <c r="A737" s="1" t="s">
        <v>321</v>
      </c>
      <c r="B737" s="1" t="s">
        <v>322</v>
      </c>
      <c r="C737" s="1">
        <v>12</v>
      </c>
      <c r="D737" s="1">
        <v>1369.4</v>
      </c>
      <c r="E737" s="1" t="s">
        <v>23</v>
      </c>
      <c r="F737" s="3">
        <v>4.5190000000000001</v>
      </c>
      <c r="G737" s="3">
        <v>23.254999999999999</v>
      </c>
      <c r="I737" s="3"/>
    </row>
    <row r="738" spans="1:9">
      <c r="A738" s="1" t="s">
        <v>321</v>
      </c>
      <c r="B738" s="1" t="s">
        <v>322</v>
      </c>
      <c r="C738" s="1">
        <v>22</v>
      </c>
      <c r="D738" s="1">
        <v>3925</v>
      </c>
      <c r="E738" s="1" t="s">
        <v>24</v>
      </c>
      <c r="F738" s="3">
        <v>0.96399999999999997</v>
      </c>
      <c r="G738" s="3">
        <v>10.648999999999999</v>
      </c>
      <c r="I738" s="3"/>
    </row>
    <row r="739" spans="1:9">
      <c r="A739" s="1" t="s">
        <v>321</v>
      </c>
      <c r="B739" s="1" t="s">
        <v>322</v>
      </c>
      <c r="C739" s="1">
        <v>20</v>
      </c>
      <c r="D739" s="1">
        <v>2562.3000000000002</v>
      </c>
      <c r="E739" s="1" t="s">
        <v>26</v>
      </c>
      <c r="F739" s="3">
        <v>1.716</v>
      </c>
      <c r="G739" s="3">
        <v>6.5970000000000004</v>
      </c>
      <c r="I739" s="3"/>
    </row>
    <row r="740" spans="1:9">
      <c r="A740" s="1" t="s">
        <v>321</v>
      </c>
      <c r="B740" s="1" t="s">
        <v>322</v>
      </c>
      <c r="C740" s="1">
        <v>18</v>
      </c>
      <c r="D740" s="1">
        <v>1820.2</v>
      </c>
      <c r="E740" s="1" t="s">
        <v>27</v>
      </c>
      <c r="F740" s="3">
        <v>1.4770000000000001</v>
      </c>
      <c r="G740" s="3">
        <v>26.905000000000001</v>
      </c>
      <c r="I740" s="3"/>
    </row>
    <row r="741" spans="1:9">
      <c r="A741" s="1" t="s">
        <v>321</v>
      </c>
      <c r="B741" s="1" t="s">
        <v>322</v>
      </c>
      <c r="C741" s="1">
        <v>16</v>
      </c>
      <c r="D741" s="1">
        <v>1674.3</v>
      </c>
      <c r="E741" s="1" t="s">
        <v>28</v>
      </c>
      <c r="F741" s="3">
        <v>1.548</v>
      </c>
      <c r="G741" s="3">
        <v>7.7080000000000002</v>
      </c>
      <c r="I741" s="3"/>
    </row>
    <row r="742" spans="1:9">
      <c r="A742" s="1" t="s">
        <v>321</v>
      </c>
      <c r="B742" s="1" t="s">
        <v>322</v>
      </c>
      <c r="C742" s="1">
        <v>15</v>
      </c>
      <c r="D742" s="1">
        <v>1633.8</v>
      </c>
      <c r="E742" s="1" t="s">
        <v>29</v>
      </c>
      <c r="F742" s="3">
        <v>1.915</v>
      </c>
      <c r="G742" s="3">
        <v>-14.513999999999999</v>
      </c>
      <c r="I742" s="3"/>
    </row>
    <row r="743" spans="1:9">
      <c r="A743" s="1" t="s">
        <v>321</v>
      </c>
      <c r="B743" s="1" t="s">
        <v>322</v>
      </c>
      <c r="C743" s="1">
        <v>11</v>
      </c>
      <c r="D743" s="1">
        <v>1209.9000000000001</v>
      </c>
      <c r="E743" s="1" t="s">
        <v>30</v>
      </c>
      <c r="F743" s="3">
        <v>1.931</v>
      </c>
      <c r="G743" s="3">
        <v>25.748000000000001</v>
      </c>
      <c r="I743" s="3"/>
    </row>
    <row r="744" spans="1:9">
      <c r="A744" s="1" t="s">
        <v>323</v>
      </c>
      <c r="B744" s="1" t="s">
        <v>322</v>
      </c>
      <c r="C744" s="1">
        <v>9</v>
      </c>
      <c r="D744" s="1">
        <v>1022.2</v>
      </c>
      <c r="E744" s="1" t="s">
        <v>19</v>
      </c>
      <c r="F744" s="3">
        <v>2.6920000000000002</v>
      </c>
      <c r="G744" s="3">
        <v>26.016999999999999</v>
      </c>
      <c r="I744" s="3"/>
    </row>
    <row r="745" spans="1:9">
      <c r="A745" s="1" t="s">
        <v>323</v>
      </c>
      <c r="B745" s="1" t="s">
        <v>322</v>
      </c>
      <c r="C745" s="1">
        <v>17</v>
      </c>
      <c r="D745" s="1">
        <v>1753.5</v>
      </c>
      <c r="E745" s="1" t="s">
        <v>39</v>
      </c>
      <c r="F745" s="3">
        <v>4.09</v>
      </c>
      <c r="G745" s="3">
        <v>21.082000000000001</v>
      </c>
      <c r="I745" s="3"/>
    </row>
    <row r="746" spans="1:9">
      <c r="A746" s="1" t="s">
        <v>323</v>
      </c>
      <c r="B746" s="1" t="s">
        <v>322</v>
      </c>
      <c r="C746" s="1">
        <v>19</v>
      </c>
      <c r="D746" s="1">
        <v>2136.6</v>
      </c>
      <c r="E746" s="1" t="s">
        <v>40</v>
      </c>
      <c r="F746" s="3">
        <v>6.5449999999999999</v>
      </c>
      <c r="G746" s="3">
        <v>25.806999999999999</v>
      </c>
      <c r="I746" s="3"/>
    </row>
    <row r="747" spans="1:9">
      <c r="A747" s="1" t="s">
        <v>323</v>
      </c>
      <c r="B747" s="1" t="s">
        <v>322</v>
      </c>
      <c r="C747" s="1">
        <v>10</v>
      </c>
      <c r="D747" s="1">
        <v>1068.2</v>
      </c>
      <c r="E747" s="1" t="s">
        <v>20</v>
      </c>
      <c r="F747" s="3">
        <v>1.4039999999999999</v>
      </c>
      <c r="G747" s="3">
        <v>6.2149999999999999</v>
      </c>
      <c r="I747" s="3"/>
    </row>
    <row r="748" spans="1:9">
      <c r="A748" s="1" t="s">
        <v>323</v>
      </c>
      <c r="B748" s="1" t="s">
        <v>322</v>
      </c>
      <c r="C748" s="1">
        <v>13</v>
      </c>
      <c r="D748" s="1">
        <v>1392.6</v>
      </c>
      <c r="E748" s="1" t="s">
        <v>22</v>
      </c>
      <c r="F748" s="3">
        <v>1.3959999999999999</v>
      </c>
      <c r="G748" s="3">
        <v>22.629000000000001</v>
      </c>
      <c r="I748" s="3"/>
    </row>
    <row r="749" spans="1:9">
      <c r="A749" s="1" t="s">
        <v>323</v>
      </c>
      <c r="B749" s="1" t="s">
        <v>322</v>
      </c>
      <c r="C749" s="1">
        <v>12</v>
      </c>
      <c r="D749" s="1">
        <v>1370.2</v>
      </c>
      <c r="E749" s="1" t="s">
        <v>23</v>
      </c>
      <c r="F749" s="3">
        <v>4.1459999999999999</v>
      </c>
      <c r="G749" s="3">
        <v>22.832999999999998</v>
      </c>
      <c r="I749" s="3"/>
    </row>
    <row r="750" spans="1:9">
      <c r="A750" s="1" t="s">
        <v>323</v>
      </c>
      <c r="B750" s="1" t="s">
        <v>322</v>
      </c>
      <c r="C750" s="1">
        <v>22</v>
      </c>
      <c r="D750" s="1">
        <v>3922.9</v>
      </c>
      <c r="E750" s="1" t="s">
        <v>24</v>
      </c>
      <c r="F750" s="3">
        <v>0.85699999999999998</v>
      </c>
      <c r="G750" s="3">
        <v>9.0920000000000005</v>
      </c>
      <c r="I750" s="3"/>
    </row>
    <row r="751" spans="1:9">
      <c r="A751" s="1" t="s">
        <v>323</v>
      </c>
      <c r="B751" s="1" t="s">
        <v>322</v>
      </c>
      <c r="C751" s="1">
        <v>20</v>
      </c>
      <c r="D751" s="1">
        <v>2563</v>
      </c>
      <c r="E751" s="1" t="s">
        <v>26</v>
      </c>
      <c r="F751" s="3">
        <v>1.5960000000000001</v>
      </c>
      <c r="G751" s="3">
        <v>6.952</v>
      </c>
      <c r="I751" s="3"/>
    </row>
    <row r="752" spans="1:9">
      <c r="A752" s="1" t="s">
        <v>323</v>
      </c>
      <c r="B752" s="1" t="s">
        <v>322</v>
      </c>
      <c r="C752" s="1">
        <v>18</v>
      </c>
      <c r="D752" s="1">
        <v>1820.8</v>
      </c>
      <c r="E752" s="1" t="s">
        <v>27</v>
      </c>
      <c r="F752" s="3">
        <v>1.367</v>
      </c>
      <c r="G752" s="3">
        <v>26.408000000000001</v>
      </c>
      <c r="I752" s="3"/>
    </row>
    <row r="753" spans="1:9">
      <c r="A753" s="1" t="s">
        <v>323</v>
      </c>
      <c r="B753" s="1" t="s">
        <v>322</v>
      </c>
      <c r="C753" s="1">
        <v>16</v>
      </c>
      <c r="D753" s="1">
        <v>1674.9</v>
      </c>
      <c r="E753" s="1" t="s">
        <v>28</v>
      </c>
      <c r="F753" s="3">
        <v>1.4339999999999999</v>
      </c>
      <c r="G753" s="3">
        <v>8.2609999999999992</v>
      </c>
      <c r="I753" s="3"/>
    </row>
    <row r="754" spans="1:9">
      <c r="A754" s="1" t="s">
        <v>323</v>
      </c>
      <c r="B754" s="1" t="s">
        <v>322</v>
      </c>
      <c r="C754" s="1">
        <v>15</v>
      </c>
      <c r="D754" s="1">
        <v>1634.4</v>
      </c>
      <c r="E754" s="1" t="s">
        <v>29</v>
      </c>
      <c r="F754" s="3">
        <v>1.768</v>
      </c>
      <c r="G754" s="3">
        <v>-14.125</v>
      </c>
      <c r="I754" s="3"/>
    </row>
    <row r="755" spans="1:9">
      <c r="A755" s="1" t="s">
        <v>323</v>
      </c>
      <c r="B755" s="1" t="s">
        <v>322</v>
      </c>
      <c r="C755" s="1">
        <v>11</v>
      </c>
      <c r="D755" s="1">
        <v>1211.2</v>
      </c>
      <c r="E755" s="1" t="s">
        <v>30</v>
      </c>
      <c r="F755" s="3">
        <v>1.7709999999999999</v>
      </c>
      <c r="G755" s="3">
        <v>25.597000000000001</v>
      </c>
      <c r="I755" s="3"/>
    </row>
    <row r="756" spans="1:9">
      <c r="A756" s="1" t="s">
        <v>324</v>
      </c>
      <c r="B756" s="1" t="s">
        <v>325</v>
      </c>
      <c r="C756" s="1">
        <v>10</v>
      </c>
      <c r="D756" s="1">
        <v>1022.4</v>
      </c>
      <c r="E756" s="1" t="s">
        <v>19</v>
      </c>
      <c r="F756" s="3">
        <v>3.13</v>
      </c>
      <c r="G756" s="3">
        <v>25.780999999999999</v>
      </c>
      <c r="I756" s="3"/>
    </row>
    <row r="757" spans="1:9">
      <c r="A757" s="1" t="s">
        <v>324</v>
      </c>
      <c r="B757" s="1" t="s">
        <v>325</v>
      </c>
      <c r="C757" s="1">
        <v>18</v>
      </c>
      <c r="D757" s="1">
        <v>1753.9</v>
      </c>
      <c r="E757" s="1" t="s">
        <v>39</v>
      </c>
      <c r="F757" s="3">
        <v>4.3579999999999997</v>
      </c>
      <c r="G757" s="3">
        <v>20.911999999999999</v>
      </c>
      <c r="I757" s="3"/>
    </row>
    <row r="758" spans="1:9">
      <c r="A758" s="1" t="s">
        <v>324</v>
      </c>
      <c r="B758" s="1" t="s">
        <v>325</v>
      </c>
      <c r="C758" s="1">
        <v>20</v>
      </c>
      <c r="D758" s="1">
        <v>2137</v>
      </c>
      <c r="E758" s="1" t="s">
        <v>40</v>
      </c>
      <c r="F758" s="3">
        <v>7.0119999999999996</v>
      </c>
      <c r="G758" s="3">
        <v>26.05</v>
      </c>
      <c r="I758" s="3"/>
    </row>
    <row r="759" spans="1:9">
      <c r="A759" s="1" t="s">
        <v>324</v>
      </c>
      <c r="B759" s="1" t="s">
        <v>325</v>
      </c>
      <c r="C759" s="1">
        <v>11</v>
      </c>
      <c r="D759" s="1">
        <v>1068</v>
      </c>
      <c r="E759" s="1" t="s">
        <v>20</v>
      </c>
      <c r="F759" s="3">
        <v>1.401</v>
      </c>
      <c r="G759" s="3">
        <v>3.9039999999999999</v>
      </c>
      <c r="I759" s="3"/>
    </row>
    <row r="760" spans="1:9">
      <c r="A760" s="1" t="s">
        <v>324</v>
      </c>
      <c r="B760" s="1" t="s">
        <v>325</v>
      </c>
      <c r="C760" s="1">
        <v>14</v>
      </c>
      <c r="D760" s="1">
        <v>1392.8</v>
      </c>
      <c r="E760" s="1" t="s">
        <v>22</v>
      </c>
      <c r="F760" s="3">
        <v>1.5609999999999999</v>
      </c>
      <c r="G760" s="3">
        <v>23.966000000000001</v>
      </c>
      <c r="I760" s="3"/>
    </row>
    <row r="761" spans="1:9">
      <c r="A761" s="1" t="s">
        <v>324</v>
      </c>
      <c r="B761" s="1" t="s">
        <v>325</v>
      </c>
      <c r="C761" s="1">
        <v>13</v>
      </c>
      <c r="D761" s="1">
        <v>1370.6</v>
      </c>
      <c r="E761" s="1" t="s">
        <v>23</v>
      </c>
      <c r="F761" s="3">
        <v>4.5990000000000002</v>
      </c>
      <c r="G761" s="3">
        <v>23.155999999999999</v>
      </c>
      <c r="I761" s="3"/>
    </row>
    <row r="762" spans="1:9">
      <c r="A762" s="1" t="s">
        <v>324</v>
      </c>
      <c r="B762" s="1" t="s">
        <v>325</v>
      </c>
      <c r="C762" s="1">
        <v>23</v>
      </c>
      <c r="D762" s="1">
        <v>3922.7</v>
      </c>
      <c r="E762" s="1" t="s">
        <v>24</v>
      </c>
      <c r="F762" s="3">
        <v>0.92600000000000005</v>
      </c>
      <c r="G762" s="3">
        <v>4.4080000000000004</v>
      </c>
      <c r="I762" s="3"/>
    </row>
    <row r="763" spans="1:9">
      <c r="A763" s="1" t="s">
        <v>324</v>
      </c>
      <c r="B763" s="1" t="s">
        <v>325</v>
      </c>
      <c r="C763" s="1">
        <v>21</v>
      </c>
      <c r="D763" s="1">
        <v>2563</v>
      </c>
      <c r="E763" s="1" t="s">
        <v>26</v>
      </c>
      <c r="F763" s="3">
        <v>1.7110000000000001</v>
      </c>
      <c r="G763" s="3">
        <v>6.21</v>
      </c>
      <c r="I763" s="3"/>
    </row>
    <row r="764" spans="1:9">
      <c r="A764" s="1" t="s">
        <v>324</v>
      </c>
      <c r="B764" s="1" t="s">
        <v>325</v>
      </c>
      <c r="C764" s="1">
        <v>19</v>
      </c>
      <c r="D764" s="1">
        <v>1820.8</v>
      </c>
      <c r="E764" s="1" t="s">
        <v>27</v>
      </c>
      <c r="F764" s="3">
        <v>1.4239999999999999</v>
      </c>
      <c r="G764" s="3">
        <v>27.114000000000001</v>
      </c>
      <c r="I764" s="3"/>
    </row>
    <row r="765" spans="1:9">
      <c r="A765" s="1" t="s">
        <v>324</v>
      </c>
      <c r="B765" s="1" t="s">
        <v>325</v>
      </c>
      <c r="C765" s="1">
        <v>17</v>
      </c>
      <c r="D765" s="1">
        <v>1675.3</v>
      </c>
      <c r="E765" s="1" t="s">
        <v>28</v>
      </c>
      <c r="F765" s="3">
        <v>1.6180000000000001</v>
      </c>
      <c r="G765" s="3">
        <v>6.7649999999999997</v>
      </c>
      <c r="I765" s="3"/>
    </row>
    <row r="766" spans="1:9">
      <c r="A766" s="1" t="s">
        <v>324</v>
      </c>
      <c r="B766" s="1" t="s">
        <v>325</v>
      </c>
      <c r="C766" s="1">
        <v>16</v>
      </c>
      <c r="D766" s="1">
        <v>1634.6</v>
      </c>
      <c r="E766" s="1" t="s">
        <v>29</v>
      </c>
      <c r="F766" s="3">
        <v>1.9239999999999999</v>
      </c>
      <c r="G766" s="3">
        <v>-15.898</v>
      </c>
      <c r="I766" s="3"/>
    </row>
    <row r="767" spans="1:9">
      <c r="A767" s="1" t="s">
        <v>324</v>
      </c>
      <c r="B767" s="1" t="s">
        <v>325</v>
      </c>
      <c r="C767" s="1">
        <v>12</v>
      </c>
      <c r="D767" s="1">
        <v>1211.4000000000001</v>
      </c>
      <c r="E767" s="1" t="s">
        <v>30</v>
      </c>
      <c r="F767" s="3">
        <v>2.0329999999999999</v>
      </c>
      <c r="G767" s="3">
        <v>25.991</v>
      </c>
      <c r="I767" s="3"/>
    </row>
    <row r="768" spans="1:9">
      <c r="A768" s="1" t="s">
        <v>326</v>
      </c>
      <c r="B768" s="1" t="s">
        <v>325</v>
      </c>
      <c r="C768" s="1">
        <v>10</v>
      </c>
      <c r="D768" s="1">
        <v>1022.4</v>
      </c>
      <c r="E768" s="1" t="s">
        <v>19</v>
      </c>
      <c r="F768" s="3">
        <v>3.1240000000000001</v>
      </c>
      <c r="G768" s="3">
        <v>25.600999999999999</v>
      </c>
      <c r="I768" s="3"/>
    </row>
    <row r="769" spans="1:9">
      <c r="A769" s="1" t="s">
        <v>326</v>
      </c>
      <c r="B769" s="1" t="s">
        <v>325</v>
      </c>
      <c r="C769" s="1">
        <v>18</v>
      </c>
      <c r="D769" s="1">
        <v>1753.9</v>
      </c>
      <c r="E769" s="1" t="s">
        <v>39</v>
      </c>
      <c r="F769" s="3">
        <v>4.3570000000000002</v>
      </c>
      <c r="G769" s="3">
        <v>20.837</v>
      </c>
      <c r="I769" s="3"/>
    </row>
    <row r="770" spans="1:9">
      <c r="A770" s="1" t="s">
        <v>326</v>
      </c>
      <c r="B770" s="1" t="s">
        <v>325</v>
      </c>
      <c r="C770" s="1">
        <v>20</v>
      </c>
      <c r="D770" s="1">
        <v>2137</v>
      </c>
      <c r="E770" s="1" t="s">
        <v>40</v>
      </c>
      <c r="F770" s="3">
        <v>7.25</v>
      </c>
      <c r="G770" s="3">
        <v>25.748000000000001</v>
      </c>
      <c r="I770" s="3"/>
    </row>
    <row r="771" spans="1:9">
      <c r="A771" s="1" t="s">
        <v>326</v>
      </c>
      <c r="B771" s="1" t="s">
        <v>325</v>
      </c>
      <c r="C771" s="1">
        <v>11</v>
      </c>
      <c r="D771" s="1">
        <v>1067.8</v>
      </c>
      <c r="E771" s="1" t="s">
        <v>20</v>
      </c>
      <c r="F771" s="3">
        <v>1.401</v>
      </c>
      <c r="G771" s="3">
        <v>4.5940000000000003</v>
      </c>
      <c r="I771" s="3"/>
    </row>
    <row r="772" spans="1:9">
      <c r="A772" s="1" t="s">
        <v>326</v>
      </c>
      <c r="B772" s="1" t="s">
        <v>325</v>
      </c>
      <c r="C772" s="1">
        <v>14</v>
      </c>
      <c r="D772" s="1">
        <v>1392.8</v>
      </c>
      <c r="E772" s="1" t="s">
        <v>22</v>
      </c>
      <c r="F772" s="3">
        <v>1.5589999999999999</v>
      </c>
      <c r="G772" s="3">
        <v>24.855</v>
      </c>
      <c r="I772" s="3"/>
    </row>
    <row r="773" spans="1:9">
      <c r="A773" s="1" t="s">
        <v>326</v>
      </c>
      <c r="B773" s="1" t="s">
        <v>325</v>
      </c>
      <c r="C773" s="1">
        <v>13</v>
      </c>
      <c r="D773" s="1">
        <v>1370.6</v>
      </c>
      <c r="E773" s="1" t="s">
        <v>23</v>
      </c>
      <c r="F773" s="3">
        <v>4.5970000000000004</v>
      </c>
      <c r="G773" s="3">
        <v>23.314</v>
      </c>
      <c r="I773" s="3"/>
    </row>
    <row r="774" spans="1:9">
      <c r="A774" s="1" t="s">
        <v>326</v>
      </c>
      <c r="B774" s="1" t="s">
        <v>325</v>
      </c>
      <c r="C774" s="1">
        <v>23</v>
      </c>
      <c r="D774" s="1">
        <v>3922.5</v>
      </c>
      <c r="E774" s="1" t="s">
        <v>24</v>
      </c>
      <c r="F774" s="3">
        <v>0.999</v>
      </c>
      <c r="G774" s="3">
        <v>9.4220000000000006</v>
      </c>
      <c r="I774" s="3"/>
    </row>
    <row r="775" spans="1:9">
      <c r="A775" s="1" t="s">
        <v>326</v>
      </c>
      <c r="B775" s="1" t="s">
        <v>325</v>
      </c>
      <c r="C775" s="1">
        <v>21</v>
      </c>
      <c r="D775" s="1">
        <v>2563</v>
      </c>
      <c r="E775" s="1" t="s">
        <v>26</v>
      </c>
      <c r="F775" s="3">
        <v>1.7689999999999999</v>
      </c>
      <c r="G775" s="3">
        <v>6.6660000000000004</v>
      </c>
      <c r="I775" s="3"/>
    </row>
    <row r="776" spans="1:9">
      <c r="A776" s="1" t="s">
        <v>326</v>
      </c>
      <c r="B776" s="1" t="s">
        <v>325</v>
      </c>
      <c r="C776" s="1">
        <v>19</v>
      </c>
      <c r="D776" s="1">
        <v>1821</v>
      </c>
      <c r="E776" s="1" t="s">
        <v>27</v>
      </c>
      <c r="F776" s="3">
        <v>1.4239999999999999</v>
      </c>
      <c r="G776" s="3">
        <v>27.149000000000001</v>
      </c>
      <c r="I776" s="3"/>
    </row>
    <row r="777" spans="1:9">
      <c r="A777" s="1" t="s">
        <v>326</v>
      </c>
      <c r="B777" s="1" t="s">
        <v>325</v>
      </c>
      <c r="C777" s="1">
        <v>17</v>
      </c>
      <c r="D777" s="1">
        <v>1675.3</v>
      </c>
      <c r="E777" s="1" t="s">
        <v>28</v>
      </c>
      <c r="F777" s="3">
        <v>1.6279999999999999</v>
      </c>
      <c r="G777" s="3">
        <v>6.7160000000000002</v>
      </c>
      <c r="I777" s="3"/>
    </row>
    <row r="778" spans="1:9">
      <c r="A778" s="1" t="s">
        <v>326</v>
      </c>
      <c r="B778" s="1" t="s">
        <v>325</v>
      </c>
      <c r="C778" s="1">
        <v>16</v>
      </c>
      <c r="D778" s="1">
        <v>1634.8</v>
      </c>
      <c r="E778" s="1" t="s">
        <v>29</v>
      </c>
      <c r="F778" s="3">
        <v>1.9279999999999999</v>
      </c>
      <c r="G778" s="3">
        <v>-16.292000000000002</v>
      </c>
      <c r="I778" s="3"/>
    </row>
    <row r="779" spans="1:9">
      <c r="A779" s="1" t="s">
        <v>326</v>
      </c>
      <c r="B779" s="1" t="s">
        <v>325</v>
      </c>
      <c r="C779" s="1">
        <v>12</v>
      </c>
      <c r="D779" s="1">
        <v>1211.4000000000001</v>
      </c>
      <c r="E779" s="1" t="s">
        <v>30</v>
      </c>
      <c r="F779" s="3">
        <v>2.0310000000000001</v>
      </c>
      <c r="G779" s="3">
        <v>26.282</v>
      </c>
      <c r="I779" s="3"/>
    </row>
    <row r="780" spans="1:9">
      <c r="A780" s="1" t="s">
        <v>327</v>
      </c>
      <c r="B780" s="1" t="s">
        <v>328</v>
      </c>
      <c r="C780" s="1">
        <v>10</v>
      </c>
      <c r="D780" s="1">
        <v>1023.1</v>
      </c>
      <c r="E780" s="1" t="s">
        <v>19</v>
      </c>
      <c r="F780" s="3">
        <v>4.3109999999999999</v>
      </c>
      <c r="G780" s="3">
        <v>26.684000000000001</v>
      </c>
      <c r="I780" s="3"/>
    </row>
    <row r="781" spans="1:9">
      <c r="A781" s="1" t="s">
        <v>327</v>
      </c>
      <c r="B781" s="1" t="s">
        <v>328</v>
      </c>
      <c r="C781" s="1">
        <v>18</v>
      </c>
      <c r="D781" s="1">
        <v>1758.1</v>
      </c>
      <c r="E781" s="1" t="s">
        <v>39</v>
      </c>
      <c r="F781" s="3">
        <v>5.9720000000000004</v>
      </c>
      <c r="G781" s="3">
        <v>22.582999999999998</v>
      </c>
      <c r="I781" s="3"/>
    </row>
    <row r="782" spans="1:9">
      <c r="A782" s="1" t="s">
        <v>327</v>
      </c>
      <c r="B782" s="1" t="s">
        <v>328</v>
      </c>
      <c r="C782" s="1">
        <v>20</v>
      </c>
      <c r="D782" s="1">
        <v>2142.6999999999998</v>
      </c>
      <c r="E782" s="1" t="s">
        <v>40</v>
      </c>
      <c r="F782" s="3">
        <v>9.798</v>
      </c>
      <c r="G782" s="3">
        <v>27.422999999999998</v>
      </c>
      <c r="I782" s="3"/>
    </row>
    <row r="783" spans="1:9">
      <c r="A783" s="1" t="s">
        <v>327</v>
      </c>
      <c r="B783" s="1" t="s">
        <v>328</v>
      </c>
      <c r="C783" s="1">
        <v>11</v>
      </c>
      <c r="D783" s="1">
        <v>1068</v>
      </c>
      <c r="E783" s="1" t="s">
        <v>20</v>
      </c>
      <c r="F783" s="3">
        <v>1.829</v>
      </c>
      <c r="G783" s="3">
        <v>4.2069999999999999</v>
      </c>
      <c r="I783" s="3"/>
    </row>
    <row r="784" spans="1:9">
      <c r="A784" s="1" t="s">
        <v>327</v>
      </c>
      <c r="B784" s="1" t="s">
        <v>328</v>
      </c>
      <c r="C784" s="1">
        <v>14</v>
      </c>
      <c r="D784" s="1">
        <v>1394.9</v>
      </c>
      <c r="E784" s="1" t="s">
        <v>22</v>
      </c>
      <c r="F784" s="3">
        <v>2.286</v>
      </c>
      <c r="G784" s="3">
        <v>27.178999999999998</v>
      </c>
      <c r="I784" s="3"/>
    </row>
    <row r="785" spans="1:9">
      <c r="A785" s="1" t="s">
        <v>327</v>
      </c>
      <c r="B785" s="1" t="s">
        <v>328</v>
      </c>
      <c r="C785" s="1">
        <v>13</v>
      </c>
      <c r="D785" s="1">
        <v>1373.5</v>
      </c>
      <c r="E785" s="1" t="s">
        <v>23</v>
      </c>
      <c r="F785" s="3">
        <v>6.335</v>
      </c>
      <c r="G785" s="3">
        <v>25.96</v>
      </c>
      <c r="I785" s="3"/>
    </row>
    <row r="786" spans="1:9">
      <c r="A786" s="1" t="s">
        <v>327</v>
      </c>
      <c r="B786" s="1" t="s">
        <v>328</v>
      </c>
      <c r="C786" s="1">
        <v>24</v>
      </c>
      <c r="D786" s="1">
        <v>3931.1</v>
      </c>
      <c r="E786" s="1" t="s">
        <v>24</v>
      </c>
      <c r="F786" s="3">
        <v>1.3580000000000001</v>
      </c>
      <c r="G786" s="3">
        <v>8.4930000000000003</v>
      </c>
      <c r="I786" s="3"/>
    </row>
    <row r="787" spans="1:9">
      <c r="A787" s="1" t="s">
        <v>327</v>
      </c>
      <c r="B787" s="1" t="s">
        <v>328</v>
      </c>
      <c r="C787" s="1">
        <v>21</v>
      </c>
      <c r="D787" s="1">
        <v>2199.1</v>
      </c>
      <c r="E787" s="1" t="s">
        <v>25</v>
      </c>
      <c r="F787" s="3">
        <v>0.79500000000000004</v>
      </c>
      <c r="G787" s="3">
        <v>8.8610000000000007</v>
      </c>
      <c r="I787" s="3"/>
    </row>
    <row r="788" spans="1:9">
      <c r="A788" s="1" t="s">
        <v>327</v>
      </c>
      <c r="B788" s="1" t="s">
        <v>328</v>
      </c>
      <c r="C788" s="1">
        <v>22</v>
      </c>
      <c r="D788" s="1">
        <v>2565.5</v>
      </c>
      <c r="E788" s="1" t="s">
        <v>26</v>
      </c>
      <c r="F788" s="3">
        <v>2.3860000000000001</v>
      </c>
      <c r="G788" s="3">
        <v>6.0759999999999996</v>
      </c>
      <c r="I788" s="3"/>
    </row>
    <row r="789" spans="1:9">
      <c r="A789" s="1" t="s">
        <v>327</v>
      </c>
      <c r="B789" s="1" t="s">
        <v>328</v>
      </c>
      <c r="C789" s="1">
        <v>19</v>
      </c>
      <c r="D789" s="1">
        <v>1822.9</v>
      </c>
      <c r="E789" s="1" t="s">
        <v>27</v>
      </c>
      <c r="F789" s="3">
        <v>1.9510000000000001</v>
      </c>
      <c r="G789" s="3">
        <v>29.329000000000001</v>
      </c>
      <c r="I789" s="3"/>
    </row>
    <row r="790" spans="1:9">
      <c r="A790" s="1" t="s">
        <v>327</v>
      </c>
      <c r="B790" s="1" t="s">
        <v>328</v>
      </c>
      <c r="C790" s="1">
        <v>17</v>
      </c>
      <c r="D790" s="1">
        <v>1677.4</v>
      </c>
      <c r="E790" s="1" t="s">
        <v>28</v>
      </c>
      <c r="F790" s="3">
        <v>1.897</v>
      </c>
      <c r="G790" s="3">
        <v>8.1959999999999997</v>
      </c>
      <c r="I790" s="3"/>
    </row>
    <row r="791" spans="1:9">
      <c r="A791" s="1" t="s">
        <v>327</v>
      </c>
      <c r="B791" s="1" t="s">
        <v>328</v>
      </c>
      <c r="C791" s="1">
        <v>16</v>
      </c>
      <c r="D791" s="1">
        <v>1637.3</v>
      </c>
      <c r="E791" s="1" t="s">
        <v>29</v>
      </c>
      <c r="F791" s="3">
        <v>2.6419999999999999</v>
      </c>
      <c r="G791" s="3">
        <v>-14.584</v>
      </c>
      <c r="I791" s="3"/>
    </row>
    <row r="792" spans="1:9">
      <c r="A792" s="1" t="s">
        <v>327</v>
      </c>
      <c r="B792" s="1" t="s">
        <v>328</v>
      </c>
      <c r="C792" s="1">
        <v>12</v>
      </c>
      <c r="D792" s="1">
        <v>1212.2</v>
      </c>
      <c r="E792" s="1" t="s">
        <v>30</v>
      </c>
      <c r="F792" s="3">
        <v>2.883</v>
      </c>
      <c r="G792" s="3">
        <v>28.469000000000001</v>
      </c>
      <c r="I792" s="3"/>
    </row>
    <row r="793" spans="1:9">
      <c r="A793" s="1" t="s">
        <v>329</v>
      </c>
      <c r="B793" s="1" t="s">
        <v>328</v>
      </c>
      <c r="C793" s="1">
        <v>10</v>
      </c>
      <c r="D793" s="1">
        <v>1023.1</v>
      </c>
      <c r="E793" s="1" t="s">
        <v>19</v>
      </c>
      <c r="F793" s="3">
        <v>4.3499999999999996</v>
      </c>
      <c r="G793" s="3">
        <v>27.091999999999999</v>
      </c>
      <c r="I793" s="3"/>
    </row>
    <row r="794" spans="1:9">
      <c r="A794" s="1" t="s">
        <v>329</v>
      </c>
      <c r="B794" s="1" t="s">
        <v>328</v>
      </c>
      <c r="C794" s="1">
        <v>18</v>
      </c>
      <c r="D794" s="1">
        <v>1758.3</v>
      </c>
      <c r="E794" s="1" t="s">
        <v>39</v>
      </c>
      <c r="F794" s="3">
        <v>6.0149999999999997</v>
      </c>
      <c r="G794" s="3">
        <v>22.143000000000001</v>
      </c>
      <c r="I794" s="3"/>
    </row>
    <row r="795" spans="1:9">
      <c r="A795" s="1" t="s">
        <v>329</v>
      </c>
      <c r="B795" s="1" t="s">
        <v>328</v>
      </c>
      <c r="C795" s="1">
        <v>20</v>
      </c>
      <c r="D795" s="1">
        <v>2143.1</v>
      </c>
      <c r="E795" s="1" t="s">
        <v>40</v>
      </c>
      <c r="F795" s="3">
        <v>9.8859999999999992</v>
      </c>
      <c r="G795" s="3">
        <v>27.178999999999998</v>
      </c>
      <c r="I795" s="3"/>
    </row>
    <row r="796" spans="1:9">
      <c r="A796" s="1" t="s">
        <v>329</v>
      </c>
      <c r="B796" s="1" t="s">
        <v>328</v>
      </c>
      <c r="C796" s="1">
        <v>11</v>
      </c>
      <c r="D796" s="1">
        <v>1068</v>
      </c>
      <c r="E796" s="1" t="s">
        <v>20</v>
      </c>
      <c r="F796" s="3">
        <v>1.853</v>
      </c>
      <c r="G796" s="3">
        <v>5.7249999999999996</v>
      </c>
      <c r="I796" s="3"/>
    </row>
    <row r="797" spans="1:9">
      <c r="A797" s="1" t="s">
        <v>329</v>
      </c>
      <c r="B797" s="1" t="s">
        <v>328</v>
      </c>
      <c r="C797" s="1">
        <v>14</v>
      </c>
      <c r="D797" s="1">
        <v>1394.9</v>
      </c>
      <c r="E797" s="1" t="s">
        <v>22</v>
      </c>
      <c r="F797" s="3">
        <v>2.3220000000000001</v>
      </c>
      <c r="G797" s="3">
        <v>26.414999999999999</v>
      </c>
      <c r="I797" s="3"/>
    </row>
    <row r="798" spans="1:9">
      <c r="A798" s="1" t="s">
        <v>329</v>
      </c>
      <c r="B798" s="1" t="s">
        <v>328</v>
      </c>
      <c r="C798" s="1">
        <v>13</v>
      </c>
      <c r="D798" s="1">
        <v>1373.5</v>
      </c>
      <c r="E798" s="1" t="s">
        <v>23</v>
      </c>
      <c r="F798" s="3">
        <v>6.423</v>
      </c>
      <c r="G798" s="3">
        <v>25.613</v>
      </c>
      <c r="I798" s="3"/>
    </row>
    <row r="799" spans="1:9">
      <c r="A799" s="1" t="s">
        <v>329</v>
      </c>
      <c r="B799" s="1" t="s">
        <v>328</v>
      </c>
      <c r="C799" s="1">
        <v>24</v>
      </c>
      <c r="D799" s="1">
        <v>3931.7</v>
      </c>
      <c r="E799" s="1" t="s">
        <v>24</v>
      </c>
      <c r="F799" s="3">
        <v>1.4330000000000001</v>
      </c>
      <c r="G799" s="3">
        <v>10.192</v>
      </c>
      <c r="I799" s="3"/>
    </row>
    <row r="800" spans="1:9">
      <c r="A800" s="1" t="s">
        <v>329</v>
      </c>
      <c r="B800" s="1" t="s">
        <v>328</v>
      </c>
      <c r="C800" s="1">
        <v>21</v>
      </c>
      <c r="D800" s="1">
        <v>2199.3000000000002</v>
      </c>
      <c r="E800" s="1" t="s">
        <v>25</v>
      </c>
      <c r="F800" s="3">
        <v>0.80300000000000005</v>
      </c>
      <c r="G800" s="3">
        <v>9.8089999999999993</v>
      </c>
      <c r="I800" s="3"/>
    </row>
    <row r="801" spans="1:9">
      <c r="A801" s="1" t="s">
        <v>329</v>
      </c>
      <c r="B801" s="1" t="s">
        <v>328</v>
      </c>
      <c r="C801" s="1">
        <v>22</v>
      </c>
      <c r="D801" s="1">
        <v>2565.6999999999998</v>
      </c>
      <c r="E801" s="1" t="s">
        <v>26</v>
      </c>
      <c r="F801" s="3">
        <v>2.4870000000000001</v>
      </c>
      <c r="G801" s="3">
        <v>6.6669999999999998</v>
      </c>
      <c r="I801" s="3"/>
    </row>
    <row r="802" spans="1:9">
      <c r="A802" s="1" t="s">
        <v>329</v>
      </c>
      <c r="B802" s="1" t="s">
        <v>328</v>
      </c>
      <c r="C802" s="1">
        <v>19</v>
      </c>
      <c r="D802" s="1">
        <v>1822.9</v>
      </c>
      <c r="E802" s="1" t="s">
        <v>27</v>
      </c>
      <c r="F802" s="3">
        <v>1.9690000000000001</v>
      </c>
      <c r="G802" s="3">
        <v>28.053999999999998</v>
      </c>
      <c r="I802" s="3"/>
    </row>
    <row r="803" spans="1:9">
      <c r="A803" s="1" t="s">
        <v>329</v>
      </c>
      <c r="B803" s="1" t="s">
        <v>328</v>
      </c>
      <c r="C803" s="1">
        <v>17</v>
      </c>
      <c r="D803" s="1">
        <v>1677.4</v>
      </c>
      <c r="E803" s="1" t="s">
        <v>28</v>
      </c>
      <c r="F803" s="3">
        <v>1.9119999999999999</v>
      </c>
      <c r="G803" s="3">
        <v>7.67</v>
      </c>
      <c r="I803" s="3"/>
    </row>
    <row r="804" spans="1:9">
      <c r="A804" s="1" t="s">
        <v>329</v>
      </c>
      <c r="B804" s="1" t="s">
        <v>328</v>
      </c>
      <c r="C804" s="1">
        <v>16</v>
      </c>
      <c r="D804" s="1">
        <v>1637.3</v>
      </c>
      <c r="E804" s="1" t="s">
        <v>29</v>
      </c>
      <c r="F804" s="3">
        <v>2.669</v>
      </c>
      <c r="G804" s="3">
        <v>-14.253</v>
      </c>
      <c r="I804" s="3"/>
    </row>
    <row r="805" spans="1:9">
      <c r="A805" s="1" t="s">
        <v>329</v>
      </c>
      <c r="B805" s="1" t="s">
        <v>328</v>
      </c>
      <c r="C805" s="1">
        <v>12</v>
      </c>
      <c r="D805" s="1">
        <v>1212.2</v>
      </c>
      <c r="E805" s="1" t="s">
        <v>30</v>
      </c>
      <c r="F805" s="3">
        <v>2.9289999999999998</v>
      </c>
      <c r="G805" s="3">
        <v>28.4</v>
      </c>
      <c r="I805" s="3"/>
    </row>
    <row r="806" spans="1:9">
      <c r="A806" s="1" t="s">
        <v>104</v>
      </c>
      <c r="B806" s="1" t="s">
        <v>105</v>
      </c>
      <c r="C806" s="1">
        <v>9</v>
      </c>
      <c r="D806" s="1">
        <v>1023.3</v>
      </c>
      <c r="E806" s="1" t="s">
        <v>19</v>
      </c>
      <c r="F806" s="3">
        <v>3.9420000000000002</v>
      </c>
      <c r="G806" s="3">
        <v>27.87</v>
      </c>
      <c r="H806" s="8"/>
      <c r="I806" s="3"/>
    </row>
    <row r="807" spans="1:9">
      <c r="A807" s="1" t="s">
        <v>104</v>
      </c>
      <c r="B807" s="1" t="s">
        <v>105</v>
      </c>
      <c r="C807" s="1">
        <v>17</v>
      </c>
      <c r="D807" s="1">
        <v>1758.5</v>
      </c>
      <c r="E807" s="1" t="s">
        <v>39</v>
      </c>
      <c r="F807" s="3">
        <v>6.0410000000000004</v>
      </c>
      <c r="G807" s="3">
        <v>23.056000000000001</v>
      </c>
      <c r="I807" s="3"/>
    </row>
    <row r="808" spans="1:9">
      <c r="A808" s="1" t="s">
        <v>104</v>
      </c>
      <c r="B808" s="1" t="s">
        <v>105</v>
      </c>
      <c r="C808" s="1">
        <v>19</v>
      </c>
      <c r="D808" s="1">
        <v>2143.9</v>
      </c>
      <c r="E808" s="1" t="s">
        <v>40</v>
      </c>
      <c r="F808" s="3">
        <v>9.9390000000000001</v>
      </c>
      <c r="G808" s="3">
        <v>27.581</v>
      </c>
      <c r="I808" s="3"/>
    </row>
    <row r="809" spans="1:9">
      <c r="A809" s="1" t="s">
        <v>104</v>
      </c>
      <c r="B809" s="1" t="s">
        <v>105</v>
      </c>
      <c r="C809" s="1">
        <v>10</v>
      </c>
      <c r="D809" s="1">
        <v>1068</v>
      </c>
      <c r="E809" s="1" t="s">
        <v>20</v>
      </c>
      <c r="F809" s="3">
        <v>1.633</v>
      </c>
      <c r="G809" s="3">
        <v>6.8109999999999999</v>
      </c>
      <c r="I809" s="3"/>
    </row>
    <row r="810" spans="1:9">
      <c r="A810" s="1" t="s">
        <v>104</v>
      </c>
      <c r="B810" s="1" t="s">
        <v>105</v>
      </c>
      <c r="C810" s="1">
        <v>13</v>
      </c>
      <c r="D810" s="1">
        <v>1395.3</v>
      </c>
      <c r="E810" s="1" t="s">
        <v>22</v>
      </c>
      <c r="F810" s="3">
        <v>2.2200000000000002</v>
      </c>
      <c r="G810" s="3">
        <v>26.95</v>
      </c>
      <c r="I810" s="3"/>
    </row>
    <row r="811" spans="1:9">
      <c r="A811" s="1" t="s">
        <v>104</v>
      </c>
      <c r="B811" s="1" t="s">
        <v>105</v>
      </c>
      <c r="C811" s="1">
        <v>12</v>
      </c>
      <c r="D811" s="1">
        <v>1373.8</v>
      </c>
      <c r="E811" s="1" t="s">
        <v>23</v>
      </c>
      <c r="F811" s="3">
        <v>6.423</v>
      </c>
      <c r="G811" s="3">
        <v>26.452999999999999</v>
      </c>
      <c r="I811" s="3"/>
    </row>
    <row r="812" spans="1:9">
      <c r="A812" s="1" t="s">
        <v>104</v>
      </c>
      <c r="B812" s="1" t="s">
        <v>105</v>
      </c>
      <c r="C812" s="1">
        <v>23</v>
      </c>
      <c r="D812" s="1">
        <v>3937.4</v>
      </c>
      <c r="E812" s="1" t="s">
        <v>24</v>
      </c>
      <c r="F812" s="3">
        <v>1.829</v>
      </c>
      <c r="G812" s="3">
        <v>10.157</v>
      </c>
      <c r="I812" s="3"/>
    </row>
    <row r="813" spans="1:9">
      <c r="A813" s="1" t="s">
        <v>104</v>
      </c>
      <c r="B813" s="1" t="s">
        <v>105</v>
      </c>
      <c r="C813" s="1">
        <v>20</v>
      </c>
      <c r="D813" s="1">
        <v>2201</v>
      </c>
      <c r="E813" s="1" t="s">
        <v>25</v>
      </c>
      <c r="F813" s="3">
        <v>1.03</v>
      </c>
      <c r="G813" s="3">
        <v>8.4529999999999994</v>
      </c>
      <c r="I813" s="3"/>
    </row>
    <row r="814" spans="1:9">
      <c r="A814" s="1" t="s">
        <v>104</v>
      </c>
      <c r="B814" s="1" t="s">
        <v>105</v>
      </c>
      <c r="C814" s="1">
        <v>21</v>
      </c>
      <c r="D814" s="1">
        <v>2566.5</v>
      </c>
      <c r="E814" s="1" t="s">
        <v>26</v>
      </c>
      <c r="F814" s="3">
        <v>2.4249999999999998</v>
      </c>
      <c r="G814" s="3">
        <v>7.4820000000000002</v>
      </c>
      <c r="I814" s="3"/>
    </row>
    <row r="815" spans="1:9">
      <c r="A815" s="1" t="s">
        <v>104</v>
      </c>
      <c r="B815" s="1" t="s">
        <v>105</v>
      </c>
      <c r="C815" s="1">
        <v>18</v>
      </c>
      <c r="D815" s="1">
        <v>1823.3</v>
      </c>
      <c r="E815" s="1" t="s">
        <v>27</v>
      </c>
      <c r="F815" s="3">
        <v>1.976</v>
      </c>
      <c r="G815" s="3">
        <v>29.742999999999999</v>
      </c>
      <c r="I815" s="3"/>
    </row>
    <row r="816" spans="1:9">
      <c r="A816" s="1" t="s">
        <v>104</v>
      </c>
      <c r="B816" s="1" t="s">
        <v>105</v>
      </c>
      <c r="C816" s="1">
        <v>16</v>
      </c>
      <c r="D816" s="1">
        <v>1677.6</v>
      </c>
      <c r="E816" s="1" t="s">
        <v>28</v>
      </c>
      <c r="F816" s="3">
        <v>1.859</v>
      </c>
      <c r="G816" s="3">
        <v>8.1649999999999991</v>
      </c>
      <c r="I816" s="3"/>
    </row>
    <row r="817" spans="1:9">
      <c r="A817" s="1" t="s">
        <v>104</v>
      </c>
      <c r="B817" s="1" t="s">
        <v>105</v>
      </c>
      <c r="C817" s="1">
        <v>15</v>
      </c>
      <c r="D817" s="1">
        <v>1637.1</v>
      </c>
      <c r="E817" s="1" t="s">
        <v>29</v>
      </c>
      <c r="F817" s="3">
        <v>2.5990000000000002</v>
      </c>
      <c r="G817" s="3">
        <v>-13.396000000000001</v>
      </c>
      <c r="I817" s="3"/>
    </row>
    <row r="818" spans="1:9">
      <c r="A818" s="1" t="s">
        <v>104</v>
      </c>
      <c r="B818" s="1" t="s">
        <v>105</v>
      </c>
      <c r="C818" s="1">
        <v>11</v>
      </c>
      <c r="D818" s="1">
        <v>1212.4000000000001</v>
      </c>
      <c r="E818" s="1" t="s">
        <v>30</v>
      </c>
      <c r="F818" s="3">
        <v>2.7589999999999999</v>
      </c>
      <c r="G818" s="3">
        <v>29.827000000000002</v>
      </c>
      <c r="I818" s="3"/>
    </row>
    <row r="819" spans="1:9">
      <c r="A819" s="1" t="s">
        <v>106</v>
      </c>
      <c r="B819" s="1" t="s">
        <v>105</v>
      </c>
      <c r="C819" s="1">
        <v>9</v>
      </c>
      <c r="D819" s="1">
        <v>1022.8</v>
      </c>
      <c r="E819" s="1" t="s">
        <v>19</v>
      </c>
      <c r="F819" s="3">
        <v>3.8340000000000001</v>
      </c>
      <c r="G819" s="3">
        <v>27.355</v>
      </c>
      <c r="I819" s="3"/>
    </row>
    <row r="820" spans="1:9">
      <c r="A820" s="1" t="s">
        <v>106</v>
      </c>
      <c r="B820" s="1" t="s">
        <v>105</v>
      </c>
      <c r="C820" s="1">
        <v>17</v>
      </c>
      <c r="D820" s="1">
        <v>1758.3</v>
      </c>
      <c r="E820" s="1" t="s">
        <v>39</v>
      </c>
      <c r="F820" s="3">
        <v>5.9189999999999996</v>
      </c>
      <c r="G820" s="3">
        <v>23.332000000000001</v>
      </c>
      <c r="I820" s="3"/>
    </row>
    <row r="821" spans="1:9">
      <c r="A821" s="1" t="s">
        <v>106</v>
      </c>
      <c r="B821" s="1" t="s">
        <v>105</v>
      </c>
      <c r="C821" s="1">
        <v>19</v>
      </c>
      <c r="D821" s="1">
        <v>2143.5</v>
      </c>
      <c r="E821" s="1" t="s">
        <v>40</v>
      </c>
      <c r="F821" s="3">
        <v>9.8119999999999994</v>
      </c>
      <c r="G821" s="3">
        <v>27.672999999999998</v>
      </c>
      <c r="I821" s="3"/>
    </row>
    <row r="822" spans="1:9">
      <c r="A822" s="1" t="s">
        <v>106</v>
      </c>
      <c r="B822" s="1" t="s">
        <v>105</v>
      </c>
      <c r="C822" s="1">
        <v>10</v>
      </c>
      <c r="D822" s="1">
        <v>1067.8</v>
      </c>
      <c r="E822" s="1" t="s">
        <v>20</v>
      </c>
      <c r="F822" s="3">
        <v>1.5960000000000001</v>
      </c>
      <c r="G822" s="3">
        <v>6.1630000000000003</v>
      </c>
      <c r="I822" s="3"/>
    </row>
    <row r="823" spans="1:9">
      <c r="A823" s="1" t="s">
        <v>106</v>
      </c>
      <c r="B823" s="1" t="s">
        <v>105</v>
      </c>
      <c r="C823" s="1">
        <v>13</v>
      </c>
      <c r="D823" s="1">
        <v>1394.9</v>
      </c>
      <c r="E823" s="1" t="s">
        <v>22</v>
      </c>
      <c r="F823" s="3">
        <v>2.157</v>
      </c>
      <c r="G823" s="3">
        <v>26.626000000000001</v>
      </c>
      <c r="I823" s="3"/>
    </row>
    <row r="824" spans="1:9">
      <c r="A824" s="1" t="s">
        <v>106</v>
      </c>
      <c r="B824" s="1" t="s">
        <v>105</v>
      </c>
      <c r="C824" s="1">
        <v>12</v>
      </c>
      <c r="D824" s="1">
        <v>1373.3</v>
      </c>
      <c r="E824" s="1" t="s">
        <v>23</v>
      </c>
      <c r="F824" s="3">
        <v>6.2560000000000002</v>
      </c>
      <c r="G824" s="3">
        <v>26.388999999999999</v>
      </c>
      <c r="I824" s="3"/>
    </row>
    <row r="825" spans="1:9">
      <c r="A825" s="1" t="s">
        <v>106</v>
      </c>
      <c r="B825" s="1" t="s">
        <v>105</v>
      </c>
      <c r="C825" s="1">
        <v>23</v>
      </c>
      <c r="D825" s="1">
        <v>3936.7</v>
      </c>
      <c r="E825" s="1" t="s">
        <v>24</v>
      </c>
      <c r="F825" s="3">
        <v>1.8540000000000001</v>
      </c>
      <c r="G825" s="3">
        <v>10.077999999999999</v>
      </c>
      <c r="I825" s="3"/>
    </row>
    <row r="826" spans="1:9">
      <c r="A826" s="1" t="s">
        <v>106</v>
      </c>
      <c r="B826" s="1" t="s">
        <v>105</v>
      </c>
      <c r="C826" s="1">
        <v>20</v>
      </c>
      <c r="D826" s="1">
        <v>2200.8000000000002</v>
      </c>
      <c r="E826" s="1" t="s">
        <v>25</v>
      </c>
      <c r="F826" s="3">
        <v>1.01</v>
      </c>
      <c r="G826" s="3">
        <v>8.14</v>
      </c>
      <c r="I826" s="3"/>
    </row>
    <row r="827" spans="1:9">
      <c r="A827" s="1" t="s">
        <v>106</v>
      </c>
      <c r="B827" s="1" t="s">
        <v>105</v>
      </c>
      <c r="C827" s="1">
        <v>21</v>
      </c>
      <c r="D827" s="1">
        <v>2566.3000000000002</v>
      </c>
      <c r="E827" s="1" t="s">
        <v>26</v>
      </c>
      <c r="F827" s="3">
        <v>2.4089999999999998</v>
      </c>
      <c r="G827" s="3">
        <v>7.2190000000000003</v>
      </c>
      <c r="I827" s="3"/>
    </row>
    <row r="828" spans="1:9">
      <c r="A828" s="1" t="s">
        <v>106</v>
      </c>
      <c r="B828" s="1" t="s">
        <v>105</v>
      </c>
      <c r="C828" s="1">
        <v>18</v>
      </c>
      <c r="D828" s="1">
        <v>1823.1</v>
      </c>
      <c r="E828" s="1" t="s">
        <v>27</v>
      </c>
      <c r="F828" s="3">
        <v>1.9359999999999999</v>
      </c>
      <c r="G828" s="3">
        <v>29.495000000000001</v>
      </c>
      <c r="I828" s="3"/>
    </row>
    <row r="829" spans="1:9">
      <c r="A829" s="1" t="s">
        <v>106</v>
      </c>
      <c r="B829" s="1" t="s">
        <v>105</v>
      </c>
      <c r="C829" s="1">
        <v>16</v>
      </c>
      <c r="D829" s="1">
        <v>1677.4</v>
      </c>
      <c r="E829" s="1" t="s">
        <v>28</v>
      </c>
      <c r="F829" s="3">
        <v>1.82</v>
      </c>
      <c r="G829" s="3">
        <v>7.5</v>
      </c>
      <c r="I829" s="3"/>
    </row>
    <row r="830" spans="1:9">
      <c r="A830" s="1" t="s">
        <v>106</v>
      </c>
      <c r="B830" s="1" t="s">
        <v>105</v>
      </c>
      <c r="C830" s="1">
        <v>15</v>
      </c>
      <c r="D830" s="1">
        <v>1636.9</v>
      </c>
      <c r="E830" s="1" t="s">
        <v>29</v>
      </c>
      <c r="F830" s="3">
        <v>2.5379999999999998</v>
      </c>
      <c r="G830" s="3">
        <v>-13.695</v>
      </c>
      <c r="I830" s="3"/>
    </row>
    <row r="831" spans="1:9">
      <c r="A831" s="1" t="s">
        <v>106</v>
      </c>
      <c r="B831" s="1" t="s">
        <v>105</v>
      </c>
      <c r="C831" s="1">
        <v>11</v>
      </c>
      <c r="D831" s="1">
        <v>1212.2</v>
      </c>
      <c r="E831" s="1" t="s">
        <v>30</v>
      </c>
      <c r="F831" s="3">
        <v>2.6819999999999999</v>
      </c>
      <c r="G831" s="3">
        <v>27.986000000000001</v>
      </c>
      <c r="I831" s="3"/>
    </row>
    <row r="832" spans="1:9">
      <c r="A832" s="1" t="s">
        <v>107</v>
      </c>
      <c r="B832" s="1" t="s">
        <v>108</v>
      </c>
      <c r="C832" s="1">
        <v>9</v>
      </c>
      <c r="D832" s="1">
        <v>1022.8</v>
      </c>
      <c r="E832" s="1" t="s">
        <v>19</v>
      </c>
      <c r="F832" s="3">
        <v>3.8519999999999999</v>
      </c>
      <c r="G832" s="3">
        <v>27.89</v>
      </c>
      <c r="I832" s="3"/>
    </row>
    <row r="833" spans="1:9">
      <c r="A833" s="1" t="s">
        <v>107</v>
      </c>
      <c r="B833" s="1" t="s">
        <v>108</v>
      </c>
      <c r="C833" s="1">
        <v>17</v>
      </c>
      <c r="D833" s="1">
        <v>1757.7</v>
      </c>
      <c r="E833" s="1" t="s">
        <v>39</v>
      </c>
      <c r="F833" s="3">
        <v>5.726</v>
      </c>
      <c r="G833" s="3">
        <v>23.815000000000001</v>
      </c>
      <c r="I833" s="3"/>
    </row>
    <row r="834" spans="1:9">
      <c r="A834" s="1" t="s">
        <v>107</v>
      </c>
      <c r="B834" s="1" t="s">
        <v>108</v>
      </c>
      <c r="C834" s="1">
        <v>19</v>
      </c>
      <c r="D834" s="1">
        <v>2143.3000000000002</v>
      </c>
      <c r="E834" s="1" t="s">
        <v>40</v>
      </c>
      <c r="F834" s="3">
        <v>9.7460000000000004</v>
      </c>
      <c r="G834" s="3">
        <v>27.352</v>
      </c>
      <c r="I834" s="3"/>
    </row>
    <row r="835" spans="1:9">
      <c r="A835" s="1" t="s">
        <v>107</v>
      </c>
      <c r="B835" s="1" t="s">
        <v>108</v>
      </c>
      <c r="C835" s="1">
        <v>10</v>
      </c>
      <c r="D835" s="1">
        <v>1067.5999999999999</v>
      </c>
      <c r="E835" s="1" t="s">
        <v>20</v>
      </c>
      <c r="F835" s="3">
        <v>1.5429999999999999</v>
      </c>
      <c r="G835" s="3">
        <v>5.3529999999999998</v>
      </c>
      <c r="I835" s="3"/>
    </row>
    <row r="836" spans="1:9">
      <c r="A836" s="1" t="s">
        <v>107</v>
      </c>
      <c r="B836" s="1" t="s">
        <v>108</v>
      </c>
      <c r="C836" s="1">
        <v>13</v>
      </c>
      <c r="D836" s="1">
        <v>1394.4</v>
      </c>
      <c r="E836" s="1" t="s">
        <v>22</v>
      </c>
      <c r="F836" s="3">
        <v>2.1230000000000002</v>
      </c>
      <c r="G836" s="3">
        <v>26.721</v>
      </c>
      <c r="I836" s="3"/>
    </row>
    <row r="837" spans="1:9">
      <c r="A837" s="1" t="s">
        <v>107</v>
      </c>
      <c r="B837" s="1" t="s">
        <v>108</v>
      </c>
      <c r="C837" s="1">
        <v>12</v>
      </c>
      <c r="D837" s="1">
        <v>1373.1</v>
      </c>
      <c r="E837" s="1" t="s">
        <v>23</v>
      </c>
      <c r="F837" s="3">
        <v>6.1390000000000002</v>
      </c>
      <c r="G837" s="3">
        <v>26.257999999999999</v>
      </c>
      <c r="I837" s="3"/>
    </row>
    <row r="838" spans="1:9">
      <c r="A838" s="1" t="s">
        <v>107</v>
      </c>
      <c r="B838" s="1" t="s">
        <v>108</v>
      </c>
      <c r="C838" s="1">
        <v>23</v>
      </c>
      <c r="D838" s="1">
        <v>3935.9</v>
      </c>
      <c r="E838" s="1" t="s">
        <v>24</v>
      </c>
      <c r="F838" s="3">
        <v>1.734</v>
      </c>
      <c r="G838" s="3">
        <v>7.9630000000000001</v>
      </c>
      <c r="I838" s="3"/>
    </row>
    <row r="839" spans="1:9">
      <c r="A839" s="1" t="s">
        <v>107</v>
      </c>
      <c r="B839" s="1" t="s">
        <v>108</v>
      </c>
      <c r="C839" s="1">
        <v>20</v>
      </c>
      <c r="D839" s="1">
        <v>2200.4</v>
      </c>
      <c r="E839" s="1" t="s">
        <v>25</v>
      </c>
      <c r="F839" s="3">
        <v>1.0009999999999999</v>
      </c>
      <c r="G839" s="3">
        <v>8.2210000000000001</v>
      </c>
      <c r="I839" s="3"/>
    </row>
    <row r="840" spans="1:9">
      <c r="A840" s="1" t="s">
        <v>107</v>
      </c>
      <c r="B840" s="1" t="s">
        <v>108</v>
      </c>
      <c r="C840" s="1">
        <v>21</v>
      </c>
      <c r="D840" s="1">
        <v>2565.6999999999998</v>
      </c>
      <c r="E840" s="1" t="s">
        <v>26</v>
      </c>
      <c r="F840" s="3">
        <v>2.2919999999999998</v>
      </c>
      <c r="G840" s="3">
        <v>7.63</v>
      </c>
      <c r="I840" s="3"/>
    </row>
    <row r="841" spans="1:9">
      <c r="A841" s="1" t="s">
        <v>107</v>
      </c>
      <c r="B841" s="1" t="s">
        <v>108</v>
      </c>
      <c r="C841" s="1">
        <v>18</v>
      </c>
      <c r="D841" s="1">
        <v>1822.5</v>
      </c>
      <c r="E841" s="1" t="s">
        <v>27</v>
      </c>
      <c r="F841" s="3">
        <v>1.845</v>
      </c>
      <c r="G841" s="3">
        <v>28.128</v>
      </c>
      <c r="I841" s="3"/>
    </row>
    <row r="842" spans="1:9">
      <c r="A842" s="1" t="s">
        <v>107</v>
      </c>
      <c r="B842" s="1" t="s">
        <v>108</v>
      </c>
      <c r="C842" s="1">
        <v>16</v>
      </c>
      <c r="D842" s="1">
        <v>1677</v>
      </c>
      <c r="E842" s="1" t="s">
        <v>28</v>
      </c>
      <c r="F842" s="3">
        <v>1.7969999999999999</v>
      </c>
      <c r="G842" s="3">
        <v>6.9740000000000002</v>
      </c>
      <c r="I842" s="3"/>
    </row>
    <row r="843" spans="1:9">
      <c r="A843" s="1" t="s">
        <v>107</v>
      </c>
      <c r="B843" s="1" t="s">
        <v>108</v>
      </c>
      <c r="C843" s="1">
        <v>15</v>
      </c>
      <c r="D843" s="1">
        <v>1636.7</v>
      </c>
      <c r="E843" s="1" t="s">
        <v>29</v>
      </c>
      <c r="F843" s="3">
        <v>2.548</v>
      </c>
      <c r="G843" s="3">
        <v>-14.744999999999999</v>
      </c>
      <c r="I843" s="3"/>
    </row>
    <row r="844" spans="1:9">
      <c r="A844" s="1" t="s">
        <v>107</v>
      </c>
      <c r="B844" s="1" t="s">
        <v>108</v>
      </c>
      <c r="C844" s="1">
        <v>11</v>
      </c>
      <c r="D844" s="1">
        <v>1211.8</v>
      </c>
      <c r="E844" s="1" t="s">
        <v>30</v>
      </c>
      <c r="F844" s="3">
        <v>2.6589999999999998</v>
      </c>
      <c r="G844" s="3">
        <v>27.731999999999999</v>
      </c>
      <c r="I844" s="3"/>
    </row>
    <row r="845" spans="1:9">
      <c r="A845" s="1" t="s">
        <v>109</v>
      </c>
      <c r="B845" s="1" t="s">
        <v>108</v>
      </c>
      <c r="C845" s="1">
        <v>9</v>
      </c>
      <c r="D845" s="1">
        <v>1022.6</v>
      </c>
      <c r="E845" s="1" t="s">
        <v>19</v>
      </c>
      <c r="F845" s="3">
        <v>3.8530000000000002</v>
      </c>
      <c r="G845" s="3">
        <v>27.152999999999999</v>
      </c>
      <c r="I845" s="3"/>
    </row>
    <row r="846" spans="1:9">
      <c r="A846" s="1" t="s">
        <v>109</v>
      </c>
      <c r="B846" s="1" t="s">
        <v>108</v>
      </c>
      <c r="C846" s="1">
        <v>17</v>
      </c>
      <c r="D846" s="1">
        <v>1757.5</v>
      </c>
      <c r="E846" s="1" t="s">
        <v>39</v>
      </c>
      <c r="F846" s="3">
        <v>5.718</v>
      </c>
      <c r="G846" s="3">
        <v>22.673999999999999</v>
      </c>
      <c r="I846" s="3"/>
    </row>
    <row r="847" spans="1:9">
      <c r="A847" s="1" t="s">
        <v>109</v>
      </c>
      <c r="B847" s="1" t="s">
        <v>108</v>
      </c>
      <c r="C847" s="1">
        <v>19</v>
      </c>
      <c r="D847" s="1">
        <v>2142.6999999999998</v>
      </c>
      <c r="E847" s="1" t="s">
        <v>40</v>
      </c>
      <c r="F847" s="3">
        <v>9.7360000000000007</v>
      </c>
      <c r="G847" s="3">
        <v>27.19</v>
      </c>
      <c r="I847" s="3"/>
    </row>
    <row r="848" spans="1:9">
      <c r="A848" s="1" t="s">
        <v>109</v>
      </c>
      <c r="B848" s="1" t="s">
        <v>108</v>
      </c>
      <c r="C848" s="1">
        <v>10</v>
      </c>
      <c r="D848" s="1">
        <v>1067.4000000000001</v>
      </c>
      <c r="E848" s="1" t="s">
        <v>20</v>
      </c>
      <c r="F848" s="3">
        <v>1.5349999999999999</v>
      </c>
      <c r="G848" s="3">
        <v>4.6239999999999997</v>
      </c>
      <c r="I848" s="3"/>
    </row>
    <row r="849" spans="1:9">
      <c r="A849" s="1" t="s">
        <v>109</v>
      </c>
      <c r="B849" s="1" t="s">
        <v>108</v>
      </c>
      <c r="C849" s="1">
        <v>13</v>
      </c>
      <c r="D849" s="1">
        <v>1394.2</v>
      </c>
      <c r="E849" s="1" t="s">
        <v>22</v>
      </c>
      <c r="F849" s="3">
        <v>2.1230000000000002</v>
      </c>
      <c r="G849" s="3">
        <v>25.936</v>
      </c>
      <c r="I849" s="3"/>
    </row>
    <row r="850" spans="1:9">
      <c r="A850" s="1" t="s">
        <v>109</v>
      </c>
      <c r="B850" s="1" t="s">
        <v>108</v>
      </c>
      <c r="C850" s="1">
        <v>12</v>
      </c>
      <c r="D850" s="1">
        <v>1372.7</v>
      </c>
      <c r="E850" s="1" t="s">
        <v>23</v>
      </c>
      <c r="F850" s="3">
        <v>6.1440000000000001</v>
      </c>
      <c r="G850" s="3">
        <v>25.831</v>
      </c>
      <c r="I850" s="3"/>
    </row>
    <row r="851" spans="1:9">
      <c r="A851" s="1" t="s">
        <v>109</v>
      </c>
      <c r="B851" s="1" t="s">
        <v>108</v>
      </c>
      <c r="C851" s="1">
        <v>23</v>
      </c>
      <c r="D851" s="1">
        <v>3934.6</v>
      </c>
      <c r="E851" s="1" t="s">
        <v>24</v>
      </c>
      <c r="F851" s="3">
        <v>1.7689999999999999</v>
      </c>
      <c r="G851" s="3">
        <v>8.3670000000000009</v>
      </c>
      <c r="I851" s="3"/>
    </row>
    <row r="852" spans="1:9">
      <c r="A852" s="1" t="s">
        <v>109</v>
      </c>
      <c r="B852" s="1" t="s">
        <v>108</v>
      </c>
      <c r="C852" s="1">
        <v>20</v>
      </c>
      <c r="D852" s="1">
        <v>2200.1</v>
      </c>
      <c r="E852" s="1" t="s">
        <v>25</v>
      </c>
      <c r="F852" s="3">
        <v>0.999</v>
      </c>
      <c r="G852" s="3">
        <v>9.17</v>
      </c>
      <c r="I852" s="3"/>
    </row>
    <row r="853" spans="1:9">
      <c r="A853" s="1" t="s">
        <v>109</v>
      </c>
      <c r="B853" s="1" t="s">
        <v>108</v>
      </c>
      <c r="C853" s="1">
        <v>21</v>
      </c>
      <c r="D853" s="1">
        <v>2565.3000000000002</v>
      </c>
      <c r="E853" s="1" t="s">
        <v>26</v>
      </c>
      <c r="F853" s="3">
        <v>2.375</v>
      </c>
      <c r="G853" s="3">
        <v>7.4960000000000004</v>
      </c>
      <c r="I853" s="3"/>
    </row>
    <row r="854" spans="1:9">
      <c r="A854" s="1" t="s">
        <v>109</v>
      </c>
      <c r="B854" s="1" t="s">
        <v>108</v>
      </c>
      <c r="C854" s="1">
        <v>18</v>
      </c>
      <c r="D854" s="1">
        <v>1822.3</v>
      </c>
      <c r="E854" s="1" t="s">
        <v>27</v>
      </c>
      <c r="F854" s="3">
        <v>1.8460000000000001</v>
      </c>
      <c r="G854" s="3">
        <v>28.187000000000001</v>
      </c>
      <c r="I854" s="3"/>
    </row>
    <row r="855" spans="1:9">
      <c r="A855" s="1" t="s">
        <v>109</v>
      </c>
      <c r="B855" s="1" t="s">
        <v>108</v>
      </c>
      <c r="C855" s="1">
        <v>16</v>
      </c>
      <c r="D855" s="1">
        <v>1676.6</v>
      </c>
      <c r="E855" s="1" t="s">
        <v>28</v>
      </c>
      <c r="F855" s="3">
        <v>1.792</v>
      </c>
      <c r="G855" s="3">
        <v>7.4219999999999997</v>
      </c>
      <c r="I855" s="3"/>
    </row>
    <row r="856" spans="1:9">
      <c r="A856" s="1" t="s">
        <v>109</v>
      </c>
      <c r="B856" s="1" t="s">
        <v>108</v>
      </c>
      <c r="C856" s="1">
        <v>15</v>
      </c>
      <c r="D856" s="1">
        <v>1636.5</v>
      </c>
      <c r="E856" s="1" t="s">
        <v>29</v>
      </c>
      <c r="F856" s="3">
        <v>2.548</v>
      </c>
      <c r="G856" s="3">
        <v>-14.263</v>
      </c>
      <c r="I856" s="3"/>
    </row>
    <row r="857" spans="1:9">
      <c r="A857" s="1" t="s">
        <v>109</v>
      </c>
      <c r="B857" s="1" t="s">
        <v>108</v>
      </c>
      <c r="C857" s="1">
        <v>11</v>
      </c>
      <c r="D857" s="1">
        <v>1211.8</v>
      </c>
      <c r="E857" s="1" t="s">
        <v>30</v>
      </c>
      <c r="F857" s="3">
        <v>2.6589999999999998</v>
      </c>
      <c r="G857" s="3">
        <v>27.713000000000001</v>
      </c>
      <c r="I857" s="3"/>
    </row>
    <row r="858" spans="1:9">
      <c r="A858" s="1" t="s">
        <v>110</v>
      </c>
      <c r="B858" s="1" t="s">
        <v>111</v>
      </c>
      <c r="C858" s="1">
        <v>9</v>
      </c>
      <c r="D858" s="1">
        <v>1022.6</v>
      </c>
      <c r="E858" s="1" t="s">
        <v>19</v>
      </c>
      <c r="F858" s="3">
        <v>3.9670000000000001</v>
      </c>
      <c r="G858" s="3">
        <v>28.376999999999999</v>
      </c>
      <c r="I858" s="3"/>
    </row>
    <row r="859" spans="1:9">
      <c r="A859" s="1" t="s">
        <v>110</v>
      </c>
      <c r="B859" s="1" t="s">
        <v>111</v>
      </c>
      <c r="C859" s="1">
        <v>17</v>
      </c>
      <c r="D859" s="1">
        <v>1758.1</v>
      </c>
      <c r="E859" s="1" t="s">
        <v>39</v>
      </c>
      <c r="F859" s="3">
        <v>6.0129999999999999</v>
      </c>
      <c r="G859" s="3">
        <v>22.94</v>
      </c>
      <c r="I859" s="3"/>
    </row>
    <row r="860" spans="1:9">
      <c r="A860" s="1" t="s">
        <v>110</v>
      </c>
      <c r="B860" s="1" t="s">
        <v>111</v>
      </c>
      <c r="C860" s="1">
        <v>19</v>
      </c>
      <c r="D860" s="1">
        <v>2142.9</v>
      </c>
      <c r="E860" s="1" t="s">
        <v>40</v>
      </c>
      <c r="F860" s="3">
        <v>9.782</v>
      </c>
      <c r="G860" s="3">
        <v>28.731999999999999</v>
      </c>
      <c r="I860" s="3"/>
    </row>
    <row r="861" spans="1:9">
      <c r="A861" s="1" t="s">
        <v>110</v>
      </c>
      <c r="B861" s="1" t="s">
        <v>111</v>
      </c>
      <c r="C861" s="1">
        <v>10</v>
      </c>
      <c r="D861" s="1">
        <v>1067.5999999999999</v>
      </c>
      <c r="E861" s="1" t="s">
        <v>20</v>
      </c>
      <c r="F861" s="3">
        <v>1.7310000000000001</v>
      </c>
      <c r="G861" s="3">
        <v>4.8239999999999998</v>
      </c>
      <c r="I861" s="3"/>
    </row>
    <row r="862" spans="1:9">
      <c r="A862" s="1" t="s">
        <v>110</v>
      </c>
      <c r="B862" s="1" t="s">
        <v>111</v>
      </c>
      <c r="C862" s="1">
        <v>13</v>
      </c>
      <c r="D862" s="1">
        <v>1394.4</v>
      </c>
      <c r="E862" s="1" t="s">
        <v>22</v>
      </c>
      <c r="F862" s="3">
        <v>2.1760000000000002</v>
      </c>
      <c r="G862" s="3">
        <v>27.297000000000001</v>
      </c>
      <c r="I862" s="3"/>
    </row>
    <row r="863" spans="1:9">
      <c r="A863" s="1" t="s">
        <v>110</v>
      </c>
      <c r="B863" s="1" t="s">
        <v>111</v>
      </c>
      <c r="C863" s="1">
        <v>12</v>
      </c>
      <c r="D863" s="1">
        <v>1372.9</v>
      </c>
      <c r="E863" s="1" t="s">
        <v>23</v>
      </c>
      <c r="F863" s="3">
        <v>6.3339999999999996</v>
      </c>
      <c r="G863" s="3">
        <v>26.978000000000002</v>
      </c>
      <c r="I863" s="3"/>
    </row>
    <row r="864" spans="1:9">
      <c r="A864" s="1" t="s">
        <v>110</v>
      </c>
      <c r="B864" s="1" t="s">
        <v>111</v>
      </c>
      <c r="C864" s="1">
        <v>23</v>
      </c>
      <c r="D864" s="1">
        <v>3934.4</v>
      </c>
      <c r="E864" s="1" t="s">
        <v>24</v>
      </c>
      <c r="F864" s="3">
        <v>1.7210000000000001</v>
      </c>
      <c r="G864" s="3">
        <v>8.4730000000000008</v>
      </c>
      <c r="I864" s="3"/>
    </row>
    <row r="865" spans="1:9">
      <c r="A865" s="1" t="s">
        <v>110</v>
      </c>
      <c r="B865" s="1" t="s">
        <v>111</v>
      </c>
      <c r="C865" s="1">
        <v>20</v>
      </c>
      <c r="D865" s="1">
        <v>2199.9</v>
      </c>
      <c r="E865" s="1" t="s">
        <v>25</v>
      </c>
      <c r="F865" s="3">
        <v>0.97399999999999998</v>
      </c>
      <c r="G865" s="3">
        <v>8.2370000000000001</v>
      </c>
      <c r="I865" s="3"/>
    </row>
    <row r="866" spans="1:9">
      <c r="A866" s="1" t="s">
        <v>110</v>
      </c>
      <c r="B866" s="1" t="s">
        <v>111</v>
      </c>
      <c r="C866" s="1">
        <v>21</v>
      </c>
      <c r="D866" s="1">
        <v>2565.6999999999998</v>
      </c>
      <c r="E866" s="1" t="s">
        <v>26</v>
      </c>
      <c r="F866" s="3">
        <v>2.4449999999999998</v>
      </c>
      <c r="G866" s="3">
        <v>7.1070000000000002</v>
      </c>
      <c r="I866" s="3"/>
    </row>
    <row r="867" spans="1:9">
      <c r="A867" s="1" t="s">
        <v>110</v>
      </c>
      <c r="B867" s="1" t="s">
        <v>111</v>
      </c>
      <c r="C867" s="1">
        <v>18</v>
      </c>
      <c r="D867" s="1">
        <v>1822.9</v>
      </c>
      <c r="E867" s="1" t="s">
        <v>27</v>
      </c>
      <c r="F867" s="3">
        <v>1.9550000000000001</v>
      </c>
      <c r="G867" s="3">
        <v>29.155000000000001</v>
      </c>
      <c r="I867" s="3"/>
    </row>
    <row r="868" spans="1:9">
      <c r="A868" s="1" t="s">
        <v>110</v>
      </c>
      <c r="B868" s="1" t="s">
        <v>111</v>
      </c>
      <c r="C868" s="1">
        <v>16</v>
      </c>
      <c r="D868" s="1">
        <v>1678.3</v>
      </c>
      <c r="E868" s="1" t="s">
        <v>28</v>
      </c>
      <c r="F868" s="3">
        <v>2.2189999999999999</v>
      </c>
      <c r="G868" s="3">
        <v>7.077</v>
      </c>
      <c r="I868" s="3"/>
    </row>
    <row r="869" spans="1:9">
      <c r="A869" s="1" t="s">
        <v>110</v>
      </c>
      <c r="B869" s="1" t="s">
        <v>111</v>
      </c>
      <c r="C869" s="1">
        <v>15</v>
      </c>
      <c r="D869" s="1">
        <v>1637.3</v>
      </c>
      <c r="E869" s="1" t="s">
        <v>29</v>
      </c>
      <c r="F869" s="3">
        <v>2.8730000000000002</v>
      </c>
      <c r="G869" s="3">
        <v>-14.093</v>
      </c>
      <c r="I869" s="3"/>
    </row>
    <row r="870" spans="1:9">
      <c r="A870" s="1" t="s">
        <v>110</v>
      </c>
      <c r="B870" s="1" t="s">
        <v>111</v>
      </c>
      <c r="C870" s="1">
        <v>11</v>
      </c>
      <c r="D870" s="1">
        <v>1211.8</v>
      </c>
      <c r="E870" s="1" t="s">
        <v>30</v>
      </c>
      <c r="F870" s="3">
        <v>2.7330000000000001</v>
      </c>
      <c r="G870" s="3">
        <v>28.567</v>
      </c>
      <c r="I870" s="3"/>
    </row>
    <row r="871" spans="1:9">
      <c r="A871" s="1" t="s">
        <v>112</v>
      </c>
      <c r="B871" s="1" t="s">
        <v>111</v>
      </c>
      <c r="C871" s="1">
        <v>9</v>
      </c>
      <c r="D871" s="1">
        <v>1022.6</v>
      </c>
      <c r="E871" s="1" t="s">
        <v>19</v>
      </c>
      <c r="F871" s="3">
        <v>3.931</v>
      </c>
      <c r="G871" s="3">
        <v>28.687999999999999</v>
      </c>
      <c r="I871" s="3"/>
    </row>
    <row r="872" spans="1:9">
      <c r="A872" s="1" t="s">
        <v>112</v>
      </c>
      <c r="B872" s="1" t="s">
        <v>111</v>
      </c>
      <c r="C872" s="1">
        <v>17</v>
      </c>
      <c r="D872" s="1">
        <v>1757.9</v>
      </c>
      <c r="E872" s="1" t="s">
        <v>39</v>
      </c>
      <c r="F872" s="3">
        <v>5.8540000000000001</v>
      </c>
      <c r="G872" s="3">
        <v>23.456</v>
      </c>
      <c r="I872" s="3"/>
    </row>
    <row r="873" spans="1:9">
      <c r="A873" s="1" t="s">
        <v>112</v>
      </c>
      <c r="B873" s="1" t="s">
        <v>111</v>
      </c>
      <c r="C873" s="1">
        <v>19</v>
      </c>
      <c r="D873" s="1">
        <v>2142.5</v>
      </c>
      <c r="E873" s="1" t="s">
        <v>40</v>
      </c>
      <c r="F873" s="3">
        <v>9.56</v>
      </c>
      <c r="G873" s="3">
        <v>28.198</v>
      </c>
      <c r="I873" s="3"/>
    </row>
    <row r="874" spans="1:9">
      <c r="A874" s="1" t="s">
        <v>112</v>
      </c>
      <c r="B874" s="1" t="s">
        <v>111</v>
      </c>
      <c r="C874" s="1">
        <v>10</v>
      </c>
      <c r="D874" s="1">
        <v>1067.4000000000001</v>
      </c>
      <c r="E874" s="1" t="s">
        <v>20</v>
      </c>
      <c r="F874" s="3">
        <v>1.6970000000000001</v>
      </c>
      <c r="G874" s="3">
        <v>5.2690000000000001</v>
      </c>
      <c r="I874" s="3"/>
    </row>
    <row r="875" spans="1:9">
      <c r="A875" s="1" t="s">
        <v>112</v>
      </c>
      <c r="B875" s="1" t="s">
        <v>111</v>
      </c>
      <c r="C875" s="1">
        <v>13</v>
      </c>
      <c r="D875" s="1">
        <v>1394.2</v>
      </c>
      <c r="E875" s="1" t="s">
        <v>22</v>
      </c>
      <c r="F875" s="3">
        <v>2.105</v>
      </c>
      <c r="G875" s="3">
        <v>27.681000000000001</v>
      </c>
      <c r="I875" s="3"/>
    </row>
    <row r="876" spans="1:9">
      <c r="A876" s="1" t="s">
        <v>112</v>
      </c>
      <c r="B876" s="1" t="s">
        <v>111</v>
      </c>
      <c r="C876" s="1">
        <v>12</v>
      </c>
      <c r="D876" s="1">
        <v>1372.7</v>
      </c>
      <c r="E876" s="1" t="s">
        <v>23</v>
      </c>
      <c r="F876" s="3">
        <v>6.1230000000000002</v>
      </c>
      <c r="G876" s="3">
        <v>27.175000000000001</v>
      </c>
      <c r="I876" s="3"/>
    </row>
    <row r="877" spans="1:9">
      <c r="A877" s="1" t="s">
        <v>112</v>
      </c>
      <c r="B877" s="1" t="s">
        <v>111</v>
      </c>
      <c r="C877" s="1">
        <v>23</v>
      </c>
      <c r="D877" s="1">
        <v>3934.4</v>
      </c>
      <c r="E877" s="1" t="s">
        <v>24</v>
      </c>
      <c r="F877" s="3">
        <v>1.6659999999999999</v>
      </c>
      <c r="G877" s="3">
        <v>11.013999999999999</v>
      </c>
      <c r="I877" s="3"/>
    </row>
    <row r="878" spans="1:9">
      <c r="A878" s="1" t="s">
        <v>112</v>
      </c>
      <c r="B878" s="1" t="s">
        <v>111</v>
      </c>
      <c r="C878" s="1">
        <v>20</v>
      </c>
      <c r="D878" s="1">
        <v>2199.5</v>
      </c>
      <c r="E878" s="1" t="s">
        <v>25</v>
      </c>
      <c r="F878" s="3">
        <v>0.93300000000000005</v>
      </c>
      <c r="G878" s="3">
        <v>7.4909999999999997</v>
      </c>
      <c r="I878" s="3"/>
    </row>
    <row r="879" spans="1:9">
      <c r="A879" s="1" t="s">
        <v>112</v>
      </c>
      <c r="B879" s="1" t="s">
        <v>111</v>
      </c>
      <c r="C879" s="1">
        <v>21</v>
      </c>
      <c r="D879" s="1">
        <v>2565.5</v>
      </c>
      <c r="E879" s="1" t="s">
        <v>26</v>
      </c>
      <c r="F879" s="3">
        <v>2.3530000000000002</v>
      </c>
      <c r="G879" s="3">
        <v>6.9340000000000002</v>
      </c>
      <c r="I879" s="3"/>
    </row>
    <row r="880" spans="1:9">
      <c r="A880" s="1" t="s">
        <v>112</v>
      </c>
      <c r="B880" s="1" t="s">
        <v>111</v>
      </c>
      <c r="C880" s="1">
        <v>18</v>
      </c>
      <c r="D880" s="1">
        <v>1822.5</v>
      </c>
      <c r="E880" s="1" t="s">
        <v>27</v>
      </c>
      <c r="F880" s="3">
        <v>1.907</v>
      </c>
      <c r="G880" s="3">
        <v>29.306000000000001</v>
      </c>
      <c r="I880" s="3"/>
    </row>
    <row r="881" spans="1:9">
      <c r="A881" s="1" t="s">
        <v>112</v>
      </c>
      <c r="B881" s="1" t="s">
        <v>111</v>
      </c>
      <c r="C881" s="1">
        <v>16</v>
      </c>
      <c r="D881" s="1">
        <v>1678.1</v>
      </c>
      <c r="E881" s="1" t="s">
        <v>28</v>
      </c>
      <c r="F881" s="3">
        <v>2.1549999999999998</v>
      </c>
      <c r="G881" s="3">
        <v>7.4729999999999999</v>
      </c>
      <c r="I881" s="3"/>
    </row>
    <row r="882" spans="1:9">
      <c r="A882" s="1" t="s">
        <v>112</v>
      </c>
      <c r="B882" s="1" t="s">
        <v>111</v>
      </c>
      <c r="C882" s="1">
        <v>15</v>
      </c>
      <c r="D882" s="1">
        <v>1637.1</v>
      </c>
      <c r="E882" s="1" t="s">
        <v>29</v>
      </c>
      <c r="F882" s="3">
        <v>2.7919999999999998</v>
      </c>
      <c r="G882" s="3">
        <v>-14.663</v>
      </c>
      <c r="I882" s="3"/>
    </row>
    <row r="883" spans="1:9">
      <c r="A883" s="1" t="s">
        <v>112</v>
      </c>
      <c r="B883" s="1" t="s">
        <v>111</v>
      </c>
      <c r="C883" s="1">
        <v>11</v>
      </c>
      <c r="D883" s="1">
        <v>1211.5999999999999</v>
      </c>
      <c r="E883" s="1" t="s">
        <v>30</v>
      </c>
      <c r="F883" s="3">
        <v>2.6880000000000002</v>
      </c>
      <c r="G883" s="3">
        <v>29.114999999999998</v>
      </c>
      <c r="I883" s="3"/>
    </row>
    <row r="884" spans="1:9">
      <c r="A884" s="1" t="s">
        <v>113</v>
      </c>
      <c r="B884" s="1" t="s">
        <v>114</v>
      </c>
      <c r="C884" s="1">
        <v>9</v>
      </c>
      <c r="D884" s="1">
        <v>1021</v>
      </c>
      <c r="E884" s="1" t="s">
        <v>19</v>
      </c>
      <c r="F884" s="3">
        <v>2.758</v>
      </c>
      <c r="G884" s="3">
        <v>25.826000000000001</v>
      </c>
      <c r="I884" s="3"/>
    </row>
    <row r="885" spans="1:9">
      <c r="A885" s="1" t="s">
        <v>113</v>
      </c>
      <c r="B885" s="1" t="s">
        <v>114</v>
      </c>
      <c r="C885" s="1">
        <v>17</v>
      </c>
      <c r="D885" s="1">
        <v>1753.7</v>
      </c>
      <c r="E885" s="1" t="s">
        <v>39</v>
      </c>
      <c r="F885" s="3">
        <v>4.4189999999999996</v>
      </c>
      <c r="G885" s="3">
        <v>21.077000000000002</v>
      </c>
      <c r="I885" s="3"/>
    </row>
    <row r="886" spans="1:9">
      <c r="A886" s="1" t="s">
        <v>113</v>
      </c>
      <c r="B886" s="1" t="s">
        <v>114</v>
      </c>
      <c r="C886" s="1">
        <v>19</v>
      </c>
      <c r="D886" s="1">
        <v>2137.4</v>
      </c>
      <c r="E886" s="1" t="s">
        <v>40</v>
      </c>
      <c r="F886" s="3">
        <v>7.2409999999999997</v>
      </c>
      <c r="G886" s="3">
        <v>26.013999999999999</v>
      </c>
      <c r="I886" s="3"/>
    </row>
    <row r="887" spans="1:9">
      <c r="A887" s="1" t="s">
        <v>113</v>
      </c>
      <c r="B887" s="1" t="s">
        <v>114</v>
      </c>
      <c r="C887" s="1">
        <v>10</v>
      </c>
      <c r="D887" s="1">
        <v>1066.5</v>
      </c>
      <c r="E887" s="1" t="s">
        <v>20</v>
      </c>
      <c r="F887" s="3">
        <v>1.129</v>
      </c>
      <c r="G887" s="3">
        <v>6.0609999999999999</v>
      </c>
      <c r="I887" s="3"/>
    </row>
    <row r="888" spans="1:9">
      <c r="A888" s="1" t="s">
        <v>113</v>
      </c>
      <c r="B888" s="1" t="s">
        <v>114</v>
      </c>
      <c r="C888" s="1">
        <v>13</v>
      </c>
      <c r="D888" s="1">
        <v>1392.1</v>
      </c>
      <c r="E888" s="1" t="s">
        <v>22</v>
      </c>
      <c r="F888" s="3">
        <v>1.538</v>
      </c>
      <c r="G888" s="3">
        <v>24.349</v>
      </c>
      <c r="I888" s="3"/>
    </row>
    <row r="889" spans="1:9">
      <c r="A889" s="1" t="s">
        <v>113</v>
      </c>
      <c r="B889" s="1" t="s">
        <v>114</v>
      </c>
      <c r="C889" s="1">
        <v>12</v>
      </c>
      <c r="D889" s="1">
        <v>1370</v>
      </c>
      <c r="E889" s="1" t="s">
        <v>23</v>
      </c>
      <c r="F889" s="3">
        <v>4.6050000000000004</v>
      </c>
      <c r="G889" s="3">
        <v>23.937000000000001</v>
      </c>
      <c r="I889" s="3"/>
    </row>
    <row r="890" spans="1:9">
      <c r="A890" s="1" t="s">
        <v>113</v>
      </c>
      <c r="B890" s="1" t="s">
        <v>114</v>
      </c>
      <c r="C890" s="1">
        <v>23</v>
      </c>
      <c r="D890" s="1">
        <v>3927.5</v>
      </c>
      <c r="E890" s="1" t="s">
        <v>24</v>
      </c>
      <c r="F890" s="3">
        <v>1.194</v>
      </c>
      <c r="G890" s="3">
        <v>7.45</v>
      </c>
      <c r="I890" s="3"/>
    </row>
    <row r="891" spans="1:9">
      <c r="A891" s="1" t="s">
        <v>113</v>
      </c>
      <c r="B891" s="1" t="s">
        <v>114</v>
      </c>
      <c r="C891" s="1">
        <v>20</v>
      </c>
      <c r="D891" s="1">
        <v>2196.6</v>
      </c>
      <c r="E891" s="1" t="s">
        <v>25</v>
      </c>
      <c r="F891" s="3">
        <v>0.68799999999999994</v>
      </c>
      <c r="G891" s="3">
        <v>8.4130000000000003</v>
      </c>
      <c r="I891" s="3"/>
    </row>
    <row r="892" spans="1:9">
      <c r="A892" s="1" t="s">
        <v>113</v>
      </c>
      <c r="B892" s="1" t="s">
        <v>114</v>
      </c>
      <c r="C892" s="1">
        <v>21</v>
      </c>
      <c r="D892" s="1">
        <v>2563.1999999999998</v>
      </c>
      <c r="E892" s="1" t="s">
        <v>26</v>
      </c>
      <c r="F892" s="3">
        <v>1.893</v>
      </c>
      <c r="G892" s="3">
        <v>6.72</v>
      </c>
      <c r="I892" s="3"/>
    </row>
    <row r="893" spans="1:9">
      <c r="A893" s="1" t="s">
        <v>113</v>
      </c>
      <c r="B893" s="1" t="s">
        <v>114</v>
      </c>
      <c r="C893" s="1">
        <v>18</v>
      </c>
      <c r="D893" s="1">
        <v>1820.4</v>
      </c>
      <c r="E893" s="1" t="s">
        <v>27</v>
      </c>
      <c r="F893" s="3">
        <v>1.4159999999999999</v>
      </c>
      <c r="G893" s="3">
        <v>28.219000000000001</v>
      </c>
      <c r="I893" s="3"/>
    </row>
    <row r="894" spans="1:9">
      <c r="A894" s="1" t="s">
        <v>113</v>
      </c>
      <c r="B894" s="1" t="s">
        <v>114</v>
      </c>
      <c r="C894" s="1">
        <v>16</v>
      </c>
      <c r="D894" s="1">
        <v>1674.3</v>
      </c>
      <c r="E894" s="1" t="s">
        <v>28</v>
      </c>
      <c r="F894" s="3">
        <v>1.41</v>
      </c>
      <c r="G894" s="3">
        <v>7.9950000000000001</v>
      </c>
      <c r="I894" s="3"/>
    </row>
    <row r="895" spans="1:9">
      <c r="A895" s="1" t="s">
        <v>113</v>
      </c>
      <c r="B895" s="1" t="s">
        <v>114</v>
      </c>
      <c r="C895" s="1">
        <v>15</v>
      </c>
      <c r="D895" s="1">
        <v>1634.4</v>
      </c>
      <c r="E895" s="1" t="s">
        <v>29</v>
      </c>
      <c r="F895" s="3">
        <v>1.962</v>
      </c>
      <c r="G895" s="3">
        <v>-13.602</v>
      </c>
      <c r="I895" s="3"/>
    </row>
    <row r="896" spans="1:9">
      <c r="A896" s="1" t="s">
        <v>113</v>
      </c>
      <c r="B896" s="1" t="s">
        <v>114</v>
      </c>
      <c r="C896" s="1">
        <v>11</v>
      </c>
      <c r="D896" s="1">
        <v>1210.0999999999999</v>
      </c>
      <c r="E896" s="1" t="s">
        <v>30</v>
      </c>
      <c r="F896" s="3">
        <v>1.931</v>
      </c>
      <c r="G896" s="3">
        <v>26.106000000000002</v>
      </c>
      <c r="I896" s="3"/>
    </row>
    <row r="897" spans="1:9">
      <c r="A897" s="1" t="s">
        <v>115</v>
      </c>
      <c r="B897" s="1" t="s">
        <v>114</v>
      </c>
      <c r="C897" s="1">
        <v>9</v>
      </c>
      <c r="D897" s="1">
        <v>1021</v>
      </c>
      <c r="E897" s="1" t="s">
        <v>19</v>
      </c>
      <c r="F897" s="3">
        <v>2.7650000000000001</v>
      </c>
      <c r="G897" s="3">
        <v>26.026</v>
      </c>
      <c r="I897" s="3"/>
    </row>
    <row r="898" spans="1:9">
      <c r="A898" s="1" t="s">
        <v>115</v>
      </c>
      <c r="B898" s="1" t="s">
        <v>114</v>
      </c>
      <c r="C898" s="1">
        <v>17</v>
      </c>
      <c r="D898" s="1">
        <v>1753.7</v>
      </c>
      <c r="E898" s="1" t="s">
        <v>39</v>
      </c>
      <c r="F898" s="3">
        <v>4.423</v>
      </c>
      <c r="G898" s="3">
        <v>20.923999999999999</v>
      </c>
      <c r="I898" s="3"/>
    </row>
    <row r="899" spans="1:9">
      <c r="A899" s="1" t="s">
        <v>115</v>
      </c>
      <c r="B899" s="1" t="s">
        <v>114</v>
      </c>
      <c r="C899" s="1">
        <v>19</v>
      </c>
      <c r="D899" s="1">
        <v>2137.4</v>
      </c>
      <c r="E899" s="1" t="s">
        <v>40</v>
      </c>
      <c r="F899" s="3">
        <v>7.24</v>
      </c>
      <c r="G899" s="3">
        <v>25.896999999999998</v>
      </c>
      <c r="I899" s="3"/>
    </row>
    <row r="900" spans="1:9">
      <c r="A900" s="1" t="s">
        <v>115</v>
      </c>
      <c r="B900" s="1" t="s">
        <v>114</v>
      </c>
      <c r="C900" s="1">
        <v>10</v>
      </c>
      <c r="D900" s="1">
        <v>1066.3</v>
      </c>
      <c r="E900" s="1" t="s">
        <v>20</v>
      </c>
      <c r="F900" s="3">
        <v>1.139</v>
      </c>
      <c r="G900" s="3">
        <v>4.6529999999999996</v>
      </c>
      <c r="I900" s="3"/>
    </row>
    <row r="901" spans="1:9">
      <c r="A901" s="1" t="s">
        <v>115</v>
      </c>
      <c r="B901" s="1" t="s">
        <v>114</v>
      </c>
      <c r="C901" s="1">
        <v>13</v>
      </c>
      <c r="D901" s="1">
        <v>1392.1</v>
      </c>
      <c r="E901" s="1" t="s">
        <v>22</v>
      </c>
      <c r="F901" s="3">
        <v>1.542</v>
      </c>
      <c r="G901" s="3">
        <v>25.094000000000001</v>
      </c>
      <c r="I901" s="3"/>
    </row>
    <row r="902" spans="1:9">
      <c r="A902" s="1" t="s">
        <v>115</v>
      </c>
      <c r="B902" s="1" t="s">
        <v>114</v>
      </c>
      <c r="C902" s="1">
        <v>12</v>
      </c>
      <c r="D902" s="1">
        <v>1370</v>
      </c>
      <c r="E902" s="1" t="s">
        <v>23</v>
      </c>
      <c r="F902" s="3">
        <v>4.6100000000000003</v>
      </c>
      <c r="G902" s="3">
        <v>24.21</v>
      </c>
      <c r="I902" s="3"/>
    </row>
    <row r="903" spans="1:9">
      <c r="A903" s="1" t="s">
        <v>115</v>
      </c>
      <c r="B903" s="1" t="s">
        <v>114</v>
      </c>
      <c r="C903" s="1">
        <v>23</v>
      </c>
      <c r="D903" s="1">
        <v>3927.5</v>
      </c>
      <c r="E903" s="1" t="s">
        <v>24</v>
      </c>
      <c r="F903" s="3">
        <v>1.224</v>
      </c>
      <c r="G903" s="3">
        <v>9.5909999999999993</v>
      </c>
      <c r="I903" s="3"/>
    </row>
    <row r="904" spans="1:9">
      <c r="A904" s="1" t="s">
        <v>115</v>
      </c>
      <c r="B904" s="1" t="s">
        <v>114</v>
      </c>
      <c r="C904" s="1">
        <v>20</v>
      </c>
      <c r="D904" s="1">
        <v>2196.6</v>
      </c>
      <c r="E904" s="1" t="s">
        <v>25</v>
      </c>
      <c r="F904" s="3">
        <v>0.68400000000000005</v>
      </c>
      <c r="G904" s="3">
        <v>8.9009999999999998</v>
      </c>
      <c r="I904" s="3"/>
    </row>
    <row r="905" spans="1:9">
      <c r="A905" s="1" t="s">
        <v>115</v>
      </c>
      <c r="B905" s="1" t="s">
        <v>114</v>
      </c>
      <c r="C905" s="1">
        <v>21</v>
      </c>
      <c r="D905" s="1">
        <v>2563</v>
      </c>
      <c r="E905" s="1" t="s">
        <v>26</v>
      </c>
      <c r="F905" s="3">
        <v>1.9019999999999999</v>
      </c>
      <c r="G905" s="3">
        <v>7.3470000000000004</v>
      </c>
      <c r="I905" s="3"/>
    </row>
    <row r="906" spans="1:9">
      <c r="A906" s="1" t="s">
        <v>115</v>
      </c>
      <c r="B906" s="1" t="s">
        <v>114</v>
      </c>
      <c r="C906" s="1">
        <v>18</v>
      </c>
      <c r="D906" s="1">
        <v>1820.4</v>
      </c>
      <c r="E906" s="1" t="s">
        <v>27</v>
      </c>
      <c r="F906" s="3">
        <v>1.4179999999999999</v>
      </c>
      <c r="G906" s="3">
        <v>27.786999999999999</v>
      </c>
      <c r="I906" s="3"/>
    </row>
    <row r="907" spans="1:9">
      <c r="A907" s="1" t="s">
        <v>115</v>
      </c>
      <c r="B907" s="1" t="s">
        <v>114</v>
      </c>
      <c r="C907" s="1">
        <v>16</v>
      </c>
      <c r="D907" s="1">
        <v>1674.5</v>
      </c>
      <c r="E907" s="1" t="s">
        <v>28</v>
      </c>
      <c r="F907" s="3">
        <v>1.4039999999999999</v>
      </c>
      <c r="G907" s="3">
        <v>7.9119999999999999</v>
      </c>
      <c r="I907" s="3"/>
    </row>
    <row r="908" spans="1:9">
      <c r="A908" s="1" t="s">
        <v>115</v>
      </c>
      <c r="B908" s="1" t="s">
        <v>114</v>
      </c>
      <c r="C908" s="1">
        <v>15</v>
      </c>
      <c r="D908" s="1">
        <v>1634.4</v>
      </c>
      <c r="E908" s="1" t="s">
        <v>29</v>
      </c>
      <c r="F908" s="3">
        <v>1.9610000000000001</v>
      </c>
      <c r="G908" s="3">
        <v>-13.513</v>
      </c>
      <c r="I908" s="3"/>
    </row>
    <row r="909" spans="1:9">
      <c r="A909" s="1" t="s">
        <v>115</v>
      </c>
      <c r="B909" s="1" t="s">
        <v>114</v>
      </c>
      <c r="C909" s="1">
        <v>11</v>
      </c>
      <c r="D909" s="1">
        <v>1210.0999999999999</v>
      </c>
      <c r="E909" s="1" t="s">
        <v>30</v>
      </c>
      <c r="F909" s="3">
        <v>1.9370000000000001</v>
      </c>
      <c r="G909" s="3">
        <v>25.611999999999998</v>
      </c>
      <c r="I909" s="3"/>
    </row>
    <row r="910" spans="1:9">
      <c r="A910" s="1" t="s">
        <v>116</v>
      </c>
      <c r="B910" s="1" t="s">
        <v>117</v>
      </c>
      <c r="C910" s="1">
        <v>9</v>
      </c>
      <c r="D910" s="1">
        <v>1022.8</v>
      </c>
      <c r="E910" s="1" t="s">
        <v>19</v>
      </c>
      <c r="F910" s="3">
        <v>3.49</v>
      </c>
      <c r="G910" s="3">
        <v>26.613</v>
      </c>
      <c r="I910" s="3"/>
    </row>
    <row r="911" spans="1:9">
      <c r="A911" s="1" t="s">
        <v>116</v>
      </c>
      <c r="B911" s="1" t="s">
        <v>117</v>
      </c>
      <c r="C911" s="1">
        <v>17</v>
      </c>
      <c r="D911" s="1">
        <v>1756.2</v>
      </c>
      <c r="E911" s="1" t="s">
        <v>39</v>
      </c>
      <c r="F911" s="3">
        <v>5.1120000000000001</v>
      </c>
      <c r="G911" s="3">
        <v>21.891999999999999</v>
      </c>
      <c r="I911" s="3"/>
    </row>
    <row r="912" spans="1:9">
      <c r="A912" s="1" t="s">
        <v>116</v>
      </c>
      <c r="B912" s="1" t="s">
        <v>117</v>
      </c>
      <c r="C912" s="1">
        <v>19</v>
      </c>
      <c r="D912" s="1">
        <v>2140.4</v>
      </c>
      <c r="E912" s="1" t="s">
        <v>40</v>
      </c>
      <c r="F912" s="3">
        <v>8.35</v>
      </c>
      <c r="G912" s="3">
        <v>26.597000000000001</v>
      </c>
      <c r="I912" s="3"/>
    </row>
    <row r="913" spans="1:9">
      <c r="A913" s="1" t="s">
        <v>116</v>
      </c>
      <c r="B913" s="1" t="s">
        <v>117</v>
      </c>
      <c r="C913" s="1">
        <v>10</v>
      </c>
      <c r="D913" s="1">
        <v>1068</v>
      </c>
      <c r="E913" s="1" t="s">
        <v>20</v>
      </c>
      <c r="F913" s="3">
        <v>1.399</v>
      </c>
      <c r="G913" s="3">
        <v>3.6739999999999999</v>
      </c>
      <c r="I913" s="3"/>
    </row>
    <row r="914" spans="1:9">
      <c r="A914" s="1" t="s">
        <v>116</v>
      </c>
      <c r="B914" s="1" t="s">
        <v>117</v>
      </c>
      <c r="C914" s="1">
        <v>13</v>
      </c>
      <c r="D914" s="1">
        <v>1394.2</v>
      </c>
      <c r="E914" s="1" t="s">
        <v>22</v>
      </c>
      <c r="F914" s="3">
        <v>1.8740000000000001</v>
      </c>
      <c r="G914" s="3">
        <v>26.007000000000001</v>
      </c>
      <c r="I914" s="3"/>
    </row>
    <row r="915" spans="1:9">
      <c r="A915" s="1" t="s">
        <v>116</v>
      </c>
      <c r="B915" s="1" t="s">
        <v>117</v>
      </c>
      <c r="C915" s="1">
        <v>12</v>
      </c>
      <c r="D915" s="1">
        <v>1372.3</v>
      </c>
      <c r="E915" s="1" t="s">
        <v>23</v>
      </c>
      <c r="F915" s="3">
        <v>5.367</v>
      </c>
      <c r="G915" s="3">
        <v>25.452000000000002</v>
      </c>
      <c r="I915" s="3"/>
    </row>
    <row r="916" spans="1:9">
      <c r="A916" s="1" t="s">
        <v>116</v>
      </c>
      <c r="B916" s="1" t="s">
        <v>117</v>
      </c>
      <c r="C916" s="1">
        <v>23</v>
      </c>
      <c r="D916" s="1">
        <v>3930.5</v>
      </c>
      <c r="E916" s="1" t="s">
        <v>24</v>
      </c>
      <c r="F916" s="3">
        <v>1.401</v>
      </c>
      <c r="G916" s="3">
        <v>9.1760000000000002</v>
      </c>
      <c r="I916" s="3"/>
    </row>
    <row r="917" spans="1:9">
      <c r="A917" s="1" t="s">
        <v>116</v>
      </c>
      <c r="B917" s="1" t="s">
        <v>117</v>
      </c>
      <c r="C917" s="1">
        <v>20</v>
      </c>
      <c r="D917" s="1">
        <v>2199.1</v>
      </c>
      <c r="E917" s="1" t="s">
        <v>25</v>
      </c>
      <c r="F917" s="3">
        <v>0.87</v>
      </c>
      <c r="G917" s="3">
        <v>9.1539999999999999</v>
      </c>
      <c r="I917" s="3"/>
    </row>
    <row r="918" spans="1:9">
      <c r="A918" s="1" t="s">
        <v>116</v>
      </c>
      <c r="B918" s="1" t="s">
        <v>117</v>
      </c>
      <c r="C918" s="1">
        <v>21</v>
      </c>
      <c r="D918" s="1">
        <v>2565.1</v>
      </c>
      <c r="E918" s="1" t="s">
        <v>26</v>
      </c>
      <c r="F918" s="3">
        <v>2.1920000000000002</v>
      </c>
      <c r="G918" s="3">
        <v>5.9160000000000004</v>
      </c>
      <c r="I918" s="3"/>
    </row>
    <row r="919" spans="1:9">
      <c r="A919" s="1" t="s">
        <v>116</v>
      </c>
      <c r="B919" s="1" t="s">
        <v>117</v>
      </c>
      <c r="C919" s="1">
        <v>18</v>
      </c>
      <c r="D919" s="1">
        <v>1822.1</v>
      </c>
      <c r="E919" s="1" t="s">
        <v>27</v>
      </c>
      <c r="F919" s="3">
        <v>1.6559999999999999</v>
      </c>
      <c r="G919" s="3">
        <v>26.998000000000001</v>
      </c>
      <c r="I919" s="3"/>
    </row>
    <row r="920" spans="1:9">
      <c r="A920" s="1" t="s">
        <v>116</v>
      </c>
      <c r="B920" s="1" t="s">
        <v>117</v>
      </c>
      <c r="C920" s="1">
        <v>16</v>
      </c>
      <c r="D920" s="1">
        <v>1676.4</v>
      </c>
      <c r="E920" s="1" t="s">
        <v>28</v>
      </c>
      <c r="F920" s="3">
        <v>1.6020000000000001</v>
      </c>
      <c r="G920" s="3">
        <v>7.3150000000000004</v>
      </c>
      <c r="I920" s="3"/>
    </row>
    <row r="921" spans="1:9">
      <c r="A921" s="1" t="s">
        <v>116</v>
      </c>
      <c r="B921" s="1" t="s">
        <v>117</v>
      </c>
      <c r="C921" s="1">
        <v>15</v>
      </c>
      <c r="D921" s="1">
        <v>1636.1</v>
      </c>
      <c r="E921" s="1" t="s">
        <v>29</v>
      </c>
      <c r="F921" s="3">
        <v>2.2959999999999998</v>
      </c>
      <c r="G921" s="3">
        <v>-14.125999999999999</v>
      </c>
      <c r="I921" s="3"/>
    </row>
    <row r="922" spans="1:9">
      <c r="A922" s="1" t="s">
        <v>116</v>
      </c>
      <c r="B922" s="1" t="s">
        <v>117</v>
      </c>
      <c r="C922" s="1">
        <v>11</v>
      </c>
      <c r="D922" s="1">
        <v>1212</v>
      </c>
      <c r="E922" s="1" t="s">
        <v>30</v>
      </c>
      <c r="F922" s="3">
        <v>2.355</v>
      </c>
      <c r="G922" s="3">
        <v>27.327000000000002</v>
      </c>
      <c r="I922" s="3"/>
    </row>
    <row r="923" spans="1:9">
      <c r="A923" s="1" t="s">
        <v>118</v>
      </c>
      <c r="B923" s="1" t="s">
        <v>117</v>
      </c>
      <c r="C923" s="1">
        <v>9</v>
      </c>
      <c r="D923" s="1">
        <v>1022.6</v>
      </c>
      <c r="E923" s="1" t="s">
        <v>19</v>
      </c>
      <c r="F923" s="3">
        <v>3.3959999999999999</v>
      </c>
      <c r="G923" s="3">
        <v>26.219000000000001</v>
      </c>
      <c r="I923" s="3"/>
    </row>
    <row r="924" spans="1:9">
      <c r="A924" s="1" t="s">
        <v>118</v>
      </c>
      <c r="B924" s="1" t="s">
        <v>117</v>
      </c>
      <c r="C924" s="1">
        <v>17</v>
      </c>
      <c r="D924" s="1">
        <v>1755.8</v>
      </c>
      <c r="E924" s="1" t="s">
        <v>39</v>
      </c>
      <c r="F924" s="3">
        <v>4.9619999999999997</v>
      </c>
      <c r="G924" s="3">
        <v>21.945</v>
      </c>
      <c r="I924" s="3"/>
    </row>
    <row r="925" spans="1:9">
      <c r="A925" s="1" t="s">
        <v>118</v>
      </c>
      <c r="B925" s="1" t="s">
        <v>117</v>
      </c>
      <c r="C925" s="1">
        <v>19</v>
      </c>
      <c r="D925" s="1">
        <v>2139.6999999999998</v>
      </c>
      <c r="E925" s="1" t="s">
        <v>40</v>
      </c>
      <c r="F925" s="3">
        <v>8.0850000000000009</v>
      </c>
      <c r="G925" s="3">
        <v>26.568999999999999</v>
      </c>
      <c r="I925" s="3"/>
    </row>
    <row r="926" spans="1:9">
      <c r="A926" s="1" t="s">
        <v>118</v>
      </c>
      <c r="B926" s="1" t="s">
        <v>117</v>
      </c>
      <c r="C926" s="1">
        <v>10</v>
      </c>
      <c r="D926" s="1">
        <v>1067.5999999999999</v>
      </c>
      <c r="E926" s="1" t="s">
        <v>20</v>
      </c>
      <c r="F926" s="3">
        <v>1.349</v>
      </c>
      <c r="G926" s="3">
        <v>4.4039999999999999</v>
      </c>
      <c r="I926" s="3"/>
    </row>
    <row r="927" spans="1:9">
      <c r="A927" s="1" t="s">
        <v>118</v>
      </c>
      <c r="B927" s="1" t="s">
        <v>117</v>
      </c>
      <c r="C927" s="1">
        <v>13</v>
      </c>
      <c r="D927" s="1">
        <v>1393.8</v>
      </c>
      <c r="E927" s="1" t="s">
        <v>22</v>
      </c>
      <c r="F927" s="3">
        <v>1.829</v>
      </c>
      <c r="G927" s="3">
        <v>25.908999999999999</v>
      </c>
      <c r="I927" s="3"/>
    </row>
    <row r="928" spans="1:9">
      <c r="A928" s="1" t="s">
        <v>118</v>
      </c>
      <c r="B928" s="1" t="s">
        <v>117</v>
      </c>
      <c r="C928" s="1">
        <v>12</v>
      </c>
      <c r="D928" s="1">
        <v>1371.9</v>
      </c>
      <c r="E928" s="1" t="s">
        <v>23</v>
      </c>
      <c r="F928" s="3">
        <v>5.2560000000000002</v>
      </c>
      <c r="G928" s="3">
        <v>25.456</v>
      </c>
      <c r="I928" s="3"/>
    </row>
    <row r="929" spans="1:9">
      <c r="A929" s="1" t="s">
        <v>118</v>
      </c>
      <c r="B929" s="1" t="s">
        <v>117</v>
      </c>
      <c r="C929" s="1">
        <v>23</v>
      </c>
      <c r="D929" s="1">
        <v>3929.4</v>
      </c>
      <c r="E929" s="1" t="s">
        <v>24</v>
      </c>
      <c r="F929" s="3">
        <v>1.3759999999999999</v>
      </c>
      <c r="G929" s="3">
        <v>7.8680000000000003</v>
      </c>
      <c r="I929" s="3"/>
    </row>
    <row r="930" spans="1:9">
      <c r="A930" s="1" t="s">
        <v>118</v>
      </c>
      <c r="B930" s="1" t="s">
        <v>117</v>
      </c>
      <c r="C930" s="1">
        <v>20</v>
      </c>
      <c r="D930" s="1">
        <v>2198.6999999999998</v>
      </c>
      <c r="E930" s="1" t="s">
        <v>25</v>
      </c>
      <c r="F930" s="3">
        <v>0.84499999999999997</v>
      </c>
      <c r="G930" s="3">
        <v>7.5750000000000002</v>
      </c>
      <c r="I930" s="3"/>
    </row>
    <row r="931" spans="1:9">
      <c r="A931" s="1" t="s">
        <v>118</v>
      </c>
      <c r="B931" s="1" t="s">
        <v>117</v>
      </c>
      <c r="C931" s="1">
        <v>21</v>
      </c>
      <c r="D931" s="1">
        <v>2564.8000000000002</v>
      </c>
      <c r="E931" s="1" t="s">
        <v>26</v>
      </c>
      <c r="F931" s="3">
        <v>2.145</v>
      </c>
      <c r="G931" s="3">
        <v>6.2149999999999999</v>
      </c>
      <c r="I931" s="3"/>
    </row>
    <row r="932" spans="1:9">
      <c r="A932" s="1" t="s">
        <v>118</v>
      </c>
      <c r="B932" s="1" t="s">
        <v>117</v>
      </c>
      <c r="C932" s="1">
        <v>18</v>
      </c>
      <c r="D932" s="1">
        <v>1821.6</v>
      </c>
      <c r="E932" s="1" t="s">
        <v>27</v>
      </c>
      <c r="F932" s="3">
        <v>1.609</v>
      </c>
      <c r="G932" s="3">
        <v>26.608000000000001</v>
      </c>
      <c r="I932" s="3"/>
    </row>
    <row r="933" spans="1:9">
      <c r="A933" s="1" t="s">
        <v>118</v>
      </c>
      <c r="B933" s="1" t="s">
        <v>117</v>
      </c>
      <c r="C933" s="1">
        <v>16</v>
      </c>
      <c r="D933" s="1">
        <v>1675.8</v>
      </c>
      <c r="E933" s="1" t="s">
        <v>28</v>
      </c>
      <c r="F933" s="3">
        <v>1.5620000000000001</v>
      </c>
      <c r="G933" s="3">
        <v>6.7370000000000001</v>
      </c>
      <c r="I933" s="3"/>
    </row>
    <row r="934" spans="1:9">
      <c r="A934" s="1" t="s">
        <v>118</v>
      </c>
      <c r="B934" s="1" t="s">
        <v>117</v>
      </c>
      <c r="C934" s="1">
        <v>15</v>
      </c>
      <c r="D934" s="1">
        <v>1635.6</v>
      </c>
      <c r="E934" s="1" t="s">
        <v>29</v>
      </c>
      <c r="F934" s="3">
        <v>2.2389999999999999</v>
      </c>
      <c r="G934" s="3">
        <v>-13.888</v>
      </c>
      <c r="I934" s="3"/>
    </row>
    <row r="935" spans="1:9">
      <c r="A935" s="1" t="s">
        <v>118</v>
      </c>
      <c r="B935" s="1" t="s">
        <v>117</v>
      </c>
      <c r="C935" s="1">
        <v>11</v>
      </c>
      <c r="D935" s="1">
        <v>1211.5999999999999</v>
      </c>
      <c r="E935" s="1" t="s">
        <v>30</v>
      </c>
      <c r="F935" s="3">
        <v>2.3180000000000001</v>
      </c>
      <c r="G935" s="3">
        <v>27.358000000000001</v>
      </c>
      <c r="I935" s="3"/>
    </row>
    <row r="936" spans="1:9">
      <c r="A936" s="1" t="s">
        <v>119</v>
      </c>
      <c r="B936" s="1" t="s">
        <v>120</v>
      </c>
      <c r="C936" s="1">
        <v>9</v>
      </c>
      <c r="D936" s="1">
        <v>1021.8</v>
      </c>
      <c r="E936" s="1" t="s">
        <v>19</v>
      </c>
      <c r="F936" s="3">
        <v>2.7789999999999999</v>
      </c>
      <c r="G936" s="3">
        <v>26.27</v>
      </c>
      <c r="I936" s="3"/>
    </row>
    <row r="937" spans="1:9">
      <c r="A937" s="1" t="s">
        <v>119</v>
      </c>
      <c r="B937" s="1" t="s">
        <v>120</v>
      </c>
      <c r="C937" s="1">
        <v>17</v>
      </c>
      <c r="D937" s="1">
        <v>1754.8</v>
      </c>
      <c r="E937" s="1" t="s">
        <v>39</v>
      </c>
      <c r="F937" s="3">
        <v>4.4390000000000001</v>
      </c>
      <c r="G937" s="3">
        <v>21.012</v>
      </c>
      <c r="I937" s="3"/>
    </row>
    <row r="938" spans="1:9">
      <c r="A938" s="1" t="s">
        <v>119</v>
      </c>
      <c r="B938" s="1" t="s">
        <v>120</v>
      </c>
      <c r="C938" s="1">
        <v>19</v>
      </c>
      <c r="D938" s="1">
        <v>2138.6999999999998</v>
      </c>
      <c r="E938" s="1" t="s">
        <v>40</v>
      </c>
      <c r="F938" s="3">
        <v>7.2549999999999999</v>
      </c>
      <c r="G938" s="3">
        <v>25.931000000000001</v>
      </c>
      <c r="I938" s="3"/>
    </row>
    <row r="939" spans="1:9">
      <c r="A939" s="1" t="s">
        <v>119</v>
      </c>
      <c r="B939" s="1" t="s">
        <v>120</v>
      </c>
      <c r="C939" s="1">
        <v>10</v>
      </c>
      <c r="D939" s="1">
        <v>1067.4000000000001</v>
      </c>
      <c r="E939" s="1" t="s">
        <v>20</v>
      </c>
      <c r="F939" s="3">
        <v>1.0980000000000001</v>
      </c>
      <c r="G939" s="3">
        <v>3.2959999999999998</v>
      </c>
      <c r="I939" s="3"/>
    </row>
    <row r="940" spans="1:9">
      <c r="A940" s="1" t="s">
        <v>119</v>
      </c>
      <c r="B940" s="1" t="s">
        <v>120</v>
      </c>
      <c r="C940" s="1">
        <v>13</v>
      </c>
      <c r="D940" s="1">
        <v>1393</v>
      </c>
      <c r="E940" s="1" t="s">
        <v>22</v>
      </c>
      <c r="F940" s="3">
        <v>1.569</v>
      </c>
      <c r="G940" s="3">
        <v>26.466999999999999</v>
      </c>
      <c r="I940" s="3"/>
    </row>
    <row r="941" spans="1:9">
      <c r="A941" s="1" t="s">
        <v>119</v>
      </c>
      <c r="B941" s="1" t="s">
        <v>120</v>
      </c>
      <c r="C941" s="1">
        <v>12</v>
      </c>
      <c r="D941" s="1">
        <v>1370.8</v>
      </c>
      <c r="E941" s="1" t="s">
        <v>23</v>
      </c>
      <c r="F941" s="3">
        <v>4.6740000000000004</v>
      </c>
      <c r="G941" s="3">
        <v>25.434000000000001</v>
      </c>
      <c r="I941" s="3"/>
    </row>
    <row r="942" spans="1:9">
      <c r="A942" s="1" t="s">
        <v>119</v>
      </c>
      <c r="B942" s="1" t="s">
        <v>120</v>
      </c>
      <c r="C942" s="1">
        <v>23</v>
      </c>
      <c r="D942" s="1">
        <v>3929.6</v>
      </c>
      <c r="E942" s="1" t="s">
        <v>24</v>
      </c>
      <c r="F942" s="3">
        <v>1.141</v>
      </c>
      <c r="G942" s="3">
        <v>7.8479999999999999</v>
      </c>
      <c r="I942" s="3"/>
    </row>
    <row r="943" spans="1:9">
      <c r="A943" s="1" t="s">
        <v>119</v>
      </c>
      <c r="B943" s="1" t="s">
        <v>120</v>
      </c>
      <c r="C943" s="1">
        <v>20</v>
      </c>
      <c r="D943" s="1">
        <v>2198.3000000000002</v>
      </c>
      <c r="E943" s="1" t="s">
        <v>25</v>
      </c>
      <c r="F943" s="3">
        <v>0.80500000000000005</v>
      </c>
      <c r="G943" s="3">
        <v>9.0709999999999997</v>
      </c>
      <c r="I943" s="3"/>
    </row>
    <row r="944" spans="1:9">
      <c r="A944" s="1" t="s">
        <v>119</v>
      </c>
      <c r="B944" s="1" t="s">
        <v>120</v>
      </c>
      <c r="C944" s="1">
        <v>21</v>
      </c>
      <c r="D944" s="1">
        <v>2564.4</v>
      </c>
      <c r="E944" s="1" t="s">
        <v>26</v>
      </c>
      <c r="F944" s="3">
        <v>1.9079999999999999</v>
      </c>
      <c r="G944" s="3">
        <v>7.0490000000000004</v>
      </c>
      <c r="I944" s="3"/>
    </row>
    <row r="945" spans="1:9">
      <c r="A945" s="1" t="s">
        <v>119</v>
      </c>
      <c r="B945" s="1" t="s">
        <v>120</v>
      </c>
      <c r="C945" s="1">
        <v>18</v>
      </c>
      <c r="D945" s="1">
        <v>1821.2</v>
      </c>
      <c r="E945" s="1" t="s">
        <v>27</v>
      </c>
      <c r="F945" s="3">
        <v>1.42</v>
      </c>
      <c r="G945" s="3">
        <v>27.978999999999999</v>
      </c>
      <c r="I945" s="3"/>
    </row>
    <row r="946" spans="1:9">
      <c r="A946" s="1" t="s">
        <v>119</v>
      </c>
      <c r="B946" s="1" t="s">
        <v>120</v>
      </c>
      <c r="C946" s="1">
        <v>16</v>
      </c>
      <c r="D946" s="1">
        <v>1675.1</v>
      </c>
      <c r="E946" s="1" t="s">
        <v>28</v>
      </c>
      <c r="F946" s="3">
        <v>1.39</v>
      </c>
      <c r="G946" s="3">
        <v>6.8639999999999999</v>
      </c>
      <c r="I946" s="3"/>
    </row>
    <row r="947" spans="1:9">
      <c r="A947" s="1" t="s">
        <v>119</v>
      </c>
      <c r="B947" s="1" t="s">
        <v>120</v>
      </c>
      <c r="C947" s="1">
        <v>15</v>
      </c>
      <c r="D947" s="1">
        <v>1635.2</v>
      </c>
      <c r="E947" s="1" t="s">
        <v>29</v>
      </c>
      <c r="F947" s="3">
        <v>1.9930000000000001</v>
      </c>
      <c r="G947" s="3">
        <v>-14.705</v>
      </c>
      <c r="I947" s="3"/>
    </row>
    <row r="948" spans="1:9">
      <c r="A948" s="1" t="s">
        <v>119</v>
      </c>
      <c r="B948" s="1" t="s">
        <v>120</v>
      </c>
      <c r="C948" s="1">
        <v>11</v>
      </c>
      <c r="D948" s="1">
        <v>1210.9000000000001</v>
      </c>
      <c r="E948" s="1" t="s">
        <v>30</v>
      </c>
      <c r="F948" s="3">
        <v>1.9390000000000001</v>
      </c>
      <c r="G948" s="3">
        <v>27.190999999999999</v>
      </c>
      <c r="I948" s="3"/>
    </row>
    <row r="949" spans="1:9">
      <c r="A949" s="1" t="s">
        <v>121</v>
      </c>
      <c r="B949" s="1" t="s">
        <v>120</v>
      </c>
      <c r="C949" s="1">
        <v>9</v>
      </c>
      <c r="D949" s="1">
        <v>1021.8</v>
      </c>
      <c r="E949" s="1" t="s">
        <v>19</v>
      </c>
      <c r="F949" s="3">
        <v>2.782</v>
      </c>
      <c r="G949" s="3">
        <v>26.012</v>
      </c>
      <c r="I949" s="3"/>
    </row>
    <row r="950" spans="1:9">
      <c r="A950" s="1" t="s">
        <v>121</v>
      </c>
      <c r="B950" s="1" t="s">
        <v>120</v>
      </c>
      <c r="C950" s="1">
        <v>17</v>
      </c>
      <c r="D950" s="1">
        <v>1755</v>
      </c>
      <c r="E950" s="1" t="s">
        <v>39</v>
      </c>
      <c r="F950" s="3">
        <v>4.4409999999999998</v>
      </c>
      <c r="G950" s="3">
        <v>21.355</v>
      </c>
      <c r="I950" s="3"/>
    </row>
    <row r="951" spans="1:9">
      <c r="A951" s="1" t="s">
        <v>121</v>
      </c>
      <c r="B951" s="1" t="s">
        <v>120</v>
      </c>
      <c r="C951" s="1">
        <v>19</v>
      </c>
      <c r="D951" s="1">
        <v>2138.9</v>
      </c>
      <c r="E951" s="1" t="s">
        <v>40</v>
      </c>
      <c r="F951" s="3">
        <v>7.298</v>
      </c>
      <c r="G951" s="3">
        <v>26.099</v>
      </c>
      <c r="I951" s="3"/>
    </row>
    <row r="952" spans="1:9">
      <c r="A952" s="1" t="s">
        <v>121</v>
      </c>
      <c r="B952" s="1" t="s">
        <v>120</v>
      </c>
      <c r="C952" s="1">
        <v>10</v>
      </c>
      <c r="D952" s="1">
        <v>1067.4000000000001</v>
      </c>
      <c r="E952" s="1" t="s">
        <v>20</v>
      </c>
      <c r="F952" s="3">
        <v>1.107</v>
      </c>
      <c r="G952" s="3">
        <v>3.4350000000000001</v>
      </c>
      <c r="I952" s="3"/>
    </row>
    <row r="953" spans="1:9">
      <c r="A953" s="1" t="s">
        <v>121</v>
      </c>
      <c r="B953" s="1" t="s">
        <v>120</v>
      </c>
      <c r="C953" s="1">
        <v>13</v>
      </c>
      <c r="D953" s="1">
        <v>1393</v>
      </c>
      <c r="E953" s="1" t="s">
        <v>22</v>
      </c>
      <c r="F953" s="3">
        <v>1.57</v>
      </c>
      <c r="G953" s="3">
        <v>25.114999999999998</v>
      </c>
      <c r="I953" s="3"/>
    </row>
    <row r="954" spans="1:9">
      <c r="A954" s="1" t="s">
        <v>121</v>
      </c>
      <c r="B954" s="1" t="s">
        <v>120</v>
      </c>
      <c r="C954" s="1">
        <v>12</v>
      </c>
      <c r="D954" s="1">
        <v>1370.8</v>
      </c>
      <c r="E954" s="1" t="s">
        <v>23</v>
      </c>
      <c r="F954" s="3">
        <v>4.6779999999999999</v>
      </c>
      <c r="G954" s="3">
        <v>24.966999999999999</v>
      </c>
      <c r="I954" s="3"/>
    </row>
    <row r="955" spans="1:9">
      <c r="A955" s="1" t="s">
        <v>121</v>
      </c>
      <c r="B955" s="1" t="s">
        <v>120</v>
      </c>
      <c r="C955" s="1">
        <v>23</v>
      </c>
      <c r="D955" s="1">
        <v>3929.6</v>
      </c>
      <c r="E955" s="1" t="s">
        <v>24</v>
      </c>
      <c r="F955" s="3">
        <v>1.2090000000000001</v>
      </c>
      <c r="G955" s="3">
        <v>8.0470000000000006</v>
      </c>
      <c r="I955" s="3"/>
    </row>
    <row r="956" spans="1:9">
      <c r="A956" s="1" t="s">
        <v>121</v>
      </c>
      <c r="B956" s="1" t="s">
        <v>120</v>
      </c>
      <c r="C956" s="1">
        <v>20</v>
      </c>
      <c r="D956" s="1">
        <v>2198.5</v>
      </c>
      <c r="E956" s="1" t="s">
        <v>25</v>
      </c>
      <c r="F956" s="3">
        <v>0.80600000000000005</v>
      </c>
      <c r="G956" s="3">
        <v>8.1120000000000001</v>
      </c>
      <c r="I956" s="3"/>
    </row>
    <row r="957" spans="1:9">
      <c r="A957" s="1" t="s">
        <v>121</v>
      </c>
      <c r="B957" s="1" t="s">
        <v>120</v>
      </c>
      <c r="C957" s="1">
        <v>21</v>
      </c>
      <c r="D957" s="1">
        <v>2564.4</v>
      </c>
      <c r="E957" s="1" t="s">
        <v>26</v>
      </c>
      <c r="F957" s="3">
        <v>1.93</v>
      </c>
      <c r="G957" s="3">
        <v>6.68</v>
      </c>
      <c r="I957" s="3"/>
    </row>
    <row r="958" spans="1:9">
      <c r="A958" s="1" t="s">
        <v>121</v>
      </c>
      <c r="B958" s="1" t="s">
        <v>120</v>
      </c>
      <c r="C958" s="1">
        <v>18</v>
      </c>
      <c r="D958" s="1">
        <v>1821.4</v>
      </c>
      <c r="E958" s="1" t="s">
        <v>27</v>
      </c>
      <c r="F958" s="3">
        <v>1.42</v>
      </c>
      <c r="G958" s="3">
        <v>27.978000000000002</v>
      </c>
      <c r="I958" s="3"/>
    </row>
    <row r="959" spans="1:9">
      <c r="A959" s="1" t="s">
        <v>121</v>
      </c>
      <c r="B959" s="1" t="s">
        <v>120</v>
      </c>
      <c r="C959" s="1">
        <v>16</v>
      </c>
      <c r="D959" s="1">
        <v>1675.3</v>
      </c>
      <c r="E959" s="1" t="s">
        <v>28</v>
      </c>
      <c r="F959" s="3">
        <v>1.389</v>
      </c>
      <c r="G959" s="3">
        <v>7.798</v>
      </c>
      <c r="I959" s="3"/>
    </row>
    <row r="960" spans="1:9">
      <c r="A960" s="1" t="s">
        <v>121</v>
      </c>
      <c r="B960" s="1" t="s">
        <v>120</v>
      </c>
      <c r="C960" s="1">
        <v>15</v>
      </c>
      <c r="D960" s="1">
        <v>1635.4</v>
      </c>
      <c r="E960" s="1" t="s">
        <v>29</v>
      </c>
      <c r="F960" s="3">
        <v>1.9870000000000001</v>
      </c>
      <c r="G960" s="3">
        <v>-14.439</v>
      </c>
      <c r="I960" s="3"/>
    </row>
    <row r="961" spans="1:9">
      <c r="A961" s="1" t="s">
        <v>121</v>
      </c>
      <c r="B961" s="1" t="s">
        <v>120</v>
      </c>
      <c r="C961" s="1">
        <v>11</v>
      </c>
      <c r="D961" s="1">
        <v>1210.9000000000001</v>
      </c>
      <c r="E961" s="1" t="s">
        <v>30</v>
      </c>
      <c r="F961" s="3">
        <v>1.946</v>
      </c>
      <c r="G961" s="3">
        <v>26.651</v>
      </c>
      <c r="I961" s="3"/>
    </row>
    <row r="962" spans="1:9">
      <c r="A962" s="1" t="s">
        <v>122</v>
      </c>
      <c r="B962" s="1" t="s">
        <v>123</v>
      </c>
      <c r="C962" s="1">
        <v>9</v>
      </c>
      <c r="D962" s="1">
        <v>1024.7</v>
      </c>
      <c r="E962" s="1" t="s">
        <v>19</v>
      </c>
      <c r="F962" s="3">
        <v>6.1920000000000002</v>
      </c>
      <c r="G962" s="3">
        <v>26.329000000000001</v>
      </c>
      <c r="I962" s="3"/>
    </row>
    <row r="963" spans="1:9">
      <c r="A963" s="1" t="s">
        <v>122</v>
      </c>
      <c r="B963" s="1" t="s">
        <v>123</v>
      </c>
      <c r="C963" s="1">
        <v>17</v>
      </c>
      <c r="D963" s="1">
        <v>1765.2</v>
      </c>
      <c r="E963" s="1" t="s">
        <v>39</v>
      </c>
      <c r="F963" s="3">
        <v>8.7680000000000007</v>
      </c>
      <c r="G963" s="3">
        <v>22.745000000000001</v>
      </c>
      <c r="I963" s="3"/>
    </row>
    <row r="964" spans="1:9">
      <c r="A964" s="1" t="s">
        <v>122</v>
      </c>
      <c r="B964" s="1" t="s">
        <v>123</v>
      </c>
      <c r="C964" s="1">
        <v>19</v>
      </c>
      <c r="D964" s="1">
        <v>2152.3000000000002</v>
      </c>
      <c r="E964" s="1" t="s">
        <v>40</v>
      </c>
      <c r="F964" s="3">
        <v>14.516</v>
      </c>
      <c r="G964" s="3">
        <v>27.584</v>
      </c>
      <c r="I964" s="3"/>
    </row>
    <row r="965" spans="1:9">
      <c r="A965" s="1" t="s">
        <v>122</v>
      </c>
      <c r="B965" s="1" t="s">
        <v>123</v>
      </c>
      <c r="C965" s="1">
        <v>10</v>
      </c>
      <c r="D965" s="1">
        <v>1069.5</v>
      </c>
      <c r="E965" s="1" t="s">
        <v>20</v>
      </c>
      <c r="F965" s="3">
        <v>2.52</v>
      </c>
      <c r="G965" s="3">
        <v>5.8239999999999998</v>
      </c>
      <c r="I965" s="3"/>
    </row>
    <row r="966" spans="1:9">
      <c r="A966" s="1" t="s">
        <v>122</v>
      </c>
      <c r="B966" s="1" t="s">
        <v>123</v>
      </c>
      <c r="C966" s="1">
        <v>13</v>
      </c>
      <c r="D966" s="1">
        <v>1398</v>
      </c>
      <c r="E966" s="1" t="s">
        <v>22</v>
      </c>
      <c r="F966" s="3">
        <v>3.2269999999999999</v>
      </c>
      <c r="G966" s="3">
        <v>27.114999999999998</v>
      </c>
      <c r="I966" s="3"/>
    </row>
    <row r="967" spans="1:9">
      <c r="A967" s="1" t="s">
        <v>122</v>
      </c>
      <c r="B967" s="1" t="s">
        <v>123</v>
      </c>
      <c r="C967" s="1">
        <v>12</v>
      </c>
      <c r="D967" s="1">
        <v>1378.1</v>
      </c>
      <c r="E967" s="1" t="s">
        <v>23</v>
      </c>
      <c r="F967" s="3">
        <v>9.3339999999999996</v>
      </c>
      <c r="G967" s="3">
        <v>26.251999999999999</v>
      </c>
      <c r="I967" s="3"/>
    </row>
    <row r="968" spans="1:9">
      <c r="A968" s="1" t="s">
        <v>122</v>
      </c>
      <c r="B968" s="1" t="s">
        <v>123</v>
      </c>
      <c r="C968" s="1">
        <v>23</v>
      </c>
      <c r="D968" s="1">
        <v>3944.7</v>
      </c>
      <c r="E968" s="1" t="s">
        <v>24</v>
      </c>
      <c r="F968" s="3">
        <v>2.3210000000000002</v>
      </c>
      <c r="G968" s="3">
        <v>10.718999999999999</v>
      </c>
      <c r="I968" s="3"/>
    </row>
    <row r="969" spans="1:9">
      <c r="A969" s="1" t="s">
        <v>122</v>
      </c>
      <c r="B969" s="1" t="s">
        <v>123</v>
      </c>
      <c r="C969" s="1">
        <v>20</v>
      </c>
      <c r="D969" s="1">
        <v>2205.6</v>
      </c>
      <c r="E969" s="1" t="s">
        <v>25</v>
      </c>
      <c r="F969" s="3">
        <v>1.4339999999999999</v>
      </c>
      <c r="G969" s="3">
        <v>13.018000000000001</v>
      </c>
      <c r="I969" s="3"/>
    </row>
    <row r="970" spans="1:9">
      <c r="A970" s="1" t="s">
        <v>122</v>
      </c>
      <c r="B970" s="1" t="s">
        <v>123</v>
      </c>
      <c r="C970" s="1">
        <v>21</v>
      </c>
      <c r="D970" s="1">
        <v>2571.5</v>
      </c>
      <c r="E970" s="1" t="s">
        <v>26</v>
      </c>
      <c r="F970" s="3">
        <v>3.496</v>
      </c>
      <c r="G970" s="3">
        <v>7.1619999999999999</v>
      </c>
      <c r="I970" s="3"/>
    </row>
    <row r="971" spans="1:9">
      <c r="A971" s="1" t="s">
        <v>122</v>
      </c>
      <c r="B971" s="1" t="s">
        <v>123</v>
      </c>
      <c r="C971" s="1">
        <v>18</v>
      </c>
      <c r="D971" s="1">
        <v>1826.7</v>
      </c>
      <c r="E971" s="1" t="s">
        <v>27</v>
      </c>
      <c r="F971" s="3">
        <v>2.8540000000000001</v>
      </c>
      <c r="G971" s="3">
        <v>28.751000000000001</v>
      </c>
      <c r="I971" s="3"/>
    </row>
    <row r="972" spans="1:9">
      <c r="A972" s="1" t="s">
        <v>122</v>
      </c>
      <c r="B972" s="1" t="s">
        <v>123</v>
      </c>
      <c r="C972" s="1">
        <v>16</v>
      </c>
      <c r="D972" s="1">
        <v>1682</v>
      </c>
      <c r="E972" s="1" t="s">
        <v>28</v>
      </c>
      <c r="F972" s="3">
        <v>2.7639999999999998</v>
      </c>
      <c r="G972" s="3">
        <v>9.19</v>
      </c>
      <c r="I972" s="3"/>
    </row>
    <row r="973" spans="1:9">
      <c r="A973" s="1" t="s">
        <v>122</v>
      </c>
      <c r="B973" s="1" t="s">
        <v>123</v>
      </c>
      <c r="C973" s="1">
        <v>15</v>
      </c>
      <c r="D973" s="1">
        <v>1641.1</v>
      </c>
      <c r="E973" s="1" t="s">
        <v>29</v>
      </c>
      <c r="F973" s="3">
        <v>3.9590000000000001</v>
      </c>
      <c r="G973" s="3">
        <v>-14.071</v>
      </c>
      <c r="I973" s="3"/>
    </row>
    <row r="974" spans="1:9">
      <c r="A974" s="1" t="s">
        <v>122</v>
      </c>
      <c r="B974" s="1" t="s">
        <v>123</v>
      </c>
      <c r="C974" s="1">
        <v>11</v>
      </c>
      <c r="D974" s="1">
        <v>1214.0999999999999</v>
      </c>
      <c r="E974" s="1" t="s">
        <v>30</v>
      </c>
      <c r="F974" s="3">
        <v>4.1260000000000003</v>
      </c>
      <c r="G974" s="3">
        <v>28.905999999999999</v>
      </c>
      <c r="I974" s="3"/>
    </row>
    <row r="975" spans="1:9">
      <c r="A975" s="1" t="s">
        <v>124</v>
      </c>
      <c r="B975" s="1" t="s">
        <v>123</v>
      </c>
      <c r="C975" s="1">
        <v>9</v>
      </c>
      <c r="D975" s="1">
        <v>1024.5</v>
      </c>
      <c r="E975" s="1" t="s">
        <v>19</v>
      </c>
      <c r="F975" s="3">
        <v>6.1970000000000001</v>
      </c>
      <c r="G975" s="3">
        <v>25.818999999999999</v>
      </c>
      <c r="I975" s="3"/>
    </row>
    <row r="976" spans="1:9">
      <c r="A976" s="1" t="s">
        <v>124</v>
      </c>
      <c r="B976" s="1" t="s">
        <v>123</v>
      </c>
      <c r="C976" s="1">
        <v>17</v>
      </c>
      <c r="D976" s="1">
        <v>1765</v>
      </c>
      <c r="E976" s="1" t="s">
        <v>39</v>
      </c>
      <c r="F976" s="3">
        <v>9.0739999999999998</v>
      </c>
      <c r="G976" s="3">
        <v>23.332999999999998</v>
      </c>
      <c r="I976" s="3"/>
    </row>
    <row r="977" spans="1:9">
      <c r="A977" s="1" t="s">
        <v>124</v>
      </c>
      <c r="B977" s="1" t="s">
        <v>123</v>
      </c>
      <c r="C977" s="1">
        <v>19</v>
      </c>
      <c r="D977" s="1">
        <v>2152.5</v>
      </c>
      <c r="E977" s="1" t="s">
        <v>40</v>
      </c>
      <c r="F977" s="3">
        <v>14.891</v>
      </c>
      <c r="G977" s="3">
        <v>27.552</v>
      </c>
      <c r="I977" s="3"/>
    </row>
    <row r="978" spans="1:9">
      <c r="A978" s="1" t="s">
        <v>124</v>
      </c>
      <c r="B978" s="1" t="s">
        <v>123</v>
      </c>
      <c r="C978" s="1">
        <v>10</v>
      </c>
      <c r="D978" s="1">
        <v>1069.2</v>
      </c>
      <c r="E978" s="1" t="s">
        <v>20</v>
      </c>
      <c r="F978" s="3">
        <v>2.5179999999999998</v>
      </c>
      <c r="G978" s="3">
        <v>6.1390000000000002</v>
      </c>
      <c r="I978" s="3"/>
    </row>
    <row r="979" spans="1:9">
      <c r="A979" s="1" t="s">
        <v>124</v>
      </c>
      <c r="B979" s="1" t="s">
        <v>123</v>
      </c>
      <c r="C979" s="1">
        <v>13</v>
      </c>
      <c r="D979" s="1">
        <v>1397.8</v>
      </c>
      <c r="E979" s="1" t="s">
        <v>22</v>
      </c>
      <c r="F979" s="3">
        <v>3.23</v>
      </c>
      <c r="G979" s="3">
        <v>26.808</v>
      </c>
      <c r="I979" s="3"/>
    </row>
    <row r="980" spans="1:9">
      <c r="A980" s="1" t="s">
        <v>124</v>
      </c>
      <c r="B980" s="1" t="s">
        <v>123</v>
      </c>
      <c r="C980" s="1">
        <v>12</v>
      </c>
      <c r="D980" s="1">
        <v>1378.1</v>
      </c>
      <c r="E980" s="1" t="s">
        <v>23</v>
      </c>
      <c r="F980" s="3">
        <v>9.3439999999999994</v>
      </c>
      <c r="G980" s="3">
        <v>26.11</v>
      </c>
      <c r="I980" s="3"/>
    </row>
    <row r="981" spans="1:9">
      <c r="A981" s="1" t="s">
        <v>124</v>
      </c>
      <c r="B981" s="1" t="s">
        <v>123</v>
      </c>
      <c r="C981" s="1">
        <v>23</v>
      </c>
      <c r="D981" s="1">
        <v>3944.5</v>
      </c>
      <c r="E981" s="1" t="s">
        <v>24</v>
      </c>
      <c r="F981" s="3">
        <v>2.4039999999999999</v>
      </c>
      <c r="G981" s="3">
        <v>11.193</v>
      </c>
      <c r="I981" s="3"/>
    </row>
    <row r="982" spans="1:9">
      <c r="A982" s="1" t="s">
        <v>124</v>
      </c>
      <c r="B982" s="1" t="s">
        <v>123</v>
      </c>
      <c r="C982" s="1">
        <v>20</v>
      </c>
      <c r="D982" s="1">
        <v>2205.6</v>
      </c>
      <c r="E982" s="1" t="s">
        <v>25</v>
      </c>
      <c r="F982" s="3">
        <v>1.4430000000000001</v>
      </c>
      <c r="G982" s="3">
        <v>10.651999999999999</v>
      </c>
      <c r="I982" s="3"/>
    </row>
    <row r="983" spans="1:9">
      <c r="A983" s="1" t="s">
        <v>124</v>
      </c>
      <c r="B983" s="1" t="s">
        <v>123</v>
      </c>
      <c r="C983" s="1">
        <v>21</v>
      </c>
      <c r="D983" s="1">
        <v>2571.5</v>
      </c>
      <c r="E983" s="1" t="s">
        <v>26</v>
      </c>
      <c r="F983" s="3">
        <v>3.573</v>
      </c>
      <c r="G983" s="3">
        <v>7.52</v>
      </c>
      <c r="I983" s="3"/>
    </row>
    <row r="984" spans="1:9">
      <c r="A984" s="1" t="s">
        <v>124</v>
      </c>
      <c r="B984" s="1" t="s">
        <v>123</v>
      </c>
      <c r="C984" s="1">
        <v>18</v>
      </c>
      <c r="D984" s="1">
        <v>1826.7</v>
      </c>
      <c r="E984" s="1" t="s">
        <v>27</v>
      </c>
      <c r="F984" s="3">
        <v>2.944</v>
      </c>
      <c r="G984" s="3">
        <v>28.234999999999999</v>
      </c>
      <c r="I984" s="3"/>
    </row>
    <row r="985" spans="1:9">
      <c r="A985" s="1" t="s">
        <v>124</v>
      </c>
      <c r="B985" s="1" t="s">
        <v>123</v>
      </c>
      <c r="C985" s="1">
        <v>16</v>
      </c>
      <c r="D985" s="1">
        <v>1681.8</v>
      </c>
      <c r="E985" s="1" t="s">
        <v>28</v>
      </c>
      <c r="F985" s="3">
        <v>2.8620000000000001</v>
      </c>
      <c r="G985" s="3">
        <v>8.6839999999999993</v>
      </c>
      <c r="I985" s="3"/>
    </row>
    <row r="986" spans="1:9">
      <c r="A986" s="1" t="s">
        <v>124</v>
      </c>
      <c r="B986" s="1" t="s">
        <v>123</v>
      </c>
      <c r="C986" s="1">
        <v>15</v>
      </c>
      <c r="D986" s="1">
        <v>1640.9</v>
      </c>
      <c r="E986" s="1" t="s">
        <v>29</v>
      </c>
      <c r="F986" s="3">
        <v>4.0890000000000004</v>
      </c>
      <c r="G986" s="3">
        <v>-13.87</v>
      </c>
      <c r="I986" s="3"/>
    </row>
    <row r="987" spans="1:9">
      <c r="A987" s="1" t="s">
        <v>124</v>
      </c>
      <c r="B987" s="1" t="s">
        <v>123</v>
      </c>
      <c r="C987" s="1">
        <v>11</v>
      </c>
      <c r="D987" s="1">
        <v>1214.0999999999999</v>
      </c>
      <c r="E987" s="1" t="s">
        <v>30</v>
      </c>
      <c r="F987" s="3">
        <v>4.1269999999999998</v>
      </c>
      <c r="G987" s="3">
        <v>28.454000000000001</v>
      </c>
      <c r="I987" s="3"/>
    </row>
    <row r="988" spans="1:9">
      <c r="A988" s="1" t="s">
        <v>125</v>
      </c>
      <c r="B988" s="1" t="s">
        <v>126</v>
      </c>
      <c r="C988" s="1">
        <v>9</v>
      </c>
      <c r="D988" s="1">
        <v>1023.9</v>
      </c>
      <c r="E988" s="1" t="s">
        <v>19</v>
      </c>
      <c r="F988" s="3">
        <v>6.1079999999999997</v>
      </c>
      <c r="G988" s="3">
        <v>26.373999999999999</v>
      </c>
      <c r="I988" s="3"/>
    </row>
    <row r="989" spans="1:9">
      <c r="A989" s="1" t="s">
        <v>125</v>
      </c>
      <c r="B989" s="1" t="s">
        <v>126</v>
      </c>
      <c r="C989" s="1">
        <v>17</v>
      </c>
      <c r="D989" s="1">
        <v>1763.8</v>
      </c>
      <c r="E989" s="1" t="s">
        <v>39</v>
      </c>
      <c r="F989" s="3">
        <v>8.6050000000000004</v>
      </c>
      <c r="G989" s="3">
        <v>23.288</v>
      </c>
      <c r="I989" s="3"/>
    </row>
    <row r="990" spans="1:9">
      <c r="A990" s="1" t="s">
        <v>125</v>
      </c>
      <c r="B990" s="1" t="s">
        <v>126</v>
      </c>
      <c r="C990" s="1">
        <v>19</v>
      </c>
      <c r="D990" s="1">
        <v>2150.4</v>
      </c>
      <c r="E990" s="1" t="s">
        <v>40</v>
      </c>
      <c r="F990" s="3">
        <v>13.988</v>
      </c>
      <c r="G990" s="3">
        <v>27.411000000000001</v>
      </c>
      <c r="I990" s="3"/>
    </row>
    <row r="991" spans="1:9">
      <c r="A991" s="1" t="s">
        <v>125</v>
      </c>
      <c r="B991" s="1" t="s">
        <v>126</v>
      </c>
      <c r="C991" s="1">
        <v>10</v>
      </c>
      <c r="D991" s="1">
        <v>1069.2</v>
      </c>
      <c r="E991" s="1" t="s">
        <v>20</v>
      </c>
      <c r="F991" s="3">
        <v>2.8519999999999999</v>
      </c>
      <c r="G991" s="3">
        <v>6.3650000000000002</v>
      </c>
      <c r="I991" s="3"/>
    </row>
    <row r="992" spans="1:9">
      <c r="A992" s="1" t="s">
        <v>125</v>
      </c>
      <c r="B992" s="1" t="s">
        <v>126</v>
      </c>
      <c r="C992" s="1">
        <v>13</v>
      </c>
      <c r="D992" s="1">
        <v>1396.7</v>
      </c>
      <c r="E992" s="1" t="s">
        <v>22</v>
      </c>
      <c r="F992" s="3">
        <v>3.036</v>
      </c>
      <c r="G992" s="3">
        <v>27.164000000000001</v>
      </c>
      <c r="I992" s="3"/>
    </row>
    <row r="993" spans="1:9">
      <c r="A993" s="1" t="s">
        <v>125</v>
      </c>
      <c r="B993" s="1" t="s">
        <v>126</v>
      </c>
      <c r="C993" s="1">
        <v>12</v>
      </c>
      <c r="D993" s="1">
        <v>1376.5</v>
      </c>
      <c r="E993" s="1" t="s">
        <v>23</v>
      </c>
      <c r="F993" s="3">
        <v>8.7070000000000007</v>
      </c>
      <c r="G993" s="3">
        <v>26.187999999999999</v>
      </c>
      <c r="I993" s="3"/>
    </row>
    <row r="994" spans="1:9">
      <c r="A994" s="1" t="s">
        <v>125</v>
      </c>
      <c r="B994" s="1" t="s">
        <v>126</v>
      </c>
      <c r="C994" s="1">
        <v>23</v>
      </c>
      <c r="D994" s="1">
        <v>3952.8</v>
      </c>
      <c r="E994" s="1" t="s">
        <v>24</v>
      </c>
      <c r="F994" s="3">
        <v>3.2530000000000001</v>
      </c>
      <c r="G994" s="3">
        <v>10.364000000000001</v>
      </c>
      <c r="I994" s="3"/>
    </row>
    <row r="995" spans="1:9">
      <c r="A995" s="1" t="s">
        <v>125</v>
      </c>
      <c r="B995" s="1" t="s">
        <v>126</v>
      </c>
      <c r="C995" s="1">
        <v>20</v>
      </c>
      <c r="D995" s="1">
        <v>2205.1999999999998</v>
      </c>
      <c r="E995" s="1" t="s">
        <v>25</v>
      </c>
      <c r="F995" s="3">
        <v>1.569</v>
      </c>
      <c r="G995" s="3">
        <v>6.42</v>
      </c>
      <c r="I995" s="3"/>
    </row>
    <row r="996" spans="1:9">
      <c r="A996" s="1" t="s">
        <v>125</v>
      </c>
      <c r="B996" s="1" t="s">
        <v>126</v>
      </c>
      <c r="C996" s="1">
        <v>21</v>
      </c>
      <c r="D996" s="1">
        <v>2569.9</v>
      </c>
      <c r="E996" s="1" t="s">
        <v>26</v>
      </c>
      <c r="F996" s="3">
        <v>3.1869999999999998</v>
      </c>
      <c r="G996" s="3">
        <v>6.415</v>
      </c>
      <c r="I996" s="3"/>
    </row>
    <row r="997" spans="1:9">
      <c r="A997" s="1" t="s">
        <v>125</v>
      </c>
      <c r="B997" s="1" t="s">
        <v>126</v>
      </c>
      <c r="C997" s="1">
        <v>18</v>
      </c>
      <c r="D997" s="1">
        <v>1825.8</v>
      </c>
      <c r="E997" s="1" t="s">
        <v>27</v>
      </c>
      <c r="F997" s="3">
        <v>2.8069999999999999</v>
      </c>
      <c r="G997" s="3">
        <v>28.135999999999999</v>
      </c>
      <c r="I997" s="3"/>
    </row>
    <row r="998" spans="1:9">
      <c r="A998" s="1" t="s">
        <v>125</v>
      </c>
      <c r="B998" s="1" t="s">
        <v>126</v>
      </c>
      <c r="C998" s="1">
        <v>16</v>
      </c>
      <c r="D998" s="1">
        <v>1680.8</v>
      </c>
      <c r="E998" s="1" t="s">
        <v>28</v>
      </c>
      <c r="F998" s="3">
        <v>2.681</v>
      </c>
      <c r="G998" s="3">
        <v>6.5910000000000002</v>
      </c>
      <c r="I998" s="3"/>
    </row>
    <row r="999" spans="1:9">
      <c r="A999" s="1" t="s">
        <v>125</v>
      </c>
      <c r="B999" s="1" t="s">
        <v>126</v>
      </c>
      <c r="C999" s="1">
        <v>15</v>
      </c>
      <c r="D999" s="1">
        <v>1639.6</v>
      </c>
      <c r="E999" s="1" t="s">
        <v>29</v>
      </c>
      <c r="F999" s="3">
        <v>3.6539999999999999</v>
      </c>
      <c r="G999" s="3">
        <v>-15.246</v>
      </c>
      <c r="I999" s="3"/>
    </row>
    <row r="1000" spans="1:9">
      <c r="A1000" s="1" t="s">
        <v>125</v>
      </c>
      <c r="B1000" s="1" t="s">
        <v>126</v>
      </c>
      <c r="C1000" s="1">
        <v>11</v>
      </c>
      <c r="D1000" s="1">
        <v>1213.2</v>
      </c>
      <c r="E1000" s="1" t="s">
        <v>30</v>
      </c>
      <c r="F1000" s="3">
        <v>3.7669999999999999</v>
      </c>
      <c r="G1000" s="3">
        <v>28.363</v>
      </c>
      <c r="I1000" s="3"/>
    </row>
    <row r="1001" spans="1:9">
      <c r="A1001" s="1" t="s">
        <v>127</v>
      </c>
      <c r="B1001" s="1" t="s">
        <v>126</v>
      </c>
      <c r="C1001" s="1">
        <v>9</v>
      </c>
      <c r="D1001" s="1">
        <v>1023.9</v>
      </c>
      <c r="E1001" s="1" t="s">
        <v>19</v>
      </c>
      <c r="F1001" s="3">
        <v>6.0019999999999998</v>
      </c>
      <c r="G1001" s="3">
        <v>26.306999999999999</v>
      </c>
      <c r="I1001" s="3"/>
    </row>
    <row r="1002" spans="1:9">
      <c r="A1002" s="1" t="s">
        <v>127</v>
      </c>
      <c r="B1002" s="1" t="s">
        <v>126</v>
      </c>
      <c r="C1002" s="1">
        <v>17</v>
      </c>
      <c r="D1002" s="1">
        <v>1764.8</v>
      </c>
      <c r="E1002" s="1" t="s">
        <v>39</v>
      </c>
      <c r="F1002" s="3">
        <v>8.7210000000000001</v>
      </c>
      <c r="G1002" s="3">
        <v>22.468</v>
      </c>
      <c r="I1002" s="3"/>
    </row>
    <row r="1003" spans="1:9">
      <c r="A1003" s="1" t="s">
        <v>127</v>
      </c>
      <c r="B1003" s="1" t="s">
        <v>126</v>
      </c>
      <c r="C1003" s="1">
        <v>19</v>
      </c>
      <c r="D1003" s="1">
        <v>2151.4</v>
      </c>
      <c r="E1003" s="1" t="s">
        <v>40</v>
      </c>
      <c r="F1003" s="3">
        <v>14.113</v>
      </c>
      <c r="G1003" s="3">
        <v>27.088000000000001</v>
      </c>
      <c r="I1003" s="3"/>
    </row>
    <row r="1004" spans="1:9">
      <c r="A1004" s="1" t="s">
        <v>127</v>
      </c>
      <c r="B1004" s="1" t="s">
        <v>126</v>
      </c>
      <c r="C1004" s="1">
        <v>10</v>
      </c>
      <c r="D1004" s="1">
        <v>1069.5</v>
      </c>
      <c r="E1004" s="1" t="s">
        <v>20</v>
      </c>
      <c r="F1004" s="3">
        <v>2.9009999999999998</v>
      </c>
      <c r="G1004" s="3">
        <v>4.7990000000000004</v>
      </c>
      <c r="I1004" s="3"/>
    </row>
    <row r="1005" spans="1:9">
      <c r="A1005" s="1" t="s">
        <v>127</v>
      </c>
      <c r="B1005" s="1" t="s">
        <v>126</v>
      </c>
      <c r="C1005" s="1">
        <v>13</v>
      </c>
      <c r="D1005" s="1">
        <v>1397</v>
      </c>
      <c r="E1005" s="1" t="s">
        <v>22</v>
      </c>
      <c r="F1005" s="3">
        <v>3.0270000000000001</v>
      </c>
      <c r="G1005" s="3">
        <v>27.1</v>
      </c>
      <c r="I1005" s="3"/>
    </row>
    <row r="1006" spans="1:9">
      <c r="A1006" s="1" t="s">
        <v>127</v>
      </c>
      <c r="B1006" s="1" t="s">
        <v>126</v>
      </c>
      <c r="C1006" s="1">
        <v>12</v>
      </c>
      <c r="D1006" s="1">
        <v>1376.9</v>
      </c>
      <c r="E1006" s="1" t="s">
        <v>23</v>
      </c>
      <c r="F1006" s="3">
        <v>8.6880000000000006</v>
      </c>
      <c r="G1006" s="3">
        <v>26.035</v>
      </c>
      <c r="I1006" s="3"/>
    </row>
    <row r="1007" spans="1:9">
      <c r="A1007" s="1" t="s">
        <v>127</v>
      </c>
      <c r="B1007" s="1" t="s">
        <v>126</v>
      </c>
      <c r="C1007" s="1">
        <v>23</v>
      </c>
      <c r="D1007" s="1">
        <v>3952</v>
      </c>
      <c r="E1007" s="1" t="s">
        <v>24</v>
      </c>
      <c r="F1007" s="3">
        <v>3.0619999999999998</v>
      </c>
      <c r="G1007" s="3">
        <v>10.202999999999999</v>
      </c>
      <c r="I1007" s="3"/>
    </row>
    <row r="1008" spans="1:9">
      <c r="A1008" s="1" t="s">
        <v>127</v>
      </c>
      <c r="B1008" s="1" t="s">
        <v>126</v>
      </c>
      <c r="C1008" s="1">
        <v>20</v>
      </c>
      <c r="D1008" s="1">
        <v>2206</v>
      </c>
      <c r="E1008" s="1" t="s">
        <v>25</v>
      </c>
      <c r="F1008" s="3">
        <v>1.581</v>
      </c>
      <c r="G1008" s="3">
        <v>6.7069999999999999</v>
      </c>
      <c r="I1008" s="3"/>
    </row>
    <row r="1009" spans="1:9">
      <c r="A1009" s="1" t="s">
        <v>127</v>
      </c>
      <c r="B1009" s="1" t="s">
        <v>126</v>
      </c>
      <c r="C1009" s="1">
        <v>21</v>
      </c>
      <c r="D1009" s="1">
        <v>2570.5</v>
      </c>
      <c r="E1009" s="1" t="s">
        <v>26</v>
      </c>
      <c r="F1009" s="3">
        <v>3.198</v>
      </c>
      <c r="G1009" s="3">
        <v>6.2729999999999997</v>
      </c>
      <c r="I1009" s="3"/>
    </row>
    <row r="1010" spans="1:9">
      <c r="A1010" s="1" t="s">
        <v>127</v>
      </c>
      <c r="B1010" s="1" t="s">
        <v>126</v>
      </c>
      <c r="C1010" s="1">
        <v>18</v>
      </c>
      <c r="D1010" s="1">
        <v>1826.2</v>
      </c>
      <c r="E1010" s="1" t="s">
        <v>27</v>
      </c>
      <c r="F1010" s="3">
        <v>2.8290000000000002</v>
      </c>
      <c r="G1010" s="3">
        <v>27.792999999999999</v>
      </c>
      <c r="I1010" s="3"/>
    </row>
    <row r="1011" spans="1:9">
      <c r="A1011" s="1" t="s">
        <v>127</v>
      </c>
      <c r="B1011" s="1" t="s">
        <v>126</v>
      </c>
      <c r="C1011" s="1">
        <v>16</v>
      </c>
      <c r="D1011" s="1">
        <v>1681.4</v>
      </c>
      <c r="E1011" s="1" t="s">
        <v>28</v>
      </c>
      <c r="F1011" s="3">
        <v>2.7189999999999999</v>
      </c>
      <c r="G1011" s="3">
        <v>6.7480000000000002</v>
      </c>
      <c r="I1011" s="3"/>
    </row>
    <row r="1012" spans="1:9">
      <c r="A1012" s="1" t="s">
        <v>127</v>
      </c>
      <c r="B1012" s="1" t="s">
        <v>126</v>
      </c>
      <c r="C1012" s="1">
        <v>15</v>
      </c>
      <c r="D1012" s="1">
        <v>1640.2</v>
      </c>
      <c r="E1012" s="1" t="s">
        <v>29</v>
      </c>
      <c r="F1012" s="3">
        <v>3.6789999999999998</v>
      </c>
      <c r="G1012" s="3">
        <v>-15.456</v>
      </c>
      <c r="I1012" s="3"/>
    </row>
    <row r="1013" spans="1:9">
      <c r="A1013" s="1" t="s">
        <v>127</v>
      </c>
      <c r="B1013" s="1" t="s">
        <v>126</v>
      </c>
      <c r="C1013" s="1">
        <v>11</v>
      </c>
      <c r="D1013" s="1">
        <v>1213.2</v>
      </c>
      <c r="E1013" s="1" t="s">
        <v>30</v>
      </c>
      <c r="F1013" s="3">
        <v>3.7210000000000001</v>
      </c>
      <c r="G1013" s="3">
        <v>27.736999999999998</v>
      </c>
      <c r="I1013" s="3"/>
    </row>
    <row r="1014" spans="1:9">
      <c r="A1014" s="1" t="s">
        <v>128</v>
      </c>
      <c r="B1014" s="1" t="s">
        <v>129</v>
      </c>
      <c r="C1014" s="1">
        <v>9</v>
      </c>
      <c r="D1014" s="1">
        <v>1022.4</v>
      </c>
      <c r="E1014" s="1" t="s">
        <v>19</v>
      </c>
      <c r="F1014" s="3">
        <v>4.5490000000000004</v>
      </c>
      <c r="G1014" s="3">
        <v>25.513999999999999</v>
      </c>
      <c r="I1014" s="3"/>
    </row>
    <row r="1015" spans="1:9">
      <c r="A1015" s="1" t="s">
        <v>128</v>
      </c>
      <c r="B1015" s="1" t="s">
        <v>129</v>
      </c>
      <c r="C1015" s="1">
        <v>17</v>
      </c>
      <c r="D1015" s="1">
        <v>1759.8</v>
      </c>
      <c r="E1015" s="1" t="s">
        <v>39</v>
      </c>
      <c r="F1015" s="3">
        <v>6.84</v>
      </c>
      <c r="G1015" s="3">
        <v>22.126999999999999</v>
      </c>
      <c r="I1015" s="3"/>
    </row>
    <row r="1016" spans="1:9">
      <c r="A1016" s="1" t="s">
        <v>128</v>
      </c>
      <c r="B1016" s="1" t="s">
        <v>129</v>
      </c>
      <c r="C1016" s="1">
        <v>19</v>
      </c>
      <c r="D1016" s="1">
        <v>2145.6</v>
      </c>
      <c r="E1016" s="1" t="s">
        <v>40</v>
      </c>
      <c r="F1016" s="3">
        <v>11.176</v>
      </c>
      <c r="G1016" s="3">
        <v>26.937000000000001</v>
      </c>
      <c r="I1016" s="3"/>
    </row>
    <row r="1017" spans="1:9">
      <c r="A1017" s="1" t="s">
        <v>128</v>
      </c>
      <c r="B1017" s="1" t="s">
        <v>129</v>
      </c>
      <c r="C1017" s="1">
        <v>10</v>
      </c>
      <c r="D1017" s="1">
        <v>1067.4000000000001</v>
      </c>
      <c r="E1017" s="1" t="s">
        <v>20</v>
      </c>
      <c r="F1017" s="3">
        <v>1.87</v>
      </c>
      <c r="G1017" s="3">
        <v>4.42</v>
      </c>
      <c r="I1017" s="3"/>
    </row>
    <row r="1018" spans="1:9">
      <c r="A1018" s="1" t="s">
        <v>128</v>
      </c>
      <c r="B1018" s="1" t="s">
        <v>129</v>
      </c>
      <c r="C1018" s="1">
        <v>13</v>
      </c>
      <c r="D1018" s="1">
        <v>1394.9</v>
      </c>
      <c r="E1018" s="1" t="s">
        <v>22</v>
      </c>
      <c r="F1018" s="3">
        <v>2.4289999999999998</v>
      </c>
      <c r="G1018" s="3">
        <v>26.363</v>
      </c>
      <c r="I1018" s="3"/>
    </row>
    <row r="1019" spans="1:9">
      <c r="A1019" s="1" t="s">
        <v>128</v>
      </c>
      <c r="B1019" s="1" t="s">
        <v>129</v>
      </c>
      <c r="C1019" s="1">
        <v>12</v>
      </c>
      <c r="D1019" s="1">
        <v>1373.8</v>
      </c>
      <c r="E1019" s="1" t="s">
        <v>23</v>
      </c>
      <c r="F1019" s="3">
        <v>7.0780000000000003</v>
      </c>
      <c r="G1019" s="3">
        <v>25.844000000000001</v>
      </c>
      <c r="I1019" s="3"/>
    </row>
    <row r="1020" spans="1:9">
      <c r="A1020" s="1" t="s">
        <v>128</v>
      </c>
      <c r="B1020" s="1" t="s">
        <v>129</v>
      </c>
      <c r="C1020" s="1">
        <v>23</v>
      </c>
      <c r="D1020" s="1">
        <v>3938.6</v>
      </c>
      <c r="E1020" s="1" t="s">
        <v>24</v>
      </c>
      <c r="F1020" s="3">
        <v>1.772</v>
      </c>
      <c r="G1020" s="3">
        <v>8.5410000000000004</v>
      </c>
      <c r="I1020" s="3"/>
    </row>
    <row r="1021" spans="1:9">
      <c r="A1021" s="1" t="s">
        <v>128</v>
      </c>
      <c r="B1021" s="1" t="s">
        <v>129</v>
      </c>
      <c r="C1021" s="1">
        <v>20</v>
      </c>
      <c r="D1021" s="1">
        <v>2202.1999999999998</v>
      </c>
      <c r="E1021" s="1" t="s">
        <v>25</v>
      </c>
      <c r="F1021" s="3">
        <v>1.2989999999999999</v>
      </c>
      <c r="G1021" s="3">
        <v>7.3410000000000002</v>
      </c>
      <c r="I1021" s="3"/>
    </row>
    <row r="1022" spans="1:9">
      <c r="A1022" s="1" t="s">
        <v>128</v>
      </c>
      <c r="B1022" s="1" t="s">
        <v>129</v>
      </c>
      <c r="C1022" s="1">
        <v>21</v>
      </c>
      <c r="D1022" s="1">
        <v>2567.6</v>
      </c>
      <c r="E1022" s="1" t="s">
        <v>26</v>
      </c>
      <c r="F1022" s="3">
        <v>2.78</v>
      </c>
      <c r="G1022" s="3">
        <v>6.6779999999999999</v>
      </c>
      <c r="I1022" s="3"/>
    </row>
    <row r="1023" spans="1:9">
      <c r="A1023" s="1" t="s">
        <v>128</v>
      </c>
      <c r="B1023" s="1" t="s">
        <v>129</v>
      </c>
      <c r="C1023" s="1">
        <v>18</v>
      </c>
      <c r="D1023" s="1">
        <v>1823.3</v>
      </c>
      <c r="E1023" s="1" t="s">
        <v>27</v>
      </c>
      <c r="F1023" s="3">
        <v>2.1819999999999999</v>
      </c>
      <c r="G1023" s="3">
        <v>27.533999999999999</v>
      </c>
      <c r="I1023" s="3"/>
    </row>
    <row r="1024" spans="1:9">
      <c r="A1024" s="1" t="s">
        <v>128</v>
      </c>
      <c r="B1024" s="1" t="s">
        <v>129</v>
      </c>
      <c r="C1024" s="1">
        <v>16</v>
      </c>
      <c r="D1024" s="1">
        <v>1678.1</v>
      </c>
      <c r="E1024" s="1" t="s">
        <v>28</v>
      </c>
      <c r="F1024" s="3">
        <v>2.2050000000000001</v>
      </c>
      <c r="G1024" s="3">
        <v>7.2519999999999998</v>
      </c>
      <c r="I1024" s="3"/>
    </row>
    <row r="1025" spans="1:9">
      <c r="A1025" s="1" t="s">
        <v>128</v>
      </c>
      <c r="B1025" s="1" t="s">
        <v>129</v>
      </c>
      <c r="C1025" s="1">
        <v>15</v>
      </c>
      <c r="D1025" s="1">
        <v>1637.3</v>
      </c>
      <c r="E1025" s="1" t="s">
        <v>29</v>
      </c>
      <c r="F1025" s="3">
        <v>3.0920000000000001</v>
      </c>
      <c r="G1025" s="3">
        <v>-14.678000000000001</v>
      </c>
      <c r="I1025" s="3"/>
    </row>
    <row r="1026" spans="1:9">
      <c r="A1026" s="1" t="s">
        <v>128</v>
      </c>
      <c r="B1026" s="1" t="s">
        <v>129</v>
      </c>
      <c r="C1026" s="1">
        <v>11</v>
      </c>
      <c r="D1026" s="1">
        <v>1211.8</v>
      </c>
      <c r="E1026" s="1" t="s">
        <v>30</v>
      </c>
      <c r="F1026" s="3">
        <v>2.9870000000000001</v>
      </c>
      <c r="G1026" s="3">
        <v>28.042999999999999</v>
      </c>
      <c r="I1026" s="3"/>
    </row>
    <row r="1027" spans="1:9">
      <c r="A1027" s="1" t="s">
        <v>130</v>
      </c>
      <c r="B1027" s="1" t="s">
        <v>129</v>
      </c>
      <c r="C1027" s="1">
        <v>9</v>
      </c>
      <c r="D1027" s="1">
        <v>1022.4</v>
      </c>
      <c r="E1027" s="1" t="s">
        <v>19</v>
      </c>
      <c r="F1027" s="3">
        <v>4.5380000000000003</v>
      </c>
      <c r="G1027" s="3">
        <v>25.483000000000001</v>
      </c>
      <c r="I1027" s="3"/>
    </row>
    <row r="1028" spans="1:9">
      <c r="A1028" s="1" t="s">
        <v>130</v>
      </c>
      <c r="B1028" s="1" t="s">
        <v>129</v>
      </c>
      <c r="C1028" s="1">
        <v>17</v>
      </c>
      <c r="D1028" s="1">
        <v>1759.8</v>
      </c>
      <c r="E1028" s="1" t="s">
        <v>39</v>
      </c>
      <c r="F1028" s="3">
        <v>6.88</v>
      </c>
      <c r="G1028" s="3">
        <v>22.157</v>
      </c>
      <c r="I1028" s="3"/>
    </row>
    <row r="1029" spans="1:9">
      <c r="A1029" s="1" t="s">
        <v>130</v>
      </c>
      <c r="B1029" s="1" t="s">
        <v>129</v>
      </c>
      <c r="C1029" s="1">
        <v>19</v>
      </c>
      <c r="D1029" s="1">
        <v>2145.8000000000002</v>
      </c>
      <c r="E1029" s="1" t="s">
        <v>40</v>
      </c>
      <c r="F1029" s="3">
        <v>11.303000000000001</v>
      </c>
      <c r="G1029" s="3">
        <v>26.86</v>
      </c>
      <c r="I1029" s="3"/>
    </row>
    <row r="1030" spans="1:9">
      <c r="A1030" s="1" t="s">
        <v>130</v>
      </c>
      <c r="B1030" s="1" t="s">
        <v>129</v>
      </c>
      <c r="C1030" s="1">
        <v>10</v>
      </c>
      <c r="D1030" s="1">
        <v>1067.2</v>
      </c>
      <c r="E1030" s="1" t="s">
        <v>20</v>
      </c>
      <c r="F1030" s="3">
        <v>1.861</v>
      </c>
      <c r="G1030" s="3">
        <v>4.6360000000000001</v>
      </c>
      <c r="I1030" s="3"/>
    </row>
    <row r="1031" spans="1:9">
      <c r="A1031" s="1" t="s">
        <v>130</v>
      </c>
      <c r="B1031" s="1" t="s">
        <v>129</v>
      </c>
      <c r="C1031" s="1">
        <v>13</v>
      </c>
      <c r="D1031" s="1">
        <v>1394.9</v>
      </c>
      <c r="E1031" s="1" t="s">
        <v>22</v>
      </c>
      <c r="F1031" s="3">
        <v>2.4369999999999998</v>
      </c>
      <c r="G1031" s="3">
        <v>26.343</v>
      </c>
      <c r="I1031" s="3"/>
    </row>
    <row r="1032" spans="1:9">
      <c r="A1032" s="1" t="s">
        <v>130</v>
      </c>
      <c r="B1032" s="1" t="s">
        <v>129</v>
      </c>
      <c r="C1032" s="1">
        <v>12</v>
      </c>
      <c r="D1032" s="1">
        <v>1374</v>
      </c>
      <c r="E1032" s="1" t="s">
        <v>23</v>
      </c>
      <c r="F1032" s="3">
        <v>7.1029999999999998</v>
      </c>
      <c r="G1032" s="3">
        <v>25.710999999999999</v>
      </c>
      <c r="I1032" s="3"/>
    </row>
    <row r="1033" spans="1:9">
      <c r="A1033" s="1" t="s">
        <v>130</v>
      </c>
      <c r="B1033" s="1" t="s">
        <v>129</v>
      </c>
      <c r="C1033" s="1">
        <v>23</v>
      </c>
      <c r="D1033" s="1">
        <v>3939</v>
      </c>
      <c r="E1033" s="1" t="s">
        <v>24</v>
      </c>
      <c r="F1033" s="3">
        <v>1.7889999999999999</v>
      </c>
      <c r="G1033" s="3">
        <v>8.9580000000000002</v>
      </c>
      <c r="I1033" s="3"/>
    </row>
    <row r="1034" spans="1:9">
      <c r="A1034" s="1" t="s">
        <v>130</v>
      </c>
      <c r="B1034" s="1" t="s">
        <v>129</v>
      </c>
      <c r="C1034" s="1">
        <v>20</v>
      </c>
      <c r="D1034" s="1">
        <v>2202.1999999999998</v>
      </c>
      <c r="E1034" s="1" t="s">
        <v>25</v>
      </c>
      <c r="F1034" s="3">
        <v>1.3080000000000001</v>
      </c>
      <c r="G1034" s="3">
        <v>8.7750000000000004</v>
      </c>
      <c r="I1034" s="3"/>
    </row>
    <row r="1035" spans="1:9">
      <c r="A1035" s="1" t="s">
        <v>130</v>
      </c>
      <c r="B1035" s="1" t="s">
        <v>129</v>
      </c>
      <c r="C1035" s="1">
        <v>21</v>
      </c>
      <c r="D1035" s="1">
        <v>2567.8000000000002</v>
      </c>
      <c r="E1035" s="1" t="s">
        <v>26</v>
      </c>
      <c r="F1035" s="3">
        <v>2.851</v>
      </c>
      <c r="G1035" s="3">
        <v>6.2140000000000004</v>
      </c>
      <c r="I1035" s="3"/>
    </row>
    <row r="1036" spans="1:9">
      <c r="A1036" s="1" t="s">
        <v>130</v>
      </c>
      <c r="B1036" s="1" t="s">
        <v>129</v>
      </c>
      <c r="C1036" s="1">
        <v>18</v>
      </c>
      <c r="D1036" s="1">
        <v>1823.3</v>
      </c>
      <c r="E1036" s="1" t="s">
        <v>27</v>
      </c>
      <c r="F1036" s="3">
        <v>2.1949999999999998</v>
      </c>
      <c r="G1036" s="3">
        <v>27.916</v>
      </c>
      <c r="I1036" s="3"/>
    </row>
    <row r="1037" spans="1:9">
      <c r="A1037" s="1" t="s">
        <v>130</v>
      </c>
      <c r="B1037" s="1" t="s">
        <v>129</v>
      </c>
      <c r="C1037" s="1">
        <v>16</v>
      </c>
      <c r="D1037" s="1">
        <v>1678.3</v>
      </c>
      <c r="E1037" s="1" t="s">
        <v>28</v>
      </c>
      <c r="F1037" s="3">
        <v>2.2109999999999999</v>
      </c>
      <c r="G1037" s="3">
        <v>6.8220000000000001</v>
      </c>
      <c r="I1037" s="3"/>
    </row>
    <row r="1038" spans="1:9">
      <c r="A1038" s="1" t="s">
        <v>130</v>
      </c>
      <c r="B1038" s="1" t="s">
        <v>129</v>
      </c>
      <c r="C1038" s="1">
        <v>15</v>
      </c>
      <c r="D1038" s="1">
        <v>1637.5</v>
      </c>
      <c r="E1038" s="1" t="s">
        <v>29</v>
      </c>
      <c r="F1038" s="3">
        <v>3.1120000000000001</v>
      </c>
      <c r="G1038" s="3">
        <v>-14.855</v>
      </c>
      <c r="I1038" s="3"/>
    </row>
    <row r="1039" spans="1:9">
      <c r="A1039" s="1" t="s">
        <v>130</v>
      </c>
      <c r="B1039" s="1" t="s">
        <v>129</v>
      </c>
      <c r="C1039" s="1">
        <v>11</v>
      </c>
      <c r="D1039" s="1">
        <v>1211.8</v>
      </c>
      <c r="E1039" s="1" t="s">
        <v>30</v>
      </c>
      <c r="F1039" s="3">
        <v>2.9849999999999999</v>
      </c>
      <c r="G1039" s="3">
        <v>28.047000000000001</v>
      </c>
      <c r="I1039" s="3"/>
    </row>
    <row r="1040" spans="1:9">
      <c r="A1040" s="1" t="s">
        <v>131</v>
      </c>
      <c r="B1040" s="1" t="s">
        <v>132</v>
      </c>
      <c r="C1040" s="1">
        <v>9</v>
      </c>
      <c r="D1040" s="1">
        <v>1023.5</v>
      </c>
      <c r="E1040" s="1" t="s">
        <v>19</v>
      </c>
      <c r="F1040" s="3">
        <v>5.569</v>
      </c>
      <c r="G1040" s="3">
        <v>27.384</v>
      </c>
      <c r="I1040" s="3"/>
    </row>
    <row r="1041" spans="1:9">
      <c r="A1041" s="1" t="s">
        <v>131</v>
      </c>
      <c r="B1041" s="1" t="s">
        <v>132</v>
      </c>
      <c r="C1041" s="1">
        <v>17</v>
      </c>
      <c r="D1041" s="1">
        <v>1763.5</v>
      </c>
      <c r="E1041" s="1" t="s">
        <v>39</v>
      </c>
      <c r="F1041" s="3">
        <v>8.3889999999999993</v>
      </c>
      <c r="G1041" s="3">
        <v>22.995999999999999</v>
      </c>
      <c r="I1041" s="3"/>
    </row>
    <row r="1042" spans="1:9">
      <c r="A1042" s="1" t="s">
        <v>131</v>
      </c>
      <c r="B1042" s="1" t="s">
        <v>132</v>
      </c>
      <c r="C1042" s="1">
        <v>19</v>
      </c>
      <c r="D1042" s="1">
        <v>2150.4</v>
      </c>
      <c r="E1042" s="1" t="s">
        <v>40</v>
      </c>
      <c r="F1042" s="3">
        <v>13.81</v>
      </c>
      <c r="G1042" s="3">
        <v>28.416</v>
      </c>
      <c r="I1042" s="3"/>
    </row>
    <row r="1043" spans="1:9">
      <c r="A1043" s="1" t="s">
        <v>131</v>
      </c>
      <c r="B1043" s="1" t="s">
        <v>132</v>
      </c>
      <c r="C1043" s="1">
        <v>10</v>
      </c>
      <c r="D1043" s="1">
        <v>1068</v>
      </c>
      <c r="E1043" s="1" t="s">
        <v>20</v>
      </c>
      <c r="F1043" s="3">
        <v>2.2839999999999998</v>
      </c>
      <c r="G1043" s="3">
        <v>4.8419999999999996</v>
      </c>
      <c r="I1043" s="3"/>
    </row>
    <row r="1044" spans="1:9">
      <c r="A1044" s="1" t="s">
        <v>131</v>
      </c>
      <c r="B1044" s="1" t="s">
        <v>132</v>
      </c>
      <c r="C1044" s="1">
        <v>13</v>
      </c>
      <c r="D1044" s="1">
        <v>1396.5</v>
      </c>
      <c r="E1044" s="1" t="s">
        <v>22</v>
      </c>
      <c r="F1044" s="3">
        <v>2.9569999999999999</v>
      </c>
      <c r="G1044" s="3">
        <v>27.523</v>
      </c>
      <c r="I1044" s="3"/>
    </row>
    <row r="1045" spans="1:9">
      <c r="A1045" s="1" t="s">
        <v>131</v>
      </c>
      <c r="B1045" s="1" t="s">
        <v>132</v>
      </c>
      <c r="C1045" s="1">
        <v>12</v>
      </c>
      <c r="D1045" s="1">
        <v>1376.3</v>
      </c>
      <c r="E1045" s="1" t="s">
        <v>23</v>
      </c>
      <c r="F1045" s="3">
        <v>8.8160000000000007</v>
      </c>
      <c r="G1045" s="3">
        <v>26.76</v>
      </c>
      <c r="I1045" s="3"/>
    </row>
    <row r="1046" spans="1:9">
      <c r="A1046" s="1" t="s">
        <v>131</v>
      </c>
      <c r="B1046" s="1" t="s">
        <v>132</v>
      </c>
      <c r="C1046" s="1">
        <v>23</v>
      </c>
      <c r="D1046" s="1">
        <v>3945.7</v>
      </c>
      <c r="E1046" s="1" t="s">
        <v>24</v>
      </c>
      <c r="F1046" s="3">
        <v>2.452</v>
      </c>
      <c r="G1046" s="3">
        <v>8.5579999999999998</v>
      </c>
      <c r="I1046" s="3"/>
    </row>
    <row r="1047" spans="1:9">
      <c r="A1047" s="1" t="s">
        <v>131</v>
      </c>
      <c r="B1047" s="1" t="s">
        <v>132</v>
      </c>
      <c r="C1047" s="1">
        <v>20</v>
      </c>
      <c r="D1047" s="1">
        <v>2204.9</v>
      </c>
      <c r="E1047" s="1" t="s">
        <v>25</v>
      </c>
      <c r="F1047" s="3">
        <v>1.5369999999999999</v>
      </c>
      <c r="G1047" s="3">
        <v>7.8220000000000001</v>
      </c>
      <c r="I1047" s="3"/>
    </row>
    <row r="1048" spans="1:9">
      <c r="A1048" s="1" t="s">
        <v>131</v>
      </c>
      <c r="B1048" s="1" t="s">
        <v>132</v>
      </c>
      <c r="C1048" s="1">
        <v>21</v>
      </c>
      <c r="D1048" s="1">
        <v>2569.9</v>
      </c>
      <c r="E1048" s="1" t="s">
        <v>26</v>
      </c>
      <c r="F1048" s="3">
        <v>3.2669999999999999</v>
      </c>
      <c r="G1048" s="3">
        <v>6.7649999999999997</v>
      </c>
      <c r="I1048" s="3"/>
    </row>
    <row r="1049" spans="1:9">
      <c r="A1049" s="1" t="s">
        <v>131</v>
      </c>
      <c r="B1049" s="1" t="s">
        <v>132</v>
      </c>
      <c r="C1049" s="1">
        <v>18</v>
      </c>
      <c r="D1049" s="1">
        <v>1825.4</v>
      </c>
      <c r="E1049" s="1" t="s">
        <v>27</v>
      </c>
      <c r="F1049" s="3">
        <v>2.625</v>
      </c>
      <c r="G1049" s="3">
        <v>29.151</v>
      </c>
      <c r="I1049" s="3"/>
    </row>
    <row r="1050" spans="1:9">
      <c r="A1050" s="1" t="s">
        <v>131</v>
      </c>
      <c r="B1050" s="1" t="s">
        <v>132</v>
      </c>
      <c r="C1050" s="1">
        <v>16</v>
      </c>
      <c r="D1050" s="1">
        <v>1681.8</v>
      </c>
      <c r="E1050" s="1" t="s">
        <v>28</v>
      </c>
      <c r="F1050" s="3">
        <v>3.077</v>
      </c>
      <c r="G1050" s="3">
        <v>7.3739999999999997</v>
      </c>
      <c r="I1050" s="3"/>
    </row>
    <row r="1051" spans="1:9">
      <c r="A1051" s="1" t="s">
        <v>131</v>
      </c>
      <c r="B1051" s="1" t="s">
        <v>132</v>
      </c>
      <c r="C1051" s="1">
        <v>15</v>
      </c>
      <c r="D1051" s="1">
        <v>1640</v>
      </c>
      <c r="E1051" s="1" t="s">
        <v>29</v>
      </c>
      <c r="F1051" s="3">
        <v>3.964</v>
      </c>
      <c r="G1051" s="3">
        <v>-15.606</v>
      </c>
      <c r="I1051" s="3"/>
    </row>
    <row r="1052" spans="1:9">
      <c r="A1052" s="1" t="s">
        <v>131</v>
      </c>
      <c r="B1052" s="1" t="s">
        <v>132</v>
      </c>
      <c r="C1052" s="1">
        <v>11</v>
      </c>
      <c r="D1052" s="1">
        <v>1212.8</v>
      </c>
      <c r="E1052" s="1" t="s">
        <v>30</v>
      </c>
      <c r="F1052" s="3">
        <v>3.72</v>
      </c>
      <c r="G1052" s="3">
        <v>28.701000000000001</v>
      </c>
      <c r="I1052" s="3"/>
    </row>
    <row r="1053" spans="1:9">
      <c r="A1053" s="1" t="s">
        <v>133</v>
      </c>
      <c r="B1053" s="1" t="s">
        <v>132</v>
      </c>
      <c r="C1053" s="1">
        <v>9</v>
      </c>
      <c r="D1053" s="1">
        <v>1023.3</v>
      </c>
      <c r="E1053" s="1" t="s">
        <v>19</v>
      </c>
      <c r="F1053" s="3">
        <v>5.6849999999999996</v>
      </c>
      <c r="G1053" s="3">
        <v>27.858000000000001</v>
      </c>
      <c r="I1053" s="3"/>
    </row>
    <row r="1054" spans="1:9">
      <c r="A1054" s="1" t="s">
        <v>133</v>
      </c>
      <c r="B1054" s="1" t="s">
        <v>132</v>
      </c>
      <c r="C1054" s="1">
        <v>17</v>
      </c>
      <c r="D1054" s="1">
        <v>1764</v>
      </c>
      <c r="E1054" s="1" t="s">
        <v>39</v>
      </c>
      <c r="F1054" s="3">
        <v>8.3829999999999991</v>
      </c>
      <c r="G1054" s="3">
        <v>21.952000000000002</v>
      </c>
      <c r="I1054" s="3"/>
    </row>
    <row r="1055" spans="1:9">
      <c r="A1055" s="1" t="s">
        <v>133</v>
      </c>
      <c r="B1055" s="1" t="s">
        <v>132</v>
      </c>
      <c r="C1055" s="1">
        <v>19</v>
      </c>
      <c r="D1055" s="1">
        <v>2151.1999999999998</v>
      </c>
      <c r="E1055" s="1" t="s">
        <v>40</v>
      </c>
      <c r="F1055" s="3">
        <v>13.804</v>
      </c>
      <c r="G1055" s="3">
        <v>27.553999999999998</v>
      </c>
      <c r="I1055" s="3"/>
    </row>
    <row r="1056" spans="1:9">
      <c r="A1056" s="1" t="s">
        <v>133</v>
      </c>
      <c r="B1056" s="1" t="s">
        <v>132</v>
      </c>
      <c r="C1056" s="1">
        <v>10</v>
      </c>
      <c r="D1056" s="1">
        <v>1068.2</v>
      </c>
      <c r="E1056" s="1" t="s">
        <v>20</v>
      </c>
      <c r="F1056" s="3">
        <v>2.298</v>
      </c>
      <c r="G1056" s="3">
        <v>3.669</v>
      </c>
      <c r="I1056" s="3"/>
    </row>
    <row r="1057" spans="1:9">
      <c r="A1057" s="1" t="s">
        <v>133</v>
      </c>
      <c r="B1057" s="1" t="s">
        <v>132</v>
      </c>
      <c r="C1057" s="1">
        <v>13</v>
      </c>
      <c r="D1057" s="1">
        <v>1396.7</v>
      </c>
      <c r="E1057" s="1" t="s">
        <v>22</v>
      </c>
      <c r="F1057" s="3">
        <v>2.9809999999999999</v>
      </c>
      <c r="G1057" s="3">
        <v>27.800999999999998</v>
      </c>
      <c r="I1057" s="3"/>
    </row>
    <row r="1058" spans="1:9">
      <c r="A1058" s="1" t="s">
        <v>133</v>
      </c>
      <c r="B1058" s="1" t="s">
        <v>132</v>
      </c>
      <c r="C1058" s="1">
        <v>12</v>
      </c>
      <c r="D1058" s="1">
        <v>1376.7</v>
      </c>
      <c r="E1058" s="1" t="s">
        <v>23</v>
      </c>
      <c r="F1058" s="3">
        <v>8.8650000000000002</v>
      </c>
      <c r="G1058" s="3">
        <v>26.405000000000001</v>
      </c>
      <c r="I1058" s="3"/>
    </row>
    <row r="1059" spans="1:9">
      <c r="A1059" s="1" t="s">
        <v>133</v>
      </c>
      <c r="B1059" s="1" t="s">
        <v>132</v>
      </c>
      <c r="C1059" s="1">
        <v>23</v>
      </c>
      <c r="D1059" s="1">
        <v>3948.8</v>
      </c>
      <c r="E1059" s="1" t="s">
        <v>24</v>
      </c>
      <c r="F1059" s="3">
        <v>2.58</v>
      </c>
      <c r="G1059" s="3">
        <v>6.6159999999999997</v>
      </c>
      <c r="I1059" s="3"/>
    </row>
    <row r="1060" spans="1:9">
      <c r="A1060" s="1" t="s">
        <v>133</v>
      </c>
      <c r="B1060" s="1" t="s">
        <v>132</v>
      </c>
      <c r="C1060" s="1">
        <v>20</v>
      </c>
      <c r="D1060" s="1">
        <v>2205.8000000000002</v>
      </c>
      <c r="E1060" s="1" t="s">
        <v>25</v>
      </c>
      <c r="F1060" s="3">
        <v>1.522</v>
      </c>
      <c r="G1060" s="3">
        <v>9.3640000000000008</v>
      </c>
      <c r="I1060" s="3"/>
    </row>
    <row r="1061" spans="1:9">
      <c r="A1061" s="1" t="s">
        <v>133</v>
      </c>
      <c r="B1061" s="1" t="s">
        <v>132</v>
      </c>
      <c r="C1061" s="1">
        <v>21</v>
      </c>
      <c r="D1061" s="1">
        <v>2571.1</v>
      </c>
      <c r="E1061" s="1" t="s">
        <v>26</v>
      </c>
      <c r="F1061" s="3">
        <v>3.2589999999999999</v>
      </c>
      <c r="G1061" s="3">
        <v>7.2450000000000001</v>
      </c>
      <c r="I1061" s="3"/>
    </row>
    <row r="1062" spans="1:9">
      <c r="A1062" s="1" t="s">
        <v>133</v>
      </c>
      <c r="B1062" s="1" t="s">
        <v>132</v>
      </c>
      <c r="C1062" s="1">
        <v>18</v>
      </c>
      <c r="D1062" s="1">
        <v>1825.8</v>
      </c>
      <c r="E1062" s="1" t="s">
        <v>27</v>
      </c>
      <c r="F1062" s="3">
        <v>2.6259999999999999</v>
      </c>
      <c r="G1062" s="3">
        <v>28.042999999999999</v>
      </c>
      <c r="I1062" s="3"/>
    </row>
    <row r="1063" spans="1:9">
      <c r="A1063" s="1" t="s">
        <v>133</v>
      </c>
      <c r="B1063" s="1" t="s">
        <v>132</v>
      </c>
      <c r="C1063" s="1">
        <v>16</v>
      </c>
      <c r="D1063" s="1">
        <v>1682.2</v>
      </c>
      <c r="E1063" s="1" t="s">
        <v>28</v>
      </c>
      <c r="F1063" s="3">
        <v>3.08</v>
      </c>
      <c r="G1063" s="3">
        <v>6.7859999999999996</v>
      </c>
      <c r="I1063" s="3"/>
    </row>
    <row r="1064" spans="1:9">
      <c r="A1064" s="1" t="s">
        <v>133</v>
      </c>
      <c r="B1064" s="1" t="s">
        <v>132</v>
      </c>
      <c r="C1064" s="1">
        <v>15</v>
      </c>
      <c r="D1064" s="1">
        <v>1640.7</v>
      </c>
      <c r="E1064" s="1" t="s">
        <v>29</v>
      </c>
      <c r="F1064" s="3">
        <v>3.9649999999999999</v>
      </c>
      <c r="G1064" s="3">
        <v>-17.05</v>
      </c>
      <c r="I1064" s="3"/>
    </row>
    <row r="1065" spans="1:9">
      <c r="A1065" s="1" t="s">
        <v>133</v>
      </c>
      <c r="B1065" s="1" t="s">
        <v>132</v>
      </c>
      <c r="C1065" s="1">
        <v>11</v>
      </c>
      <c r="D1065" s="1">
        <v>1212.8</v>
      </c>
      <c r="E1065" s="1" t="s">
        <v>30</v>
      </c>
      <c r="F1065" s="3">
        <v>3.7440000000000002</v>
      </c>
      <c r="G1065" s="3">
        <v>28.414999999999999</v>
      </c>
      <c r="I1065" s="3"/>
    </row>
    <row r="1066" spans="1:9">
      <c r="A1066" s="1" t="s">
        <v>134</v>
      </c>
      <c r="B1066" s="1" t="s">
        <v>135</v>
      </c>
      <c r="C1066" s="1">
        <v>9</v>
      </c>
      <c r="D1066" s="1">
        <v>1024.0999999999999</v>
      </c>
      <c r="E1066" s="1" t="s">
        <v>19</v>
      </c>
      <c r="F1066" s="3">
        <v>4.0979999999999999</v>
      </c>
      <c r="G1066" s="3">
        <v>26.315000000000001</v>
      </c>
      <c r="I1066" s="3"/>
    </row>
    <row r="1067" spans="1:9">
      <c r="A1067" s="1" t="s">
        <v>134</v>
      </c>
      <c r="B1067" s="1" t="s">
        <v>135</v>
      </c>
      <c r="C1067" s="1">
        <v>17</v>
      </c>
      <c r="D1067" s="1">
        <v>1761.7</v>
      </c>
      <c r="E1067" s="1" t="s">
        <v>39</v>
      </c>
      <c r="F1067" s="3">
        <v>6.226</v>
      </c>
      <c r="G1067" s="3">
        <v>22.956</v>
      </c>
      <c r="I1067" s="3"/>
    </row>
    <row r="1068" spans="1:9">
      <c r="A1068" s="1" t="s">
        <v>134</v>
      </c>
      <c r="B1068" s="1" t="s">
        <v>135</v>
      </c>
      <c r="C1068" s="1">
        <v>19</v>
      </c>
      <c r="D1068" s="1">
        <v>2147.1</v>
      </c>
      <c r="E1068" s="1" t="s">
        <v>40</v>
      </c>
      <c r="F1068" s="3">
        <v>10.167999999999999</v>
      </c>
      <c r="G1068" s="3">
        <v>26.954000000000001</v>
      </c>
      <c r="I1068" s="3"/>
    </row>
    <row r="1069" spans="1:9">
      <c r="A1069" s="1" t="s">
        <v>134</v>
      </c>
      <c r="B1069" s="1" t="s">
        <v>135</v>
      </c>
      <c r="C1069" s="1">
        <v>10</v>
      </c>
      <c r="D1069" s="1">
        <v>1069</v>
      </c>
      <c r="E1069" s="1" t="s">
        <v>20</v>
      </c>
      <c r="F1069" s="3">
        <v>1.6930000000000001</v>
      </c>
      <c r="G1069" s="3">
        <v>5.101</v>
      </c>
      <c r="I1069" s="3"/>
    </row>
    <row r="1070" spans="1:9">
      <c r="A1070" s="1" t="s">
        <v>134</v>
      </c>
      <c r="B1070" s="1" t="s">
        <v>135</v>
      </c>
      <c r="C1070" s="1">
        <v>13</v>
      </c>
      <c r="D1070" s="1">
        <v>1396.5</v>
      </c>
      <c r="E1070" s="1" t="s">
        <v>22</v>
      </c>
      <c r="F1070" s="3">
        <v>2.2229999999999999</v>
      </c>
      <c r="G1070" s="3">
        <v>26.475000000000001</v>
      </c>
      <c r="I1070" s="3"/>
    </row>
    <row r="1071" spans="1:9">
      <c r="A1071" s="1" t="s">
        <v>134</v>
      </c>
      <c r="B1071" s="1" t="s">
        <v>135</v>
      </c>
      <c r="C1071" s="1">
        <v>12</v>
      </c>
      <c r="D1071" s="1">
        <v>1375.6</v>
      </c>
      <c r="E1071" s="1" t="s">
        <v>23</v>
      </c>
      <c r="F1071" s="3">
        <v>6.657</v>
      </c>
      <c r="G1071" s="3">
        <v>25.798999999999999</v>
      </c>
      <c r="I1071" s="3"/>
    </row>
    <row r="1072" spans="1:9">
      <c r="A1072" s="1" t="s">
        <v>134</v>
      </c>
      <c r="B1072" s="1" t="s">
        <v>135</v>
      </c>
      <c r="C1072" s="1">
        <v>23</v>
      </c>
      <c r="D1072" s="1">
        <v>3944</v>
      </c>
      <c r="E1072" s="1" t="s">
        <v>24</v>
      </c>
      <c r="F1072" s="3">
        <v>1.893</v>
      </c>
      <c r="G1072" s="3">
        <v>10.009</v>
      </c>
      <c r="I1072" s="3"/>
    </row>
    <row r="1073" spans="1:9">
      <c r="A1073" s="1" t="s">
        <v>134</v>
      </c>
      <c r="B1073" s="1" t="s">
        <v>135</v>
      </c>
      <c r="C1073" s="1">
        <v>20</v>
      </c>
      <c r="D1073" s="1">
        <v>2203.6999999999998</v>
      </c>
      <c r="E1073" s="1" t="s">
        <v>25</v>
      </c>
      <c r="F1073" s="3">
        <v>0.97</v>
      </c>
      <c r="G1073" s="3">
        <v>10.163</v>
      </c>
      <c r="I1073" s="3"/>
    </row>
    <row r="1074" spans="1:9">
      <c r="A1074" s="1" t="s">
        <v>134</v>
      </c>
      <c r="B1074" s="1" t="s">
        <v>135</v>
      </c>
      <c r="C1074" s="1">
        <v>21</v>
      </c>
      <c r="D1074" s="1">
        <v>2569.6999999999998</v>
      </c>
      <c r="E1074" s="1" t="s">
        <v>26</v>
      </c>
      <c r="F1074" s="3">
        <v>2.4460000000000002</v>
      </c>
      <c r="G1074" s="3">
        <v>7.2069999999999999</v>
      </c>
      <c r="I1074" s="3"/>
    </row>
    <row r="1075" spans="1:9">
      <c r="A1075" s="1" t="s">
        <v>134</v>
      </c>
      <c r="B1075" s="1" t="s">
        <v>135</v>
      </c>
      <c r="C1075" s="1">
        <v>18</v>
      </c>
      <c r="D1075" s="1">
        <v>1825.6</v>
      </c>
      <c r="E1075" s="1" t="s">
        <v>27</v>
      </c>
      <c r="F1075" s="3">
        <v>2.0259999999999998</v>
      </c>
      <c r="G1075" s="3">
        <v>26.814</v>
      </c>
      <c r="I1075" s="3"/>
    </row>
    <row r="1076" spans="1:9">
      <c r="A1076" s="1" t="s">
        <v>134</v>
      </c>
      <c r="B1076" s="1" t="s">
        <v>135</v>
      </c>
      <c r="C1076" s="1">
        <v>16</v>
      </c>
      <c r="D1076" s="1">
        <v>1680.4</v>
      </c>
      <c r="E1076" s="1" t="s">
        <v>28</v>
      </c>
      <c r="F1076" s="3">
        <v>1.99</v>
      </c>
      <c r="G1076" s="3">
        <v>8.3190000000000008</v>
      </c>
      <c r="I1076" s="3"/>
    </row>
    <row r="1077" spans="1:9">
      <c r="A1077" s="1" t="s">
        <v>134</v>
      </c>
      <c r="B1077" s="1" t="s">
        <v>135</v>
      </c>
      <c r="C1077" s="1">
        <v>15</v>
      </c>
      <c r="D1077" s="1">
        <v>1639.8</v>
      </c>
      <c r="E1077" s="1" t="s">
        <v>29</v>
      </c>
      <c r="F1077" s="3">
        <v>2.8580000000000001</v>
      </c>
      <c r="G1077" s="3">
        <v>-15.723000000000001</v>
      </c>
      <c r="I1077" s="3"/>
    </row>
    <row r="1078" spans="1:9">
      <c r="A1078" s="1" t="s">
        <v>134</v>
      </c>
      <c r="B1078" s="1" t="s">
        <v>135</v>
      </c>
      <c r="C1078" s="1">
        <v>11</v>
      </c>
      <c r="D1078" s="1">
        <v>1213.7</v>
      </c>
      <c r="E1078" s="1" t="s">
        <v>30</v>
      </c>
      <c r="F1078" s="3">
        <v>2.851</v>
      </c>
      <c r="G1078" s="3">
        <v>26.94</v>
      </c>
      <c r="I1078" s="3"/>
    </row>
    <row r="1079" spans="1:9">
      <c r="A1079" s="1" t="s">
        <v>136</v>
      </c>
      <c r="B1079" s="1" t="s">
        <v>135</v>
      </c>
      <c r="C1079" s="1">
        <v>9</v>
      </c>
      <c r="D1079" s="1">
        <v>1023.9</v>
      </c>
      <c r="E1079" s="1" t="s">
        <v>19</v>
      </c>
      <c r="F1079" s="3">
        <v>4.1189999999999998</v>
      </c>
      <c r="G1079" s="3">
        <v>26.222000000000001</v>
      </c>
      <c r="I1079" s="3"/>
    </row>
    <row r="1080" spans="1:9">
      <c r="A1080" s="1" t="s">
        <v>136</v>
      </c>
      <c r="B1080" s="1" t="s">
        <v>135</v>
      </c>
      <c r="C1080" s="1">
        <v>17</v>
      </c>
      <c r="D1080" s="1">
        <v>1760.6</v>
      </c>
      <c r="E1080" s="1" t="s">
        <v>39</v>
      </c>
      <c r="F1080" s="3">
        <v>6.1820000000000004</v>
      </c>
      <c r="G1080" s="3">
        <v>21.780999999999999</v>
      </c>
      <c r="I1080" s="3"/>
    </row>
    <row r="1081" spans="1:9">
      <c r="A1081" s="1" t="s">
        <v>136</v>
      </c>
      <c r="B1081" s="1" t="s">
        <v>135</v>
      </c>
      <c r="C1081" s="1">
        <v>19</v>
      </c>
      <c r="D1081" s="1">
        <v>2145.8000000000002</v>
      </c>
      <c r="E1081" s="1" t="s">
        <v>40</v>
      </c>
      <c r="F1081" s="3">
        <v>10.111000000000001</v>
      </c>
      <c r="G1081" s="3">
        <v>27.2</v>
      </c>
      <c r="I1081" s="3"/>
    </row>
    <row r="1082" spans="1:9">
      <c r="A1082" s="1" t="s">
        <v>136</v>
      </c>
      <c r="B1082" s="1" t="s">
        <v>135</v>
      </c>
      <c r="C1082" s="1">
        <v>10</v>
      </c>
      <c r="D1082" s="1">
        <v>1068.5999999999999</v>
      </c>
      <c r="E1082" s="1" t="s">
        <v>20</v>
      </c>
      <c r="F1082" s="3">
        <v>1.702</v>
      </c>
      <c r="G1082" s="3">
        <v>5.8520000000000003</v>
      </c>
      <c r="I1082" s="3"/>
    </row>
    <row r="1083" spans="1:9">
      <c r="A1083" s="1" t="s">
        <v>136</v>
      </c>
      <c r="B1083" s="1" t="s">
        <v>135</v>
      </c>
      <c r="C1083" s="1">
        <v>13</v>
      </c>
      <c r="D1083" s="1">
        <v>1396.1</v>
      </c>
      <c r="E1083" s="1" t="s">
        <v>22</v>
      </c>
      <c r="F1083" s="3">
        <v>2.21</v>
      </c>
      <c r="G1083" s="3">
        <v>26.988</v>
      </c>
      <c r="I1083" s="3"/>
    </row>
    <row r="1084" spans="1:9">
      <c r="A1084" s="1" t="s">
        <v>136</v>
      </c>
      <c r="B1084" s="1" t="s">
        <v>135</v>
      </c>
      <c r="C1084" s="1">
        <v>12</v>
      </c>
      <c r="D1084" s="1">
        <v>1375</v>
      </c>
      <c r="E1084" s="1" t="s">
        <v>23</v>
      </c>
      <c r="F1084" s="3">
        <v>6.6609999999999996</v>
      </c>
      <c r="G1084" s="3">
        <v>25.469000000000001</v>
      </c>
      <c r="I1084" s="3"/>
    </row>
    <row r="1085" spans="1:9">
      <c r="A1085" s="1" t="s">
        <v>136</v>
      </c>
      <c r="B1085" s="1" t="s">
        <v>135</v>
      </c>
      <c r="C1085" s="1">
        <v>23</v>
      </c>
      <c r="D1085" s="1">
        <v>3941.9</v>
      </c>
      <c r="E1085" s="1" t="s">
        <v>24</v>
      </c>
      <c r="F1085" s="3">
        <v>1.859</v>
      </c>
      <c r="G1085" s="3">
        <v>8.6539999999999999</v>
      </c>
      <c r="I1085" s="3"/>
    </row>
    <row r="1086" spans="1:9">
      <c r="A1086" s="1" t="s">
        <v>136</v>
      </c>
      <c r="B1086" s="1" t="s">
        <v>135</v>
      </c>
      <c r="C1086" s="1">
        <v>20</v>
      </c>
      <c r="D1086" s="1">
        <v>2202.1999999999998</v>
      </c>
      <c r="E1086" s="1" t="s">
        <v>25</v>
      </c>
      <c r="F1086" s="3">
        <v>0.96299999999999997</v>
      </c>
      <c r="G1086" s="3">
        <v>11.323</v>
      </c>
      <c r="I1086" s="3"/>
    </row>
    <row r="1087" spans="1:9">
      <c r="A1087" s="1" t="s">
        <v>136</v>
      </c>
      <c r="B1087" s="1" t="s">
        <v>135</v>
      </c>
      <c r="C1087" s="1">
        <v>21</v>
      </c>
      <c r="D1087" s="1">
        <v>2568.4</v>
      </c>
      <c r="E1087" s="1" t="s">
        <v>26</v>
      </c>
      <c r="F1087" s="3">
        <v>2.4590000000000001</v>
      </c>
      <c r="G1087" s="3">
        <v>6.91</v>
      </c>
      <c r="I1087" s="3"/>
    </row>
    <row r="1088" spans="1:9">
      <c r="A1088" s="1" t="s">
        <v>136</v>
      </c>
      <c r="B1088" s="1" t="s">
        <v>135</v>
      </c>
      <c r="C1088" s="1">
        <v>18</v>
      </c>
      <c r="D1088" s="1">
        <v>1824.8</v>
      </c>
      <c r="E1088" s="1" t="s">
        <v>27</v>
      </c>
      <c r="F1088" s="3">
        <v>2.0070000000000001</v>
      </c>
      <c r="G1088" s="3">
        <v>27.263999999999999</v>
      </c>
      <c r="I1088" s="3"/>
    </row>
    <row r="1089" spans="1:9">
      <c r="A1089" s="1" t="s">
        <v>136</v>
      </c>
      <c r="B1089" s="1" t="s">
        <v>135</v>
      </c>
      <c r="C1089" s="1">
        <v>16</v>
      </c>
      <c r="D1089" s="1">
        <v>1679.3</v>
      </c>
      <c r="E1089" s="1" t="s">
        <v>28</v>
      </c>
      <c r="F1089" s="3">
        <v>1.9750000000000001</v>
      </c>
      <c r="G1089" s="3">
        <v>8.6630000000000003</v>
      </c>
      <c r="I1089" s="3"/>
    </row>
    <row r="1090" spans="1:9">
      <c r="A1090" s="1" t="s">
        <v>136</v>
      </c>
      <c r="B1090" s="1" t="s">
        <v>135</v>
      </c>
      <c r="C1090" s="1">
        <v>15</v>
      </c>
      <c r="D1090" s="1">
        <v>1639</v>
      </c>
      <c r="E1090" s="1" t="s">
        <v>29</v>
      </c>
      <c r="F1090" s="3">
        <v>2.8330000000000002</v>
      </c>
      <c r="G1090" s="3">
        <v>-16.513999999999999</v>
      </c>
      <c r="I1090" s="3"/>
    </row>
    <row r="1091" spans="1:9">
      <c r="A1091" s="1" t="s">
        <v>136</v>
      </c>
      <c r="B1091" s="1" t="s">
        <v>135</v>
      </c>
      <c r="C1091" s="1">
        <v>11</v>
      </c>
      <c r="D1091" s="1">
        <v>1213.2</v>
      </c>
      <c r="E1091" s="1" t="s">
        <v>30</v>
      </c>
      <c r="F1091" s="3">
        <v>2.8639999999999999</v>
      </c>
      <c r="G1091" s="3">
        <v>27.306999999999999</v>
      </c>
      <c r="I1091" s="3"/>
    </row>
    <row r="1092" spans="1:9">
      <c r="A1092" s="1" t="s">
        <v>137</v>
      </c>
      <c r="B1092" s="1" t="s">
        <v>138</v>
      </c>
      <c r="C1092" s="1">
        <v>9</v>
      </c>
      <c r="D1092" s="1">
        <v>1022.2</v>
      </c>
      <c r="E1092" s="1" t="s">
        <v>19</v>
      </c>
      <c r="F1092" s="3">
        <v>2.9420000000000002</v>
      </c>
      <c r="G1092" s="3">
        <v>26.062999999999999</v>
      </c>
      <c r="I1092" s="3"/>
    </row>
    <row r="1093" spans="1:9">
      <c r="A1093" s="1" t="s">
        <v>137</v>
      </c>
      <c r="B1093" s="1" t="s">
        <v>138</v>
      </c>
      <c r="C1093" s="1">
        <v>17</v>
      </c>
      <c r="D1093" s="1">
        <v>1756.4</v>
      </c>
      <c r="E1093" s="1" t="s">
        <v>39</v>
      </c>
      <c r="F1093" s="3">
        <v>4.8339999999999996</v>
      </c>
      <c r="G1093" s="3">
        <v>22.716000000000001</v>
      </c>
      <c r="I1093" s="3"/>
    </row>
    <row r="1094" spans="1:9">
      <c r="A1094" s="1" t="s">
        <v>137</v>
      </c>
      <c r="B1094" s="1" t="s">
        <v>138</v>
      </c>
      <c r="C1094" s="1">
        <v>19</v>
      </c>
      <c r="D1094" s="1">
        <v>2141.6</v>
      </c>
      <c r="E1094" s="1" t="s">
        <v>40</v>
      </c>
      <c r="F1094" s="3">
        <v>8.3360000000000003</v>
      </c>
      <c r="G1094" s="3">
        <v>27.888000000000002</v>
      </c>
      <c r="I1094" s="3"/>
    </row>
    <row r="1095" spans="1:9">
      <c r="A1095" s="1" t="s">
        <v>137</v>
      </c>
      <c r="B1095" s="1" t="s">
        <v>138</v>
      </c>
      <c r="C1095" s="1">
        <v>10</v>
      </c>
      <c r="D1095" s="1">
        <v>1068</v>
      </c>
      <c r="E1095" s="1" t="s">
        <v>20</v>
      </c>
      <c r="F1095" s="3">
        <v>0.84199999999999997</v>
      </c>
      <c r="G1095" s="3">
        <v>5.5609999999999999</v>
      </c>
      <c r="I1095" s="3"/>
    </row>
    <row r="1096" spans="1:9">
      <c r="A1096" s="1" t="s">
        <v>137</v>
      </c>
      <c r="B1096" s="1" t="s">
        <v>138</v>
      </c>
      <c r="C1096" s="1">
        <v>13</v>
      </c>
      <c r="D1096" s="1">
        <v>1394.7</v>
      </c>
      <c r="E1096" s="1" t="s">
        <v>22</v>
      </c>
      <c r="F1096" s="3">
        <v>1.9319999999999999</v>
      </c>
      <c r="G1096" s="3">
        <v>27.638000000000002</v>
      </c>
      <c r="I1096" s="3"/>
    </row>
    <row r="1097" spans="1:9">
      <c r="A1097" s="1" t="s">
        <v>137</v>
      </c>
      <c r="B1097" s="1" t="s">
        <v>138</v>
      </c>
      <c r="C1097" s="1">
        <v>12</v>
      </c>
      <c r="D1097" s="1">
        <v>1373.1</v>
      </c>
      <c r="E1097" s="1" t="s">
        <v>23</v>
      </c>
      <c r="F1097" s="3">
        <v>5.7880000000000003</v>
      </c>
      <c r="G1097" s="3">
        <v>27.036999999999999</v>
      </c>
      <c r="I1097" s="3"/>
    </row>
    <row r="1098" spans="1:9">
      <c r="A1098" s="1" t="s">
        <v>137</v>
      </c>
      <c r="B1098" s="1" t="s">
        <v>138</v>
      </c>
      <c r="C1098" s="1">
        <v>23</v>
      </c>
      <c r="D1098" s="1">
        <v>3925.6</v>
      </c>
      <c r="E1098" s="1" t="s">
        <v>24</v>
      </c>
      <c r="F1098" s="3">
        <v>0.70599999999999996</v>
      </c>
      <c r="G1098" s="3">
        <v>4.4130000000000003</v>
      </c>
      <c r="I1098" s="3"/>
    </row>
    <row r="1099" spans="1:9">
      <c r="A1099" s="1" t="s">
        <v>137</v>
      </c>
      <c r="B1099" s="1" t="s">
        <v>138</v>
      </c>
      <c r="C1099" s="1">
        <v>20</v>
      </c>
      <c r="D1099" s="1">
        <v>2200.8000000000002</v>
      </c>
      <c r="E1099" s="1" t="s">
        <v>25</v>
      </c>
      <c r="F1099" s="3">
        <v>1.0289999999999999</v>
      </c>
      <c r="G1099" s="3">
        <v>7.7389999999999999</v>
      </c>
      <c r="I1099" s="3"/>
    </row>
    <row r="1100" spans="1:9">
      <c r="A1100" s="1" t="s">
        <v>137</v>
      </c>
      <c r="B1100" s="1" t="s">
        <v>138</v>
      </c>
      <c r="C1100" s="1">
        <v>21</v>
      </c>
      <c r="D1100" s="1">
        <v>2566.9</v>
      </c>
      <c r="E1100" s="1" t="s">
        <v>26</v>
      </c>
      <c r="F1100" s="3">
        <v>2.3410000000000002</v>
      </c>
      <c r="G1100" s="3">
        <v>7.9249999999999998</v>
      </c>
      <c r="I1100" s="3"/>
    </row>
    <row r="1101" spans="1:9">
      <c r="A1101" s="1" t="s">
        <v>137</v>
      </c>
      <c r="B1101" s="1" t="s">
        <v>138</v>
      </c>
      <c r="C1101" s="1">
        <v>18</v>
      </c>
      <c r="D1101" s="1">
        <v>1822.1</v>
      </c>
      <c r="E1101" s="1" t="s">
        <v>27</v>
      </c>
      <c r="F1101" s="3">
        <v>1.4590000000000001</v>
      </c>
      <c r="G1101" s="3">
        <v>28.213000000000001</v>
      </c>
      <c r="I1101" s="3"/>
    </row>
    <row r="1102" spans="1:9">
      <c r="A1102" s="1" t="s">
        <v>137</v>
      </c>
      <c r="B1102" s="1" t="s">
        <v>138</v>
      </c>
      <c r="C1102" s="1">
        <v>16</v>
      </c>
      <c r="D1102" s="1">
        <v>1676.2</v>
      </c>
      <c r="E1102" s="1" t="s">
        <v>28</v>
      </c>
      <c r="F1102" s="3">
        <v>1.49</v>
      </c>
      <c r="G1102" s="3">
        <v>6.9669999999999996</v>
      </c>
      <c r="I1102" s="3"/>
    </row>
    <row r="1103" spans="1:9">
      <c r="A1103" s="1" t="s">
        <v>137</v>
      </c>
      <c r="B1103" s="1" t="s">
        <v>138</v>
      </c>
      <c r="C1103" s="1">
        <v>15</v>
      </c>
      <c r="D1103" s="1">
        <v>1636.7</v>
      </c>
      <c r="E1103" s="1" t="s">
        <v>29</v>
      </c>
      <c r="F1103" s="3">
        <v>2.2570000000000001</v>
      </c>
      <c r="G1103" s="3">
        <v>-16.379000000000001</v>
      </c>
      <c r="I1103" s="3"/>
    </row>
    <row r="1104" spans="1:9">
      <c r="A1104" s="1" t="s">
        <v>137</v>
      </c>
      <c r="B1104" s="1" t="s">
        <v>138</v>
      </c>
      <c r="C1104" s="1">
        <v>11</v>
      </c>
      <c r="D1104" s="1">
        <v>1212</v>
      </c>
      <c r="E1104" s="1" t="s">
        <v>30</v>
      </c>
      <c r="F1104" s="3">
        <v>2.3820000000000001</v>
      </c>
      <c r="G1104" s="3">
        <v>28.99</v>
      </c>
      <c r="I1104" s="3"/>
    </row>
    <row r="1105" spans="1:9">
      <c r="A1105" s="1" t="s">
        <v>139</v>
      </c>
      <c r="B1105" s="1" t="s">
        <v>138</v>
      </c>
      <c r="C1105" s="1">
        <v>9</v>
      </c>
      <c r="D1105" s="1">
        <v>1022.8</v>
      </c>
      <c r="E1105" s="1" t="s">
        <v>19</v>
      </c>
      <c r="F1105" s="3">
        <v>2.8889999999999998</v>
      </c>
      <c r="G1105" s="3">
        <v>25.885999999999999</v>
      </c>
      <c r="I1105" s="3"/>
    </row>
    <row r="1106" spans="1:9">
      <c r="A1106" s="1" t="s">
        <v>139</v>
      </c>
      <c r="B1106" s="1" t="s">
        <v>138</v>
      </c>
      <c r="C1106" s="1">
        <v>17</v>
      </c>
      <c r="D1106" s="1">
        <v>1756.4</v>
      </c>
      <c r="E1106" s="1" t="s">
        <v>39</v>
      </c>
      <c r="F1106" s="3">
        <v>4.7430000000000003</v>
      </c>
      <c r="G1106" s="3">
        <v>23.82</v>
      </c>
      <c r="I1106" s="3"/>
    </row>
    <row r="1107" spans="1:9">
      <c r="A1107" s="1" t="s">
        <v>139</v>
      </c>
      <c r="B1107" s="1" t="s">
        <v>138</v>
      </c>
      <c r="C1107" s="1">
        <v>19</v>
      </c>
      <c r="D1107" s="1">
        <v>2141.6</v>
      </c>
      <c r="E1107" s="1" t="s">
        <v>40</v>
      </c>
      <c r="F1107" s="3">
        <v>8.1999999999999993</v>
      </c>
      <c r="G1107" s="3">
        <v>28.06</v>
      </c>
      <c r="I1107" s="3"/>
    </row>
    <row r="1108" spans="1:9">
      <c r="A1108" s="1" t="s">
        <v>139</v>
      </c>
      <c r="B1108" s="1" t="s">
        <v>138</v>
      </c>
      <c r="C1108" s="1">
        <v>10</v>
      </c>
      <c r="D1108" s="1">
        <v>1068.5999999999999</v>
      </c>
      <c r="E1108" s="1" t="s">
        <v>20</v>
      </c>
      <c r="F1108" s="3">
        <v>0.82099999999999995</v>
      </c>
      <c r="G1108" s="3">
        <v>5.67</v>
      </c>
      <c r="I1108" s="3"/>
    </row>
    <row r="1109" spans="1:9">
      <c r="A1109" s="1" t="s">
        <v>139</v>
      </c>
      <c r="B1109" s="1" t="s">
        <v>138</v>
      </c>
      <c r="C1109" s="1">
        <v>13</v>
      </c>
      <c r="D1109" s="1">
        <v>1395.3</v>
      </c>
      <c r="E1109" s="1" t="s">
        <v>22</v>
      </c>
      <c r="F1109" s="3">
        <v>1.9</v>
      </c>
      <c r="G1109" s="3">
        <v>27.082999999999998</v>
      </c>
      <c r="I1109" s="3"/>
    </row>
    <row r="1110" spans="1:9">
      <c r="A1110" s="1" t="s">
        <v>139</v>
      </c>
      <c r="B1110" s="1" t="s">
        <v>138</v>
      </c>
      <c r="C1110" s="1">
        <v>12</v>
      </c>
      <c r="D1110" s="1">
        <v>1373.5</v>
      </c>
      <c r="E1110" s="1" t="s">
        <v>23</v>
      </c>
      <c r="F1110" s="3">
        <v>5.6950000000000003</v>
      </c>
      <c r="G1110" s="3">
        <v>26.994</v>
      </c>
      <c r="I1110" s="3"/>
    </row>
    <row r="1111" spans="1:9">
      <c r="A1111" s="1" t="s">
        <v>139</v>
      </c>
      <c r="B1111" s="1" t="s">
        <v>138</v>
      </c>
      <c r="C1111" s="1">
        <v>23</v>
      </c>
      <c r="D1111" s="1">
        <v>3925.2</v>
      </c>
      <c r="E1111" s="1" t="s">
        <v>24</v>
      </c>
      <c r="F1111" s="3">
        <v>0.73799999999999999</v>
      </c>
      <c r="G1111" s="3">
        <v>6.0739999999999998</v>
      </c>
      <c r="I1111" s="3"/>
    </row>
    <row r="1112" spans="1:9">
      <c r="A1112" s="1" t="s">
        <v>139</v>
      </c>
      <c r="B1112" s="1" t="s">
        <v>138</v>
      </c>
      <c r="C1112" s="1">
        <v>20</v>
      </c>
      <c r="D1112" s="1">
        <v>2201</v>
      </c>
      <c r="E1112" s="1" t="s">
        <v>25</v>
      </c>
      <c r="F1112" s="3">
        <v>1.002</v>
      </c>
      <c r="G1112" s="3">
        <v>8.1150000000000002</v>
      </c>
      <c r="I1112" s="3"/>
    </row>
    <row r="1113" spans="1:9">
      <c r="A1113" s="1" t="s">
        <v>139</v>
      </c>
      <c r="B1113" s="1" t="s">
        <v>138</v>
      </c>
      <c r="C1113" s="1">
        <v>21</v>
      </c>
      <c r="D1113" s="1">
        <v>2566.9</v>
      </c>
      <c r="E1113" s="1" t="s">
        <v>26</v>
      </c>
      <c r="F1113" s="3">
        <v>2.4</v>
      </c>
      <c r="G1113" s="3">
        <v>7.5940000000000003</v>
      </c>
      <c r="I1113" s="3"/>
    </row>
    <row r="1114" spans="1:9">
      <c r="A1114" s="1" t="s">
        <v>139</v>
      </c>
      <c r="B1114" s="1" t="s">
        <v>138</v>
      </c>
      <c r="C1114" s="1">
        <v>18</v>
      </c>
      <c r="D1114" s="1">
        <v>1822.5</v>
      </c>
      <c r="E1114" s="1" t="s">
        <v>27</v>
      </c>
      <c r="F1114" s="3">
        <v>1.4319999999999999</v>
      </c>
      <c r="G1114" s="3">
        <v>27.661000000000001</v>
      </c>
      <c r="I1114" s="3"/>
    </row>
    <row r="1115" spans="1:9">
      <c r="A1115" s="1" t="s">
        <v>139</v>
      </c>
      <c r="B1115" s="1" t="s">
        <v>138</v>
      </c>
      <c r="C1115" s="1">
        <v>16</v>
      </c>
      <c r="D1115" s="1">
        <v>1676.6</v>
      </c>
      <c r="E1115" s="1" t="s">
        <v>28</v>
      </c>
      <c r="F1115" s="3">
        <v>1.46</v>
      </c>
      <c r="G1115" s="3">
        <v>7.1669999999999998</v>
      </c>
      <c r="I1115" s="3"/>
    </row>
    <row r="1116" spans="1:9">
      <c r="A1116" s="1" t="s">
        <v>139</v>
      </c>
      <c r="B1116" s="1" t="s">
        <v>138</v>
      </c>
      <c r="C1116" s="1">
        <v>15</v>
      </c>
      <c r="D1116" s="1">
        <v>1636.9</v>
      </c>
      <c r="E1116" s="1" t="s">
        <v>29</v>
      </c>
      <c r="F1116" s="3">
        <v>2.2200000000000002</v>
      </c>
      <c r="G1116" s="3">
        <v>-15.92</v>
      </c>
      <c r="I1116" s="3"/>
    </row>
    <row r="1117" spans="1:9">
      <c r="A1117" s="1" t="s">
        <v>139</v>
      </c>
      <c r="B1117" s="1" t="s">
        <v>138</v>
      </c>
      <c r="C1117" s="1">
        <v>11</v>
      </c>
      <c r="D1117" s="1">
        <v>1212.5999999999999</v>
      </c>
      <c r="E1117" s="1" t="s">
        <v>30</v>
      </c>
      <c r="F1117" s="3">
        <v>2.3450000000000002</v>
      </c>
      <c r="G1117" s="3">
        <v>29.588999999999999</v>
      </c>
      <c r="I1117" s="3"/>
    </row>
    <row r="1118" spans="1:9">
      <c r="A1118" s="1" t="s">
        <v>140</v>
      </c>
      <c r="B1118" s="1" t="s">
        <v>141</v>
      </c>
      <c r="C1118" s="1">
        <v>9</v>
      </c>
      <c r="D1118" s="1">
        <v>1024.9000000000001</v>
      </c>
      <c r="E1118" s="1" t="s">
        <v>19</v>
      </c>
      <c r="F1118" s="3">
        <v>5.6509999999999998</v>
      </c>
      <c r="G1118" s="3">
        <v>25.52</v>
      </c>
      <c r="I1118" s="3"/>
    </row>
    <row r="1119" spans="1:9">
      <c r="A1119" s="1" t="s">
        <v>140</v>
      </c>
      <c r="B1119" s="1" t="s">
        <v>141</v>
      </c>
      <c r="C1119" s="1">
        <v>17</v>
      </c>
      <c r="D1119" s="1">
        <v>1763.3</v>
      </c>
      <c r="E1119" s="1" t="s">
        <v>39</v>
      </c>
      <c r="F1119" s="3">
        <v>7.6760000000000002</v>
      </c>
      <c r="G1119" s="3">
        <v>21.898</v>
      </c>
      <c r="I1119" s="3"/>
    </row>
    <row r="1120" spans="1:9">
      <c r="A1120" s="1" t="s">
        <v>140</v>
      </c>
      <c r="B1120" s="1" t="s">
        <v>141</v>
      </c>
      <c r="C1120" s="1">
        <v>19</v>
      </c>
      <c r="D1120" s="1">
        <v>2149.4</v>
      </c>
      <c r="E1120" s="1" t="s">
        <v>40</v>
      </c>
      <c r="F1120" s="3">
        <v>12.597</v>
      </c>
      <c r="G1120" s="3">
        <v>27.015999999999998</v>
      </c>
      <c r="I1120" s="3"/>
    </row>
    <row r="1121" spans="1:9">
      <c r="A1121" s="1" t="s">
        <v>140</v>
      </c>
      <c r="B1121" s="1" t="s">
        <v>141</v>
      </c>
      <c r="C1121" s="1">
        <v>10</v>
      </c>
      <c r="D1121" s="1">
        <v>1069.5</v>
      </c>
      <c r="E1121" s="1" t="s">
        <v>20</v>
      </c>
      <c r="F1121" s="3">
        <v>2.1110000000000002</v>
      </c>
      <c r="G1121" s="3">
        <v>4.8150000000000004</v>
      </c>
      <c r="I1121" s="3"/>
    </row>
    <row r="1122" spans="1:9">
      <c r="A1122" s="1" t="s">
        <v>140</v>
      </c>
      <c r="B1122" s="1" t="s">
        <v>141</v>
      </c>
      <c r="C1122" s="1">
        <v>13</v>
      </c>
      <c r="D1122" s="1">
        <v>1397.6</v>
      </c>
      <c r="E1122" s="1" t="s">
        <v>22</v>
      </c>
      <c r="F1122" s="3">
        <v>2.8460000000000001</v>
      </c>
      <c r="G1122" s="3">
        <v>26.390999999999998</v>
      </c>
      <c r="I1122" s="3"/>
    </row>
    <row r="1123" spans="1:9">
      <c r="A1123" s="1" t="s">
        <v>140</v>
      </c>
      <c r="B1123" s="1" t="s">
        <v>141</v>
      </c>
      <c r="C1123" s="1">
        <v>12</v>
      </c>
      <c r="D1123" s="1">
        <v>1377.1</v>
      </c>
      <c r="E1123" s="1" t="s">
        <v>23</v>
      </c>
      <c r="F1123" s="3">
        <v>8.1950000000000003</v>
      </c>
      <c r="G1123" s="3">
        <v>25.992999999999999</v>
      </c>
      <c r="I1123" s="3"/>
    </row>
    <row r="1124" spans="1:9">
      <c r="A1124" s="1" t="s">
        <v>140</v>
      </c>
      <c r="B1124" s="1" t="s">
        <v>141</v>
      </c>
      <c r="C1124" s="1">
        <v>23</v>
      </c>
      <c r="D1124" s="1">
        <v>3946.8</v>
      </c>
      <c r="E1124" s="1" t="s">
        <v>24</v>
      </c>
      <c r="F1124" s="3">
        <v>2.391</v>
      </c>
      <c r="G1124" s="3">
        <v>8.7680000000000007</v>
      </c>
      <c r="I1124" s="3"/>
    </row>
    <row r="1125" spans="1:9">
      <c r="A1125" s="1" t="s">
        <v>140</v>
      </c>
      <c r="B1125" s="1" t="s">
        <v>141</v>
      </c>
      <c r="C1125" s="1">
        <v>20</v>
      </c>
      <c r="D1125" s="1">
        <v>2205.1999999999998</v>
      </c>
      <c r="E1125" s="1" t="s">
        <v>25</v>
      </c>
      <c r="F1125" s="3">
        <v>1.3540000000000001</v>
      </c>
      <c r="G1125" s="3">
        <v>7.1369999999999996</v>
      </c>
      <c r="I1125" s="3"/>
    </row>
    <row r="1126" spans="1:9">
      <c r="A1126" s="1" t="s">
        <v>140</v>
      </c>
      <c r="B1126" s="1" t="s">
        <v>141</v>
      </c>
      <c r="C1126" s="1">
        <v>21</v>
      </c>
      <c r="D1126" s="1">
        <v>2570.6999999999998</v>
      </c>
      <c r="E1126" s="1" t="s">
        <v>26</v>
      </c>
      <c r="F1126" s="3">
        <v>3.1120000000000001</v>
      </c>
      <c r="G1126" s="3">
        <v>5.8780000000000001</v>
      </c>
      <c r="I1126" s="3"/>
    </row>
    <row r="1127" spans="1:9">
      <c r="A1127" s="1" t="s">
        <v>140</v>
      </c>
      <c r="B1127" s="1" t="s">
        <v>141</v>
      </c>
      <c r="C1127" s="1">
        <v>18</v>
      </c>
      <c r="D1127" s="1">
        <v>1826.2</v>
      </c>
      <c r="E1127" s="1" t="s">
        <v>27</v>
      </c>
      <c r="F1127" s="3">
        <v>2.4700000000000002</v>
      </c>
      <c r="G1127" s="3">
        <v>28.186</v>
      </c>
      <c r="I1127" s="3"/>
    </row>
    <row r="1128" spans="1:9">
      <c r="A1128" s="1" t="s">
        <v>140</v>
      </c>
      <c r="B1128" s="1" t="s">
        <v>141</v>
      </c>
      <c r="C1128" s="1">
        <v>16</v>
      </c>
      <c r="D1128" s="1">
        <v>1681.2</v>
      </c>
      <c r="E1128" s="1" t="s">
        <v>28</v>
      </c>
      <c r="F1128" s="3">
        <v>2.4809999999999999</v>
      </c>
      <c r="G1128" s="3">
        <v>8.1449999999999996</v>
      </c>
      <c r="I1128" s="3"/>
    </row>
    <row r="1129" spans="1:9">
      <c r="A1129" s="1" t="s">
        <v>140</v>
      </c>
      <c r="B1129" s="1" t="s">
        <v>141</v>
      </c>
      <c r="C1129" s="1">
        <v>15</v>
      </c>
      <c r="D1129" s="1">
        <v>1640.4</v>
      </c>
      <c r="E1129" s="1" t="s">
        <v>29</v>
      </c>
      <c r="F1129" s="3">
        <v>3.4980000000000002</v>
      </c>
      <c r="G1129" s="3">
        <v>-15.471</v>
      </c>
      <c r="I1129" s="3"/>
    </row>
    <row r="1130" spans="1:9">
      <c r="A1130" s="1" t="s">
        <v>140</v>
      </c>
      <c r="B1130" s="1" t="s">
        <v>141</v>
      </c>
      <c r="C1130" s="1">
        <v>11</v>
      </c>
      <c r="D1130" s="1">
        <v>1214.3</v>
      </c>
      <c r="E1130" s="1" t="s">
        <v>30</v>
      </c>
      <c r="F1130" s="3">
        <v>3.6389999999999998</v>
      </c>
      <c r="G1130" s="3">
        <v>28.093</v>
      </c>
      <c r="I1130" s="3"/>
    </row>
    <row r="1131" spans="1:9">
      <c r="A1131" s="1" t="s">
        <v>142</v>
      </c>
      <c r="B1131" s="1" t="s">
        <v>141</v>
      </c>
      <c r="C1131" s="1">
        <v>9</v>
      </c>
      <c r="D1131" s="1">
        <v>1024.7</v>
      </c>
      <c r="E1131" s="1" t="s">
        <v>19</v>
      </c>
      <c r="F1131" s="3">
        <v>5.5780000000000003</v>
      </c>
      <c r="G1131" s="3">
        <v>25.849</v>
      </c>
      <c r="I1131" s="3"/>
    </row>
    <row r="1132" spans="1:9">
      <c r="A1132" s="1" t="s">
        <v>142</v>
      </c>
      <c r="B1132" s="1" t="s">
        <v>141</v>
      </c>
      <c r="C1132" s="1">
        <v>17</v>
      </c>
      <c r="D1132" s="1">
        <v>1762.9</v>
      </c>
      <c r="E1132" s="1" t="s">
        <v>39</v>
      </c>
      <c r="F1132" s="3">
        <v>7.4420000000000002</v>
      </c>
      <c r="G1132" s="3">
        <v>23.085999999999999</v>
      </c>
      <c r="I1132" s="3"/>
    </row>
    <row r="1133" spans="1:9">
      <c r="A1133" s="1" t="s">
        <v>142</v>
      </c>
      <c r="B1133" s="1" t="s">
        <v>141</v>
      </c>
      <c r="C1133" s="1">
        <v>19</v>
      </c>
      <c r="D1133" s="1">
        <v>2149.1</v>
      </c>
      <c r="E1133" s="1" t="s">
        <v>40</v>
      </c>
      <c r="F1133" s="3">
        <v>12.218</v>
      </c>
      <c r="G1133" s="3">
        <v>27.175999999999998</v>
      </c>
      <c r="I1133" s="3"/>
    </row>
    <row r="1134" spans="1:9">
      <c r="A1134" s="1" t="s">
        <v>142</v>
      </c>
      <c r="B1134" s="1" t="s">
        <v>141</v>
      </c>
      <c r="C1134" s="1">
        <v>10</v>
      </c>
      <c r="D1134" s="1">
        <v>1069.2</v>
      </c>
      <c r="E1134" s="1" t="s">
        <v>20</v>
      </c>
      <c r="F1134" s="3">
        <v>2.0920000000000001</v>
      </c>
      <c r="G1134" s="3">
        <v>4.8449999999999998</v>
      </c>
      <c r="I1134" s="3"/>
    </row>
    <row r="1135" spans="1:9">
      <c r="A1135" s="1" t="s">
        <v>142</v>
      </c>
      <c r="B1135" s="1" t="s">
        <v>141</v>
      </c>
      <c r="C1135" s="1">
        <v>13</v>
      </c>
      <c r="D1135" s="1">
        <v>1397.2</v>
      </c>
      <c r="E1135" s="1" t="s">
        <v>22</v>
      </c>
      <c r="F1135" s="3">
        <v>2.8079999999999998</v>
      </c>
      <c r="G1135" s="3">
        <v>27.225000000000001</v>
      </c>
      <c r="I1135" s="3"/>
    </row>
    <row r="1136" spans="1:9">
      <c r="A1136" s="1" t="s">
        <v>142</v>
      </c>
      <c r="B1136" s="1" t="s">
        <v>141</v>
      </c>
      <c r="C1136" s="1">
        <v>12</v>
      </c>
      <c r="D1136" s="1">
        <v>1376.7</v>
      </c>
      <c r="E1136" s="1" t="s">
        <v>23</v>
      </c>
      <c r="F1136" s="3">
        <v>8.0960000000000001</v>
      </c>
      <c r="G1136" s="3">
        <v>26.628</v>
      </c>
      <c r="I1136" s="3"/>
    </row>
    <row r="1137" spans="1:9">
      <c r="A1137" s="1" t="s">
        <v>142</v>
      </c>
      <c r="B1137" s="1" t="s">
        <v>141</v>
      </c>
      <c r="C1137" s="1">
        <v>23</v>
      </c>
      <c r="D1137" s="1">
        <v>3946.3</v>
      </c>
      <c r="E1137" s="1" t="s">
        <v>24</v>
      </c>
      <c r="F1137" s="3">
        <v>2.359</v>
      </c>
      <c r="G1137" s="3">
        <v>8.8330000000000002</v>
      </c>
      <c r="I1137" s="3"/>
    </row>
    <row r="1138" spans="1:9">
      <c r="A1138" s="1" t="s">
        <v>142</v>
      </c>
      <c r="B1138" s="1" t="s">
        <v>141</v>
      </c>
      <c r="C1138" s="1">
        <v>20</v>
      </c>
      <c r="D1138" s="1">
        <v>2204.5</v>
      </c>
      <c r="E1138" s="1" t="s">
        <v>25</v>
      </c>
      <c r="F1138" s="3">
        <v>1.3009999999999999</v>
      </c>
      <c r="G1138" s="3">
        <v>9.1959999999999997</v>
      </c>
      <c r="I1138" s="3"/>
    </row>
    <row r="1139" spans="1:9">
      <c r="A1139" s="1" t="s">
        <v>142</v>
      </c>
      <c r="B1139" s="1" t="s">
        <v>141</v>
      </c>
      <c r="C1139" s="1">
        <v>21</v>
      </c>
      <c r="D1139" s="1">
        <v>2570.5</v>
      </c>
      <c r="E1139" s="1" t="s">
        <v>26</v>
      </c>
      <c r="F1139" s="3">
        <v>2.9950000000000001</v>
      </c>
      <c r="G1139" s="3">
        <v>7.4489999999999998</v>
      </c>
      <c r="I1139" s="3"/>
    </row>
    <row r="1140" spans="1:9">
      <c r="A1140" s="1" t="s">
        <v>142</v>
      </c>
      <c r="B1140" s="1" t="s">
        <v>141</v>
      </c>
      <c r="C1140" s="1">
        <v>18</v>
      </c>
      <c r="D1140" s="1">
        <v>1825.6</v>
      </c>
      <c r="E1140" s="1" t="s">
        <v>27</v>
      </c>
      <c r="F1140" s="3">
        <v>2.3940000000000001</v>
      </c>
      <c r="G1140" s="3">
        <v>28.053000000000001</v>
      </c>
      <c r="I1140" s="3"/>
    </row>
    <row r="1141" spans="1:9">
      <c r="A1141" s="1" t="s">
        <v>142</v>
      </c>
      <c r="B1141" s="1" t="s">
        <v>141</v>
      </c>
      <c r="C1141" s="1">
        <v>16</v>
      </c>
      <c r="D1141" s="1">
        <v>1681</v>
      </c>
      <c r="E1141" s="1" t="s">
        <v>28</v>
      </c>
      <c r="F1141" s="3">
        <v>2.4079999999999999</v>
      </c>
      <c r="G1141" s="3">
        <v>7.3739999999999997</v>
      </c>
      <c r="I1141" s="3"/>
    </row>
    <row r="1142" spans="1:9">
      <c r="A1142" s="1" t="s">
        <v>142</v>
      </c>
      <c r="B1142" s="1" t="s">
        <v>141</v>
      </c>
      <c r="C1142" s="1">
        <v>15</v>
      </c>
      <c r="D1142" s="1">
        <v>1640</v>
      </c>
      <c r="E1142" s="1" t="s">
        <v>29</v>
      </c>
      <c r="F1142" s="3">
        <v>3.395</v>
      </c>
      <c r="G1142" s="3">
        <v>-16.036000000000001</v>
      </c>
      <c r="I1142" s="3"/>
    </row>
    <row r="1143" spans="1:9">
      <c r="A1143" s="1" t="s">
        <v>142</v>
      </c>
      <c r="B1143" s="1" t="s">
        <v>141</v>
      </c>
      <c r="C1143" s="1">
        <v>11</v>
      </c>
      <c r="D1143" s="1">
        <v>1213.9000000000001</v>
      </c>
      <c r="E1143" s="1" t="s">
        <v>30</v>
      </c>
      <c r="F1143" s="3">
        <v>3.6120000000000001</v>
      </c>
      <c r="G1143" s="3">
        <v>28.378</v>
      </c>
      <c r="I1143" s="3"/>
    </row>
    <row r="1144" spans="1:9">
      <c r="A1144" s="1" t="s">
        <v>143</v>
      </c>
      <c r="B1144" s="1" t="s">
        <v>144</v>
      </c>
      <c r="C1144" s="1">
        <v>9</v>
      </c>
      <c r="D1144" s="1">
        <v>1025.4000000000001</v>
      </c>
      <c r="E1144" s="1" t="s">
        <v>19</v>
      </c>
      <c r="F1144" s="3">
        <v>6.0529999999999999</v>
      </c>
      <c r="G1144" s="3">
        <v>27.390999999999998</v>
      </c>
      <c r="I1144" s="3"/>
    </row>
    <row r="1145" spans="1:9">
      <c r="A1145" s="1" t="s">
        <v>143</v>
      </c>
      <c r="B1145" s="1" t="s">
        <v>144</v>
      </c>
      <c r="C1145" s="1">
        <v>17</v>
      </c>
      <c r="D1145" s="1">
        <v>1766.1</v>
      </c>
      <c r="E1145" s="1" t="s">
        <v>39</v>
      </c>
      <c r="F1145" s="3">
        <v>8.8520000000000003</v>
      </c>
      <c r="G1145" s="3">
        <v>23.640999999999998</v>
      </c>
      <c r="I1145" s="3"/>
    </row>
    <row r="1146" spans="1:9">
      <c r="A1146" s="1" t="s">
        <v>143</v>
      </c>
      <c r="B1146" s="1" t="s">
        <v>144</v>
      </c>
      <c r="C1146" s="1">
        <v>19</v>
      </c>
      <c r="D1146" s="1">
        <v>2153.3000000000002</v>
      </c>
      <c r="E1146" s="1" t="s">
        <v>40</v>
      </c>
      <c r="F1146" s="3">
        <v>14.377000000000001</v>
      </c>
      <c r="G1146" s="3">
        <v>27.905999999999999</v>
      </c>
      <c r="I1146" s="3"/>
    </row>
    <row r="1147" spans="1:9">
      <c r="A1147" s="1" t="s">
        <v>143</v>
      </c>
      <c r="B1147" s="1" t="s">
        <v>144</v>
      </c>
      <c r="C1147" s="1">
        <v>10</v>
      </c>
      <c r="D1147" s="1">
        <v>1070.0999999999999</v>
      </c>
      <c r="E1147" s="1" t="s">
        <v>20</v>
      </c>
      <c r="F1147" s="3">
        <v>2.5470000000000002</v>
      </c>
      <c r="G1147" s="3">
        <v>5.391</v>
      </c>
      <c r="I1147" s="3"/>
    </row>
    <row r="1148" spans="1:9">
      <c r="A1148" s="1" t="s">
        <v>143</v>
      </c>
      <c r="B1148" s="1" t="s">
        <v>144</v>
      </c>
      <c r="C1148" s="1">
        <v>13</v>
      </c>
      <c r="D1148" s="1">
        <v>1398.4</v>
      </c>
      <c r="E1148" s="1" t="s">
        <v>22</v>
      </c>
      <c r="F1148" s="3">
        <v>3.14</v>
      </c>
      <c r="G1148" s="3">
        <v>29.465</v>
      </c>
      <c r="I1148" s="3"/>
    </row>
    <row r="1149" spans="1:9">
      <c r="A1149" s="1" t="s">
        <v>143</v>
      </c>
      <c r="B1149" s="1" t="s">
        <v>144</v>
      </c>
      <c r="C1149" s="1">
        <v>12</v>
      </c>
      <c r="D1149" s="1">
        <v>1378.6</v>
      </c>
      <c r="E1149" s="1" t="s">
        <v>23</v>
      </c>
      <c r="F1149" s="3">
        <v>9.2449999999999992</v>
      </c>
      <c r="G1149" s="3">
        <v>27.797000000000001</v>
      </c>
      <c r="I1149" s="3"/>
    </row>
    <row r="1150" spans="1:9">
      <c r="A1150" s="1" t="s">
        <v>143</v>
      </c>
      <c r="B1150" s="1" t="s">
        <v>144</v>
      </c>
      <c r="C1150" s="1">
        <v>23</v>
      </c>
      <c r="D1150" s="1">
        <v>3951.1</v>
      </c>
      <c r="E1150" s="1" t="s">
        <v>24</v>
      </c>
      <c r="F1150" s="3">
        <v>2.8069999999999999</v>
      </c>
      <c r="G1150" s="3">
        <v>10.44</v>
      </c>
      <c r="I1150" s="3"/>
    </row>
    <row r="1151" spans="1:9">
      <c r="A1151" s="1" t="s">
        <v>143</v>
      </c>
      <c r="B1151" s="1" t="s">
        <v>144</v>
      </c>
      <c r="C1151" s="1">
        <v>20</v>
      </c>
      <c r="D1151" s="1">
        <v>2207.6999999999998</v>
      </c>
      <c r="E1151" s="1" t="s">
        <v>25</v>
      </c>
      <c r="F1151" s="3">
        <v>1.706</v>
      </c>
      <c r="G1151" s="3">
        <v>8.4339999999999993</v>
      </c>
      <c r="I1151" s="3"/>
    </row>
    <row r="1152" spans="1:9">
      <c r="A1152" s="1" t="s">
        <v>143</v>
      </c>
      <c r="B1152" s="1" t="s">
        <v>144</v>
      </c>
      <c r="C1152" s="1">
        <v>21</v>
      </c>
      <c r="D1152" s="1">
        <v>2572</v>
      </c>
      <c r="E1152" s="1" t="s">
        <v>26</v>
      </c>
      <c r="F1152" s="3">
        <v>3.32</v>
      </c>
      <c r="G1152" s="3">
        <v>8.5609999999999999</v>
      </c>
      <c r="I1152" s="3"/>
    </row>
    <row r="1153" spans="1:9">
      <c r="A1153" s="1" t="s">
        <v>143</v>
      </c>
      <c r="B1153" s="1" t="s">
        <v>144</v>
      </c>
      <c r="C1153" s="1">
        <v>18</v>
      </c>
      <c r="D1153" s="1">
        <v>1827.3</v>
      </c>
      <c r="E1153" s="1" t="s">
        <v>27</v>
      </c>
      <c r="F1153" s="3">
        <v>2.782</v>
      </c>
      <c r="G1153" s="3">
        <v>29.512</v>
      </c>
      <c r="I1153" s="3"/>
    </row>
    <row r="1154" spans="1:9">
      <c r="A1154" s="1" t="s">
        <v>143</v>
      </c>
      <c r="B1154" s="1" t="s">
        <v>144</v>
      </c>
      <c r="C1154" s="1">
        <v>16</v>
      </c>
      <c r="D1154" s="1">
        <v>1683.7</v>
      </c>
      <c r="E1154" s="1" t="s">
        <v>28</v>
      </c>
      <c r="F1154" s="3">
        <v>3.1840000000000002</v>
      </c>
      <c r="G1154" s="3">
        <v>8.2620000000000005</v>
      </c>
      <c r="I1154" s="3"/>
    </row>
    <row r="1155" spans="1:9">
      <c r="A1155" s="1" t="s">
        <v>143</v>
      </c>
      <c r="B1155" s="1" t="s">
        <v>144</v>
      </c>
      <c r="C1155" s="1">
        <v>15</v>
      </c>
      <c r="D1155" s="1">
        <v>1641.9</v>
      </c>
      <c r="E1155" s="1" t="s">
        <v>29</v>
      </c>
      <c r="F1155" s="3">
        <v>4.1429999999999998</v>
      </c>
      <c r="G1155" s="3">
        <v>-15.042999999999999</v>
      </c>
      <c r="I1155" s="3"/>
    </row>
    <row r="1156" spans="1:9">
      <c r="A1156" s="1" t="s">
        <v>143</v>
      </c>
      <c r="B1156" s="1" t="s">
        <v>144</v>
      </c>
      <c r="C1156" s="1">
        <v>11</v>
      </c>
      <c r="D1156" s="1">
        <v>1214.5</v>
      </c>
      <c r="E1156" s="1" t="s">
        <v>30</v>
      </c>
      <c r="F1156" s="3">
        <v>3.956</v>
      </c>
      <c r="G1156" s="3">
        <v>29.108000000000001</v>
      </c>
      <c r="I1156" s="3"/>
    </row>
    <row r="1157" spans="1:9">
      <c r="A1157" s="1" t="s">
        <v>145</v>
      </c>
      <c r="B1157" s="1" t="s">
        <v>144</v>
      </c>
      <c r="C1157" s="1">
        <v>9</v>
      </c>
      <c r="D1157" s="1">
        <v>1024.9000000000001</v>
      </c>
      <c r="E1157" s="1" t="s">
        <v>19</v>
      </c>
      <c r="F1157" s="3">
        <v>5.9249999999999998</v>
      </c>
      <c r="G1157" s="3">
        <v>27.561</v>
      </c>
      <c r="I1157" s="3"/>
    </row>
    <row r="1158" spans="1:9">
      <c r="A1158" s="1" t="s">
        <v>145</v>
      </c>
      <c r="B1158" s="1" t="s">
        <v>144</v>
      </c>
      <c r="C1158" s="1">
        <v>17</v>
      </c>
      <c r="D1158" s="1">
        <v>1764.8</v>
      </c>
      <c r="E1158" s="1" t="s">
        <v>39</v>
      </c>
      <c r="F1158" s="3">
        <v>8.532</v>
      </c>
      <c r="G1158" s="3">
        <v>23.420999999999999</v>
      </c>
      <c r="I1158" s="3"/>
    </row>
    <row r="1159" spans="1:9">
      <c r="A1159" s="1" t="s">
        <v>145</v>
      </c>
      <c r="B1159" s="1" t="s">
        <v>144</v>
      </c>
      <c r="C1159" s="1">
        <v>19</v>
      </c>
      <c r="D1159" s="1">
        <v>2151.6999999999998</v>
      </c>
      <c r="E1159" s="1" t="s">
        <v>40</v>
      </c>
      <c r="F1159" s="3">
        <v>13.728999999999999</v>
      </c>
      <c r="G1159" s="3">
        <v>28.106999999999999</v>
      </c>
      <c r="I1159" s="3"/>
    </row>
    <row r="1160" spans="1:9">
      <c r="A1160" s="1" t="s">
        <v>145</v>
      </c>
      <c r="B1160" s="1" t="s">
        <v>144</v>
      </c>
      <c r="C1160" s="1">
        <v>10</v>
      </c>
      <c r="D1160" s="1">
        <v>1069.5</v>
      </c>
      <c r="E1160" s="1" t="s">
        <v>20</v>
      </c>
      <c r="F1160" s="3">
        <v>2.4820000000000002</v>
      </c>
      <c r="G1160" s="3">
        <v>6.383</v>
      </c>
      <c r="I1160" s="3"/>
    </row>
    <row r="1161" spans="1:9">
      <c r="A1161" s="1" t="s">
        <v>145</v>
      </c>
      <c r="B1161" s="1" t="s">
        <v>144</v>
      </c>
      <c r="C1161" s="1">
        <v>13</v>
      </c>
      <c r="D1161" s="1">
        <v>1397.6</v>
      </c>
      <c r="E1161" s="1" t="s">
        <v>22</v>
      </c>
      <c r="F1161" s="3">
        <v>3.0569999999999999</v>
      </c>
      <c r="G1161" s="3">
        <v>27.427</v>
      </c>
      <c r="I1161" s="3"/>
    </row>
    <row r="1162" spans="1:9">
      <c r="A1162" s="1" t="s">
        <v>145</v>
      </c>
      <c r="B1162" s="1" t="s">
        <v>144</v>
      </c>
      <c r="C1162" s="1">
        <v>12</v>
      </c>
      <c r="D1162" s="1">
        <v>1377.5</v>
      </c>
      <c r="E1162" s="1" t="s">
        <v>23</v>
      </c>
      <c r="F1162" s="3">
        <v>9.0120000000000005</v>
      </c>
      <c r="G1162" s="3">
        <v>27.199000000000002</v>
      </c>
      <c r="I1162" s="3"/>
    </row>
    <row r="1163" spans="1:9">
      <c r="A1163" s="1" t="s">
        <v>145</v>
      </c>
      <c r="B1163" s="1" t="s">
        <v>144</v>
      </c>
      <c r="C1163" s="1">
        <v>23</v>
      </c>
      <c r="D1163" s="1">
        <v>3949.7</v>
      </c>
      <c r="E1163" s="1" t="s">
        <v>24</v>
      </c>
      <c r="F1163" s="3">
        <v>2.67</v>
      </c>
      <c r="G1163" s="3">
        <v>11.46</v>
      </c>
      <c r="I1163" s="3"/>
    </row>
    <row r="1164" spans="1:9">
      <c r="A1164" s="1" t="s">
        <v>145</v>
      </c>
      <c r="B1164" s="1" t="s">
        <v>144</v>
      </c>
      <c r="C1164" s="1">
        <v>20</v>
      </c>
      <c r="D1164" s="1">
        <v>2206.6</v>
      </c>
      <c r="E1164" s="1" t="s">
        <v>25</v>
      </c>
      <c r="F1164" s="3">
        <v>1.619</v>
      </c>
      <c r="G1164" s="3">
        <v>8.1020000000000003</v>
      </c>
      <c r="I1164" s="3"/>
    </row>
    <row r="1165" spans="1:9">
      <c r="A1165" s="1" t="s">
        <v>145</v>
      </c>
      <c r="B1165" s="1" t="s">
        <v>144</v>
      </c>
      <c r="C1165" s="1">
        <v>21</v>
      </c>
      <c r="D1165" s="1">
        <v>2571.1</v>
      </c>
      <c r="E1165" s="1" t="s">
        <v>26</v>
      </c>
      <c r="F1165" s="3">
        <v>3.194</v>
      </c>
      <c r="G1165" s="3">
        <v>7.3780000000000001</v>
      </c>
      <c r="I1165" s="3"/>
    </row>
    <row r="1166" spans="1:9">
      <c r="A1166" s="1" t="s">
        <v>145</v>
      </c>
      <c r="B1166" s="1" t="s">
        <v>144</v>
      </c>
      <c r="C1166" s="1">
        <v>18</v>
      </c>
      <c r="D1166" s="1">
        <v>1826.5</v>
      </c>
      <c r="E1166" s="1" t="s">
        <v>27</v>
      </c>
      <c r="F1166" s="3">
        <v>2.6779999999999999</v>
      </c>
      <c r="G1166" s="3">
        <v>29.986000000000001</v>
      </c>
      <c r="I1166" s="3"/>
    </row>
    <row r="1167" spans="1:9">
      <c r="A1167" s="1" t="s">
        <v>145</v>
      </c>
      <c r="B1167" s="1" t="s">
        <v>144</v>
      </c>
      <c r="C1167" s="1">
        <v>16</v>
      </c>
      <c r="D1167" s="1">
        <v>1682.9</v>
      </c>
      <c r="E1167" s="1" t="s">
        <v>28</v>
      </c>
      <c r="F1167" s="3">
        <v>3.073</v>
      </c>
      <c r="G1167" s="3">
        <v>8.1349999999999998</v>
      </c>
      <c r="I1167" s="3"/>
    </row>
    <row r="1168" spans="1:9">
      <c r="A1168" s="1" t="s">
        <v>145</v>
      </c>
      <c r="B1168" s="1" t="s">
        <v>144</v>
      </c>
      <c r="C1168" s="1">
        <v>15</v>
      </c>
      <c r="D1168" s="1">
        <v>1641.3</v>
      </c>
      <c r="E1168" s="1" t="s">
        <v>29</v>
      </c>
      <c r="F1168" s="3">
        <v>4.01</v>
      </c>
      <c r="G1168" s="3">
        <v>-15.074</v>
      </c>
      <c r="I1168" s="3"/>
    </row>
    <row r="1169" spans="1:9">
      <c r="A1169" s="1" t="s">
        <v>145</v>
      </c>
      <c r="B1169" s="1" t="s">
        <v>144</v>
      </c>
      <c r="C1169" s="1">
        <v>11</v>
      </c>
      <c r="D1169" s="1">
        <v>1214.0999999999999</v>
      </c>
      <c r="E1169" s="1" t="s">
        <v>30</v>
      </c>
      <c r="F1169" s="3">
        <v>3.8759999999999999</v>
      </c>
      <c r="G1169" s="3">
        <v>29.763999999999999</v>
      </c>
      <c r="I1169" s="3"/>
    </row>
    <row r="1170" spans="1:9">
      <c r="A1170" s="1" t="s">
        <v>146</v>
      </c>
      <c r="B1170" s="1" t="s">
        <v>147</v>
      </c>
      <c r="C1170" s="1">
        <v>9</v>
      </c>
      <c r="D1170" s="1">
        <v>1024.5</v>
      </c>
      <c r="E1170" s="1" t="s">
        <v>19</v>
      </c>
      <c r="F1170" s="3">
        <v>6.8239999999999998</v>
      </c>
      <c r="G1170" s="3">
        <v>27.103999999999999</v>
      </c>
      <c r="I1170" s="3"/>
    </row>
    <row r="1171" spans="1:9">
      <c r="A1171" s="1" t="s">
        <v>146</v>
      </c>
      <c r="B1171" s="1" t="s">
        <v>147</v>
      </c>
      <c r="C1171" s="1">
        <v>17</v>
      </c>
      <c r="D1171" s="1">
        <v>1765.6</v>
      </c>
      <c r="E1171" s="1" t="s">
        <v>39</v>
      </c>
      <c r="F1171" s="3">
        <v>9.19</v>
      </c>
      <c r="G1171" s="3">
        <v>23.920999999999999</v>
      </c>
      <c r="I1171" s="3"/>
    </row>
    <row r="1172" spans="1:9">
      <c r="A1172" s="1" t="s">
        <v>146</v>
      </c>
      <c r="B1172" s="1" t="s">
        <v>147</v>
      </c>
      <c r="C1172" s="1">
        <v>19</v>
      </c>
      <c r="D1172" s="1">
        <v>2152.6999999999998</v>
      </c>
      <c r="E1172" s="1" t="s">
        <v>40</v>
      </c>
      <c r="F1172" s="3">
        <v>14.737</v>
      </c>
      <c r="G1172" s="3">
        <v>28.463000000000001</v>
      </c>
      <c r="I1172" s="3"/>
    </row>
    <row r="1173" spans="1:9">
      <c r="A1173" s="1" t="s">
        <v>146</v>
      </c>
      <c r="B1173" s="1" t="s">
        <v>147</v>
      </c>
      <c r="C1173" s="1">
        <v>10</v>
      </c>
      <c r="D1173" s="1">
        <v>1069.5</v>
      </c>
      <c r="E1173" s="1" t="s">
        <v>20</v>
      </c>
      <c r="F1173" s="3">
        <v>2.9260000000000002</v>
      </c>
      <c r="G1173" s="3">
        <v>5.4960000000000004</v>
      </c>
      <c r="I1173" s="3"/>
    </row>
    <row r="1174" spans="1:9">
      <c r="A1174" s="1" t="s">
        <v>146</v>
      </c>
      <c r="B1174" s="1" t="s">
        <v>147</v>
      </c>
      <c r="C1174" s="1">
        <v>13</v>
      </c>
      <c r="D1174" s="1">
        <v>1397.6</v>
      </c>
      <c r="E1174" s="1" t="s">
        <v>22</v>
      </c>
      <c r="F1174" s="3">
        <v>3.2890000000000001</v>
      </c>
      <c r="G1174" s="3">
        <v>27.527000000000001</v>
      </c>
      <c r="I1174" s="3"/>
    </row>
    <row r="1175" spans="1:9">
      <c r="A1175" s="1" t="s">
        <v>146</v>
      </c>
      <c r="B1175" s="1" t="s">
        <v>147</v>
      </c>
      <c r="C1175" s="1">
        <v>12</v>
      </c>
      <c r="D1175" s="1">
        <v>1377.7</v>
      </c>
      <c r="E1175" s="1" t="s">
        <v>23</v>
      </c>
      <c r="F1175" s="3">
        <v>9.5609999999999999</v>
      </c>
      <c r="G1175" s="3">
        <v>27.221</v>
      </c>
      <c r="I1175" s="3"/>
    </row>
    <row r="1176" spans="1:9">
      <c r="A1176" s="1" t="s">
        <v>146</v>
      </c>
      <c r="B1176" s="1" t="s">
        <v>147</v>
      </c>
      <c r="C1176" s="1">
        <v>23</v>
      </c>
      <c r="D1176" s="1">
        <v>3951.4</v>
      </c>
      <c r="E1176" s="1" t="s">
        <v>24</v>
      </c>
      <c r="F1176" s="3">
        <v>3.0579999999999998</v>
      </c>
      <c r="G1176" s="3">
        <v>11.539</v>
      </c>
      <c r="I1176" s="3"/>
    </row>
    <row r="1177" spans="1:9">
      <c r="A1177" s="1" t="s">
        <v>146</v>
      </c>
      <c r="B1177" s="1" t="s">
        <v>147</v>
      </c>
      <c r="C1177" s="1">
        <v>20</v>
      </c>
      <c r="D1177" s="1">
        <v>2206.8000000000002</v>
      </c>
      <c r="E1177" s="1" t="s">
        <v>25</v>
      </c>
      <c r="F1177" s="3">
        <v>1.6519999999999999</v>
      </c>
      <c r="G1177" s="3">
        <v>7.734</v>
      </c>
      <c r="I1177" s="3"/>
    </row>
    <row r="1178" spans="1:9">
      <c r="A1178" s="1" t="s">
        <v>146</v>
      </c>
      <c r="B1178" s="1" t="s">
        <v>147</v>
      </c>
      <c r="C1178" s="1">
        <v>21</v>
      </c>
      <c r="D1178" s="1">
        <v>2571.3000000000002</v>
      </c>
      <c r="E1178" s="1" t="s">
        <v>26</v>
      </c>
      <c r="F1178" s="3">
        <v>3.5840000000000001</v>
      </c>
      <c r="G1178" s="3">
        <v>7.7919999999999998</v>
      </c>
      <c r="I1178" s="3"/>
    </row>
    <row r="1179" spans="1:9">
      <c r="A1179" s="1" t="s">
        <v>146</v>
      </c>
      <c r="B1179" s="1" t="s">
        <v>147</v>
      </c>
      <c r="C1179" s="1">
        <v>18</v>
      </c>
      <c r="D1179" s="1">
        <v>1826.5</v>
      </c>
      <c r="E1179" s="1" t="s">
        <v>27</v>
      </c>
      <c r="F1179" s="3">
        <v>2.9870000000000001</v>
      </c>
      <c r="G1179" s="3">
        <v>29.411000000000001</v>
      </c>
      <c r="I1179" s="3"/>
    </row>
    <row r="1180" spans="1:9">
      <c r="A1180" s="1" t="s">
        <v>146</v>
      </c>
      <c r="B1180" s="1" t="s">
        <v>147</v>
      </c>
      <c r="C1180" s="1">
        <v>16</v>
      </c>
      <c r="D1180" s="1">
        <v>1682</v>
      </c>
      <c r="E1180" s="1" t="s">
        <v>28</v>
      </c>
      <c r="F1180" s="3">
        <v>2.952</v>
      </c>
      <c r="G1180" s="3">
        <v>8.2370000000000001</v>
      </c>
      <c r="I1180" s="3"/>
    </row>
    <row r="1181" spans="1:9">
      <c r="A1181" s="1" t="s">
        <v>146</v>
      </c>
      <c r="B1181" s="1" t="s">
        <v>147</v>
      </c>
      <c r="C1181" s="1">
        <v>15</v>
      </c>
      <c r="D1181" s="1">
        <v>1640.7</v>
      </c>
      <c r="E1181" s="1" t="s">
        <v>29</v>
      </c>
      <c r="F1181" s="3">
        <v>4.0679999999999996</v>
      </c>
      <c r="G1181" s="3">
        <v>-15.063000000000001</v>
      </c>
      <c r="I1181" s="3"/>
    </row>
    <row r="1182" spans="1:9">
      <c r="A1182" s="1" t="s">
        <v>146</v>
      </c>
      <c r="B1182" s="1" t="s">
        <v>147</v>
      </c>
      <c r="C1182" s="1">
        <v>11</v>
      </c>
      <c r="D1182" s="1">
        <v>1213.9000000000001</v>
      </c>
      <c r="E1182" s="1" t="s">
        <v>30</v>
      </c>
      <c r="F1182" s="3">
        <v>4.1349999999999998</v>
      </c>
      <c r="G1182" s="3">
        <v>28.896000000000001</v>
      </c>
      <c r="I1182" s="3"/>
    </row>
    <row r="1183" spans="1:9">
      <c r="A1183" s="1" t="s">
        <v>148</v>
      </c>
      <c r="B1183" s="1" t="s">
        <v>147</v>
      </c>
      <c r="C1183" s="1">
        <v>9</v>
      </c>
      <c r="D1183" s="1">
        <v>1024.5</v>
      </c>
      <c r="E1183" s="1" t="s">
        <v>19</v>
      </c>
      <c r="F1183" s="3">
        <v>6.8289999999999997</v>
      </c>
      <c r="G1183" s="3">
        <v>27.091999999999999</v>
      </c>
      <c r="I1183" s="3"/>
    </row>
    <row r="1184" spans="1:9">
      <c r="A1184" s="1" t="s">
        <v>148</v>
      </c>
      <c r="B1184" s="1" t="s">
        <v>147</v>
      </c>
      <c r="C1184" s="1">
        <v>17</v>
      </c>
      <c r="D1184" s="1">
        <v>1765.6</v>
      </c>
      <c r="E1184" s="1" t="s">
        <v>39</v>
      </c>
      <c r="F1184" s="3">
        <v>9.1980000000000004</v>
      </c>
      <c r="G1184" s="3">
        <v>24.106000000000002</v>
      </c>
      <c r="I1184" s="3"/>
    </row>
    <row r="1185" spans="1:9">
      <c r="A1185" s="1" t="s">
        <v>148</v>
      </c>
      <c r="B1185" s="1" t="s">
        <v>147</v>
      </c>
      <c r="C1185" s="1">
        <v>19</v>
      </c>
      <c r="D1185" s="1">
        <v>2152.5</v>
      </c>
      <c r="E1185" s="1" t="s">
        <v>40</v>
      </c>
      <c r="F1185" s="3">
        <v>14.823</v>
      </c>
      <c r="G1185" s="3">
        <v>28.907</v>
      </c>
      <c r="I1185" s="3"/>
    </row>
    <row r="1186" spans="1:9">
      <c r="A1186" s="1" t="s">
        <v>148</v>
      </c>
      <c r="B1186" s="1" t="s">
        <v>147</v>
      </c>
      <c r="C1186" s="1">
        <v>10</v>
      </c>
      <c r="D1186" s="1">
        <v>1069.5</v>
      </c>
      <c r="E1186" s="1" t="s">
        <v>20</v>
      </c>
      <c r="F1186" s="3">
        <v>2.94</v>
      </c>
      <c r="G1186" s="3">
        <v>5.008</v>
      </c>
      <c r="I1186" s="3"/>
    </row>
    <row r="1187" spans="1:9">
      <c r="A1187" s="1" t="s">
        <v>148</v>
      </c>
      <c r="B1187" s="1" t="s">
        <v>147</v>
      </c>
      <c r="C1187" s="1">
        <v>13</v>
      </c>
      <c r="D1187" s="1">
        <v>1397.6</v>
      </c>
      <c r="E1187" s="1" t="s">
        <v>22</v>
      </c>
      <c r="F1187" s="3">
        <v>3.282</v>
      </c>
      <c r="G1187" s="3">
        <v>27.100999999999999</v>
      </c>
      <c r="I1187" s="3"/>
    </row>
    <row r="1188" spans="1:9">
      <c r="A1188" s="1" t="s">
        <v>148</v>
      </c>
      <c r="B1188" s="1" t="s">
        <v>147</v>
      </c>
      <c r="C1188" s="1">
        <v>12</v>
      </c>
      <c r="D1188" s="1">
        <v>1377.7</v>
      </c>
      <c r="E1188" s="1" t="s">
        <v>23</v>
      </c>
      <c r="F1188" s="3">
        <v>9.5519999999999996</v>
      </c>
      <c r="G1188" s="3">
        <v>27.164000000000001</v>
      </c>
      <c r="I1188" s="3"/>
    </row>
    <row r="1189" spans="1:9">
      <c r="A1189" s="1" t="s">
        <v>148</v>
      </c>
      <c r="B1189" s="1" t="s">
        <v>147</v>
      </c>
      <c r="C1189" s="1">
        <v>23</v>
      </c>
      <c r="D1189" s="1">
        <v>3951.8</v>
      </c>
      <c r="E1189" s="1" t="s">
        <v>24</v>
      </c>
      <c r="F1189" s="3">
        <v>3.0369999999999999</v>
      </c>
      <c r="G1189" s="3">
        <v>10.246</v>
      </c>
      <c r="I1189" s="3"/>
    </row>
    <row r="1190" spans="1:9">
      <c r="A1190" s="1" t="s">
        <v>148</v>
      </c>
      <c r="B1190" s="1" t="s">
        <v>147</v>
      </c>
      <c r="C1190" s="1">
        <v>20</v>
      </c>
      <c r="D1190" s="1">
        <v>2206.6</v>
      </c>
      <c r="E1190" s="1" t="s">
        <v>25</v>
      </c>
      <c r="F1190" s="3">
        <v>1.679</v>
      </c>
      <c r="G1190" s="3">
        <v>8.2810000000000006</v>
      </c>
      <c r="I1190" s="3"/>
    </row>
    <row r="1191" spans="1:9">
      <c r="A1191" s="1" t="s">
        <v>148</v>
      </c>
      <c r="B1191" s="1" t="s">
        <v>147</v>
      </c>
      <c r="C1191" s="1">
        <v>21</v>
      </c>
      <c r="D1191" s="1">
        <v>2571.1</v>
      </c>
      <c r="E1191" s="1" t="s">
        <v>26</v>
      </c>
      <c r="F1191" s="3">
        <v>3.5470000000000002</v>
      </c>
      <c r="G1191" s="3">
        <v>7.6859999999999999</v>
      </c>
      <c r="I1191" s="3"/>
    </row>
    <row r="1192" spans="1:9">
      <c r="A1192" s="1" t="s">
        <v>148</v>
      </c>
      <c r="B1192" s="1" t="s">
        <v>147</v>
      </c>
      <c r="C1192" s="1">
        <v>18</v>
      </c>
      <c r="D1192" s="1">
        <v>1826.7</v>
      </c>
      <c r="E1192" s="1" t="s">
        <v>27</v>
      </c>
      <c r="F1192" s="3">
        <v>2.9910000000000001</v>
      </c>
      <c r="G1192" s="3">
        <v>29.257000000000001</v>
      </c>
      <c r="I1192" s="3"/>
    </row>
    <row r="1193" spans="1:9">
      <c r="A1193" s="1" t="s">
        <v>148</v>
      </c>
      <c r="B1193" s="1" t="s">
        <v>147</v>
      </c>
      <c r="C1193" s="1">
        <v>16</v>
      </c>
      <c r="D1193" s="1">
        <v>1682.2</v>
      </c>
      <c r="E1193" s="1" t="s">
        <v>28</v>
      </c>
      <c r="F1193" s="3">
        <v>2.9590000000000001</v>
      </c>
      <c r="G1193" s="3">
        <v>8.6389999999999993</v>
      </c>
      <c r="I1193" s="3"/>
    </row>
    <row r="1194" spans="1:9">
      <c r="A1194" s="1" t="s">
        <v>148</v>
      </c>
      <c r="B1194" s="1" t="s">
        <v>147</v>
      </c>
      <c r="C1194" s="1">
        <v>15</v>
      </c>
      <c r="D1194" s="1">
        <v>1640.7</v>
      </c>
      <c r="E1194" s="1" t="s">
        <v>29</v>
      </c>
      <c r="F1194" s="3">
        <v>4.0730000000000004</v>
      </c>
      <c r="G1194" s="3">
        <v>-15.391999999999999</v>
      </c>
      <c r="I1194" s="3"/>
    </row>
    <row r="1195" spans="1:9">
      <c r="A1195" s="1" t="s">
        <v>148</v>
      </c>
      <c r="B1195" s="1" t="s">
        <v>147</v>
      </c>
      <c r="C1195" s="1">
        <v>11</v>
      </c>
      <c r="D1195" s="1">
        <v>1213.7</v>
      </c>
      <c r="E1195" s="1" t="s">
        <v>30</v>
      </c>
      <c r="F1195" s="3">
        <v>4.1449999999999996</v>
      </c>
      <c r="G1195" s="3">
        <v>29.315999999999999</v>
      </c>
      <c r="I1195" s="3"/>
    </row>
    <row r="1196" spans="1:9">
      <c r="A1196" s="1" t="s">
        <v>166</v>
      </c>
      <c r="B1196" s="1" t="s">
        <v>167</v>
      </c>
      <c r="C1196" s="1">
        <v>10</v>
      </c>
      <c r="D1196" s="1">
        <v>1021.6</v>
      </c>
      <c r="E1196" s="1" t="s">
        <v>19</v>
      </c>
      <c r="F1196" s="3">
        <v>3.1110000000000002</v>
      </c>
      <c r="G1196" s="3">
        <v>27.16</v>
      </c>
      <c r="I1196" s="3"/>
    </row>
    <row r="1197" spans="1:9">
      <c r="A1197" s="1" t="s">
        <v>166</v>
      </c>
      <c r="B1197" s="1" t="s">
        <v>167</v>
      </c>
      <c r="C1197" s="1">
        <v>18</v>
      </c>
      <c r="D1197" s="1">
        <v>1754.1</v>
      </c>
      <c r="E1197" s="1" t="s">
        <v>39</v>
      </c>
      <c r="F1197" s="3">
        <v>4.2610000000000001</v>
      </c>
      <c r="G1197" s="3">
        <v>22.428999999999998</v>
      </c>
      <c r="I1197" s="3"/>
    </row>
    <row r="1198" spans="1:9">
      <c r="A1198" s="1" t="s">
        <v>166</v>
      </c>
      <c r="B1198" s="1" t="s">
        <v>167</v>
      </c>
      <c r="C1198" s="1">
        <v>20</v>
      </c>
      <c r="D1198" s="1">
        <v>2137.9</v>
      </c>
      <c r="E1198" s="1" t="s">
        <v>40</v>
      </c>
      <c r="F1198" s="3">
        <v>6.9480000000000004</v>
      </c>
      <c r="G1198" s="3">
        <v>27.611000000000001</v>
      </c>
      <c r="I1198" s="3"/>
    </row>
    <row r="1199" spans="1:9">
      <c r="A1199" s="1" t="s">
        <v>166</v>
      </c>
      <c r="B1199" s="1" t="s">
        <v>167</v>
      </c>
      <c r="C1199" s="1">
        <v>11</v>
      </c>
      <c r="D1199" s="1">
        <v>1066.9000000000001</v>
      </c>
      <c r="E1199" s="1" t="s">
        <v>20</v>
      </c>
      <c r="F1199" s="3">
        <v>1.17</v>
      </c>
      <c r="G1199" s="3">
        <v>2.665</v>
      </c>
      <c r="I1199" s="3"/>
    </row>
    <row r="1200" spans="1:9">
      <c r="A1200" s="1" t="s">
        <v>166</v>
      </c>
      <c r="B1200" s="1" t="s">
        <v>167</v>
      </c>
      <c r="C1200" s="1">
        <v>14</v>
      </c>
      <c r="D1200" s="1">
        <v>1391.9</v>
      </c>
      <c r="E1200" s="1" t="s">
        <v>22</v>
      </c>
      <c r="F1200" s="3">
        <v>1.4279999999999999</v>
      </c>
      <c r="G1200" s="3">
        <v>27.411000000000001</v>
      </c>
      <c r="I1200" s="3"/>
    </row>
    <row r="1201" spans="1:9">
      <c r="A1201" s="1" t="s">
        <v>166</v>
      </c>
      <c r="B1201" s="1" t="s">
        <v>167</v>
      </c>
      <c r="C1201" s="1">
        <v>13</v>
      </c>
      <c r="D1201" s="1">
        <v>1370</v>
      </c>
      <c r="E1201" s="1" t="s">
        <v>23</v>
      </c>
      <c r="F1201" s="3">
        <v>4.47</v>
      </c>
      <c r="G1201" s="3">
        <v>26.975999999999999</v>
      </c>
      <c r="I1201" s="3"/>
    </row>
    <row r="1202" spans="1:9">
      <c r="A1202" s="1" t="s">
        <v>166</v>
      </c>
      <c r="B1202" s="1" t="s">
        <v>167</v>
      </c>
      <c r="C1202" s="1">
        <v>24</v>
      </c>
      <c r="D1202" s="1">
        <v>3931.1</v>
      </c>
      <c r="E1202" s="1" t="s">
        <v>24</v>
      </c>
      <c r="F1202" s="3">
        <v>1.2769999999999999</v>
      </c>
      <c r="G1202" s="3">
        <v>7.36</v>
      </c>
      <c r="I1202" s="3"/>
    </row>
    <row r="1203" spans="1:9">
      <c r="A1203" s="1" t="s">
        <v>166</v>
      </c>
      <c r="B1203" s="1" t="s">
        <v>167</v>
      </c>
      <c r="C1203" s="1">
        <v>21</v>
      </c>
      <c r="D1203" s="1">
        <v>2198.1</v>
      </c>
      <c r="E1203" s="1" t="s">
        <v>25</v>
      </c>
      <c r="F1203" s="3">
        <v>0.83399999999999996</v>
      </c>
      <c r="G1203" s="3">
        <v>9.5649999999999995</v>
      </c>
      <c r="I1203" s="3"/>
    </row>
    <row r="1204" spans="1:9">
      <c r="A1204" s="1" t="s">
        <v>166</v>
      </c>
      <c r="B1204" s="1" t="s">
        <v>167</v>
      </c>
      <c r="C1204" s="1">
        <v>22</v>
      </c>
      <c r="D1204" s="1">
        <v>2563.8000000000002</v>
      </c>
      <c r="E1204" s="1" t="s">
        <v>26</v>
      </c>
      <c r="F1204" s="3">
        <v>1.7969999999999999</v>
      </c>
      <c r="G1204" s="3">
        <v>6.4130000000000003</v>
      </c>
      <c r="I1204" s="3"/>
    </row>
    <row r="1205" spans="1:9">
      <c r="A1205" s="1" t="s">
        <v>166</v>
      </c>
      <c r="B1205" s="1" t="s">
        <v>167</v>
      </c>
      <c r="C1205" s="1">
        <v>19</v>
      </c>
      <c r="D1205" s="1">
        <v>1820.8</v>
      </c>
      <c r="E1205" s="1" t="s">
        <v>27</v>
      </c>
      <c r="F1205" s="3">
        <v>1.401</v>
      </c>
      <c r="G1205" s="3">
        <v>29.558</v>
      </c>
      <c r="I1205" s="3"/>
    </row>
    <row r="1206" spans="1:9">
      <c r="A1206" s="1" t="s">
        <v>166</v>
      </c>
      <c r="B1206" s="1" t="s">
        <v>167</v>
      </c>
      <c r="C1206" s="1">
        <v>17</v>
      </c>
      <c r="D1206" s="1">
        <v>1674.7</v>
      </c>
      <c r="E1206" s="1" t="s">
        <v>28</v>
      </c>
      <c r="F1206" s="3">
        <v>1.347</v>
      </c>
      <c r="G1206" s="3">
        <v>5.4989999999999997</v>
      </c>
      <c r="I1206" s="3"/>
    </row>
    <row r="1207" spans="1:9">
      <c r="A1207" s="1" t="s">
        <v>166</v>
      </c>
      <c r="B1207" s="1" t="s">
        <v>167</v>
      </c>
      <c r="C1207" s="1">
        <v>16</v>
      </c>
      <c r="D1207" s="1">
        <v>1634.4</v>
      </c>
      <c r="E1207" s="1" t="s">
        <v>29</v>
      </c>
      <c r="F1207" s="3">
        <v>1.8180000000000001</v>
      </c>
      <c r="G1207" s="3">
        <v>-16.094999999999999</v>
      </c>
      <c r="I1207" s="3"/>
    </row>
    <row r="1208" spans="1:9">
      <c r="A1208" s="1" t="s">
        <v>166</v>
      </c>
      <c r="B1208" s="1" t="s">
        <v>167</v>
      </c>
      <c r="C1208" s="1">
        <v>12</v>
      </c>
      <c r="D1208" s="1">
        <v>1210.0999999999999</v>
      </c>
      <c r="E1208" s="1" t="s">
        <v>30</v>
      </c>
      <c r="F1208" s="3">
        <v>1.839</v>
      </c>
      <c r="G1208" s="3">
        <v>28.484000000000002</v>
      </c>
      <c r="I1208" s="3"/>
    </row>
    <row r="1209" spans="1:9">
      <c r="A1209" s="1" t="s">
        <v>168</v>
      </c>
      <c r="B1209" s="1" t="s">
        <v>167</v>
      </c>
      <c r="C1209" s="1">
        <v>10</v>
      </c>
      <c r="D1209" s="1">
        <v>1021.4</v>
      </c>
      <c r="E1209" s="1" t="s">
        <v>19</v>
      </c>
      <c r="F1209" s="3">
        <v>3.0529999999999999</v>
      </c>
      <c r="G1209" s="3">
        <v>27.315999999999999</v>
      </c>
      <c r="I1209" s="3"/>
    </row>
    <row r="1210" spans="1:9">
      <c r="A1210" s="1" t="s">
        <v>168</v>
      </c>
      <c r="B1210" s="1" t="s">
        <v>167</v>
      </c>
      <c r="C1210" s="1">
        <v>18</v>
      </c>
      <c r="D1210" s="1">
        <v>1753.7</v>
      </c>
      <c r="E1210" s="1" t="s">
        <v>39</v>
      </c>
      <c r="F1210" s="3">
        <v>4.1449999999999996</v>
      </c>
      <c r="G1210" s="3">
        <v>22.199000000000002</v>
      </c>
      <c r="I1210" s="3"/>
    </row>
    <row r="1211" spans="1:9">
      <c r="A1211" s="1" t="s">
        <v>168</v>
      </c>
      <c r="B1211" s="1" t="s">
        <v>167</v>
      </c>
      <c r="C1211" s="1">
        <v>20</v>
      </c>
      <c r="D1211" s="1">
        <v>2137</v>
      </c>
      <c r="E1211" s="1" t="s">
        <v>40</v>
      </c>
      <c r="F1211" s="3">
        <v>6.7460000000000004</v>
      </c>
      <c r="G1211" s="3">
        <v>27.62</v>
      </c>
      <c r="I1211" s="3"/>
    </row>
    <row r="1212" spans="1:9">
      <c r="A1212" s="1" t="s">
        <v>168</v>
      </c>
      <c r="B1212" s="1" t="s">
        <v>167</v>
      </c>
      <c r="C1212" s="1">
        <v>11</v>
      </c>
      <c r="D1212" s="1">
        <v>1066.9000000000001</v>
      </c>
      <c r="E1212" s="1" t="s">
        <v>20</v>
      </c>
      <c r="F1212" s="3">
        <v>1.139</v>
      </c>
      <c r="G1212" s="3">
        <v>2.6120000000000001</v>
      </c>
      <c r="I1212" s="3"/>
    </row>
    <row r="1213" spans="1:9">
      <c r="A1213" s="1" t="s">
        <v>168</v>
      </c>
      <c r="B1213" s="1" t="s">
        <v>167</v>
      </c>
      <c r="C1213" s="1">
        <v>14</v>
      </c>
      <c r="D1213" s="1">
        <v>1391.9</v>
      </c>
      <c r="E1213" s="1" t="s">
        <v>22</v>
      </c>
      <c r="F1213" s="3">
        <v>1.4039999999999999</v>
      </c>
      <c r="G1213" s="3">
        <v>27.824999999999999</v>
      </c>
      <c r="I1213" s="3"/>
    </row>
    <row r="1214" spans="1:9">
      <c r="A1214" s="1" t="s">
        <v>168</v>
      </c>
      <c r="B1214" s="1" t="s">
        <v>167</v>
      </c>
      <c r="C1214" s="1">
        <v>13</v>
      </c>
      <c r="D1214" s="1">
        <v>1369.8</v>
      </c>
      <c r="E1214" s="1" t="s">
        <v>23</v>
      </c>
      <c r="F1214" s="3">
        <v>4.391</v>
      </c>
      <c r="G1214" s="3">
        <v>27.175999999999998</v>
      </c>
      <c r="I1214" s="3"/>
    </row>
    <row r="1215" spans="1:9">
      <c r="A1215" s="1" t="s">
        <v>168</v>
      </c>
      <c r="B1215" s="1" t="s">
        <v>167</v>
      </c>
      <c r="C1215" s="1">
        <v>24</v>
      </c>
      <c r="D1215" s="1">
        <v>3930.2</v>
      </c>
      <c r="E1215" s="1" t="s">
        <v>24</v>
      </c>
      <c r="F1215" s="3">
        <v>1.2470000000000001</v>
      </c>
      <c r="G1215" s="3">
        <v>6.923</v>
      </c>
      <c r="I1215" s="3"/>
    </row>
    <row r="1216" spans="1:9">
      <c r="A1216" s="1" t="s">
        <v>168</v>
      </c>
      <c r="B1216" s="1" t="s">
        <v>167</v>
      </c>
      <c r="C1216" s="1">
        <v>21</v>
      </c>
      <c r="D1216" s="1">
        <v>2197.6</v>
      </c>
      <c r="E1216" s="1" t="s">
        <v>25</v>
      </c>
      <c r="F1216" s="3">
        <v>0.80300000000000005</v>
      </c>
      <c r="G1216" s="3">
        <v>8.1259999999999994</v>
      </c>
      <c r="I1216" s="3"/>
    </row>
    <row r="1217" spans="1:9">
      <c r="A1217" s="1" t="s">
        <v>168</v>
      </c>
      <c r="B1217" s="1" t="s">
        <v>167</v>
      </c>
      <c r="C1217" s="1">
        <v>22</v>
      </c>
      <c r="D1217" s="1">
        <v>2563.1999999999998</v>
      </c>
      <c r="E1217" s="1" t="s">
        <v>26</v>
      </c>
      <c r="F1217" s="3">
        <v>1.7529999999999999</v>
      </c>
      <c r="G1217" s="3">
        <v>6.2990000000000004</v>
      </c>
      <c r="I1217" s="3"/>
    </row>
    <row r="1218" spans="1:9">
      <c r="A1218" s="1" t="s">
        <v>168</v>
      </c>
      <c r="B1218" s="1" t="s">
        <v>167</v>
      </c>
      <c r="C1218" s="1">
        <v>19</v>
      </c>
      <c r="D1218" s="1">
        <v>1820.4</v>
      </c>
      <c r="E1218" s="1" t="s">
        <v>27</v>
      </c>
      <c r="F1218" s="3">
        <v>1.367</v>
      </c>
      <c r="G1218" s="3">
        <v>28.562999999999999</v>
      </c>
      <c r="I1218" s="3"/>
    </row>
    <row r="1219" spans="1:9">
      <c r="A1219" s="1" t="s">
        <v>168</v>
      </c>
      <c r="B1219" s="1" t="s">
        <v>167</v>
      </c>
      <c r="C1219" s="1">
        <v>17</v>
      </c>
      <c r="D1219" s="1">
        <v>1674.3</v>
      </c>
      <c r="E1219" s="1" t="s">
        <v>28</v>
      </c>
      <c r="F1219" s="3">
        <v>1.306</v>
      </c>
      <c r="G1219" s="3">
        <v>6.65</v>
      </c>
      <c r="I1219" s="3"/>
    </row>
    <row r="1220" spans="1:9">
      <c r="A1220" s="1" t="s">
        <v>168</v>
      </c>
      <c r="B1220" s="1" t="s">
        <v>167</v>
      </c>
      <c r="C1220" s="1">
        <v>16</v>
      </c>
      <c r="D1220" s="1">
        <v>1634.2</v>
      </c>
      <c r="E1220" s="1" t="s">
        <v>29</v>
      </c>
      <c r="F1220" s="3">
        <v>1.7709999999999999</v>
      </c>
      <c r="G1220" s="3">
        <v>-15.673999999999999</v>
      </c>
      <c r="I1220" s="3"/>
    </row>
    <row r="1221" spans="1:9">
      <c r="A1221" s="1" t="s">
        <v>168</v>
      </c>
      <c r="B1221" s="1" t="s">
        <v>167</v>
      </c>
      <c r="C1221" s="1">
        <v>12</v>
      </c>
      <c r="D1221" s="1">
        <v>1210.0999999999999</v>
      </c>
      <c r="E1221" s="1" t="s">
        <v>30</v>
      </c>
      <c r="F1221" s="3">
        <v>1.8149999999999999</v>
      </c>
      <c r="G1221" s="3">
        <v>29.803999999999998</v>
      </c>
      <c r="I1221" s="3"/>
    </row>
    <row r="1222" spans="1:9">
      <c r="A1222" s="1" t="s">
        <v>169</v>
      </c>
      <c r="B1222" s="1" t="s">
        <v>170</v>
      </c>
      <c r="C1222" s="1">
        <v>10</v>
      </c>
      <c r="D1222" s="1">
        <v>1023.1</v>
      </c>
      <c r="E1222" s="1" t="s">
        <v>19</v>
      </c>
      <c r="F1222" s="3">
        <v>4.3879999999999999</v>
      </c>
      <c r="G1222" s="3">
        <v>26.518999999999998</v>
      </c>
      <c r="I1222" s="3"/>
    </row>
    <row r="1223" spans="1:9">
      <c r="A1223" s="1" t="s">
        <v>169</v>
      </c>
      <c r="B1223" s="1" t="s">
        <v>170</v>
      </c>
      <c r="C1223" s="1">
        <v>18</v>
      </c>
      <c r="D1223" s="1">
        <v>1756.9</v>
      </c>
      <c r="E1223" s="1" t="s">
        <v>39</v>
      </c>
      <c r="F1223" s="3">
        <v>5.3209999999999997</v>
      </c>
      <c r="G1223" s="3">
        <v>21.890999999999998</v>
      </c>
      <c r="I1223" s="3"/>
    </row>
    <row r="1224" spans="1:9">
      <c r="A1224" s="1" t="s">
        <v>169</v>
      </c>
      <c r="B1224" s="1" t="s">
        <v>170</v>
      </c>
      <c r="C1224" s="1">
        <v>20</v>
      </c>
      <c r="D1224" s="1">
        <v>2141.4</v>
      </c>
      <c r="E1224" s="1" t="s">
        <v>40</v>
      </c>
      <c r="F1224" s="3">
        <v>8.5540000000000003</v>
      </c>
      <c r="G1224" s="3">
        <v>26.986000000000001</v>
      </c>
      <c r="I1224" s="3"/>
    </row>
    <row r="1225" spans="1:9">
      <c r="A1225" s="1" t="s">
        <v>169</v>
      </c>
      <c r="B1225" s="1" t="s">
        <v>170</v>
      </c>
      <c r="C1225" s="1">
        <v>11</v>
      </c>
      <c r="D1225" s="1">
        <v>1067.5999999999999</v>
      </c>
      <c r="E1225" s="1" t="s">
        <v>20</v>
      </c>
      <c r="F1225" s="3">
        <v>1.742</v>
      </c>
      <c r="G1225" s="3">
        <v>3.4409999999999998</v>
      </c>
      <c r="I1225" s="3"/>
    </row>
    <row r="1226" spans="1:9">
      <c r="A1226" s="1" t="s">
        <v>169</v>
      </c>
      <c r="B1226" s="1" t="s">
        <v>170</v>
      </c>
      <c r="C1226" s="1">
        <v>14</v>
      </c>
      <c r="D1226" s="1">
        <v>1393.4</v>
      </c>
      <c r="E1226" s="1" t="s">
        <v>22</v>
      </c>
      <c r="F1226" s="3">
        <v>1.889</v>
      </c>
      <c r="G1226" s="3">
        <v>26.06</v>
      </c>
      <c r="I1226" s="3"/>
    </row>
    <row r="1227" spans="1:9">
      <c r="A1227" s="1" t="s">
        <v>169</v>
      </c>
      <c r="B1227" s="1" t="s">
        <v>170</v>
      </c>
      <c r="C1227" s="1">
        <v>13</v>
      </c>
      <c r="D1227" s="1">
        <v>1371.9</v>
      </c>
      <c r="E1227" s="1" t="s">
        <v>23</v>
      </c>
      <c r="F1227" s="3">
        <v>5.6749999999999998</v>
      </c>
      <c r="G1227" s="3">
        <v>25.526</v>
      </c>
      <c r="I1227" s="3"/>
    </row>
    <row r="1228" spans="1:9">
      <c r="A1228" s="1" t="s">
        <v>169</v>
      </c>
      <c r="B1228" s="1" t="s">
        <v>170</v>
      </c>
      <c r="C1228" s="1">
        <v>24</v>
      </c>
      <c r="D1228" s="1">
        <v>3934.4</v>
      </c>
      <c r="E1228" s="1" t="s">
        <v>24</v>
      </c>
      <c r="F1228" s="3">
        <v>1.512</v>
      </c>
      <c r="G1228" s="3">
        <v>9.59</v>
      </c>
      <c r="I1228" s="3"/>
    </row>
    <row r="1229" spans="1:9">
      <c r="A1229" s="1" t="s">
        <v>169</v>
      </c>
      <c r="B1229" s="1" t="s">
        <v>170</v>
      </c>
      <c r="C1229" s="1">
        <v>21</v>
      </c>
      <c r="D1229" s="1">
        <v>2199.9</v>
      </c>
      <c r="E1229" s="1" t="s">
        <v>25</v>
      </c>
      <c r="F1229" s="3">
        <v>0.99399999999999999</v>
      </c>
      <c r="G1229" s="3">
        <v>6.3040000000000003</v>
      </c>
      <c r="I1229" s="3"/>
    </row>
    <row r="1230" spans="1:9">
      <c r="A1230" s="1" t="s">
        <v>169</v>
      </c>
      <c r="B1230" s="1" t="s">
        <v>170</v>
      </c>
      <c r="C1230" s="1">
        <v>22</v>
      </c>
      <c r="D1230" s="1">
        <v>2565.5</v>
      </c>
      <c r="E1230" s="1" t="s">
        <v>26</v>
      </c>
      <c r="F1230" s="3">
        <v>2.1869999999999998</v>
      </c>
      <c r="G1230" s="3">
        <v>6.2539999999999996</v>
      </c>
      <c r="I1230" s="3"/>
    </row>
    <row r="1231" spans="1:9">
      <c r="A1231" s="1" t="s">
        <v>169</v>
      </c>
      <c r="B1231" s="1" t="s">
        <v>170</v>
      </c>
      <c r="C1231" s="1">
        <v>19</v>
      </c>
      <c r="D1231" s="1">
        <v>1822.1</v>
      </c>
      <c r="E1231" s="1" t="s">
        <v>27</v>
      </c>
      <c r="F1231" s="3">
        <v>1.7809999999999999</v>
      </c>
      <c r="G1231" s="3">
        <v>28.114000000000001</v>
      </c>
      <c r="I1231" s="3"/>
    </row>
    <row r="1232" spans="1:9">
      <c r="A1232" s="1" t="s">
        <v>169</v>
      </c>
      <c r="B1232" s="1" t="s">
        <v>170</v>
      </c>
      <c r="C1232" s="1">
        <v>17</v>
      </c>
      <c r="D1232" s="1">
        <v>1677</v>
      </c>
      <c r="E1232" s="1" t="s">
        <v>28</v>
      </c>
      <c r="F1232" s="3">
        <v>1.919</v>
      </c>
      <c r="G1232" s="3">
        <v>6.3860000000000001</v>
      </c>
      <c r="I1232" s="3"/>
    </row>
    <row r="1233" spans="1:9">
      <c r="A1233" s="1" t="s">
        <v>169</v>
      </c>
      <c r="B1233" s="1" t="s">
        <v>170</v>
      </c>
      <c r="C1233" s="1">
        <v>16</v>
      </c>
      <c r="D1233" s="1">
        <v>1636.1</v>
      </c>
      <c r="E1233" s="1" t="s">
        <v>29</v>
      </c>
      <c r="F1233" s="3">
        <v>2.4630000000000001</v>
      </c>
      <c r="G1233" s="3">
        <v>-15.153</v>
      </c>
      <c r="I1233" s="3"/>
    </row>
    <row r="1234" spans="1:9">
      <c r="A1234" s="1" t="s">
        <v>169</v>
      </c>
      <c r="B1234" s="1" t="s">
        <v>170</v>
      </c>
      <c r="C1234" s="1">
        <v>12</v>
      </c>
      <c r="D1234" s="1">
        <v>1211.4000000000001</v>
      </c>
      <c r="E1234" s="1" t="s">
        <v>30</v>
      </c>
      <c r="F1234" s="3">
        <v>2.496</v>
      </c>
      <c r="G1234" s="3">
        <v>26.981999999999999</v>
      </c>
      <c r="I1234" s="3"/>
    </row>
    <row r="1235" spans="1:9">
      <c r="A1235" s="1" t="s">
        <v>171</v>
      </c>
      <c r="B1235" s="1" t="s">
        <v>170</v>
      </c>
      <c r="C1235" s="1">
        <v>10</v>
      </c>
      <c r="D1235" s="1">
        <v>1022.8</v>
      </c>
      <c r="E1235" s="1" t="s">
        <v>19</v>
      </c>
      <c r="F1235" s="3">
        <v>4.5140000000000002</v>
      </c>
      <c r="G1235" s="3">
        <v>26.405999999999999</v>
      </c>
      <c r="I1235" s="3"/>
    </row>
    <row r="1236" spans="1:9">
      <c r="A1236" s="1" t="s">
        <v>171</v>
      </c>
      <c r="B1236" s="1" t="s">
        <v>170</v>
      </c>
      <c r="C1236" s="1">
        <v>18</v>
      </c>
      <c r="D1236" s="1">
        <v>1756.4</v>
      </c>
      <c r="E1236" s="1" t="s">
        <v>39</v>
      </c>
      <c r="F1236" s="3">
        <v>5.4550000000000001</v>
      </c>
      <c r="G1236" s="3">
        <v>21.922000000000001</v>
      </c>
      <c r="I1236" s="3"/>
    </row>
    <row r="1237" spans="1:9">
      <c r="A1237" s="1" t="s">
        <v>171</v>
      </c>
      <c r="B1237" s="1" t="s">
        <v>170</v>
      </c>
      <c r="C1237" s="1">
        <v>20</v>
      </c>
      <c r="D1237" s="1">
        <v>2141</v>
      </c>
      <c r="E1237" s="1" t="s">
        <v>40</v>
      </c>
      <c r="F1237" s="3">
        <v>8.7129999999999992</v>
      </c>
      <c r="G1237" s="3">
        <v>27.431999999999999</v>
      </c>
      <c r="I1237" s="3"/>
    </row>
    <row r="1238" spans="1:9">
      <c r="A1238" s="1" t="s">
        <v>171</v>
      </c>
      <c r="B1238" s="1" t="s">
        <v>170</v>
      </c>
      <c r="C1238" s="1">
        <v>11</v>
      </c>
      <c r="D1238" s="1">
        <v>1067.5999999999999</v>
      </c>
      <c r="E1238" s="1" t="s">
        <v>20</v>
      </c>
      <c r="F1238" s="3">
        <v>1.8009999999999999</v>
      </c>
      <c r="G1238" s="3">
        <v>4.0860000000000003</v>
      </c>
      <c r="I1238" s="3"/>
    </row>
    <row r="1239" spans="1:9">
      <c r="A1239" s="1" t="s">
        <v>171</v>
      </c>
      <c r="B1239" s="1" t="s">
        <v>170</v>
      </c>
      <c r="C1239" s="1">
        <v>14</v>
      </c>
      <c r="D1239" s="1">
        <v>1393.2</v>
      </c>
      <c r="E1239" s="1" t="s">
        <v>22</v>
      </c>
      <c r="F1239" s="3">
        <v>1.948</v>
      </c>
      <c r="G1239" s="3">
        <v>25.364999999999998</v>
      </c>
      <c r="I1239" s="3"/>
    </row>
    <row r="1240" spans="1:9">
      <c r="A1240" s="1" t="s">
        <v>171</v>
      </c>
      <c r="B1240" s="1" t="s">
        <v>170</v>
      </c>
      <c r="C1240" s="1">
        <v>13</v>
      </c>
      <c r="D1240" s="1">
        <v>1371.7</v>
      </c>
      <c r="E1240" s="1" t="s">
        <v>23</v>
      </c>
      <c r="F1240" s="3">
        <v>5.8360000000000003</v>
      </c>
      <c r="G1240" s="3">
        <v>25.596</v>
      </c>
      <c r="I1240" s="3"/>
    </row>
    <row r="1241" spans="1:9">
      <c r="A1241" s="1" t="s">
        <v>171</v>
      </c>
      <c r="B1241" s="1" t="s">
        <v>170</v>
      </c>
      <c r="C1241" s="1">
        <v>24</v>
      </c>
      <c r="D1241" s="1">
        <v>3934.4</v>
      </c>
      <c r="E1241" s="1" t="s">
        <v>24</v>
      </c>
      <c r="F1241" s="3">
        <v>1.5309999999999999</v>
      </c>
      <c r="G1241" s="3">
        <v>9.6920000000000002</v>
      </c>
      <c r="I1241" s="3"/>
    </row>
    <row r="1242" spans="1:9">
      <c r="A1242" s="1" t="s">
        <v>171</v>
      </c>
      <c r="B1242" s="1" t="s">
        <v>170</v>
      </c>
      <c r="C1242" s="1">
        <v>21</v>
      </c>
      <c r="D1242" s="1">
        <v>2199.6999999999998</v>
      </c>
      <c r="E1242" s="1" t="s">
        <v>25</v>
      </c>
      <c r="F1242" s="3">
        <v>1.0069999999999999</v>
      </c>
      <c r="G1242" s="3">
        <v>7.6420000000000003</v>
      </c>
      <c r="I1242" s="3"/>
    </row>
    <row r="1243" spans="1:9">
      <c r="A1243" s="1" t="s">
        <v>171</v>
      </c>
      <c r="B1243" s="1" t="s">
        <v>170</v>
      </c>
      <c r="C1243" s="1">
        <v>22</v>
      </c>
      <c r="D1243" s="1">
        <v>2565.3000000000002</v>
      </c>
      <c r="E1243" s="1" t="s">
        <v>26</v>
      </c>
      <c r="F1243" s="3">
        <v>2.214</v>
      </c>
      <c r="G1243" s="3">
        <v>6.2889999999999997</v>
      </c>
      <c r="I1243" s="3"/>
    </row>
    <row r="1244" spans="1:9">
      <c r="A1244" s="1" t="s">
        <v>171</v>
      </c>
      <c r="B1244" s="1" t="s">
        <v>170</v>
      </c>
      <c r="C1244" s="1">
        <v>19</v>
      </c>
      <c r="D1244" s="1">
        <v>1821.9</v>
      </c>
      <c r="E1244" s="1" t="s">
        <v>27</v>
      </c>
      <c r="F1244" s="3">
        <v>1.8240000000000001</v>
      </c>
      <c r="G1244" s="3">
        <v>28.067</v>
      </c>
      <c r="I1244" s="3"/>
    </row>
    <row r="1245" spans="1:9">
      <c r="A1245" s="1" t="s">
        <v>171</v>
      </c>
      <c r="B1245" s="1" t="s">
        <v>170</v>
      </c>
      <c r="C1245" s="1">
        <v>17</v>
      </c>
      <c r="D1245" s="1">
        <v>1676.8</v>
      </c>
      <c r="E1245" s="1" t="s">
        <v>28</v>
      </c>
      <c r="F1245" s="3">
        <v>1.966</v>
      </c>
      <c r="G1245" s="3">
        <v>7.0890000000000004</v>
      </c>
      <c r="I1245" s="3"/>
    </row>
    <row r="1246" spans="1:9">
      <c r="A1246" s="1" t="s">
        <v>171</v>
      </c>
      <c r="B1246" s="1" t="s">
        <v>170</v>
      </c>
      <c r="C1246" s="1">
        <v>16</v>
      </c>
      <c r="D1246" s="1">
        <v>1635.8</v>
      </c>
      <c r="E1246" s="1" t="s">
        <v>29</v>
      </c>
      <c r="F1246" s="3">
        <v>2.524</v>
      </c>
      <c r="G1246" s="3">
        <v>-15.009</v>
      </c>
      <c r="I1246" s="3"/>
    </row>
    <row r="1247" spans="1:9">
      <c r="A1247" s="1" t="s">
        <v>171</v>
      </c>
      <c r="B1247" s="1" t="s">
        <v>170</v>
      </c>
      <c r="C1247" s="1">
        <v>12</v>
      </c>
      <c r="D1247" s="1">
        <v>1211.2</v>
      </c>
      <c r="E1247" s="1" t="s">
        <v>30</v>
      </c>
      <c r="F1247" s="3">
        <v>2.5760000000000001</v>
      </c>
      <c r="G1247" s="3">
        <v>27.815000000000001</v>
      </c>
      <c r="I1247" s="3"/>
    </row>
    <row r="1248" spans="1:9">
      <c r="A1248" s="1" t="s">
        <v>172</v>
      </c>
      <c r="B1248" s="1" t="s">
        <v>173</v>
      </c>
      <c r="C1248" s="1">
        <v>10</v>
      </c>
      <c r="D1248" s="1">
        <v>1025.8</v>
      </c>
      <c r="E1248" s="1" t="s">
        <v>19</v>
      </c>
      <c r="F1248" s="3">
        <v>7.016</v>
      </c>
      <c r="G1248" s="3">
        <v>26.544</v>
      </c>
      <c r="I1248" s="3"/>
    </row>
    <row r="1249" spans="1:9">
      <c r="A1249" s="1" t="s">
        <v>172</v>
      </c>
      <c r="B1249" s="1" t="s">
        <v>173</v>
      </c>
      <c r="C1249" s="1">
        <v>19</v>
      </c>
      <c r="D1249" s="1">
        <v>1765.6</v>
      </c>
      <c r="E1249" s="1" t="s">
        <v>39</v>
      </c>
      <c r="F1249" s="3">
        <v>8.782</v>
      </c>
      <c r="G1249" s="3">
        <v>21.853999999999999</v>
      </c>
      <c r="I1249" s="3"/>
    </row>
    <row r="1250" spans="1:9">
      <c r="A1250" s="1" t="s">
        <v>172</v>
      </c>
      <c r="B1250" s="1" t="s">
        <v>173</v>
      </c>
      <c r="C1250" s="1">
        <v>21</v>
      </c>
      <c r="D1250" s="1">
        <v>2152.9</v>
      </c>
      <c r="E1250" s="1" t="s">
        <v>40</v>
      </c>
      <c r="F1250" s="3">
        <v>14.577999999999999</v>
      </c>
      <c r="G1250" s="3">
        <v>26.664999999999999</v>
      </c>
      <c r="I1250" s="3"/>
    </row>
    <row r="1251" spans="1:9">
      <c r="A1251" s="1" t="s">
        <v>172</v>
      </c>
      <c r="B1251" s="1" t="s">
        <v>173</v>
      </c>
      <c r="C1251" s="1">
        <v>11</v>
      </c>
      <c r="D1251" s="1">
        <v>1070.5</v>
      </c>
      <c r="E1251" s="1" t="s">
        <v>20</v>
      </c>
      <c r="F1251" s="3">
        <v>2.75</v>
      </c>
      <c r="G1251" s="3">
        <v>3.4940000000000002</v>
      </c>
      <c r="I1251" s="3"/>
    </row>
    <row r="1252" spans="1:9">
      <c r="A1252" s="1" t="s">
        <v>172</v>
      </c>
      <c r="B1252" s="1" t="s">
        <v>173</v>
      </c>
      <c r="C1252" s="1">
        <v>14</v>
      </c>
      <c r="D1252" s="1">
        <v>1398.2</v>
      </c>
      <c r="E1252" s="1" t="s">
        <v>22</v>
      </c>
      <c r="F1252" s="3">
        <v>3.0249999999999999</v>
      </c>
      <c r="G1252" s="3">
        <v>25.957999999999998</v>
      </c>
      <c r="I1252" s="3"/>
    </row>
    <row r="1253" spans="1:9">
      <c r="A1253" s="1" t="s">
        <v>172</v>
      </c>
      <c r="B1253" s="1" t="s">
        <v>173</v>
      </c>
      <c r="C1253" s="1">
        <v>13</v>
      </c>
      <c r="D1253" s="1">
        <v>1378.4</v>
      </c>
      <c r="E1253" s="1" t="s">
        <v>23</v>
      </c>
      <c r="F1253" s="3">
        <v>9.5950000000000006</v>
      </c>
      <c r="G1253" s="3">
        <v>25.789000000000001</v>
      </c>
      <c r="I1253" s="3"/>
    </row>
    <row r="1254" spans="1:9">
      <c r="A1254" s="1" t="s">
        <v>172</v>
      </c>
      <c r="B1254" s="1" t="s">
        <v>173</v>
      </c>
      <c r="C1254" s="1">
        <v>25</v>
      </c>
      <c r="D1254" s="1">
        <v>3944.7</v>
      </c>
      <c r="E1254" s="1" t="s">
        <v>24</v>
      </c>
      <c r="F1254" s="3">
        <v>2.15</v>
      </c>
      <c r="G1254" s="3">
        <v>9.6460000000000008</v>
      </c>
      <c r="I1254" s="3"/>
    </row>
    <row r="1255" spans="1:9">
      <c r="A1255" s="1" t="s">
        <v>172</v>
      </c>
      <c r="B1255" s="1" t="s">
        <v>173</v>
      </c>
      <c r="C1255" s="1">
        <v>22</v>
      </c>
      <c r="D1255" s="1">
        <v>2206.1999999999998</v>
      </c>
      <c r="E1255" s="1" t="s">
        <v>25</v>
      </c>
      <c r="F1255" s="3">
        <v>1.387</v>
      </c>
      <c r="G1255" s="3">
        <v>7.375</v>
      </c>
      <c r="I1255" s="3"/>
    </row>
    <row r="1256" spans="1:9">
      <c r="A1256" s="1" t="s">
        <v>172</v>
      </c>
      <c r="B1256" s="1" t="s">
        <v>173</v>
      </c>
      <c r="C1256" s="1">
        <v>23</v>
      </c>
      <c r="D1256" s="1">
        <v>2572.4</v>
      </c>
      <c r="E1256" s="1" t="s">
        <v>26</v>
      </c>
      <c r="F1256" s="3">
        <v>3.698</v>
      </c>
      <c r="G1256" s="3">
        <v>6.8049999999999997</v>
      </c>
      <c r="I1256" s="3"/>
    </row>
    <row r="1257" spans="1:9">
      <c r="A1257" s="1" t="s">
        <v>172</v>
      </c>
      <c r="B1257" s="1" t="s">
        <v>173</v>
      </c>
      <c r="C1257" s="1">
        <v>20</v>
      </c>
      <c r="D1257" s="1">
        <v>1827.3</v>
      </c>
      <c r="E1257" s="1" t="s">
        <v>27</v>
      </c>
      <c r="F1257" s="3">
        <v>2.923</v>
      </c>
      <c r="G1257" s="3">
        <v>28.364000000000001</v>
      </c>
      <c r="I1257" s="3"/>
    </row>
    <row r="1258" spans="1:9">
      <c r="A1258" s="1" t="s">
        <v>172</v>
      </c>
      <c r="B1258" s="1" t="s">
        <v>173</v>
      </c>
      <c r="C1258" s="1">
        <v>17</v>
      </c>
      <c r="D1258" s="1">
        <v>1683.3</v>
      </c>
      <c r="E1258" s="1" t="s">
        <v>28</v>
      </c>
      <c r="F1258" s="3">
        <v>3.0190000000000001</v>
      </c>
      <c r="G1258" s="3">
        <v>7.9139999999999997</v>
      </c>
      <c r="I1258" s="3"/>
    </row>
    <row r="1259" spans="1:9">
      <c r="A1259" s="1" t="s">
        <v>172</v>
      </c>
      <c r="B1259" s="1" t="s">
        <v>173</v>
      </c>
      <c r="C1259" s="1">
        <v>16</v>
      </c>
      <c r="D1259" s="1">
        <v>1641.3</v>
      </c>
      <c r="E1259" s="1" t="s">
        <v>29</v>
      </c>
      <c r="F1259" s="3">
        <v>3.92</v>
      </c>
      <c r="G1259" s="3">
        <v>-15.038</v>
      </c>
      <c r="I1259" s="3"/>
    </row>
    <row r="1260" spans="1:9">
      <c r="A1260" s="1" t="s">
        <v>172</v>
      </c>
      <c r="B1260" s="1" t="s">
        <v>173</v>
      </c>
      <c r="C1260" s="1">
        <v>12</v>
      </c>
      <c r="D1260" s="1">
        <v>1214.5</v>
      </c>
      <c r="E1260" s="1" t="s">
        <v>30</v>
      </c>
      <c r="F1260" s="3">
        <v>3.9990000000000001</v>
      </c>
      <c r="G1260" s="3">
        <v>27.529</v>
      </c>
      <c r="I1260" s="3"/>
    </row>
    <row r="1261" spans="1:9">
      <c r="A1261" s="1" t="s">
        <v>174</v>
      </c>
      <c r="B1261" s="1" t="s">
        <v>173</v>
      </c>
      <c r="C1261" s="1">
        <v>10</v>
      </c>
      <c r="D1261" s="1">
        <v>1025.4000000000001</v>
      </c>
      <c r="E1261" s="1" t="s">
        <v>19</v>
      </c>
      <c r="F1261" s="3">
        <v>6.3150000000000004</v>
      </c>
      <c r="G1261" s="3">
        <v>26.187999999999999</v>
      </c>
      <c r="I1261" s="3"/>
    </row>
    <row r="1262" spans="1:9">
      <c r="A1262" s="1" t="s">
        <v>174</v>
      </c>
      <c r="B1262" s="1" t="s">
        <v>173</v>
      </c>
      <c r="C1262" s="1">
        <v>19</v>
      </c>
      <c r="D1262" s="1">
        <v>1764</v>
      </c>
      <c r="E1262" s="1" t="s">
        <v>39</v>
      </c>
      <c r="F1262" s="3">
        <v>7.9169999999999998</v>
      </c>
      <c r="G1262" s="3">
        <v>21.777000000000001</v>
      </c>
      <c r="I1262" s="3"/>
    </row>
    <row r="1263" spans="1:9">
      <c r="A1263" s="1" t="s">
        <v>174</v>
      </c>
      <c r="B1263" s="1" t="s">
        <v>173</v>
      </c>
      <c r="C1263" s="1">
        <v>21</v>
      </c>
      <c r="D1263" s="1">
        <v>2150.8000000000002</v>
      </c>
      <c r="E1263" s="1" t="s">
        <v>40</v>
      </c>
      <c r="F1263" s="3">
        <v>13.156000000000001</v>
      </c>
      <c r="G1263" s="3">
        <v>27.367000000000001</v>
      </c>
      <c r="I1263" s="3"/>
    </row>
    <row r="1264" spans="1:9">
      <c r="A1264" s="1" t="s">
        <v>174</v>
      </c>
      <c r="B1264" s="1" t="s">
        <v>173</v>
      </c>
      <c r="C1264" s="1">
        <v>11</v>
      </c>
      <c r="D1264" s="1">
        <v>1069.9000000000001</v>
      </c>
      <c r="E1264" s="1" t="s">
        <v>20</v>
      </c>
      <c r="F1264" s="3">
        <v>2.4350000000000001</v>
      </c>
      <c r="G1264" s="3">
        <v>3.7930000000000001</v>
      </c>
      <c r="I1264" s="3"/>
    </row>
    <row r="1265" spans="1:9">
      <c r="A1265" s="1" t="s">
        <v>174</v>
      </c>
      <c r="B1265" s="1" t="s">
        <v>173</v>
      </c>
      <c r="C1265" s="1">
        <v>14</v>
      </c>
      <c r="D1265" s="1">
        <v>1397.4</v>
      </c>
      <c r="E1265" s="1" t="s">
        <v>22</v>
      </c>
      <c r="F1265" s="3">
        <v>2.7189999999999999</v>
      </c>
      <c r="G1265" s="3">
        <v>25.823</v>
      </c>
      <c r="I1265" s="3"/>
    </row>
    <row r="1266" spans="1:9">
      <c r="A1266" s="1" t="s">
        <v>174</v>
      </c>
      <c r="B1266" s="1" t="s">
        <v>173</v>
      </c>
      <c r="C1266" s="1">
        <v>13</v>
      </c>
      <c r="D1266" s="1">
        <v>1377.3</v>
      </c>
      <c r="E1266" s="1" t="s">
        <v>23</v>
      </c>
      <c r="F1266" s="3">
        <v>8.6470000000000002</v>
      </c>
      <c r="G1266" s="3">
        <v>25.645</v>
      </c>
      <c r="I1266" s="3"/>
    </row>
    <row r="1267" spans="1:9">
      <c r="A1267" s="1" t="s">
        <v>174</v>
      </c>
      <c r="B1267" s="1" t="s">
        <v>173</v>
      </c>
      <c r="C1267" s="1">
        <v>25</v>
      </c>
      <c r="D1267" s="1">
        <v>3943.4</v>
      </c>
      <c r="E1267" s="1" t="s">
        <v>24</v>
      </c>
      <c r="F1267" s="3">
        <v>2.04</v>
      </c>
      <c r="G1267" s="3">
        <v>11.093</v>
      </c>
      <c r="I1267" s="3"/>
    </row>
    <row r="1268" spans="1:9">
      <c r="A1268" s="1" t="s">
        <v>174</v>
      </c>
      <c r="B1268" s="1" t="s">
        <v>173</v>
      </c>
      <c r="C1268" s="1">
        <v>22</v>
      </c>
      <c r="D1268" s="1">
        <v>2204.9</v>
      </c>
      <c r="E1268" s="1" t="s">
        <v>25</v>
      </c>
      <c r="F1268" s="3">
        <v>1.226</v>
      </c>
      <c r="G1268" s="3">
        <v>7.7190000000000003</v>
      </c>
      <c r="I1268" s="3"/>
    </row>
    <row r="1269" spans="1:9">
      <c r="A1269" s="1" t="s">
        <v>174</v>
      </c>
      <c r="B1269" s="1" t="s">
        <v>173</v>
      </c>
      <c r="C1269" s="1">
        <v>23</v>
      </c>
      <c r="D1269" s="1">
        <v>2571.1</v>
      </c>
      <c r="E1269" s="1" t="s">
        <v>26</v>
      </c>
      <c r="F1269" s="3">
        <v>3.355</v>
      </c>
      <c r="G1269" s="3">
        <v>7.23</v>
      </c>
      <c r="I1269" s="3"/>
    </row>
    <row r="1270" spans="1:9">
      <c r="A1270" s="1" t="s">
        <v>174</v>
      </c>
      <c r="B1270" s="1" t="s">
        <v>173</v>
      </c>
      <c r="C1270" s="1">
        <v>20</v>
      </c>
      <c r="D1270" s="1">
        <v>1826.2</v>
      </c>
      <c r="E1270" s="1" t="s">
        <v>27</v>
      </c>
      <c r="F1270" s="3">
        <v>2.6379999999999999</v>
      </c>
      <c r="G1270" s="3">
        <v>28.899000000000001</v>
      </c>
      <c r="I1270" s="3"/>
    </row>
    <row r="1271" spans="1:9">
      <c r="A1271" s="1" t="s">
        <v>174</v>
      </c>
      <c r="B1271" s="1" t="s">
        <v>173</v>
      </c>
      <c r="C1271" s="1">
        <v>17</v>
      </c>
      <c r="D1271" s="1">
        <v>1682</v>
      </c>
      <c r="E1271" s="1" t="s">
        <v>28</v>
      </c>
      <c r="F1271" s="3">
        <v>2.7290000000000001</v>
      </c>
      <c r="G1271" s="3">
        <v>7.5229999999999997</v>
      </c>
      <c r="I1271" s="3"/>
    </row>
    <row r="1272" spans="1:9">
      <c r="A1272" s="1" t="s">
        <v>174</v>
      </c>
      <c r="B1272" s="1" t="s">
        <v>173</v>
      </c>
      <c r="C1272" s="1">
        <v>16</v>
      </c>
      <c r="D1272" s="1">
        <v>1640.2</v>
      </c>
      <c r="E1272" s="1" t="s">
        <v>29</v>
      </c>
      <c r="F1272" s="3">
        <v>3.53</v>
      </c>
      <c r="G1272" s="3">
        <v>-15.406000000000001</v>
      </c>
      <c r="I1272" s="3"/>
    </row>
    <row r="1273" spans="1:9">
      <c r="A1273" s="1" t="s">
        <v>174</v>
      </c>
      <c r="B1273" s="1" t="s">
        <v>173</v>
      </c>
      <c r="C1273" s="1">
        <v>12</v>
      </c>
      <c r="D1273" s="1">
        <v>1213.9000000000001</v>
      </c>
      <c r="E1273" s="1" t="s">
        <v>30</v>
      </c>
      <c r="F1273" s="3">
        <v>3.6019999999999999</v>
      </c>
      <c r="G1273" s="3">
        <v>26.76</v>
      </c>
      <c r="I1273" s="3"/>
    </row>
    <row r="1274" spans="1:9">
      <c r="A1274" s="1" t="s">
        <v>175</v>
      </c>
      <c r="B1274" s="1" t="s">
        <v>176</v>
      </c>
      <c r="C1274" s="1">
        <v>10</v>
      </c>
      <c r="D1274" s="1">
        <v>1023.1</v>
      </c>
      <c r="E1274" s="1" t="s">
        <v>19</v>
      </c>
      <c r="F1274" s="3">
        <v>3.6880000000000002</v>
      </c>
      <c r="G1274" s="3">
        <v>27.48</v>
      </c>
      <c r="I1274" s="3"/>
    </row>
    <row r="1275" spans="1:9">
      <c r="A1275" s="1" t="s">
        <v>175</v>
      </c>
      <c r="B1275" s="1" t="s">
        <v>176</v>
      </c>
      <c r="C1275" s="1">
        <v>18</v>
      </c>
      <c r="D1275" s="1">
        <v>1756.6</v>
      </c>
      <c r="E1275" s="1" t="s">
        <v>39</v>
      </c>
      <c r="F1275" s="3">
        <v>4.8920000000000003</v>
      </c>
      <c r="G1275" s="3">
        <v>22.302</v>
      </c>
      <c r="I1275" s="3"/>
    </row>
    <row r="1276" spans="1:9">
      <c r="A1276" s="1" t="s">
        <v>175</v>
      </c>
      <c r="B1276" s="1" t="s">
        <v>176</v>
      </c>
      <c r="C1276" s="1">
        <v>20</v>
      </c>
      <c r="D1276" s="1">
        <v>2141.1999999999998</v>
      </c>
      <c r="E1276" s="1" t="s">
        <v>40</v>
      </c>
      <c r="F1276" s="3">
        <v>8.0730000000000004</v>
      </c>
      <c r="G1276" s="3">
        <v>27.468</v>
      </c>
      <c r="I1276" s="3"/>
    </row>
    <row r="1277" spans="1:9">
      <c r="A1277" s="1" t="s">
        <v>175</v>
      </c>
      <c r="B1277" s="1" t="s">
        <v>176</v>
      </c>
      <c r="C1277" s="1">
        <v>11</v>
      </c>
      <c r="D1277" s="1">
        <v>1068</v>
      </c>
      <c r="E1277" s="1" t="s">
        <v>20</v>
      </c>
      <c r="F1277" s="3">
        <v>1.363</v>
      </c>
      <c r="G1277" s="3">
        <v>3.9910000000000001</v>
      </c>
      <c r="I1277" s="3"/>
    </row>
    <row r="1278" spans="1:9">
      <c r="A1278" s="1" t="s">
        <v>175</v>
      </c>
      <c r="B1278" s="1" t="s">
        <v>176</v>
      </c>
      <c r="C1278" s="1">
        <v>14</v>
      </c>
      <c r="D1278" s="1">
        <v>1394</v>
      </c>
      <c r="E1278" s="1" t="s">
        <v>22</v>
      </c>
      <c r="F1278" s="3">
        <v>1.7390000000000001</v>
      </c>
      <c r="G1278" s="3">
        <v>26.943999999999999</v>
      </c>
      <c r="I1278" s="3"/>
    </row>
    <row r="1279" spans="1:9">
      <c r="A1279" s="1" t="s">
        <v>175</v>
      </c>
      <c r="B1279" s="1" t="s">
        <v>176</v>
      </c>
      <c r="C1279" s="1">
        <v>13</v>
      </c>
      <c r="D1279" s="1">
        <v>1372.3</v>
      </c>
      <c r="E1279" s="1" t="s">
        <v>23</v>
      </c>
      <c r="F1279" s="3">
        <v>5.2519999999999998</v>
      </c>
      <c r="G1279" s="3">
        <v>26.664000000000001</v>
      </c>
      <c r="I1279" s="3"/>
    </row>
    <row r="1280" spans="1:9">
      <c r="A1280" s="1" t="s">
        <v>175</v>
      </c>
      <c r="B1280" s="1" t="s">
        <v>176</v>
      </c>
      <c r="C1280" s="1">
        <v>24</v>
      </c>
      <c r="D1280" s="1">
        <v>3931.9</v>
      </c>
      <c r="E1280" s="1" t="s">
        <v>24</v>
      </c>
      <c r="F1280" s="3">
        <v>1.18</v>
      </c>
      <c r="G1280" s="3">
        <v>8.1929999999999996</v>
      </c>
      <c r="I1280" s="3"/>
    </row>
    <row r="1281" spans="1:9">
      <c r="A1281" s="1" t="s">
        <v>175</v>
      </c>
      <c r="B1281" s="1" t="s">
        <v>176</v>
      </c>
      <c r="C1281" s="1">
        <v>21</v>
      </c>
      <c r="D1281" s="1">
        <v>2200.6</v>
      </c>
      <c r="E1281" s="1" t="s">
        <v>25</v>
      </c>
      <c r="F1281" s="3">
        <v>0.96599999999999997</v>
      </c>
      <c r="G1281" s="3">
        <v>8.9480000000000004</v>
      </c>
      <c r="I1281" s="3"/>
    </row>
    <row r="1282" spans="1:9">
      <c r="A1282" s="1" t="s">
        <v>175</v>
      </c>
      <c r="B1282" s="1" t="s">
        <v>176</v>
      </c>
      <c r="C1282" s="1">
        <v>22</v>
      </c>
      <c r="D1282" s="1">
        <v>2566.1</v>
      </c>
      <c r="E1282" s="1" t="s">
        <v>26</v>
      </c>
      <c r="F1282" s="3">
        <v>2.0910000000000002</v>
      </c>
      <c r="G1282" s="3">
        <v>6.0469999999999997</v>
      </c>
      <c r="I1282" s="3"/>
    </row>
    <row r="1283" spans="1:9">
      <c r="A1283" s="1" t="s">
        <v>175</v>
      </c>
      <c r="B1283" s="1" t="s">
        <v>176</v>
      </c>
      <c r="C1283" s="1">
        <v>19</v>
      </c>
      <c r="D1283" s="1">
        <v>1822.5</v>
      </c>
      <c r="E1283" s="1" t="s">
        <v>27</v>
      </c>
      <c r="F1283" s="3">
        <v>1.629</v>
      </c>
      <c r="G1283" s="3">
        <v>29.413</v>
      </c>
      <c r="I1283" s="3"/>
    </row>
    <row r="1284" spans="1:9">
      <c r="A1284" s="1" t="s">
        <v>175</v>
      </c>
      <c r="B1284" s="1" t="s">
        <v>176</v>
      </c>
      <c r="C1284" s="1">
        <v>17</v>
      </c>
      <c r="D1284" s="1">
        <v>1677</v>
      </c>
      <c r="E1284" s="1" t="s">
        <v>28</v>
      </c>
      <c r="F1284" s="3">
        <v>1.6319999999999999</v>
      </c>
      <c r="G1284" s="3">
        <v>7.43</v>
      </c>
      <c r="I1284" s="3"/>
    </row>
    <row r="1285" spans="1:9">
      <c r="A1285" s="1" t="s">
        <v>175</v>
      </c>
      <c r="B1285" s="1" t="s">
        <v>176</v>
      </c>
      <c r="C1285" s="1">
        <v>16</v>
      </c>
      <c r="D1285" s="1">
        <v>1636.7</v>
      </c>
      <c r="E1285" s="1" t="s">
        <v>29</v>
      </c>
      <c r="F1285" s="3">
        <v>2.1819999999999999</v>
      </c>
      <c r="G1285" s="3">
        <v>-15.74</v>
      </c>
      <c r="I1285" s="3"/>
    </row>
    <row r="1286" spans="1:9">
      <c r="A1286" s="1" t="s">
        <v>175</v>
      </c>
      <c r="B1286" s="1" t="s">
        <v>176</v>
      </c>
      <c r="C1286" s="1">
        <v>12</v>
      </c>
      <c r="D1286" s="1">
        <v>1211.8</v>
      </c>
      <c r="E1286" s="1" t="s">
        <v>30</v>
      </c>
      <c r="F1286" s="3">
        <v>2.2509999999999999</v>
      </c>
      <c r="G1286" s="3">
        <v>27.795999999999999</v>
      </c>
      <c r="I1286" s="3"/>
    </row>
    <row r="1287" spans="1:9">
      <c r="A1287" s="1" t="s">
        <v>177</v>
      </c>
      <c r="B1287" s="1" t="s">
        <v>176</v>
      </c>
      <c r="C1287" s="1">
        <v>10</v>
      </c>
      <c r="D1287" s="1">
        <v>1022.6</v>
      </c>
      <c r="E1287" s="1" t="s">
        <v>19</v>
      </c>
      <c r="F1287" s="3">
        <v>3.73</v>
      </c>
      <c r="G1287" s="3">
        <v>27.334</v>
      </c>
      <c r="I1287" s="3"/>
    </row>
    <row r="1288" spans="1:9">
      <c r="A1288" s="1" t="s">
        <v>177</v>
      </c>
      <c r="B1288" s="1" t="s">
        <v>176</v>
      </c>
      <c r="C1288" s="1">
        <v>18</v>
      </c>
      <c r="D1288" s="1">
        <v>1756.4</v>
      </c>
      <c r="E1288" s="1" t="s">
        <v>39</v>
      </c>
      <c r="F1288" s="3">
        <v>5.04</v>
      </c>
      <c r="G1288" s="3">
        <v>22.646000000000001</v>
      </c>
      <c r="I1288" s="3"/>
    </row>
    <row r="1289" spans="1:9">
      <c r="A1289" s="1" t="s">
        <v>177</v>
      </c>
      <c r="B1289" s="1" t="s">
        <v>176</v>
      </c>
      <c r="C1289" s="1">
        <v>20</v>
      </c>
      <c r="D1289" s="1">
        <v>2140.6</v>
      </c>
      <c r="E1289" s="1" t="s">
        <v>40</v>
      </c>
      <c r="F1289" s="3">
        <v>8.31</v>
      </c>
      <c r="G1289" s="3">
        <v>27.626000000000001</v>
      </c>
      <c r="I1289" s="3"/>
    </row>
    <row r="1290" spans="1:9">
      <c r="A1290" s="1" t="s">
        <v>177</v>
      </c>
      <c r="B1290" s="1" t="s">
        <v>176</v>
      </c>
      <c r="C1290" s="1">
        <v>11</v>
      </c>
      <c r="D1290" s="1">
        <v>1067.8</v>
      </c>
      <c r="E1290" s="1" t="s">
        <v>20</v>
      </c>
      <c r="F1290" s="3">
        <v>1.369</v>
      </c>
      <c r="G1290" s="3">
        <v>4.2149999999999999</v>
      </c>
      <c r="I1290" s="3"/>
    </row>
    <row r="1291" spans="1:9">
      <c r="A1291" s="1" t="s">
        <v>177</v>
      </c>
      <c r="B1291" s="1" t="s">
        <v>176</v>
      </c>
      <c r="C1291" s="1">
        <v>14</v>
      </c>
      <c r="D1291" s="1">
        <v>1393.6</v>
      </c>
      <c r="E1291" s="1" t="s">
        <v>22</v>
      </c>
      <c r="F1291" s="3">
        <v>1.762</v>
      </c>
      <c r="G1291" s="3">
        <v>27.594000000000001</v>
      </c>
      <c r="I1291" s="3"/>
    </row>
    <row r="1292" spans="1:9">
      <c r="A1292" s="1" t="s">
        <v>177</v>
      </c>
      <c r="B1292" s="1" t="s">
        <v>176</v>
      </c>
      <c r="C1292" s="1">
        <v>13</v>
      </c>
      <c r="D1292" s="1">
        <v>1371.9</v>
      </c>
      <c r="E1292" s="1" t="s">
        <v>23</v>
      </c>
      <c r="F1292" s="3">
        <v>5.282</v>
      </c>
      <c r="G1292" s="3">
        <v>26.803000000000001</v>
      </c>
      <c r="I1292" s="3"/>
    </row>
    <row r="1293" spans="1:9">
      <c r="A1293" s="1" t="s">
        <v>177</v>
      </c>
      <c r="B1293" s="1" t="s">
        <v>176</v>
      </c>
      <c r="C1293" s="1">
        <v>24</v>
      </c>
      <c r="D1293" s="1">
        <v>3931.9</v>
      </c>
      <c r="E1293" s="1" t="s">
        <v>24</v>
      </c>
      <c r="F1293" s="3">
        <v>1.2030000000000001</v>
      </c>
      <c r="G1293" s="3">
        <v>10.172000000000001</v>
      </c>
      <c r="I1293" s="3"/>
    </row>
    <row r="1294" spans="1:9">
      <c r="A1294" s="1" t="s">
        <v>177</v>
      </c>
      <c r="B1294" s="1" t="s">
        <v>176</v>
      </c>
      <c r="C1294" s="1">
        <v>21</v>
      </c>
      <c r="D1294" s="1">
        <v>2199.9</v>
      </c>
      <c r="E1294" s="1" t="s">
        <v>25</v>
      </c>
      <c r="F1294" s="3">
        <v>0.99199999999999999</v>
      </c>
      <c r="G1294" s="3">
        <v>10.448</v>
      </c>
      <c r="I1294" s="3"/>
    </row>
    <row r="1295" spans="1:9">
      <c r="A1295" s="1" t="s">
        <v>177</v>
      </c>
      <c r="B1295" s="1" t="s">
        <v>176</v>
      </c>
      <c r="C1295" s="1">
        <v>22</v>
      </c>
      <c r="D1295" s="1">
        <v>2565.6999999999998</v>
      </c>
      <c r="E1295" s="1" t="s">
        <v>26</v>
      </c>
      <c r="F1295" s="3">
        <v>2.161</v>
      </c>
      <c r="G1295" s="3">
        <v>6.18</v>
      </c>
      <c r="I1295" s="3"/>
    </row>
    <row r="1296" spans="1:9">
      <c r="A1296" s="1" t="s">
        <v>177</v>
      </c>
      <c r="B1296" s="1" t="s">
        <v>176</v>
      </c>
      <c r="C1296" s="1">
        <v>19</v>
      </c>
      <c r="D1296" s="1">
        <v>1822.3</v>
      </c>
      <c r="E1296" s="1" t="s">
        <v>27</v>
      </c>
      <c r="F1296" s="3">
        <v>1.677</v>
      </c>
      <c r="G1296" s="3">
        <v>28.794</v>
      </c>
      <c r="I1296" s="3"/>
    </row>
    <row r="1297" spans="1:9">
      <c r="A1297" s="1" t="s">
        <v>177</v>
      </c>
      <c r="B1297" s="1" t="s">
        <v>176</v>
      </c>
      <c r="C1297" s="1">
        <v>17</v>
      </c>
      <c r="D1297" s="1">
        <v>1676.6</v>
      </c>
      <c r="E1297" s="1" t="s">
        <v>28</v>
      </c>
      <c r="F1297" s="3">
        <v>1.6819999999999999</v>
      </c>
      <c r="G1297" s="3">
        <v>7.585</v>
      </c>
      <c r="I1297" s="3"/>
    </row>
    <row r="1298" spans="1:9">
      <c r="A1298" s="1" t="s">
        <v>177</v>
      </c>
      <c r="B1298" s="1" t="s">
        <v>176</v>
      </c>
      <c r="C1298" s="1">
        <v>16</v>
      </c>
      <c r="D1298" s="1">
        <v>1636.3</v>
      </c>
      <c r="E1298" s="1" t="s">
        <v>29</v>
      </c>
      <c r="F1298" s="3">
        <v>2.2519999999999998</v>
      </c>
      <c r="G1298" s="3">
        <v>-15.742000000000001</v>
      </c>
      <c r="I1298" s="3"/>
    </row>
    <row r="1299" spans="1:9">
      <c r="A1299" s="1" t="s">
        <v>177</v>
      </c>
      <c r="B1299" s="1" t="s">
        <v>176</v>
      </c>
      <c r="C1299" s="1">
        <v>12</v>
      </c>
      <c r="D1299" s="1">
        <v>1211.4000000000001</v>
      </c>
      <c r="E1299" s="1" t="s">
        <v>30</v>
      </c>
      <c r="F1299" s="3">
        <v>2.2749999999999999</v>
      </c>
      <c r="G1299" s="3">
        <v>28.202000000000002</v>
      </c>
      <c r="I1299" s="3"/>
    </row>
    <row r="1300" spans="1:9">
      <c r="A1300" s="1" t="s">
        <v>178</v>
      </c>
      <c r="B1300" s="1" t="s">
        <v>179</v>
      </c>
      <c r="C1300" s="1">
        <v>10</v>
      </c>
      <c r="D1300" s="1">
        <v>1023.9</v>
      </c>
      <c r="E1300" s="1" t="s">
        <v>19</v>
      </c>
      <c r="F1300" s="3">
        <v>4.875</v>
      </c>
      <c r="G1300" s="3">
        <v>26.366</v>
      </c>
      <c r="I1300" s="3"/>
    </row>
    <row r="1301" spans="1:9">
      <c r="A1301" s="1" t="s">
        <v>178</v>
      </c>
      <c r="B1301" s="1" t="s">
        <v>179</v>
      </c>
      <c r="C1301" s="1">
        <v>18</v>
      </c>
      <c r="D1301" s="1">
        <v>1760.2</v>
      </c>
      <c r="E1301" s="1" t="s">
        <v>39</v>
      </c>
      <c r="F1301" s="3">
        <v>6.4779999999999998</v>
      </c>
      <c r="G1301" s="3">
        <v>21.085000000000001</v>
      </c>
      <c r="I1301" s="3"/>
    </row>
    <row r="1302" spans="1:9">
      <c r="A1302" s="1" t="s">
        <v>178</v>
      </c>
      <c r="B1302" s="1" t="s">
        <v>179</v>
      </c>
      <c r="C1302" s="1">
        <v>20</v>
      </c>
      <c r="D1302" s="1">
        <v>2145.6</v>
      </c>
      <c r="E1302" s="1" t="s">
        <v>40</v>
      </c>
      <c r="F1302" s="3">
        <v>10.535</v>
      </c>
      <c r="G1302" s="3">
        <v>26.048999999999999</v>
      </c>
      <c r="I1302" s="3"/>
    </row>
    <row r="1303" spans="1:9">
      <c r="A1303" s="1" t="s">
        <v>178</v>
      </c>
      <c r="B1303" s="1" t="s">
        <v>179</v>
      </c>
      <c r="C1303" s="1">
        <v>11</v>
      </c>
      <c r="D1303" s="1">
        <v>1068.4000000000001</v>
      </c>
      <c r="E1303" s="1" t="s">
        <v>20</v>
      </c>
      <c r="F1303" s="3">
        <v>1.954</v>
      </c>
      <c r="G1303" s="3">
        <v>4.0869999999999997</v>
      </c>
      <c r="I1303" s="3"/>
    </row>
    <row r="1304" spans="1:9">
      <c r="A1304" s="1" t="s">
        <v>178</v>
      </c>
      <c r="B1304" s="1" t="s">
        <v>179</v>
      </c>
      <c r="C1304" s="1">
        <v>14</v>
      </c>
      <c r="D1304" s="1">
        <v>1395.3</v>
      </c>
      <c r="E1304" s="1" t="s">
        <v>22</v>
      </c>
      <c r="F1304" s="3">
        <v>2.2509999999999999</v>
      </c>
      <c r="G1304" s="3">
        <v>25.285</v>
      </c>
      <c r="I1304" s="3"/>
    </row>
    <row r="1305" spans="1:9">
      <c r="A1305" s="1" t="s">
        <v>178</v>
      </c>
      <c r="B1305" s="1" t="s">
        <v>179</v>
      </c>
      <c r="C1305" s="1">
        <v>13</v>
      </c>
      <c r="D1305" s="1">
        <v>1374.2</v>
      </c>
      <c r="E1305" s="1" t="s">
        <v>23</v>
      </c>
      <c r="F1305" s="3">
        <v>6.9039999999999999</v>
      </c>
      <c r="G1305" s="3">
        <v>25.045999999999999</v>
      </c>
      <c r="I1305" s="3"/>
    </row>
    <row r="1306" spans="1:9">
      <c r="A1306" s="1" t="s">
        <v>178</v>
      </c>
      <c r="B1306" s="1" t="s">
        <v>179</v>
      </c>
      <c r="C1306" s="1">
        <v>24</v>
      </c>
      <c r="D1306" s="1">
        <v>3936.7</v>
      </c>
      <c r="E1306" s="1" t="s">
        <v>24</v>
      </c>
      <c r="F1306" s="3">
        <v>1.597</v>
      </c>
      <c r="G1306" s="3">
        <v>9.1660000000000004</v>
      </c>
      <c r="I1306" s="3"/>
    </row>
    <row r="1307" spans="1:9">
      <c r="A1307" s="1" t="s">
        <v>178</v>
      </c>
      <c r="B1307" s="1" t="s">
        <v>179</v>
      </c>
      <c r="C1307" s="1">
        <v>21</v>
      </c>
      <c r="D1307" s="1">
        <v>2201.4</v>
      </c>
      <c r="E1307" s="1" t="s">
        <v>25</v>
      </c>
      <c r="F1307" s="3">
        <v>0.92100000000000004</v>
      </c>
      <c r="G1307" s="3">
        <v>7.8259999999999996</v>
      </c>
      <c r="I1307" s="3"/>
    </row>
    <row r="1308" spans="1:9">
      <c r="A1308" s="1" t="s">
        <v>178</v>
      </c>
      <c r="B1308" s="1" t="s">
        <v>179</v>
      </c>
      <c r="C1308" s="1">
        <v>22</v>
      </c>
      <c r="D1308" s="1">
        <v>2568.4</v>
      </c>
      <c r="E1308" s="1" t="s">
        <v>26</v>
      </c>
      <c r="F1308" s="3">
        <v>2.7949999999999999</v>
      </c>
      <c r="G1308" s="3">
        <v>6.1820000000000004</v>
      </c>
      <c r="I1308" s="3"/>
    </row>
    <row r="1309" spans="1:9">
      <c r="A1309" s="1" t="s">
        <v>178</v>
      </c>
      <c r="B1309" s="1" t="s">
        <v>179</v>
      </c>
      <c r="C1309" s="1">
        <v>19</v>
      </c>
      <c r="D1309" s="1">
        <v>1824.2</v>
      </c>
      <c r="E1309" s="1" t="s">
        <v>27</v>
      </c>
      <c r="F1309" s="3">
        <v>2.1429999999999998</v>
      </c>
      <c r="G1309" s="3">
        <v>28.353999999999999</v>
      </c>
      <c r="I1309" s="3"/>
    </row>
    <row r="1310" spans="1:9">
      <c r="A1310" s="1" t="s">
        <v>178</v>
      </c>
      <c r="B1310" s="1" t="s">
        <v>179</v>
      </c>
      <c r="C1310" s="1">
        <v>17</v>
      </c>
      <c r="D1310" s="1">
        <v>1679.7</v>
      </c>
      <c r="E1310" s="1" t="s">
        <v>28</v>
      </c>
      <c r="F1310" s="3">
        <v>2.347</v>
      </c>
      <c r="G1310" s="3">
        <v>7.6379999999999999</v>
      </c>
      <c r="I1310" s="3"/>
    </row>
    <row r="1311" spans="1:9">
      <c r="A1311" s="1" t="s">
        <v>178</v>
      </c>
      <c r="B1311" s="1" t="s">
        <v>179</v>
      </c>
      <c r="C1311" s="1">
        <v>16</v>
      </c>
      <c r="D1311" s="1">
        <v>1638.1</v>
      </c>
      <c r="E1311" s="1" t="s">
        <v>29</v>
      </c>
      <c r="F1311" s="3">
        <v>2.9420000000000002</v>
      </c>
      <c r="G1311" s="3">
        <v>-14.260999999999999</v>
      </c>
      <c r="I1311" s="3"/>
    </row>
    <row r="1312" spans="1:9">
      <c r="A1312" s="1" t="s">
        <v>178</v>
      </c>
      <c r="B1312" s="1" t="s">
        <v>179</v>
      </c>
      <c r="C1312" s="1">
        <v>12</v>
      </c>
      <c r="D1312" s="1">
        <v>1212.5999999999999</v>
      </c>
      <c r="E1312" s="1" t="s">
        <v>30</v>
      </c>
      <c r="F1312" s="3">
        <v>2.976</v>
      </c>
      <c r="G1312" s="3">
        <v>26.38</v>
      </c>
      <c r="I1312" s="3"/>
    </row>
    <row r="1313" spans="1:9">
      <c r="A1313" s="1" t="s">
        <v>180</v>
      </c>
      <c r="B1313" s="1" t="s">
        <v>179</v>
      </c>
      <c r="C1313" s="1">
        <v>10</v>
      </c>
      <c r="D1313" s="1">
        <v>1023.7</v>
      </c>
      <c r="E1313" s="1" t="s">
        <v>19</v>
      </c>
      <c r="F1313" s="3">
        <v>4.9139999999999997</v>
      </c>
      <c r="G1313" s="3">
        <v>26.655999999999999</v>
      </c>
      <c r="I1313" s="3"/>
    </row>
    <row r="1314" spans="1:9">
      <c r="A1314" s="1" t="s">
        <v>180</v>
      </c>
      <c r="B1314" s="1" t="s">
        <v>179</v>
      </c>
      <c r="C1314" s="1">
        <v>18</v>
      </c>
      <c r="D1314" s="1">
        <v>1760.2</v>
      </c>
      <c r="E1314" s="1" t="s">
        <v>39</v>
      </c>
      <c r="F1314" s="3">
        <v>6.5940000000000003</v>
      </c>
      <c r="G1314" s="3">
        <v>21.581</v>
      </c>
      <c r="I1314" s="3"/>
    </row>
    <row r="1315" spans="1:9">
      <c r="A1315" s="1" t="s">
        <v>180</v>
      </c>
      <c r="B1315" s="1" t="s">
        <v>179</v>
      </c>
      <c r="C1315" s="1">
        <v>20</v>
      </c>
      <c r="D1315" s="1">
        <v>2145.8000000000002</v>
      </c>
      <c r="E1315" s="1" t="s">
        <v>40</v>
      </c>
      <c r="F1315" s="3">
        <v>10.631</v>
      </c>
      <c r="G1315" s="3">
        <v>26.434000000000001</v>
      </c>
      <c r="I1315" s="3"/>
    </row>
    <row r="1316" spans="1:9">
      <c r="A1316" s="1" t="s">
        <v>180</v>
      </c>
      <c r="B1316" s="1" t="s">
        <v>179</v>
      </c>
      <c r="C1316" s="1">
        <v>11</v>
      </c>
      <c r="D1316" s="1">
        <v>1068.2</v>
      </c>
      <c r="E1316" s="1" t="s">
        <v>20</v>
      </c>
      <c r="F1316" s="3">
        <v>1.9690000000000001</v>
      </c>
      <c r="G1316" s="3">
        <v>4.9470000000000001</v>
      </c>
      <c r="I1316" s="3"/>
    </row>
    <row r="1317" spans="1:9">
      <c r="A1317" s="1" t="s">
        <v>180</v>
      </c>
      <c r="B1317" s="1" t="s">
        <v>179</v>
      </c>
      <c r="C1317" s="1">
        <v>14</v>
      </c>
      <c r="D1317" s="1">
        <v>1395.3</v>
      </c>
      <c r="E1317" s="1" t="s">
        <v>22</v>
      </c>
      <c r="F1317" s="3">
        <v>2.2650000000000001</v>
      </c>
      <c r="G1317" s="3">
        <v>25.221</v>
      </c>
      <c r="I1317" s="3"/>
    </row>
    <row r="1318" spans="1:9">
      <c r="A1318" s="1" t="s">
        <v>180</v>
      </c>
      <c r="B1318" s="1" t="s">
        <v>179</v>
      </c>
      <c r="C1318" s="1">
        <v>13</v>
      </c>
      <c r="D1318" s="1">
        <v>1374.2</v>
      </c>
      <c r="E1318" s="1" t="s">
        <v>23</v>
      </c>
      <c r="F1318" s="3">
        <v>6.9390000000000001</v>
      </c>
      <c r="G1318" s="3">
        <v>25.015000000000001</v>
      </c>
      <c r="I1318" s="3"/>
    </row>
    <row r="1319" spans="1:9">
      <c r="A1319" s="1" t="s">
        <v>180</v>
      </c>
      <c r="B1319" s="1" t="s">
        <v>179</v>
      </c>
      <c r="C1319" s="1">
        <v>24</v>
      </c>
      <c r="D1319" s="1">
        <v>3936.7</v>
      </c>
      <c r="E1319" s="1" t="s">
        <v>24</v>
      </c>
      <c r="F1319" s="3">
        <v>1.6080000000000001</v>
      </c>
      <c r="G1319" s="3">
        <v>11.214</v>
      </c>
      <c r="I1319" s="3"/>
    </row>
    <row r="1320" spans="1:9">
      <c r="A1320" s="1" t="s">
        <v>180</v>
      </c>
      <c r="B1320" s="1" t="s">
        <v>179</v>
      </c>
      <c r="C1320" s="1">
        <v>21</v>
      </c>
      <c r="D1320" s="1">
        <v>2201.4</v>
      </c>
      <c r="E1320" s="1" t="s">
        <v>25</v>
      </c>
      <c r="F1320" s="3">
        <v>0.92400000000000004</v>
      </c>
      <c r="G1320" s="3">
        <v>8.4090000000000007</v>
      </c>
      <c r="I1320" s="3"/>
    </row>
    <row r="1321" spans="1:9">
      <c r="A1321" s="1" t="s">
        <v>180</v>
      </c>
      <c r="B1321" s="1" t="s">
        <v>179</v>
      </c>
      <c r="C1321" s="1">
        <v>22</v>
      </c>
      <c r="D1321" s="1">
        <v>2568.4</v>
      </c>
      <c r="E1321" s="1" t="s">
        <v>26</v>
      </c>
      <c r="F1321" s="3">
        <v>2.8119999999999998</v>
      </c>
      <c r="G1321" s="3">
        <v>5.7990000000000004</v>
      </c>
      <c r="I1321" s="3"/>
    </row>
    <row r="1322" spans="1:9">
      <c r="A1322" s="1" t="s">
        <v>180</v>
      </c>
      <c r="B1322" s="1" t="s">
        <v>179</v>
      </c>
      <c r="C1322" s="1">
        <v>19</v>
      </c>
      <c r="D1322" s="1">
        <v>1823.9</v>
      </c>
      <c r="E1322" s="1" t="s">
        <v>27</v>
      </c>
      <c r="F1322" s="3">
        <v>2.1659999999999999</v>
      </c>
      <c r="G1322" s="3">
        <v>28.678999999999998</v>
      </c>
      <c r="I1322" s="3"/>
    </row>
    <row r="1323" spans="1:9">
      <c r="A1323" s="1" t="s">
        <v>180</v>
      </c>
      <c r="B1323" s="1" t="s">
        <v>179</v>
      </c>
      <c r="C1323" s="1">
        <v>17</v>
      </c>
      <c r="D1323" s="1">
        <v>1679.7</v>
      </c>
      <c r="E1323" s="1" t="s">
        <v>28</v>
      </c>
      <c r="F1323" s="3">
        <v>2.3740000000000001</v>
      </c>
      <c r="G1323" s="3">
        <v>8.7219999999999995</v>
      </c>
      <c r="I1323" s="3"/>
    </row>
    <row r="1324" spans="1:9">
      <c r="A1324" s="1" t="s">
        <v>180</v>
      </c>
      <c r="B1324" s="1" t="s">
        <v>179</v>
      </c>
      <c r="C1324" s="1">
        <v>16</v>
      </c>
      <c r="D1324" s="1">
        <v>1638.1</v>
      </c>
      <c r="E1324" s="1" t="s">
        <v>29</v>
      </c>
      <c r="F1324" s="3">
        <v>2.9580000000000002</v>
      </c>
      <c r="G1324" s="3">
        <v>-14.304</v>
      </c>
      <c r="I1324" s="3"/>
    </row>
    <row r="1325" spans="1:9">
      <c r="A1325" s="1" t="s">
        <v>180</v>
      </c>
      <c r="B1325" s="1" t="s">
        <v>179</v>
      </c>
      <c r="C1325" s="1">
        <v>12</v>
      </c>
      <c r="D1325" s="1">
        <v>1212.4000000000001</v>
      </c>
      <c r="E1325" s="1" t="s">
        <v>30</v>
      </c>
      <c r="F1325" s="3">
        <v>2.9969999999999999</v>
      </c>
      <c r="G1325" s="3">
        <v>26.934000000000001</v>
      </c>
      <c r="I1325" s="3"/>
    </row>
    <row r="1326" spans="1:9">
      <c r="A1326" s="1" t="s">
        <v>181</v>
      </c>
      <c r="B1326" s="1" t="s">
        <v>182</v>
      </c>
      <c r="C1326" s="1">
        <v>9</v>
      </c>
      <c r="D1326" s="1">
        <v>1021.4</v>
      </c>
      <c r="E1326" s="1" t="s">
        <v>19</v>
      </c>
      <c r="F1326" s="3">
        <v>2.839</v>
      </c>
      <c r="G1326" s="3">
        <v>27.81</v>
      </c>
      <c r="I1326" s="3"/>
    </row>
    <row r="1327" spans="1:9">
      <c r="A1327" s="1" t="s">
        <v>181</v>
      </c>
      <c r="B1327" s="1" t="s">
        <v>182</v>
      </c>
      <c r="C1327" s="1">
        <v>17</v>
      </c>
      <c r="D1327" s="1">
        <v>1753.1</v>
      </c>
      <c r="E1327" s="1" t="s">
        <v>39</v>
      </c>
      <c r="F1327" s="3">
        <v>3.9790000000000001</v>
      </c>
      <c r="G1327" s="3">
        <v>21.559000000000001</v>
      </c>
      <c r="I1327" s="3"/>
    </row>
    <row r="1328" spans="1:9">
      <c r="A1328" s="1" t="s">
        <v>181</v>
      </c>
      <c r="B1328" s="1" t="s">
        <v>182</v>
      </c>
      <c r="C1328" s="1">
        <v>19</v>
      </c>
      <c r="D1328" s="1">
        <v>2136.8000000000002</v>
      </c>
      <c r="E1328" s="1" t="s">
        <v>40</v>
      </c>
      <c r="F1328" s="3">
        <v>6.5869999999999997</v>
      </c>
      <c r="G1328" s="3">
        <v>26.504999999999999</v>
      </c>
      <c r="I1328" s="3"/>
    </row>
    <row r="1329" spans="1:9">
      <c r="A1329" s="1" t="s">
        <v>181</v>
      </c>
      <c r="B1329" s="1" t="s">
        <v>182</v>
      </c>
      <c r="C1329" s="1">
        <v>10</v>
      </c>
      <c r="D1329" s="1">
        <v>1067.2</v>
      </c>
      <c r="E1329" s="1" t="s">
        <v>20</v>
      </c>
      <c r="F1329" s="3">
        <v>1.026</v>
      </c>
      <c r="G1329" s="3">
        <v>3.8969999999999998</v>
      </c>
      <c r="I1329" s="3"/>
    </row>
    <row r="1330" spans="1:9">
      <c r="A1330" s="1" t="s">
        <v>181</v>
      </c>
      <c r="B1330" s="1" t="s">
        <v>182</v>
      </c>
      <c r="C1330" s="1">
        <v>13</v>
      </c>
      <c r="D1330" s="1">
        <v>1391.9</v>
      </c>
      <c r="E1330" s="1" t="s">
        <v>22</v>
      </c>
      <c r="F1330" s="3">
        <v>1.3680000000000001</v>
      </c>
      <c r="G1330" s="3">
        <v>27.44</v>
      </c>
      <c r="I1330" s="3"/>
    </row>
    <row r="1331" spans="1:9">
      <c r="A1331" s="1" t="s">
        <v>181</v>
      </c>
      <c r="B1331" s="1" t="s">
        <v>182</v>
      </c>
      <c r="C1331" s="1">
        <v>12</v>
      </c>
      <c r="D1331" s="1">
        <v>1369.6</v>
      </c>
      <c r="E1331" s="1" t="s">
        <v>23</v>
      </c>
      <c r="F1331" s="3">
        <v>4.2320000000000002</v>
      </c>
      <c r="G1331" s="3">
        <v>26.475999999999999</v>
      </c>
      <c r="I1331" s="3"/>
    </row>
    <row r="1332" spans="1:9">
      <c r="A1332" s="1" t="s">
        <v>181</v>
      </c>
      <c r="B1332" s="1" t="s">
        <v>182</v>
      </c>
      <c r="C1332" s="1">
        <v>23</v>
      </c>
      <c r="D1332" s="1">
        <v>3926.9</v>
      </c>
      <c r="E1332" s="1" t="s">
        <v>24</v>
      </c>
      <c r="F1332" s="3">
        <v>1.008</v>
      </c>
      <c r="G1332" s="3">
        <v>10.385999999999999</v>
      </c>
      <c r="I1332" s="3"/>
    </row>
    <row r="1333" spans="1:9">
      <c r="A1333" s="1" t="s">
        <v>181</v>
      </c>
      <c r="B1333" s="1" t="s">
        <v>182</v>
      </c>
      <c r="C1333" s="1">
        <v>20</v>
      </c>
      <c r="D1333" s="1">
        <v>2196.8000000000002</v>
      </c>
      <c r="E1333" s="1" t="s">
        <v>25</v>
      </c>
      <c r="F1333" s="3">
        <v>0.66400000000000003</v>
      </c>
      <c r="G1333" s="3">
        <v>8.173</v>
      </c>
      <c r="I1333" s="3"/>
    </row>
    <row r="1334" spans="1:9">
      <c r="A1334" s="1" t="s">
        <v>181</v>
      </c>
      <c r="B1334" s="1" t="s">
        <v>182</v>
      </c>
      <c r="C1334" s="1">
        <v>21</v>
      </c>
      <c r="D1334" s="1">
        <v>2563.6</v>
      </c>
      <c r="E1334" s="1" t="s">
        <v>26</v>
      </c>
      <c r="F1334" s="3">
        <v>1.7949999999999999</v>
      </c>
      <c r="G1334" s="3">
        <v>6.9359999999999999</v>
      </c>
      <c r="I1334" s="3"/>
    </row>
    <row r="1335" spans="1:9">
      <c r="A1335" s="1" t="s">
        <v>181</v>
      </c>
      <c r="B1335" s="1" t="s">
        <v>182</v>
      </c>
      <c r="C1335" s="1">
        <v>18</v>
      </c>
      <c r="D1335" s="1">
        <v>1820.4</v>
      </c>
      <c r="E1335" s="1" t="s">
        <v>27</v>
      </c>
      <c r="F1335" s="3">
        <v>1.296</v>
      </c>
      <c r="G1335" s="3">
        <v>28.402000000000001</v>
      </c>
      <c r="I1335" s="3"/>
    </row>
    <row r="1336" spans="1:9">
      <c r="A1336" s="1" t="s">
        <v>181</v>
      </c>
      <c r="B1336" s="1" t="s">
        <v>182</v>
      </c>
      <c r="C1336" s="1">
        <v>16</v>
      </c>
      <c r="D1336" s="1">
        <v>1674.3</v>
      </c>
      <c r="E1336" s="1" t="s">
        <v>28</v>
      </c>
      <c r="F1336" s="3">
        <v>1.3069999999999999</v>
      </c>
      <c r="G1336" s="3">
        <v>8.2650000000000006</v>
      </c>
      <c r="I1336" s="3"/>
    </row>
    <row r="1337" spans="1:9">
      <c r="A1337" s="1" t="s">
        <v>181</v>
      </c>
      <c r="B1337" s="1" t="s">
        <v>182</v>
      </c>
      <c r="C1337" s="1">
        <v>15</v>
      </c>
      <c r="D1337" s="1">
        <v>1634</v>
      </c>
      <c r="E1337" s="1" t="s">
        <v>29</v>
      </c>
      <c r="F1337" s="3">
        <v>1.7549999999999999</v>
      </c>
      <c r="G1337" s="3">
        <v>-14.015000000000001</v>
      </c>
      <c r="I1337" s="3"/>
    </row>
    <row r="1338" spans="1:9">
      <c r="A1338" s="1" t="s">
        <v>181</v>
      </c>
      <c r="B1338" s="1" t="s">
        <v>182</v>
      </c>
      <c r="C1338" s="1">
        <v>11</v>
      </c>
      <c r="D1338" s="1">
        <v>1210.0999999999999</v>
      </c>
      <c r="E1338" s="1" t="s">
        <v>30</v>
      </c>
      <c r="F1338" s="3">
        <v>1.7609999999999999</v>
      </c>
      <c r="G1338" s="3">
        <v>27.167999999999999</v>
      </c>
      <c r="I1338" s="3"/>
    </row>
    <row r="1339" spans="1:9">
      <c r="A1339" s="1" t="s">
        <v>183</v>
      </c>
      <c r="B1339" s="1" t="s">
        <v>182</v>
      </c>
      <c r="C1339" s="1">
        <v>9</v>
      </c>
      <c r="D1339" s="1">
        <v>1021.2</v>
      </c>
      <c r="E1339" s="1" t="s">
        <v>19</v>
      </c>
      <c r="F1339" s="3">
        <v>2.8860000000000001</v>
      </c>
      <c r="G1339" s="3">
        <v>27.581</v>
      </c>
      <c r="I1339" s="3"/>
    </row>
    <row r="1340" spans="1:9">
      <c r="A1340" s="1" t="s">
        <v>183</v>
      </c>
      <c r="B1340" s="1" t="s">
        <v>182</v>
      </c>
      <c r="C1340" s="1">
        <v>17</v>
      </c>
      <c r="D1340" s="1">
        <v>1752.9</v>
      </c>
      <c r="E1340" s="1" t="s">
        <v>39</v>
      </c>
      <c r="F1340" s="3">
        <v>4.016</v>
      </c>
      <c r="G1340" s="3">
        <v>21.626000000000001</v>
      </c>
      <c r="I1340" s="3"/>
    </row>
    <row r="1341" spans="1:9">
      <c r="A1341" s="1" t="s">
        <v>183</v>
      </c>
      <c r="B1341" s="1" t="s">
        <v>182</v>
      </c>
      <c r="C1341" s="1">
        <v>19</v>
      </c>
      <c r="D1341" s="1">
        <v>2136.4</v>
      </c>
      <c r="E1341" s="1" t="s">
        <v>40</v>
      </c>
      <c r="F1341" s="3">
        <v>6.6189999999999998</v>
      </c>
      <c r="G1341" s="3">
        <v>27.411999999999999</v>
      </c>
      <c r="I1341" s="3"/>
    </row>
    <row r="1342" spans="1:9">
      <c r="A1342" s="1" t="s">
        <v>183</v>
      </c>
      <c r="B1342" s="1" t="s">
        <v>182</v>
      </c>
      <c r="C1342" s="1">
        <v>10</v>
      </c>
      <c r="D1342" s="1">
        <v>1067.2</v>
      </c>
      <c r="E1342" s="1" t="s">
        <v>20</v>
      </c>
      <c r="F1342" s="3">
        <v>1.0409999999999999</v>
      </c>
      <c r="G1342" s="3">
        <v>4.1289999999999996</v>
      </c>
      <c r="I1342" s="3"/>
    </row>
    <row r="1343" spans="1:9">
      <c r="A1343" s="1" t="s">
        <v>183</v>
      </c>
      <c r="B1343" s="1" t="s">
        <v>182</v>
      </c>
      <c r="C1343" s="1">
        <v>13</v>
      </c>
      <c r="D1343" s="1">
        <v>1391.7</v>
      </c>
      <c r="E1343" s="1" t="s">
        <v>22</v>
      </c>
      <c r="F1343" s="3">
        <v>1.391</v>
      </c>
      <c r="G1343" s="3">
        <v>26.512</v>
      </c>
      <c r="I1343" s="3"/>
    </row>
    <row r="1344" spans="1:9">
      <c r="A1344" s="1" t="s">
        <v>183</v>
      </c>
      <c r="B1344" s="1" t="s">
        <v>182</v>
      </c>
      <c r="C1344" s="1">
        <v>12</v>
      </c>
      <c r="D1344" s="1">
        <v>1369.4</v>
      </c>
      <c r="E1344" s="1" t="s">
        <v>23</v>
      </c>
      <c r="F1344" s="3">
        <v>4.2990000000000004</v>
      </c>
      <c r="G1344" s="3">
        <v>26.007999999999999</v>
      </c>
      <c r="I1344" s="3"/>
    </row>
    <row r="1345" spans="1:9">
      <c r="A1345" s="1" t="s">
        <v>183</v>
      </c>
      <c r="B1345" s="1" t="s">
        <v>182</v>
      </c>
      <c r="C1345" s="1">
        <v>23</v>
      </c>
      <c r="D1345" s="1">
        <v>3926.7</v>
      </c>
      <c r="E1345" s="1" t="s">
        <v>24</v>
      </c>
      <c r="F1345" s="3">
        <v>1.0369999999999999</v>
      </c>
      <c r="G1345" s="3">
        <v>11.090999999999999</v>
      </c>
      <c r="I1345" s="3"/>
    </row>
    <row r="1346" spans="1:9">
      <c r="A1346" s="1" t="s">
        <v>183</v>
      </c>
      <c r="B1346" s="1" t="s">
        <v>182</v>
      </c>
      <c r="C1346" s="1">
        <v>20</v>
      </c>
      <c r="D1346" s="1">
        <v>2196.8000000000002</v>
      </c>
      <c r="E1346" s="1" t="s">
        <v>25</v>
      </c>
      <c r="F1346" s="3">
        <v>0.66400000000000003</v>
      </c>
      <c r="G1346" s="3">
        <v>7.657</v>
      </c>
      <c r="I1346" s="3"/>
    </row>
    <row r="1347" spans="1:9">
      <c r="A1347" s="1" t="s">
        <v>183</v>
      </c>
      <c r="B1347" s="1" t="s">
        <v>182</v>
      </c>
      <c r="C1347" s="1">
        <v>21</v>
      </c>
      <c r="D1347" s="1">
        <v>2563.4</v>
      </c>
      <c r="E1347" s="1" t="s">
        <v>26</v>
      </c>
      <c r="F1347" s="3">
        <v>1.84</v>
      </c>
      <c r="G1347" s="3">
        <v>6.9059999999999997</v>
      </c>
      <c r="I1347" s="3"/>
    </row>
    <row r="1348" spans="1:9">
      <c r="A1348" s="1" t="s">
        <v>183</v>
      </c>
      <c r="B1348" s="1" t="s">
        <v>182</v>
      </c>
      <c r="C1348" s="1">
        <v>18</v>
      </c>
      <c r="D1348" s="1">
        <v>1820.2</v>
      </c>
      <c r="E1348" s="1" t="s">
        <v>27</v>
      </c>
      <c r="F1348" s="3">
        <v>1.3109999999999999</v>
      </c>
      <c r="G1348" s="3">
        <v>27.738</v>
      </c>
      <c r="I1348" s="3"/>
    </row>
    <row r="1349" spans="1:9">
      <c r="A1349" s="1" t="s">
        <v>183</v>
      </c>
      <c r="B1349" s="1" t="s">
        <v>182</v>
      </c>
      <c r="C1349" s="1">
        <v>16</v>
      </c>
      <c r="D1349" s="1">
        <v>1674.1</v>
      </c>
      <c r="E1349" s="1" t="s">
        <v>28</v>
      </c>
      <c r="F1349" s="3">
        <v>1.3220000000000001</v>
      </c>
      <c r="G1349" s="3">
        <v>8.6219999999999999</v>
      </c>
      <c r="I1349" s="3"/>
    </row>
    <row r="1350" spans="1:9">
      <c r="A1350" s="1" t="s">
        <v>183</v>
      </c>
      <c r="B1350" s="1" t="s">
        <v>182</v>
      </c>
      <c r="C1350" s="1">
        <v>15</v>
      </c>
      <c r="D1350" s="1">
        <v>1634</v>
      </c>
      <c r="E1350" s="1" t="s">
        <v>29</v>
      </c>
      <c r="F1350" s="3">
        <v>1.774</v>
      </c>
      <c r="G1350" s="3">
        <v>-14.641</v>
      </c>
      <c r="I1350" s="3"/>
    </row>
    <row r="1351" spans="1:9">
      <c r="A1351" s="1" t="s">
        <v>183</v>
      </c>
      <c r="B1351" s="1" t="s">
        <v>182</v>
      </c>
      <c r="C1351" s="1">
        <v>11</v>
      </c>
      <c r="D1351" s="1">
        <v>1209.9000000000001</v>
      </c>
      <c r="E1351" s="1" t="s">
        <v>30</v>
      </c>
      <c r="F1351" s="3">
        <v>1.7989999999999999</v>
      </c>
      <c r="G1351" s="3">
        <v>27.358000000000001</v>
      </c>
      <c r="I1351" s="3"/>
    </row>
    <row r="1352" spans="1:9">
      <c r="A1352" s="1" t="s">
        <v>184</v>
      </c>
      <c r="B1352" s="1" t="s">
        <v>185</v>
      </c>
      <c r="C1352" s="1">
        <v>10</v>
      </c>
      <c r="D1352" s="1">
        <v>1021.2</v>
      </c>
      <c r="E1352" s="1" t="s">
        <v>19</v>
      </c>
      <c r="F1352" s="3">
        <v>2.8570000000000002</v>
      </c>
      <c r="G1352" s="3">
        <v>27.693000000000001</v>
      </c>
      <c r="I1352" s="3"/>
    </row>
    <row r="1353" spans="1:9">
      <c r="A1353" s="1" t="s">
        <v>184</v>
      </c>
      <c r="B1353" s="1" t="s">
        <v>185</v>
      </c>
      <c r="C1353" s="1">
        <v>18</v>
      </c>
      <c r="D1353" s="1">
        <v>1752.9</v>
      </c>
      <c r="E1353" s="1" t="s">
        <v>39</v>
      </c>
      <c r="F1353" s="3">
        <v>3.923</v>
      </c>
      <c r="G1353" s="3">
        <v>21.652000000000001</v>
      </c>
      <c r="I1353" s="3"/>
    </row>
    <row r="1354" spans="1:9">
      <c r="A1354" s="1" t="s">
        <v>184</v>
      </c>
      <c r="B1354" s="1" t="s">
        <v>185</v>
      </c>
      <c r="C1354" s="1">
        <v>20</v>
      </c>
      <c r="D1354" s="1">
        <v>2136.4</v>
      </c>
      <c r="E1354" s="1" t="s">
        <v>40</v>
      </c>
      <c r="F1354" s="3">
        <v>6.4240000000000004</v>
      </c>
      <c r="G1354" s="3">
        <v>26.827000000000002</v>
      </c>
      <c r="I1354" s="3"/>
    </row>
    <row r="1355" spans="1:9">
      <c r="A1355" s="1" t="s">
        <v>184</v>
      </c>
      <c r="B1355" s="1" t="s">
        <v>185</v>
      </c>
      <c r="C1355" s="1">
        <v>11</v>
      </c>
      <c r="D1355" s="1">
        <v>1066.7</v>
      </c>
      <c r="E1355" s="1" t="s">
        <v>20</v>
      </c>
      <c r="F1355" s="3">
        <v>1.099</v>
      </c>
      <c r="G1355" s="3">
        <v>4.55</v>
      </c>
      <c r="I1355" s="3"/>
    </row>
    <row r="1356" spans="1:9">
      <c r="A1356" s="1" t="s">
        <v>184</v>
      </c>
      <c r="B1356" s="1" t="s">
        <v>185</v>
      </c>
      <c r="C1356" s="1">
        <v>14</v>
      </c>
      <c r="D1356" s="1">
        <v>1391.7</v>
      </c>
      <c r="E1356" s="1" t="s">
        <v>22</v>
      </c>
      <c r="F1356" s="3">
        <v>1.373</v>
      </c>
      <c r="G1356" s="3">
        <v>25.684999999999999</v>
      </c>
      <c r="I1356" s="3"/>
    </row>
    <row r="1357" spans="1:9">
      <c r="A1357" s="1" t="s">
        <v>184</v>
      </c>
      <c r="B1357" s="1" t="s">
        <v>185</v>
      </c>
      <c r="C1357" s="1">
        <v>13</v>
      </c>
      <c r="D1357" s="1">
        <v>1369.4</v>
      </c>
      <c r="E1357" s="1" t="s">
        <v>23</v>
      </c>
      <c r="F1357" s="3">
        <v>4.2229999999999999</v>
      </c>
      <c r="G1357" s="3">
        <v>25.225999999999999</v>
      </c>
      <c r="I1357" s="3"/>
    </row>
    <row r="1358" spans="1:9">
      <c r="A1358" s="1" t="s">
        <v>184</v>
      </c>
      <c r="B1358" s="1" t="s">
        <v>185</v>
      </c>
      <c r="C1358" s="1">
        <v>24</v>
      </c>
      <c r="D1358" s="1">
        <v>3928.6</v>
      </c>
      <c r="E1358" s="1" t="s">
        <v>24</v>
      </c>
      <c r="F1358" s="3">
        <v>1.091</v>
      </c>
      <c r="G1358" s="3">
        <v>10.292999999999999</v>
      </c>
      <c r="I1358" s="3"/>
    </row>
    <row r="1359" spans="1:9">
      <c r="A1359" s="1" t="s">
        <v>184</v>
      </c>
      <c r="B1359" s="1" t="s">
        <v>185</v>
      </c>
      <c r="C1359" s="1">
        <v>21</v>
      </c>
      <c r="D1359" s="1">
        <v>2196.1999999999998</v>
      </c>
      <c r="E1359" s="1" t="s">
        <v>25</v>
      </c>
      <c r="F1359" s="3">
        <v>0.56399999999999995</v>
      </c>
      <c r="G1359" s="3">
        <v>8.5269999999999992</v>
      </c>
      <c r="I1359" s="3"/>
    </row>
    <row r="1360" spans="1:9">
      <c r="A1360" s="1" t="s">
        <v>184</v>
      </c>
      <c r="B1360" s="1" t="s">
        <v>185</v>
      </c>
      <c r="C1360" s="1">
        <v>22</v>
      </c>
      <c r="D1360" s="1">
        <v>2563.1999999999998</v>
      </c>
      <c r="E1360" s="1" t="s">
        <v>26</v>
      </c>
      <c r="F1360" s="3">
        <v>1.776</v>
      </c>
      <c r="G1360" s="3">
        <v>6.8579999999999997</v>
      </c>
      <c r="I1360" s="3"/>
    </row>
    <row r="1361" spans="1:9">
      <c r="A1361" s="1" t="s">
        <v>184</v>
      </c>
      <c r="B1361" s="1" t="s">
        <v>185</v>
      </c>
      <c r="C1361" s="1">
        <v>19</v>
      </c>
      <c r="D1361" s="1">
        <v>1820</v>
      </c>
      <c r="E1361" s="1" t="s">
        <v>27</v>
      </c>
      <c r="F1361" s="3">
        <v>1.3220000000000001</v>
      </c>
      <c r="G1361" s="3">
        <v>28.138000000000002</v>
      </c>
      <c r="I1361" s="3"/>
    </row>
    <row r="1362" spans="1:9">
      <c r="A1362" s="1" t="s">
        <v>184</v>
      </c>
      <c r="B1362" s="1" t="s">
        <v>185</v>
      </c>
      <c r="C1362" s="1">
        <v>17</v>
      </c>
      <c r="D1362" s="1">
        <v>1673.9</v>
      </c>
      <c r="E1362" s="1" t="s">
        <v>28</v>
      </c>
      <c r="F1362" s="3">
        <v>1.268</v>
      </c>
      <c r="G1362" s="3">
        <v>6.4429999999999996</v>
      </c>
      <c r="I1362" s="3"/>
    </row>
    <row r="1363" spans="1:9">
      <c r="A1363" s="1" t="s">
        <v>184</v>
      </c>
      <c r="B1363" s="1" t="s">
        <v>185</v>
      </c>
      <c r="C1363" s="1">
        <v>16</v>
      </c>
      <c r="D1363" s="1">
        <v>1633.8</v>
      </c>
      <c r="E1363" s="1" t="s">
        <v>29</v>
      </c>
      <c r="F1363" s="3">
        <v>1.7130000000000001</v>
      </c>
      <c r="G1363" s="3">
        <v>-12.423</v>
      </c>
      <c r="I1363" s="3"/>
    </row>
    <row r="1364" spans="1:9">
      <c r="A1364" s="1" t="s">
        <v>184</v>
      </c>
      <c r="B1364" s="1" t="s">
        <v>185</v>
      </c>
      <c r="C1364" s="1">
        <v>12</v>
      </c>
      <c r="D1364" s="1">
        <v>1209.9000000000001</v>
      </c>
      <c r="E1364" s="1" t="s">
        <v>30</v>
      </c>
      <c r="F1364" s="3">
        <v>1.7869999999999999</v>
      </c>
      <c r="G1364" s="3">
        <v>26.986000000000001</v>
      </c>
      <c r="I1364" s="3"/>
    </row>
    <row r="1365" spans="1:9">
      <c r="A1365" s="1" t="s">
        <v>186</v>
      </c>
      <c r="B1365" s="1" t="s">
        <v>185</v>
      </c>
      <c r="C1365" s="1">
        <v>10</v>
      </c>
      <c r="D1365" s="1">
        <v>1021</v>
      </c>
      <c r="E1365" s="1" t="s">
        <v>19</v>
      </c>
      <c r="F1365" s="3">
        <v>2.8319999999999999</v>
      </c>
      <c r="G1365" s="3">
        <v>26.751999999999999</v>
      </c>
      <c r="I1365" s="3"/>
    </row>
    <row r="1366" spans="1:9">
      <c r="A1366" s="1" t="s">
        <v>186</v>
      </c>
      <c r="B1366" s="1" t="s">
        <v>185</v>
      </c>
      <c r="C1366" s="1">
        <v>18</v>
      </c>
      <c r="D1366" s="1">
        <v>1752.5</v>
      </c>
      <c r="E1366" s="1" t="s">
        <v>39</v>
      </c>
      <c r="F1366" s="3">
        <v>3.883</v>
      </c>
      <c r="G1366" s="3">
        <v>21.337</v>
      </c>
      <c r="I1366" s="3"/>
    </row>
    <row r="1367" spans="1:9">
      <c r="A1367" s="1" t="s">
        <v>186</v>
      </c>
      <c r="B1367" s="1" t="s">
        <v>185</v>
      </c>
      <c r="C1367" s="1">
        <v>20</v>
      </c>
      <c r="D1367" s="1">
        <v>2136</v>
      </c>
      <c r="E1367" s="1" t="s">
        <v>40</v>
      </c>
      <c r="F1367" s="3">
        <v>6.3570000000000002</v>
      </c>
      <c r="G1367" s="3">
        <v>26.119</v>
      </c>
      <c r="I1367" s="3"/>
    </row>
    <row r="1368" spans="1:9">
      <c r="A1368" s="1" t="s">
        <v>186</v>
      </c>
      <c r="B1368" s="1" t="s">
        <v>185</v>
      </c>
      <c r="C1368" s="1">
        <v>11</v>
      </c>
      <c r="D1368" s="1">
        <v>1066.5</v>
      </c>
      <c r="E1368" s="1" t="s">
        <v>20</v>
      </c>
      <c r="F1368" s="3">
        <v>1.087</v>
      </c>
      <c r="G1368" s="3">
        <v>5.2850000000000001</v>
      </c>
      <c r="I1368" s="3"/>
    </row>
    <row r="1369" spans="1:9">
      <c r="A1369" s="1" t="s">
        <v>186</v>
      </c>
      <c r="B1369" s="1" t="s">
        <v>185</v>
      </c>
      <c r="C1369" s="1">
        <v>14</v>
      </c>
      <c r="D1369" s="1">
        <v>1391.5</v>
      </c>
      <c r="E1369" s="1" t="s">
        <v>22</v>
      </c>
      <c r="F1369" s="3">
        <v>1.3580000000000001</v>
      </c>
      <c r="G1369" s="3">
        <v>26.547999999999998</v>
      </c>
      <c r="I1369" s="3"/>
    </row>
    <row r="1370" spans="1:9">
      <c r="A1370" s="1" t="s">
        <v>186</v>
      </c>
      <c r="B1370" s="1" t="s">
        <v>185</v>
      </c>
      <c r="C1370" s="1">
        <v>13</v>
      </c>
      <c r="D1370" s="1">
        <v>1369.2</v>
      </c>
      <c r="E1370" s="1" t="s">
        <v>23</v>
      </c>
      <c r="F1370" s="3">
        <v>4.1790000000000003</v>
      </c>
      <c r="G1370" s="3">
        <v>25.367000000000001</v>
      </c>
      <c r="I1370" s="3"/>
    </row>
    <row r="1371" spans="1:9">
      <c r="A1371" s="1" t="s">
        <v>186</v>
      </c>
      <c r="B1371" s="1" t="s">
        <v>185</v>
      </c>
      <c r="C1371" s="1">
        <v>24</v>
      </c>
      <c r="D1371" s="1">
        <v>3927.9</v>
      </c>
      <c r="E1371" s="1" t="s">
        <v>24</v>
      </c>
      <c r="F1371" s="3">
        <v>1.127</v>
      </c>
      <c r="G1371" s="3">
        <v>12.186999999999999</v>
      </c>
      <c r="I1371" s="3"/>
    </row>
    <row r="1372" spans="1:9">
      <c r="A1372" s="1" t="s">
        <v>186</v>
      </c>
      <c r="B1372" s="1" t="s">
        <v>185</v>
      </c>
      <c r="C1372" s="1">
        <v>21</v>
      </c>
      <c r="D1372" s="1">
        <v>2196</v>
      </c>
      <c r="E1372" s="1" t="s">
        <v>25</v>
      </c>
      <c r="F1372" s="3">
        <v>0.55700000000000005</v>
      </c>
      <c r="G1372" s="3">
        <v>8.5340000000000007</v>
      </c>
      <c r="I1372" s="3"/>
    </row>
    <row r="1373" spans="1:9">
      <c r="A1373" s="1" t="s">
        <v>186</v>
      </c>
      <c r="B1373" s="1" t="s">
        <v>185</v>
      </c>
      <c r="C1373" s="1">
        <v>22</v>
      </c>
      <c r="D1373" s="1">
        <v>2563.1999999999998</v>
      </c>
      <c r="E1373" s="1" t="s">
        <v>26</v>
      </c>
      <c r="F1373" s="3">
        <v>1.7609999999999999</v>
      </c>
      <c r="G1373" s="3">
        <v>6.4080000000000004</v>
      </c>
      <c r="I1373" s="3"/>
    </row>
    <row r="1374" spans="1:9">
      <c r="A1374" s="1" t="s">
        <v>186</v>
      </c>
      <c r="B1374" s="1" t="s">
        <v>185</v>
      </c>
      <c r="C1374" s="1">
        <v>19</v>
      </c>
      <c r="D1374" s="1">
        <v>1819.8</v>
      </c>
      <c r="E1374" s="1" t="s">
        <v>27</v>
      </c>
      <c r="F1374" s="3">
        <v>1.3080000000000001</v>
      </c>
      <c r="G1374" s="3">
        <v>27.166</v>
      </c>
      <c r="I1374" s="3"/>
    </row>
    <row r="1375" spans="1:9">
      <c r="A1375" s="1" t="s">
        <v>186</v>
      </c>
      <c r="B1375" s="1" t="s">
        <v>185</v>
      </c>
      <c r="C1375" s="1">
        <v>17</v>
      </c>
      <c r="D1375" s="1">
        <v>1673.7</v>
      </c>
      <c r="E1375" s="1" t="s">
        <v>28</v>
      </c>
      <c r="F1375" s="3">
        <v>1.258</v>
      </c>
      <c r="G1375" s="3">
        <v>7.149</v>
      </c>
      <c r="I1375" s="3"/>
    </row>
    <row r="1376" spans="1:9">
      <c r="A1376" s="1" t="s">
        <v>186</v>
      </c>
      <c r="B1376" s="1" t="s">
        <v>185</v>
      </c>
      <c r="C1376" s="1">
        <v>16</v>
      </c>
      <c r="D1376" s="1">
        <v>1633.3</v>
      </c>
      <c r="E1376" s="1" t="s">
        <v>29</v>
      </c>
      <c r="F1376" s="3">
        <v>1.698</v>
      </c>
      <c r="G1376" s="3">
        <v>-12.646000000000001</v>
      </c>
      <c r="I1376" s="3"/>
    </row>
    <row r="1377" spans="1:9">
      <c r="A1377" s="1" t="s">
        <v>186</v>
      </c>
      <c r="B1377" s="1" t="s">
        <v>185</v>
      </c>
      <c r="C1377" s="1">
        <v>12</v>
      </c>
      <c r="D1377" s="1">
        <v>1209.7</v>
      </c>
      <c r="E1377" s="1" t="s">
        <v>30</v>
      </c>
      <c r="F1377" s="3">
        <v>1.7669999999999999</v>
      </c>
      <c r="G1377" s="3">
        <v>26.716999999999999</v>
      </c>
      <c r="I1377" s="3"/>
    </row>
    <row r="1378" spans="1:9">
      <c r="A1378" s="1" t="s">
        <v>187</v>
      </c>
      <c r="B1378" s="1" t="s">
        <v>188</v>
      </c>
      <c r="C1378" s="1">
        <v>9</v>
      </c>
      <c r="D1378" s="1">
        <v>1022.4</v>
      </c>
      <c r="E1378" s="1" t="s">
        <v>19</v>
      </c>
      <c r="F1378" s="3">
        <v>3.1949999999999998</v>
      </c>
      <c r="G1378" s="3">
        <v>26.466999999999999</v>
      </c>
      <c r="I1378" s="3"/>
    </row>
    <row r="1379" spans="1:9">
      <c r="A1379" s="1" t="s">
        <v>187</v>
      </c>
      <c r="B1379" s="1" t="s">
        <v>188</v>
      </c>
      <c r="C1379" s="1">
        <v>17</v>
      </c>
      <c r="D1379" s="1">
        <v>1754.1</v>
      </c>
      <c r="E1379" s="1" t="s">
        <v>39</v>
      </c>
      <c r="F1379" s="3">
        <v>4.181</v>
      </c>
      <c r="G1379" s="3">
        <v>21.417000000000002</v>
      </c>
      <c r="I1379" s="3"/>
    </row>
    <row r="1380" spans="1:9">
      <c r="A1380" s="1" t="s">
        <v>187</v>
      </c>
      <c r="B1380" s="1" t="s">
        <v>188</v>
      </c>
      <c r="C1380" s="1">
        <v>19</v>
      </c>
      <c r="D1380" s="1">
        <v>2137.9</v>
      </c>
      <c r="E1380" s="1" t="s">
        <v>40</v>
      </c>
      <c r="F1380" s="3">
        <v>6.8890000000000002</v>
      </c>
      <c r="G1380" s="3">
        <v>27.085000000000001</v>
      </c>
      <c r="I1380" s="3"/>
    </row>
    <row r="1381" spans="1:9">
      <c r="A1381" s="1" t="s">
        <v>187</v>
      </c>
      <c r="B1381" s="1" t="s">
        <v>188</v>
      </c>
      <c r="C1381" s="1">
        <v>10</v>
      </c>
      <c r="D1381" s="1">
        <v>1067.8</v>
      </c>
      <c r="E1381" s="1" t="s">
        <v>20</v>
      </c>
      <c r="F1381" s="3">
        <v>1.1479999999999999</v>
      </c>
      <c r="G1381" s="3">
        <v>5.0419999999999998</v>
      </c>
      <c r="I1381" s="3"/>
    </row>
    <row r="1382" spans="1:9">
      <c r="A1382" s="1" t="s">
        <v>187</v>
      </c>
      <c r="B1382" s="1" t="s">
        <v>188</v>
      </c>
      <c r="C1382" s="1">
        <v>13</v>
      </c>
      <c r="D1382" s="1">
        <v>1393</v>
      </c>
      <c r="E1382" s="1" t="s">
        <v>22</v>
      </c>
      <c r="F1382" s="3">
        <v>1.512</v>
      </c>
      <c r="G1382" s="3">
        <v>26.436</v>
      </c>
      <c r="I1382" s="3"/>
    </row>
    <row r="1383" spans="1:9">
      <c r="A1383" s="1" t="s">
        <v>187</v>
      </c>
      <c r="B1383" s="1" t="s">
        <v>188</v>
      </c>
      <c r="C1383" s="1">
        <v>12</v>
      </c>
      <c r="D1383" s="1">
        <v>1370.8</v>
      </c>
      <c r="E1383" s="1" t="s">
        <v>23</v>
      </c>
      <c r="F1383" s="3">
        <v>4.5940000000000003</v>
      </c>
      <c r="G1383" s="3">
        <v>25.390999999999998</v>
      </c>
      <c r="I1383" s="3"/>
    </row>
    <row r="1384" spans="1:9">
      <c r="A1384" s="1" t="s">
        <v>187</v>
      </c>
      <c r="B1384" s="1" t="s">
        <v>188</v>
      </c>
      <c r="C1384" s="1">
        <v>23</v>
      </c>
      <c r="D1384" s="1">
        <v>3928.4</v>
      </c>
      <c r="E1384" s="1" t="s">
        <v>24</v>
      </c>
      <c r="F1384" s="3">
        <v>1.1040000000000001</v>
      </c>
      <c r="G1384" s="3">
        <v>9.9190000000000005</v>
      </c>
      <c r="I1384" s="3"/>
    </row>
    <row r="1385" spans="1:9">
      <c r="A1385" s="1" t="s">
        <v>187</v>
      </c>
      <c r="B1385" s="1" t="s">
        <v>188</v>
      </c>
      <c r="C1385" s="1">
        <v>20</v>
      </c>
      <c r="D1385" s="1">
        <v>2197.1999999999998</v>
      </c>
      <c r="E1385" s="1" t="s">
        <v>25</v>
      </c>
      <c r="F1385" s="3">
        <v>0.60299999999999998</v>
      </c>
      <c r="G1385" s="3">
        <v>8.4459999999999997</v>
      </c>
      <c r="I1385" s="3"/>
    </row>
    <row r="1386" spans="1:9">
      <c r="A1386" s="1" t="s">
        <v>187</v>
      </c>
      <c r="B1386" s="1" t="s">
        <v>188</v>
      </c>
      <c r="C1386" s="1">
        <v>21</v>
      </c>
      <c r="D1386" s="1">
        <v>2564.1999999999998</v>
      </c>
      <c r="E1386" s="1" t="s">
        <v>26</v>
      </c>
      <c r="F1386" s="3">
        <v>1.8660000000000001</v>
      </c>
      <c r="G1386" s="3">
        <v>6.5620000000000003</v>
      </c>
      <c r="I1386" s="3"/>
    </row>
    <row r="1387" spans="1:9">
      <c r="A1387" s="1" t="s">
        <v>187</v>
      </c>
      <c r="B1387" s="1" t="s">
        <v>188</v>
      </c>
      <c r="C1387" s="1">
        <v>18</v>
      </c>
      <c r="D1387" s="1">
        <v>1821</v>
      </c>
      <c r="E1387" s="1" t="s">
        <v>27</v>
      </c>
      <c r="F1387" s="3">
        <v>1.387</v>
      </c>
      <c r="G1387" s="3">
        <v>27.856000000000002</v>
      </c>
      <c r="I1387" s="3"/>
    </row>
    <row r="1388" spans="1:9">
      <c r="A1388" s="1" t="s">
        <v>187</v>
      </c>
      <c r="B1388" s="1" t="s">
        <v>188</v>
      </c>
      <c r="C1388" s="1">
        <v>16</v>
      </c>
      <c r="D1388" s="1">
        <v>1675.1</v>
      </c>
      <c r="E1388" s="1" t="s">
        <v>28</v>
      </c>
      <c r="F1388" s="3">
        <v>1.357</v>
      </c>
      <c r="G1388" s="3">
        <v>8.0960000000000001</v>
      </c>
      <c r="I1388" s="3"/>
    </row>
    <row r="1389" spans="1:9">
      <c r="A1389" s="1" t="s">
        <v>187</v>
      </c>
      <c r="B1389" s="1" t="s">
        <v>188</v>
      </c>
      <c r="C1389" s="1">
        <v>15</v>
      </c>
      <c r="D1389" s="1">
        <v>1635</v>
      </c>
      <c r="E1389" s="1" t="s">
        <v>29</v>
      </c>
      <c r="F1389" s="3">
        <v>1.8839999999999999</v>
      </c>
      <c r="G1389" s="3">
        <v>-13.340999999999999</v>
      </c>
      <c r="I1389" s="3"/>
    </row>
    <row r="1390" spans="1:9">
      <c r="A1390" s="1" t="s">
        <v>187</v>
      </c>
      <c r="B1390" s="1" t="s">
        <v>188</v>
      </c>
      <c r="C1390" s="1">
        <v>11</v>
      </c>
      <c r="D1390" s="1">
        <v>1211.2</v>
      </c>
      <c r="E1390" s="1" t="s">
        <v>30</v>
      </c>
      <c r="F1390" s="3">
        <v>1.9610000000000001</v>
      </c>
      <c r="G1390" s="3">
        <v>26.353000000000002</v>
      </c>
      <c r="I1390" s="3"/>
    </row>
    <row r="1391" spans="1:9">
      <c r="A1391" s="1" t="s">
        <v>189</v>
      </c>
      <c r="B1391" s="1" t="s">
        <v>188</v>
      </c>
      <c r="C1391" s="1">
        <v>9</v>
      </c>
      <c r="D1391" s="1">
        <v>1022.4</v>
      </c>
      <c r="E1391" s="1" t="s">
        <v>19</v>
      </c>
      <c r="F1391" s="3">
        <v>3.09</v>
      </c>
      <c r="G1391" s="3">
        <v>26.138000000000002</v>
      </c>
      <c r="I1391" s="3"/>
    </row>
    <row r="1392" spans="1:9">
      <c r="A1392" s="1" t="s">
        <v>189</v>
      </c>
      <c r="B1392" s="1" t="s">
        <v>188</v>
      </c>
      <c r="C1392" s="1">
        <v>17</v>
      </c>
      <c r="D1392" s="1">
        <v>1754.3</v>
      </c>
      <c r="E1392" s="1" t="s">
        <v>39</v>
      </c>
      <c r="F1392" s="3">
        <v>4.1139999999999999</v>
      </c>
      <c r="G1392" s="3">
        <v>21.202999999999999</v>
      </c>
      <c r="I1392" s="3"/>
    </row>
    <row r="1393" spans="1:9">
      <c r="A1393" s="1" t="s">
        <v>189</v>
      </c>
      <c r="B1393" s="1" t="s">
        <v>188</v>
      </c>
      <c r="C1393" s="1">
        <v>19</v>
      </c>
      <c r="D1393" s="1">
        <v>2137.9</v>
      </c>
      <c r="E1393" s="1" t="s">
        <v>40</v>
      </c>
      <c r="F1393" s="3">
        <v>6.7750000000000004</v>
      </c>
      <c r="G1393" s="3">
        <v>26.077999999999999</v>
      </c>
      <c r="I1393" s="3"/>
    </row>
    <row r="1394" spans="1:9">
      <c r="A1394" s="1" t="s">
        <v>189</v>
      </c>
      <c r="B1394" s="1" t="s">
        <v>188</v>
      </c>
      <c r="C1394" s="1">
        <v>10</v>
      </c>
      <c r="D1394" s="1">
        <v>1067.8</v>
      </c>
      <c r="E1394" s="1" t="s">
        <v>20</v>
      </c>
      <c r="F1394" s="3">
        <v>1.1020000000000001</v>
      </c>
      <c r="G1394" s="3">
        <v>4.54</v>
      </c>
      <c r="I1394" s="3"/>
    </row>
    <row r="1395" spans="1:9">
      <c r="A1395" s="1" t="s">
        <v>189</v>
      </c>
      <c r="B1395" s="1" t="s">
        <v>188</v>
      </c>
      <c r="C1395" s="1">
        <v>13</v>
      </c>
      <c r="D1395" s="1">
        <v>1393.2</v>
      </c>
      <c r="E1395" s="1" t="s">
        <v>22</v>
      </c>
      <c r="F1395" s="3">
        <v>1.478</v>
      </c>
      <c r="G1395" s="3">
        <v>26.193000000000001</v>
      </c>
      <c r="I1395" s="3"/>
    </row>
    <row r="1396" spans="1:9">
      <c r="A1396" s="1" t="s">
        <v>189</v>
      </c>
      <c r="B1396" s="1" t="s">
        <v>188</v>
      </c>
      <c r="C1396" s="1">
        <v>12</v>
      </c>
      <c r="D1396" s="1">
        <v>1370.8</v>
      </c>
      <c r="E1396" s="1" t="s">
        <v>23</v>
      </c>
      <c r="F1396" s="3">
        <v>4.484</v>
      </c>
      <c r="G1396" s="3">
        <v>25.425000000000001</v>
      </c>
      <c r="I1396" s="3"/>
    </row>
    <row r="1397" spans="1:9">
      <c r="A1397" s="1" t="s">
        <v>189</v>
      </c>
      <c r="B1397" s="1" t="s">
        <v>188</v>
      </c>
      <c r="C1397" s="1">
        <v>23</v>
      </c>
      <c r="D1397" s="1">
        <v>3929.2</v>
      </c>
      <c r="E1397" s="1" t="s">
        <v>24</v>
      </c>
      <c r="F1397" s="3">
        <v>1.1120000000000001</v>
      </c>
      <c r="G1397" s="3">
        <v>10.93</v>
      </c>
      <c r="I1397" s="3"/>
    </row>
    <row r="1398" spans="1:9">
      <c r="A1398" s="1" t="s">
        <v>189</v>
      </c>
      <c r="B1398" s="1" t="s">
        <v>188</v>
      </c>
      <c r="C1398" s="1">
        <v>20</v>
      </c>
      <c r="D1398" s="1">
        <v>2197.4</v>
      </c>
      <c r="E1398" s="1" t="s">
        <v>25</v>
      </c>
      <c r="F1398" s="3">
        <v>0.58799999999999997</v>
      </c>
      <c r="G1398" s="3">
        <v>7.3680000000000003</v>
      </c>
      <c r="I1398" s="3"/>
    </row>
    <row r="1399" spans="1:9">
      <c r="A1399" s="1" t="s">
        <v>189</v>
      </c>
      <c r="B1399" s="1" t="s">
        <v>188</v>
      </c>
      <c r="C1399" s="1">
        <v>21</v>
      </c>
      <c r="D1399" s="1">
        <v>2564.4</v>
      </c>
      <c r="E1399" s="1" t="s">
        <v>26</v>
      </c>
      <c r="F1399" s="3">
        <v>1.8440000000000001</v>
      </c>
      <c r="G1399" s="3">
        <v>6.7939999999999996</v>
      </c>
      <c r="I1399" s="3"/>
    </row>
    <row r="1400" spans="1:9">
      <c r="A1400" s="1" t="s">
        <v>189</v>
      </c>
      <c r="B1400" s="1" t="s">
        <v>188</v>
      </c>
      <c r="C1400" s="1">
        <v>18</v>
      </c>
      <c r="D1400" s="1">
        <v>1821.2</v>
      </c>
      <c r="E1400" s="1" t="s">
        <v>27</v>
      </c>
      <c r="F1400" s="3">
        <v>1.363</v>
      </c>
      <c r="G1400" s="3">
        <v>27.658000000000001</v>
      </c>
      <c r="I1400" s="3"/>
    </row>
    <row r="1401" spans="1:9">
      <c r="A1401" s="1" t="s">
        <v>189</v>
      </c>
      <c r="B1401" s="1" t="s">
        <v>188</v>
      </c>
      <c r="C1401" s="1">
        <v>16</v>
      </c>
      <c r="D1401" s="1">
        <v>1675.3</v>
      </c>
      <c r="E1401" s="1" t="s">
        <v>28</v>
      </c>
      <c r="F1401" s="3">
        <v>1.3240000000000001</v>
      </c>
      <c r="G1401" s="3">
        <v>7.4850000000000003</v>
      </c>
      <c r="I1401" s="3"/>
    </row>
    <row r="1402" spans="1:9">
      <c r="A1402" s="1" t="s">
        <v>189</v>
      </c>
      <c r="B1402" s="1" t="s">
        <v>188</v>
      </c>
      <c r="C1402" s="1">
        <v>15</v>
      </c>
      <c r="D1402" s="1">
        <v>1635.2</v>
      </c>
      <c r="E1402" s="1" t="s">
        <v>29</v>
      </c>
      <c r="F1402" s="3">
        <v>1.831</v>
      </c>
      <c r="G1402" s="3">
        <v>-13.843999999999999</v>
      </c>
      <c r="I1402" s="3"/>
    </row>
    <row r="1403" spans="1:9">
      <c r="A1403" s="1" t="s">
        <v>189</v>
      </c>
      <c r="B1403" s="1" t="s">
        <v>188</v>
      </c>
      <c r="C1403" s="1">
        <v>11</v>
      </c>
      <c r="D1403" s="1">
        <v>1211.2</v>
      </c>
      <c r="E1403" s="1" t="s">
        <v>30</v>
      </c>
      <c r="F1403" s="3">
        <v>1.915</v>
      </c>
      <c r="G1403" s="3">
        <v>26.568999999999999</v>
      </c>
      <c r="I1403" s="3"/>
    </row>
    <row r="1404" spans="1:9">
      <c r="A1404" s="1" t="s">
        <v>190</v>
      </c>
      <c r="B1404" s="1" t="s">
        <v>191</v>
      </c>
      <c r="C1404" s="1">
        <v>9</v>
      </c>
      <c r="D1404" s="1">
        <v>1020.8</v>
      </c>
      <c r="E1404" s="1" t="s">
        <v>19</v>
      </c>
      <c r="F1404" s="3">
        <v>1.9370000000000001</v>
      </c>
      <c r="G1404" s="3">
        <v>28.853000000000002</v>
      </c>
      <c r="I1404" s="3"/>
    </row>
    <row r="1405" spans="1:9">
      <c r="A1405" s="1" t="s">
        <v>190</v>
      </c>
      <c r="B1405" s="1" t="s">
        <v>191</v>
      </c>
      <c r="C1405" s="1">
        <v>17</v>
      </c>
      <c r="D1405" s="1">
        <v>1749.7</v>
      </c>
      <c r="E1405" s="1" t="s">
        <v>39</v>
      </c>
      <c r="F1405" s="3">
        <v>2.766</v>
      </c>
      <c r="G1405" s="3">
        <v>21.303000000000001</v>
      </c>
      <c r="I1405" s="3"/>
    </row>
    <row r="1406" spans="1:9">
      <c r="A1406" s="1" t="s">
        <v>190</v>
      </c>
      <c r="B1406" s="1" t="s">
        <v>191</v>
      </c>
      <c r="C1406" s="1">
        <v>19</v>
      </c>
      <c r="D1406" s="1">
        <v>2132</v>
      </c>
      <c r="E1406" s="1" t="s">
        <v>40</v>
      </c>
      <c r="F1406" s="3">
        <v>4.492</v>
      </c>
      <c r="G1406" s="3">
        <v>27.137</v>
      </c>
      <c r="I1406" s="3"/>
    </row>
    <row r="1407" spans="1:9">
      <c r="A1407" s="1" t="s">
        <v>190</v>
      </c>
      <c r="B1407" s="1" t="s">
        <v>191</v>
      </c>
      <c r="C1407" s="1">
        <v>10</v>
      </c>
      <c r="D1407" s="1">
        <v>1068.5999999999999</v>
      </c>
      <c r="E1407" s="1" t="s">
        <v>20</v>
      </c>
      <c r="F1407" s="3">
        <v>0.63200000000000001</v>
      </c>
      <c r="G1407" s="3">
        <v>5.49</v>
      </c>
      <c r="I1407" s="3"/>
    </row>
    <row r="1408" spans="1:9">
      <c r="A1408" s="1" t="s">
        <v>190</v>
      </c>
      <c r="B1408" s="1" t="s">
        <v>191</v>
      </c>
      <c r="C1408" s="1">
        <v>13</v>
      </c>
      <c r="D1408" s="1">
        <v>1390.9</v>
      </c>
      <c r="E1408" s="1" t="s">
        <v>22</v>
      </c>
      <c r="F1408" s="3">
        <v>0.98199999999999998</v>
      </c>
      <c r="G1408" s="3">
        <v>27.350999999999999</v>
      </c>
      <c r="I1408" s="3"/>
    </row>
    <row r="1409" spans="1:9">
      <c r="A1409" s="1" t="s">
        <v>190</v>
      </c>
      <c r="B1409" s="1" t="s">
        <v>191</v>
      </c>
      <c r="C1409" s="1">
        <v>12</v>
      </c>
      <c r="D1409" s="1">
        <v>1367.9</v>
      </c>
      <c r="E1409" s="1" t="s">
        <v>23</v>
      </c>
      <c r="F1409" s="3">
        <v>3.0649999999999999</v>
      </c>
      <c r="G1409" s="3">
        <v>26.288</v>
      </c>
      <c r="I1409" s="3"/>
    </row>
    <row r="1410" spans="1:9">
      <c r="A1410" s="1" t="s">
        <v>190</v>
      </c>
      <c r="B1410" s="1" t="s">
        <v>191</v>
      </c>
      <c r="C1410" s="1">
        <v>23</v>
      </c>
      <c r="D1410" s="1">
        <v>3922.5</v>
      </c>
      <c r="E1410" s="1" t="s">
        <v>24</v>
      </c>
      <c r="F1410" s="3">
        <v>0.78400000000000003</v>
      </c>
      <c r="G1410" s="3">
        <v>8.66</v>
      </c>
      <c r="I1410" s="3"/>
    </row>
    <row r="1411" spans="1:9">
      <c r="A1411" s="1" t="s">
        <v>190</v>
      </c>
      <c r="B1411" s="1" t="s">
        <v>191</v>
      </c>
      <c r="C1411" s="1">
        <v>20</v>
      </c>
      <c r="D1411" s="1">
        <v>2194.6999999999998</v>
      </c>
      <c r="E1411" s="1" t="s">
        <v>25</v>
      </c>
      <c r="F1411" s="3">
        <v>0.42899999999999999</v>
      </c>
      <c r="G1411" s="3">
        <v>6.8520000000000003</v>
      </c>
      <c r="I1411" s="3"/>
    </row>
    <row r="1412" spans="1:9">
      <c r="A1412" s="1" t="s">
        <v>190</v>
      </c>
      <c r="B1412" s="1" t="s">
        <v>191</v>
      </c>
      <c r="C1412" s="1">
        <v>21</v>
      </c>
      <c r="D1412" s="1">
        <v>2561.1</v>
      </c>
      <c r="E1412" s="1" t="s">
        <v>26</v>
      </c>
      <c r="F1412" s="3">
        <v>1.254</v>
      </c>
      <c r="G1412" s="3">
        <v>6.32</v>
      </c>
      <c r="I1412" s="3"/>
    </row>
    <row r="1413" spans="1:9">
      <c r="A1413" s="1" t="s">
        <v>190</v>
      </c>
      <c r="B1413" s="1" t="s">
        <v>191</v>
      </c>
      <c r="C1413" s="1">
        <v>18</v>
      </c>
      <c r="D1413" s="1">
        <v>1818.7</v>
      </c>
      <c r="E1413" s="1" t="s">
        <v>27</v>
      </c>
      <c r="F1413" s="3">
        <v>0.89900000000000002</v>
      </c>
      <c r="G1413" s="3">
        <v>28.393000000000001</v>
      </c>
      <c r="I1413" s="3"/>
    </row>
    <row r="1414" spans="1:9">
      <c r="A1414" s="1" t="s">
        <v>190</v>
      </c>
      <c r="B1414" s="1" t="s">
        <v>191</v>
      </c>
      <c r="C1414" s="1">
        <v>16</v>
      </c>
      <c r="D1414" s="1">
        <v>1672.4</v>
      </c>
      <c r="E1414" s="1" t="s">
        <v>28</v>
      </c>
      <c r="F1414" s="3">
        <v>0.89200000000000002</v>
      </c>
      <c r="G1414" s="3">
        <v>6.8529999999999998</v>
      </c>
      <c r="I1414" s="3"/>
    </row>
    <row r="1415" spans="1:9">
      <c r="A1415" s="1" t="s">
        <v>190</v>
      </c>
      <c r="B1415" s="1" t="s">
        <v>191</v>
      </c>
      <c r="C1415" s="1">
        <v>15</v>
      </c>
      <c r="D1415" s="1">
        <v>1632.7</v>
      </c>
      <c r="E1415" s="1" t="s">
        <v>29</v>
      </c>
      <c r="F1415" s="3">
        <v>1.272</v>
      </c>
      <c r="G1415" s="3">
        <v>-15.337</v>
      </c>
      <c r="I1415" s="3"/>
    </row>
    <row r="1416" spans="1:9">
      <c r="A1416" s="1" t="s">
        <v>190</v>
      </c>
      <c r="B1416" s="1" t="s">
        <v>191</v>
      </c>
      <c r="C1416" s="1">
        <v>11</v>
      </c>
      <c r="D1416" s="1">
        <v>1209.7</v>
      </c>
      <c r="E1416" s="1" t="s">
        <v>30</v>
      </c>
      <c r="F1416" s="3">
        <v>1.27</v>
      </c>
      <c r="G1416" s="3">
        <v>28.361000000000001</v>
      </c>
      <c r="I1416" s="3"/>
    </row>
    <row r="1417" spans="1:9">
      <c r="A1417" s="1" t="s">
        <v>192</v>
      </c>
      <c r="B1417" s="1" t="s">
        <v>191</v>
      </c>
      <c r="C1417" s="1">
        <v>9</v>
      </c>
      <c r="D1417" s="1">
        <v>1021</v>
      </c>
      <c r="E1417" s="1" t="s">
        <v>19</v>
      </c>
      <c r="F1417" s="3">
        <v>1.946</v>
      </c>
      <c r="G1417" s="3">
        <v>27.52</v>
      </c>
      <c r="I1417" s="3"/>
    </row>
    <row r="1418" spans="1:9">
      <c r="A1418" s="1" t="s">
        <v>192</v>
      </c>
      <c r="B1418" s="1" t="s">
        <v>191</v>
      </c>
      <c r="C1418" s="1">
        <v>17</v>
      </c>
      <c r="D1418" s="1">
        <v>1750.2</v>
      </c>
      <c r="E1418" s="1" t="s">
        <v>39</v>
      </c>
      <c r="F1418" s="3">
        <v>2.891</v>
      </c>
      <c r="G1418" s="3">
        <v>21.364000000000001</v>
      </c>
      <c r="I1418" s="3"/>
    </row>
    <row r="1419" spans="1:9">
      <c r="A1419" s="1" t="s">
        <v>192</v>
      </c>
      <c r="B1419" s="1" t="s">
        <v>191</v>
      </c>
      <c r="C1419" s="1">
        <v>19</v>
      </c>
      <c r="D1419" s="1">
        <v>2132.4</v>
      </c>
      <c r="E1419" s="1" t="s">
        <v>40</v>
      </c>
      <c r="F1419" s="3">
        <v>4.6779999999999999</v>
      </c>
      <c r="G1419" s="3">
        <v>26.873000000000001</v>
      </c>
      <c r="I1419" s="3"/>
    </row>
    <row r="1420" spans="1:9">
      <c r="A1420" s="1" t="s">
        <v>192</v>
      </c>
      <c r="B1420" s="1" t="s">
        <v>191</v>
      </c>
      <c r="C1420" s="1">
        <v>10</v>
      </c>
      <c r="D1420" s="1">
        <v>1068.8</v>
      </c>
      <c r="E1420" s="1" t="s">
        <v>20</v>
      </c>
      <c r="F1420" s="3">
        <v>0.63200000000000001</v>
      </c>
      <c r="G1420" s="3">
        <v>5.8079999999999998</v>
      </c>
      <c r="I1420" s="3"/>
    </row>
    <row r="1421" spans="1:9">
      <c r="A1421" s="1" t="s">
        <v>192</v>
      </c>
      <c r="B1421" s="1" t="s">
        <v>191</v>
      </c>
      <c r="C1421" s="1">
        <v>13</v>
      </c>
      <c r="D1421" s="1">
        <v>1391.3</v>
      </c>
      <c r="E1421" s="1" t="s">
        <v>22</v>
      </c>
      <c r="F1421" s="3">
        <v>1.03</v>
      </c>
      <c r="G1421" s="3">
        <v>27.297999999999998</v>
      </c>
      <c r="I1421" s="3"/>
    </row>
    <row r="1422" spans="1:9">
      <c r="A1422" s="1" t="s">
        <v>192</v>
      </c>
      <c r="B1422" s="1" t="s">
        <v>191</v>
      </c>
      <c r="C1422" s="1">
        <v>12</v>
      </c>
      <c r="D1422" s="1">
        <v>1368.3</v>
      </c>
      <c r="E1422" s="1" t="s">
        <v>23</v>
      </c>
      <c r="F1422" s="3">
        <v>3.2229999999999999</v>
      </c>
      <c r="G1422" s="3">
        <v>26.459</v>
      </c>
      <c r="I1422" s="3"/>
    </row>
    <row r="1423" spans="1:9">
      <c r="A1423" s="1" t="s">
        <v>192</v>
      </c>
      <c r="B1423" s="1" t="s">
        <v>191</v>
      </c>
      <c r="C1423" s="1">
        <v>23</v>
      </c>
      <c r="D1423" s="1">
        <v>3923.1</v>
      </c>
      <c r="E1423" s="1" t="s">
        <v>24</v>
      </c>
      <c r="F1423" s="3">
        <v>0.80800000000000005</v>
      </c>
      <c r="G1423" s="3">
        <v>11.327999999999999</v>
      </c>
      <c r="I1423" s="3"/>
    </row>
    <row r="1424" spans="1:9">
      <c r="A1424" s="1" t="s">
        <v>192</v>
      </c>
      <c r="B1424" s="1" t="s">
        <v>191</v>
      </c>
      <c r="C1424" s="1">
        <v>20</v>
      </c>
      <c r="D1424" s="1">
        <v>2195.1</v>
      </c>
      <c r="E1424" s="1" t="s">
        <v>25</v>
      </c>
      <c r="F1424" s="3">
        <v>0.44600000000000001</v>
      </c>
      <c r="G1424" s="3">
        <v>9.4809999999999999</v>
      </c>
      <c r="I1424" s="3"/>
    </row>
    <row r="1425" spans="1:9">
      <c r="A1425" s="1" t="s">
        <v>192</v>
      </c>
      <c r="B1425" s="1" t="s">
        <v>191</v>
      </c>
      <c r="C1425" s="1">
        <v>21</v>
      </c>
      <c r="D1425" s="1">
        <v>2561.5</v>
      </c>
      <c r="E1425" s="1" t="s">
        <v>26</v>
      </c>
      <c r="F1425" s="3">
        <v>1.3029999999999999</v>
      </c>
      <c r="G1425" s="3">
        <v>7.3070000000000004</v>
      </c>
      <c r="I1425" s="3"/>
    </row>
    <row r="1426" spans="1:9">
      <c r="A1426" s="1" t="s">
        <v>192</v>
      </c>
      <c r="B1426" s="1" t="s">
        <v>191</v>
      </c>
      <c r="C1426" s="1">
        <v>18</v>
      </c>
      <c r="D1426" s="1">
        <v>1819.3</v>
      </c>
      <c r="E1426" s="1" t="s">
        <v>27</v>
      </c>
      <c r="F1426" s="3">
        <v>0.94</v>
      </c>
      <c r="G1426" s="3">
        <v>26.956</v>
      </c>
      <c r="I1426" s="3"/>
    </row>
    <row r="1427" spans="1:9">
      <c r="A1427" s="1" t="s">
        <v>192</v>
      </c>
      <c r="B1427" s="1" t="s">
        <v>191</v>
      </c>
      <c r="C1427" s="1">
        <v>16</v>
      </c>
      <c r="D1427" s="1">
        <v>1672.6</v>
      </c>
      <c r="E1427" s="1" t="s">
        <v>28</v>
      </c>
      <c r="F1427" s="3">
        <v>0.93200000000000005</v>
      </c>
      <c r="G1427" s="3">
        <v>7.6379999999999999</v>
      </c>
      <c r="I1427" s="3"/>
    </row>
    <row r="1428" spans="1:9">
      <c r="A1428" s="1" t="s">
        <v>192</v>
      </c>
      <c r="B1428" s="1" t="s">
        <v>191</v>
      </c>
      <c r="C1428" s="1">
        <v>15</v>
      </c>
      <c r="D1428" s="1">
        <v>1633.1</v>
      </c>
      <c r="E1428" s="1" t="s">
        <v>29</v>
      </c>
      <c r="F1428" s="3">
        <v>1.333</v>
      </c>
      <c r="G1428" s="3">
        <v>-14.749000000000001</v>
      </c>
      <c r="I1428" s="3"/>
    </row>
    <row r="1429" spans="1:9">
      <c r="A1429" s="1" t="s">
        <v>192</v>
      </c>
      <c r="B1429" s="1" t="s">
        <v>191</v>
      </c>
      <c r="C1429" s="1">
        <v>11</v>
      </c>
      <c r="D1429" s="1">
        <v>1209.9000000000001</v>
      </c>
      <c r="E1429" s="1" t="s">
        <v>30</v>
      </c>
      <c r="F1429" s="3">
        <v>1.3420000000000001</v>
      </c>
      <c r="G1429" s="3">
        <v>28.221</v>
      </c>
      <c r="I1429" s="3"/>
    </row>
    <row r="1430" spans="1:9">
      <c r="A1430" s="1" t="s">
        <v>193</v>
      </c>
      <c r="B1430" s="1" t="s">
        <v>194</v>
      </c>
      <c r="C1430" s="1">
        <v>10</v>
      </c>
      <c r="D1430" s="1">
        <v>1022.6</v>
      </c>
      <c r="E1430" s="1" t="s">
        <v>19</v>
      </c>
      <c r="F1430" s="3">
        <v>3.4079999999999999</v>
      </c>
      <c r="G1430" s="3">
        <v>27.625</v>
      </c>
      <c r="I1430" s="3"/>
    </row>
    <row r="1431" spans="1:9">
      <c r="A1431" s="1" t="s">
        <v>193</v>
      </c>
      <c r="B1431" s="1" t="s">
        <v>194</v>
      </c>
      <c r="C1431" s="1">
        <v>18</v>
      </c>
      <c r="D1431" s="1">
        <v>1755.2</v>
      </c>
      <c r="E1431" s="1" t="s">
        <v>39</v>
      </c>
      <c r="F1431" s="3">
        <v>4.3719999999999999</v>
      </c>
      <c r="G1431" s="3">
        <v>22.047000000000001</v>
      </c>
      <c r="I1431" s="3"/>
    </row>
    <row r="1432" spans="1:9">
      <c r="A1432" s="1" t="s">
        <v>193</v>
      </c>
      <c r="B1432" s="1" t="s">
        <v>194</v>
      </c>
      <c r="C1432" s="1">
        <v>20</v>
      </c>
      <c r="D1432" s="1">
        <v>2139.3000000000002</v>
      </c>
      <c r="E1432" s="1" t="s">
        <v>40</v>
      </c>
      <c r="F1432" s="3">
        <v>7.3019999999999996</v>
      </c>
      <c r="G1432" s="3">
        <v>27.347999999999999</v>
      </c>
      <c r="I1432" s="3"/>
    </row>
    <row r="1433" spans="1:9">
      <c r="A1433" s="1" t="s">
        <v>193</v>
      </c>
      <c r="B1433" s="1" t="s">
        <v>194</v>
      </c>
      <c r="C1433" s="1">
        <v>11</v>
      </c>
      <c r="D1433" s="1">
        <v>1067.8</v>
      </c>
      <c r="E1433" s="1" t="s">
        <v>20</v>
      </c>
      <c r="F1433" s="3">
        <v>1.169</v>
      </c>
      <c r="G1433" s="3">
        <v>5.3</v>
      </c>
      <c r="I1433" s="3"/>
    </row>
    <row r="1434" spans="1:9">
      <c r="A1434" s="1" t="s">
        <v>193</v>
      </c>
      <c r="B1434" s="1" t="s">
        <v>194</v>
      </c>
      <c r="C1434" s="1">
        <v>14</v>
      </c>
      <c r="D1434" s="1">
        <v>1393.2</v>
      </c>
      <c r="E1434" s="1" t="s">
        <v>22</v>
      </c>
      <c r="F1434" s="3">
        <v>1.4630000000000001</v>
      </c>
      <c r="G1434" s="3">
        <v>26.637</v>
      </c>
      <c r="I1434" s="3"/>
    </row>
    <row r="1435" spans="1:9">
      <c r="A1435" s="1" t="s">
        <v>193</v>
      </c>
      <c r="B1435" s="1" t="s">
        <v>194</v>
      </c>
      <c r="C1435" s="1">
        <v>13</v>
      </c>
      <c r="D1435" s="1">
        <v>1371.2</v>
      </c>
      <c r="E1435" s="1" t="s">
        <v>23</v>
      </c>
      <c r="F1435" s="3">
        <v>4.8460000000000001</v>
      </c>
      <c r="G1435" s="3">
        <v>26.532</v>
      </c>
      <c r="I1435" s="3"/>
    </row>
    <row r="1436" spans="1:9">
      <c r="A1436" s="1" t="s">
        <v>193</v>
      </c>
      <c r="B1436" s="1" t="s">
        <v>194</v>
      </c>
      <c r="C1436" s="1">
        <v>24</v>
      </c>
      <c r="D1436" s="1">
        <v>3932.3</v>
      </c>
      <c r="E1436" s="1" t="s">
        <v>24</v>
      </c>
      <c r="F1436" s="3">
        <v>1.3640000000000001</v>
      </c>
      <c r="G1436" s="3">
        <v>10.164</v>
      </c>
      <c r="I1436" s="3"/>
    </row>
    <row r="1437" spans="1:9">
      <c r="A1437" s="1" t="s">
        <v>193</v>
      </c>
      <c r="B1437" s="1" t="s">
        <v>194</v>
      </c>
      <c r="C1437" s="1">
        <v>21</v>
      </c>
      <c r="D1437" s="1">
        <v>2198.5</v>
      </c>
      <c r="E1437" s="1" t="s">
        <v>25</v>
      </c>
      <c r="F1437" s="3">
        <v>0.71599999999999997</v>
      </c>
      <c r="G1437" s="3">
        <v>7.9409999999999998</v>
      </c>
      <c r="I1437" s="3"/>
    </row>
    <row r="1438" spans="1:9">
      <c r="A1438" s="1" t="s">
        <v>193</v>
      </c>
      <c r="B1438" s="1" t="s">
        <v>194</v>
      </c>
      <c r="C1438" s="1">
        <v>22</v>
      </c>
      <c r="D1438" s="1">
        <v>2565.1</v>
      </c>
      <c r="E1438" s="1" t="s">
        <v>26</v>
      </c>
      <c r="F1438" s="3">
        <v>1.9890000000000001</v>
      </c>
      <c r="G1438" s="3">
        <v>7.1859999999999999</v>
      </c>
      <c r="I1438" s="3"/>
    </row>
    <row r="1439" spans="1:9">
      <c r="A1439" s="1" t="s">
        <v>193</v>
      </c>
      <c r="B1439" s="1" t="s">
        <v>194</v>
      </c>
      <c r="C1439" s="1">
        <v>19</v>
      </c>
      <c r="D1439" s="1">
        <v>1821.6</v>
      </c>
      <c r="E1439" s="1" t="s">
        <v>27</v>
      </c>
      <c r="F1439" s="3">
        <v>1.476</v>
      </c>
      <c r="G1439" s="3">
        <v>29.13</v>
      </c>
      <c r="I1439" s="3"/>
    </row>
    <row r="1440" spans="1:9">
      <c r="A1440" s="1" t="s">
        <v>193</v>
      </c>
      <c r="B1440" s="1" t="s">
        <v>194</v>
      </c>
      <c r="C1440" s="1">
        <v>17</v>
      </c>
      <c r="D1440" s="1">
        <v>1675.8</v>
      </c>
      <c r="E1440" s="1" t="s">
        <v>28</v>
      </c>
      <c r="F1440" s="3">
        <v>1.381</v>
      </c>
      <c r="G1440" s="3">
        <v>7.7320000000000002</v>
      </c>
      <c r="I1440" s="3"/>
    </row>
    <row r="1441" spans="1:9">
      <c r="A1441" s="1" t="s">
        <v>193</v>
      </c>
      <c r="B1441" s="1" t="s">
        <v>194</v>
      </c>
      <c r="C1441" s="1">
        <v>16</v>
      </c>
      <c r="D1441" s="1">
        <v>1635.4</v>
      </c>
      <c r="E1441" s="1" t="s">
        <v>29</v>
      </c>
      <c r="F1441" s="3">
        <v>1.8879999999999999</v>
      </c>
      <c r="G1441" s="3">
        <v>-14.706</v>
      </c>
      <c r="I1441" s="3"/>
    </row>
    <row r="1442" spans="1:9">
      <c r="A1442" s="1" t="s">
        <v>193</v>
      </c>
      <c r="B1442" s="1" t="s">
        <v>194</v>
      </c>
      <c r="C1442" s="1">
        <v>12</v>
      </c>
      <c r="D1442" s="1">
        <v>1211.2</v>
      </c>
      <c r="E1442" s="1" t="s">
        <v>30</v>
      </c>
      <c r="F1442" s="3">
        <v>1.9410000000000001</v>
      </c>
      <c r="G1442" s="3">
        <v>28.635000000000002</v>
      </c>
      <c r="I1442" s="3"/>
    </row>
    <row r="1443" spans="1:9">
      <c r="A1443" s="1" t="s">
        <v>195</v>
      </c>
      <c r="B1443" s="1" t="s">
        <v>194</v>
      </c>
      <c r="C1443" s="1">
        <v>10</v>
      </c>
      <c r="D1443" s="1">
        <v>1022.6</v>
      </c>
      <c r="E1443" s="1" t="s">
        <v>19</v>
      </c>
      <c r="F1443" s="3">
        <v>3.4620000000000002</v>
      </c>
      <c r="G1443" s="3">
        <v>27.164999999999999</v>
      </c>
      <c r="I1443" s="3"/>
    </row>
    <row r="1444" spans="1:9">
      <c r="A1444" s="1" t="s">
        <v>195</v>
      </c>
      <c r="B1444" s="1" t="s">
        <v>194</v>
      </c>
      <c r="C1444" s="1">
        <v>18</v>
      </c>
      <c r="D1444" s="1">
        <v>1755.4</v>
      </c>
      <c r="E1444" s="1" t="s">
        <v>39</v>
      </c>
      <c r="F1444" s="3">
        <v>4.3780000000000001</v>
      </c>
      <c r="G1444" s="3">
        <v>22.19</v>
      </c>
      <c r="I1444" s="3"/>
    </row>
    <row r="1445" spans="1:9">
      <c r="A1445" s="1" t="s">
        <v>195</v>
      </c>
      <c r="B1445" s="1" t="s">
        <v>194</v>
      </c>
      <c r="C1445" s="1">
        <v>20</v>
      </c>
      <c r="D1445" s="1">
        <v>2139.5</v>
      </c>
      <c r="E1445" s="1" t="s">
        <v>40</v>
      </c>
      <c r="F1445" s="3">
        <v>7.274</v>
      </c>
      <c r="G1445" s="3">
        <v>27.47</v>
      </c>
      <c r="I1445" s="3"/>
    </row>
    <row r="1446" spans="1:9">
      <c r="A1446" s="1" t="s">
        <v>195</v>
      </c>
      <c r="B1446" s="1" t="s">
        <v>194</v>
      </c>
      <c r="C1446" s="1">
        <v>11</v>
      </c>
      <c r="D1446" s="1">
        <v>1068</v>
      </c>
      <c r="E1446" s="1" t="s">
        <v>20</v>
      </c>
      <c r="F1446" s="3">
        <v>1.1859999999999999</v>
      </c>
      <c r="G1446" s="3">
        <v>4.9939999999999998</v>
      </c>
      <c r="I1446" s="3"/>
    </row>
    <row r="1447" spans="1:9">
      <c r="A1447" s="1" t="s">
        <v>195</v>
      </c>
      <c r="B1447" s="1" t="s">
        <v>194</v>
      </c>
      <c r="C1447" s="1">
        <v>14</v>
      </c>
      <c r="D1447" s="1">
        <v>1393.4</v>
      </c>
      <c r="E1447" s="1" t="s">
        <v>22</v>
      </c>
      <c r="F1447" s="3">
        <v>1.4790000000000001</v>
      </c>
      <c r="G1447" s="3">
        <v>27.350999999999999</v>
      </c>
      <c r="I1447" s="3"/>
    </row>
    <row r="1448" spans="1:9">
      <c r="A1448" s="1" t="s">
        <v>195</v>
      </c>
      <c r="B1448" s="1" t="s">
        <v>194</v>
      </c>
      <c r="C1448" s="1">
        <v>13</v>
      </c>
      <c r="D1448" s="1">
        <v>1371.5</v>
      </c>
      <c r="E1448" s="1" t="s">
        <v>23</v>
      </c>
      <c r="F1448" s="3">
        <v>4.8970000000000002</v>
      </c>
      <c r="G1448" s="3">
        <v>26.634</v>
      </c>
      <c r="I1448" s="3"/>
    </row>
    <row r="1449" spans="1:9">
      <c r="A1449" s="1" t="s">
        <v>195</v>
      </c>
      <c r="B1449" s="1" t="s">
        <v>194</v>
      </c>
      <c r="C1449" s="1">
        <v>24</v>
      </c>
      <c r="D1449" s="1">
        <v>3932.5</v>
      </c>
      <c r="E1449" s="1" t="s">
        <v>24</v>
      </c>
      <c r="F1449" s="3">
        <v>1.3480000000000001</v>
      </c>
      <c r="G1449" s="3">
        <v>10.090999999999999</v>
      </c>
      <c r="I1449" s="3"/>
    </row>
    <row r="1450" spans="1:9">
      <c r="A1450" s="1" t="s">
        <v>195</v>
      </c>
      <c r="B1450" s="1" t="s">
        <v>194</v>
      </c>
      <c r="C1450" s="1">
        <v>21</v>
      </c>
      <c r="D1450" s="1">
        <v>2198.9</v>
      </c>
      <c r="E1450" s="1" t="s">
        <v>25</v>
      </c>
      <c r="F1450" s="3">
        <v>0.70799999999999996</v>
      </c>
      <c r="G1450" s="3">
        <v>6.9749999999999996</v>
      </c>
      <c r="I1450" s="3"/>
    </row>
    <row r="1451" spans="1:9">
      <c r="A1451" s="1" t="s">
        <v>195</v>
      </c>
      <c r="B1451" s="1" t="s">
        <v>194</v>
      </c>
      <c r="C1451" s="1">
        <v>22</v>
      </c>
      <c r="D1451" s="1">
        <v>2565.3000000000002</v>
      </c>
      <c r="E1451" s="1" t="s">
        <v>26</v>
      </c>
      <c r="F1451" s="3">
        <v>1.9770000000000001</v>
      </c>
      <c r="G1451" s="3">
        <v>7.2649999999999997</v>
      </c>
      <c r="I1451" s="3"/>
    </row>
    <row r="1452" spans="1:9">
      <c r="A1452" s="1" t="s">
        <v>195</v>
      </c>
      <c r="B1452" s="1" t="s">
        <v>194</v>
      </c>
      <c r="C1452" s="1">
        <v>19</v>
      </c>
      <c r="D1452" s="1">
        <v>1821.9</v>
      </c>
      <c r="E1452" s="1" t="s">
        <v>27</v>
      </c>
      <c r="F1452" s="3">
        <v>1.4710000000000001</v>
      </c>
      <c r="G1452" s="3">
        <v>29.670999999999999</v>
      </c>
      <c r="I1452" s="3"/>
    </row>
    <row r="1453" spans="1:9">
      <c r="A1453" s="1" t="s">
        <v>195</v>
      </c>
      <c r="B1453" s="1" t="s">
        <v>194</v>
      </c>
      <c r="C1453" s="1">
        <v>17</v>
      </c>
      <c r="D1453" s="1">
        <v>1676</v>
      </c>
      <c r="E1453" s="1" t="s">
        <v>28</v>
      </c>
      <c r="F1453" s="3">
        <v>1.387</v>
      </c>
      <c r="G1453" s="3">
        <v>8.798</v>
      </c>
      <c r="I1453" s="3"/>
    </row>
    <row r="1454" spans="1:9">
      <c r="A1454" s="1" t="s">
        <v>195</v>
      </c>
      <c r="B1454" s="1" t="s">
        <v>194</v>
      </c>
      <c r="C1454" s="1">
        <v>16</v>
      </c>
      <c r="D1454" s="1">
        <v>1635.6</v>
      </c>
      <c r="E1454" s="1" t="s">
        <v>29</v>
      </c>
      <c r="F1454" s="3">
        <v>1.9039999999999999</v>
      </c>
      <c r="G1454" s="3">
        <v>-14.625999999999999</v>
      </c>
      <c r="I1454" s="3"/>
    </row>
    <row r="1455" spans="1:9">
      <c r="A1455" s="1" t="s">
        <v>195</v>
      </c>
      <c r="B1455" s="1" t="s">
        <v>194</v>
      </c>
      <c r="C1455" s="1">
        <v>12</v>
      </c>
      <c r="D1455" s="1">
        <v>1211.4000000000001</v>
      </c>
      <c r="E1455" s="1" t="s">
        <v>30</v>
      </c>
      <c r="F1455" s="3">
        <v>1.97</v>
      </c>
      <c r="G1455" s="3">
        <v>28.178999999999998</v>
      </c>
      <c r="I1455" s="3"/>
    </row>
    <row r="1456" spans="1:9">
      <c r="A1456" s="1" t="s">
        <v>196</v>
      </c>
      <c r="B1456" s="1" t="s">
        <v>197</v>
      </c>
      <c r="C1456" s="1">
        <v>10</v>
      </c>
      <c r="D1456" s="1">
        <v>1023.1</v>
      </c>
      <c r="E1456" s="1" t="s">
        <v>19</v>
      </c>
      <c r="F1456" s="3">
        <v>3.819</v>
      </c>
      <c r="G1456" s="3">
        <v>26.454999999999998</v>
      </c>
      <c r="I1456" s="3"/>
    </row>
    <row r="1457" spans="1:9">
      <c r="A1457" s="1" t="s">
        <v>196</v>
      </c>
      <c r="B1457" s="1" t="s">
        <v>197</v>
      </c>
      <c r="C1457" s="1">
        <v>18</v>
      </c>
      <c r="D1457" s="1">
        <v>1755.8</v>
      </c>
      <c r="E1457" s="1" t="s">
        <v>39</v>
      </c>
      <c r="F1457" s="3">
        <v>4.68</v>
      </c>
      <c r="G1457" s="3">
        <v>21.931000000000001</v>
      </c>
      <c r="I1457" s="3"/>
    </row>
    <row r="1458" spans="1:9">
      <c r="A1458" s="1" t="s">
        <v>196</v>
      </c>
      <c r="B1458" s="1" t="s">
        <v>197</v>
      </c>
      <c r="C1458" s="1">
        <v>20</v>
      </c>
      <c r="D1458" s="1">
        <v>2140</v>
      </c>
      <c r="E1458" s="1" t="s">
        <v>40</v>
      </c>
      <c r="F1458" s="3">
        <v>7.601</v>
      </c>
      <c r="G1458" s="3">
        <v>26.721</v>
      </c>
      <c r="I1458" s="3"/>
    </row>
    <row r="1459" spans="1:9">
      <c r="A1459" s="1" t="s">
        <v>196</v>
      </c>
      <c r="B1459" s="1" t="s">
        <v>197</v>
      </c>
      <c r="C1459" s="1">
        <v>11</v>
      </c>
      <c r="D1459" s="1">
        <v>1067.5999999999999</v>
      </c>
      <c r="E1459" s="1" t="s">
        <v>20</v>
      </c>
      <c r="F1459" s="3">
        <v>1.331</v>
      </c>
      <c r="G1459" s="3">
        <v>2.992</v>
      </c>
      <c r="I1459" s="3"/>
    </row>
    <row r="1460" spans="1:9">
      <c r="A1460" s="1" t="s">
        <v>196</v>
      </c>
      <c r="B1460" s="1" t="s">
        <v>197</v>
      </c>
      <c r="C1460" s="1">
        <v>14</v>
      </c>
      <c r="D1460" s="1">
        <v>1393.4</v>
      </c>
      <c r="E1460" s="1" t="s">
        <v>22</v>
      </c>
      <c r="F1460" s="3">
        <v>1.621</v>
      </c>
      <c r="G1460" s="3">
        <v>26.686</v>
      </c>
      <c r="I1460" s="3"/>
    </row>
    <row r="1461" spans="1:9">
      <c r="A1461" s="1" t="s">
        <v>196</v>
      </c>
      <c r="B1461" s="1" t="s">
        <v>197</v>
      </c>
      <c r="C1461" s="1">
        <v>13</v>
      </c>
      <c r="D1461" s="1">
        <v>1371.7</v>
      </c>
      <c r="E1461" s="1" t="s">
        <v>23</v>
      </c>
      <c r="F1461" s="3">
        <v>5.17</v>
      </c>
      <c r="G1461" s="3">
        <v>25.753</v>
      </c>
      <c r="I1461" s="3"/>
    </row>
    <row r="1462" spans="1:9">
      <c r="A1462" s="1" t="s">
        <v>196</v>
      </c>
      <c r="B1462" s="1" t="s">
        <v>197</v>
      </c>
      <c r="C1462" s="1">
        <v>24</v>
      </c>
      <c r="D1462" s="1">
        <v>3933.4</v>
      </c>
      <c r="E1462" s="1" t="s">
        <v>24</v>
      </c>
      <c r="F1462" s="3">
        <v>1.409</v>
      </c>
      <c r="G1462" s="3">
        <v>9.8179999999999996</v>
      </c>
      <c r="I1462" s="3"/>
    </row>
    <row r="1463" spans="1:9">
      <c r="A1463" s="1" t="s">
        <v>196</v>
      </c>
      <c r="B1463" s="1" t="s">
        <v>197</v>
      </c>
      <c r="C1463" s="1">
        <v>21</v>
      </c>
      <c r="D1463" s="1">
        <v>2198.3000000000002</v>
      </c>
      <c r="E1463" s="1" t="s">
        <v>25</v>
      </c>
      <c r="F1463" s="3">
        <v>0.67900000000000005</v>
      </c>
      <c r="G1463" s="3">
        <v>9.6340000000000003</v>
      </c>
      <c r="I1463" s="3"/>
    </row>
    <row r="1464" spans="1:9">
      <c r="A1464" s="1" t="s">
        <v>196</v>
      </c>
      <c r="B1464" s="1" t="s">
        <v>197</v>
      </c>
      <c r="C1464" s="1">
        <v>22</v>
      </c>
      <c r="D1464" s="1">
        <v>2565.1</v>
      </c>
      <c r="E1464" s="1" t="s">
        <v>26</v>
      </c>
      <c r="F1464" s="3">
        <v>2.0390000000000001</v>
      </c>
      <c r="G1464" s="3">
        <v>5.7729999999999997</v>
      </c>
      <c r="I1464" s="3"/>
    </row>
    <row r="1465" spans="1:9">
      <c r="A1465" s="1" t="s">
        <v>196</v>
      </c>
      <c r="B1465" s="1" t="s">
        <v>197</v>
      </c>
      <c r="C1465" s="1">
        <v>19</v>
      </c>
      <c r="D1465" s="1">
        <v>1821.9</v>
      </c>
      <c r="E1465" s="1" t="s">
        <v>27</v>
      </c>
      <c r="F1465" s="3">
        <v>1.571</v>
      </c>
      <c r="G1465" s="3">
        <v>29.109000000000002</v>
      </c>
      <c r="I1465" s="3"/>
    </row>
    <row r="1466" spans="1:9">
      <c r="A1466" s="1" t="s">
        <v>196</v>
      </c>
      <c r="B1466" s="1" t="s">
        <v>197</v>
      </c>
      <c r="C1466" s="1">
        <v>17</v>
      </c>
      <c r="D1466" s="1">
        <v>1676.4</v>
      </c>
      <c r="E1466" s="1" t="s">
        <v>28</v>
      </c>
      <c r="F1466" s="3">
        <v>1.641</v>
      </c>
      <c r="G1466" s="3">
        <v>7.8029999999999999</v>
      </c>
      <c r="I1466" s="3"/>
    </row>
    <row r="1467" spans="1:9">
      <c r="A1467" s="1" t="s">
        <v>196</v>
      </c>
      <c r="B1467" s="1" t="s">
        <v>197</v>
      </c>
      <c r="C1467" s="1">
        <v>16</v>
      </c>
      <c r="D1467" s="1">
        <v>1635.8</v>
      </c>
      <c r="E1467" s="1" t="s">
        <v>29</v>
      </c>
      <c r="F1467" s="3">
        <v>2.1339999999999999</v>
      </c>
      <c r="G1467" s="3">
        <v>-14.756</v>
      </c>
      <c r="I1467" s="3"/>
    </row>
    <row r="1468" spans="1:9">
      <c r="A1468" s="1" t="s">
        <v>196</v>
      </c>
      <c r="B1468" s="1" t="s">
        <v>197</v>
      </c>
      <c r="C1468" s="1">
        <v>12</v>
      </c>
      <c r="D1468" s="1">
        <v>1211.4000000000001</v>
      </c>
      <c r="E1468" s="1" t="s">
        <v>30</v>
      </c>
      <c r="F1468" s="3">
        <v>2.2029999999999998</v>
      </c>
      <c r="G1468" s="3">
        <v>27.128</v>
      </c>
      <c r="I1468" s="3"/>
    </row>
    <row r="1469" spans="1:9">
      <c r="A1469" s="1" t="s">
        <v>198</v>
      </c>
      <c r="B1469" s="1" t="s">
        <v>197</v>
      </c>
      <c r="C1469" s="1">
        <v>10</v>
      </c>
      <c r="D1469" s="1">
        <v>1022.8</v>
      </c>
      <c r="E1469" s="1" t="s">
        <v>19</v>
      </c>
      <c r="F1469" s="3">
        <v>3.794</v>
      </c>
      <c r="G1469" s="3">
        <v>27.029</v>
      </c>
      <c r="I1469" s="3"/>
    </row>
    <row r="1470" spans="1:9">
      <c r="A1470" s="1" t="s">
        <v>198</v>
      </c>
      <c r="B1470" s="1" t="s">
        <v>197</v>
      </c>
      <c r="C1470" s="1">
        <v>18</v>
      </c>
      <c r="D1470" s="1">
        <v>1755.8</v>
      </c>
      <c r="E1470" s="1" t="s">
        <v>39</v>
      </c>
      <c r="F1470" s="3">
        <v>4.6399999999999997</v>
      </c>
      <c r="G1470" s="3">
        <v>22.242999999999999</v>
      </c>
      <c r="I1470" s="3"/>
    </row>
    <row r="1471" spans="1:9">
      <c r="A1471" s="1" t="s">
        <v>198</v>
      </c>
      <c r="B1471" s="1" t="s">
        <v>197</v>
      </c>
      <c r="C1471" s="1">
        <v>20</v>
      </c>
      <c r="D1471" s="1">
        <v>2139.6999999999998</v>
      </c>
      <c r="E1471" s="1" t="s">
        <v>40</v>
      </c>
      <c r="F1471" s="3">
        <v>7.5339999999999998</v>
      </c>
      <c r="G1471" s="3">
        <v>27.007999999999999</v>
      </c>
      <c r="I1471" s="3"/>
    </row>
    <row r="1472" spans="1:9">
      <c r="A1472" s="1" t="s">
        <v>198</v>
      </c>
      <c r="B1472" s="1" t="s">
        <v>197</v>
      </c>
      <c r="C1472" s="1">
        <v>11</v>
      </c>
      <c r="D1472" s="1">
        <v>1067.5999999999999</v>
      </c>
      <c r="E1472" s="1" t="s">
        <v>20</v>
      </c>
      <c r="F1472" s="3">
        <v>1.32</v>
      </c>
      <c r="G1472" s="3">
        <v>3.8290000000000002</v>
      </c>
      <c r="I1472" s="3"/>
    </row>
    <row r="1473" spans="1:9">
      <c r="A1473" s="1" t="s">
        <v>198</v>
      </c>
      <c r="B1473" s="1" t="s">
        <v>197</v>
      </c>
      <c r="C1473" s="1">
        <v>14</v>
      </c>
      <c r="D1473" s="1">
        <v>1393.2</v>
      </c>
      <c r="E1473" s="1" t="s">
        <v>22</v>
      </c>
      <c r="F1473" s="3">
        <v>1.5940000000000001</v>
      </c>
      <c r="G1473" s="3">
        <v>26.001000000000001</v>
      </c>
      <c r="I1473" s="3"/>
    </row>
    <row r="1474" spans="1:9">
      <c r="A1474" s="1" t="s">
        <v>198</v>
      </c>
      <c r="B1474" s="1" t="s">
        <v>197</v>
      </c>
      <c r="C1474" s="1">
        <v>13</v>
      </c>
      <c r="D1474" s="1">
        <v>1371.5</v>
      </c>
      <c r="E1474" s="1" t="s">
        <v>23</v>
      </c>
      <c r="F1474" s="3">
        <v>5.0759999999999996</v>
      </c>
      <c r="G1474" s="3">
        <v>25.603000000000002</v>
      </c>
      <c r="I1474" s="3"/>
    </row>
    <row r="1475" spans="1:9">
      <c r="A1475" s="1" t="s">
        <v>198</v>
      </c>
      <c r="B1475" s="1" t="s">
        <v>197</v>
      </c>
      <c r="C1475" s="1">
        <v>24</v>
      </c>
      <c r="D1475" s="1">
        <v>3933.6</v>
      </c>
      <c r="E1475" s="1" t="s">
        <v>24</v>
      </c>
      <c r="F1475" s="3">
        <v>1.385</v>
      </c>
      <c r="G1475" s="3">
        <v>8.8160000000000007</v>
      </c>
      <c r="I1475" s="3"/>
    </row>
    <row r="1476" spans="1:9">
      <c r="A1476" s="1" t="s">
        <v>198</v>
      </c>
      <c r="B1476" s="1" t="s">
        <v>197</v>
      </c>
      <c r="C1476" s="1">
        <v>21</v>
      </c>
      <c r="D1476" s="1">
        <v>2198.3000000000002</v>
      </c>
      <c r="E1476" s="1" t="s">
        <v>25</v>
      </c>
      <c r="F1476" s="3">
        <v>0.67100000000000004</v>
      </c>
      <c r="G1476" s="3">
        <v>9.4570000000000007</v>
      </c>
      <c r="I1476" s="3"/>
    </row>
    <row r="1477" spans="1:9">
      <c r="A1477" s="1" t="s">
        <v>198</v>
      </c>
      <c r="B1477" s="1" t="s">
        <v>197</v>
      </c>
      <c r="C1477" s="1">
        <v>22</v>
      </c>
      <c r="D1477" s="1">
        <v>2565.3000000000002</v>
      </c>
      <c r="E1477" s="1" t="s">
        <v>26</v>
      </c>
      <c r="F1477" s="3">
        <v>2.0190000000000001</v>
      </c>
      <c r="G1477" s="3">
        <v>6.3780000000000001</v>
      </c>
      <c r="I1477" s="3"/>
    </row>
    <row r="1478" spans="1:9">
      <c r="A1478" s="1" t="s">
        <v>198</v>
      </c>
      <c r="B1478" s="1" t="s">
        <v>197</v>
      </c>
      <c r="C1478" s="1">
        <v>19</v>
      </c>
      <c r="D1478" s="1">
        <v>1821.9</v>
      </c>
      <c r="E1478" s="1" t="s">
        <v>27</v>
      </c>
      <c r="F1478" s="3">
        <v>1.56</v>
      </c>
      <c r="G1478" s="3">
        <v>29.271999999999998</v>
      </c>
      <c r="I1478" s="3"/>
    </row>
    <row r="1479" spans="1:9">
      <c r="A1479" s="1" t="s">
        <v>198</v>
      </c>
      <c r="B1479" s="1" t="s">
        <v>197</v>
      </c>
      <c r="C1479" s="1">
        <v>17</v>
      </c>
      <c r="D1479" s="1">
        <v>1676.4</v>
      </c>
      <c r="E1479" s="1" t="s">
        <v>28</v>
      </c>
      <c r="F1479" s="3">
        <v>1.623</v>
      </c>
      <c r="G1479" s="3">
        <v>8.0459999999999994</v>
      </c>
      <c r="I1479" s="3"/>
    </row>
    <row r="1480" spans="1:9">
      <c r="A1480" s="1" t="s">
        <v>198</v>
      </c>
      <c r="B1480" s="1" t="s">
        <v>197</v>
      </c>
      <c r="C1480" s="1">
        <v>16</v>
      </c>
      <c r="D1480" s="1">
        <v>1635.6</v>
      </c>
      <c r="E1480" s="1" t="s">
        <v>29</v>
      </c>
      <c r="F1480" s="3">
        <v>2.1080000000000001</v>
      </c>
      <c r="G1480" s="3">
        <v>-14.78</v>
      </c>
      <c r="I1480" s="3"/>
    </row>
    <row r="1481" spans="1:9">
      <c r="A1481" s="1" t="s">
        <v>198</v>
      </c>
      <c r="B1481" s="1" t="s">
        <v>197</v>
      </c>
      <c r="C1481" s="1">
        <v>12</v>
      </c>
      <c r="D1481" s="1">
        <v>1211.2</v>
      </c>
      <c r="E1481" s="1" t="s">
        <v>30</v>
      </c>
      <c r="F1481" s="3">
        <v>2.1539999999999999</v>
      </c>
      <c r="G1481" s="3">
        <v>27.945</v>
      </c>
      <c r="I1481" s="3"/>
    </row>
    <row r="1482" spans="1:9">
      <c r="A1482" s="1" t="s">
        <v>199</v>
      </c>
      <c r="B1482" s="1" t="s">
        <v>200</v>
      </c>
      <c r="C1482" s="1">
        <v>10</v>
      </c>
      <c r="D1482" s="1">
        <v>1022.2</v>
      </c>
      <c r="E1482" s="1" t="s">
        <v>19</v>
      </c>
      <c r="F1482" s="3">
        <v>4.5380000000000003</v>
      </c>
      <c r="G1482" s="3">
        <v>26.404</v>
      </c>
      <c r="I1482" s="3"/>
    </row>
    <row r="1483" spans="1:9">
      <c r="A1483" s="1" t="s">
        <v>199</v>
      </c>
      <c r="B1483" s="1" t="s">
        <v>200</v>
      </c>
      <c r="C1483" s="1">
        <v>18</v>
      </c>
      <c r="D1483" s="1">
        <v>1756.4</v>
      </c>
      <c r="E1483" s="1" t="s">
        <v>39</v>
      </c>
      <c r="F1483" s="3">
        <v>5.5819999999999999</v>
      </c>
      <c r="G1483" s="3">
        <v>21.952000000000002</v>
      </c>
      <c r="I1483" s="3"/>
    </row>
    <row r="1484" spans="1:9">
      <c r="A1484" s="1" t="s">
        <v>199</v>
      </c>
      <c r="B1484" s="1" t="s">
        <v>200</v>
      </c>
      <c r="C1484" s="1">
        <v>20</v>
      </c>
      <c r="D1484" s="1">
        <v>2141.4</v>
      </c>
      <c r="E1484" s="1" t="s">
        <v>40</v>
      </c>
      <c r="F1484" s="3">
        <v>9.1280000000000001</v>
      </c>
      <c r="G1484" s="3">
        <v>26.440999999999999</v>
      </c>
      <c r="I1484" s="3"/>
    </row>
    <row r="1485" spans="1:9">
      <c r="A1485" s="1" t="s">
        <v>199</v>
      </c>
      <c r="B1485" s="1" t="s">
        <v>200</v>
      </c>
      <c r="C1485" s="1">
        <v>11</v>
      </c>
      <c r="D1485" s="1">
        <v>1066.9000000000001</v>
      </c>
      <c r="E1485" s="1" t="s">
        <v>20</v>
      </c>
      <c r="F1485" s="3">
        <v>1.55</v>
      </c>
      <c r="G1485" s="3">
        <v>4.0380000000000003</v>
      </c>
      <c r="I1485" s="3"/>
    </row>
    <row r="1486" spans="1:9">
      <c r="A1486" s="1" t="s">
        <v>199</v>
      </c>
      <c r="B1486" s="1" t="s">
        <v>200</v>
      </c>
      <c r="C1486" s="1">
        <v>14</v>
      </c>
      <c r="D1486" s="1">
        <v>1393</v>
      </c>
      <c r="E1486" s="1" t="s">
        <v>22</v>
      </c>
      <c r="F1486" s="3">
        <v>1.966</v>
      </c>
      <c r="G1486" s="3">
        <v>26.919</v>
      </c>
      <c r="I1486" s="3"/>
    </row>
    <row r="1487" spans="1:9">
      <c r="A1487" s="1" t="s">
        <v>199</v>
      </c>
      <c r="B1487" s="1" t="s">
        <v>200</v>
      </c>
      <c r="C1487" s="1">
        <v>13</v>
      </c>
      <c r="D1487" s="1">
        <v>1371.7</v>
      </c>
      <c r="E1487" s="1" t="s">
        <v>23</v>
      </c>
      <c r="F1487" s="3">
        <v>6.1639999999999997</v>
      </c>
      <c r="G1487" s="3">
        <v>25.678000000000001</v>
      </c>
      <c r="I1487" s="3"/>
    </row>
    <row r="1488" spans="1:9">
      <c r="A1488" s="1" t="s">
        <v>199</v>
      </c>
      <c r="B1488" s="1" t="s">
        <v>200</v>
      </c>
      <c r="C1488" s="1">
        <v>24</v>
      </c>
      <c r="D1488" s="1">
        <v>3934.2</v>
      </c>
      <c r="E1488" s="1" t="s">
        <v>24</v>
      </c>
      <c r="F1488" s="3">
        <v>1.5780000000000001</v>
      </c>
      <c r="G1488" s="3">
        <v>10.385999999999999</v>
      </c>
      <c r="I1488" s="3"/>
    </row>
    <row r="1489" spans="1:9">
      <c r="A1489" s="1" t="s">
        <v>199</v>
      </c>
      <c r="B1489" s="1" t="s">
        <v>200</v>
      </c>
      <c r="C1489" s="1">
        <v>21</v>
      </c>
      <c r="D1489" s="1">
        <v>2198.9</v>
      </c>
      <c r="E1489" s="1" t="s">
        <v>25</v>
      </c>
      <c r="F1489" s="3">
        <v>0.88</v>
      </c>
      <c r="G1489" s="3">
        <v>9.5380000000000003</v>
      </c>
      <c r="I1489" s="3"/>
    </row>
    <row r="1490" spans="1:9">
      <c r="A1490" s="1" t="s">
        <v>199</v>
      </c>
      <c r="B1490" s="1" t="s">
        <v>200</v>
      </c>
      <c r="C1490" s="1">
        <v>22</v>
      </c>
      <c r="D1490" s="1">
        <v>2565.6999999999998</v>
      </c>
      <c r="E1490" s="1" t="s">
        <v>26</v>
      </c>
      <c r="F1490" s="3">
        <v>2.4239999999999999</v>
      </c>
      <c r="G1490" s="3">
        <v>6.2590000000000003</v>
      </c>
      <c r="I1490" s="3"/>
    </row>
    <row r="1491" spans="1:9">
      <c r="A1491" s="1" t="s">
        <v>199</v>
      </c>
      <c r="B1491" s="1" t="s">
        <v>200</v>
      </c>
      <c r="C1491" s="1">
        <v>19</v>
      </c>
      <c r="D1491" s="1">
        <v>1821.6</v>
      </c>
      <c r="E1491" s="1" t="s">
        <v>27</v>
      </c>
      <c r="F1491" s="3">
        <v>1.8779999999999999</v>
      </c>
      <c r="G1491" s="3">
        <v>28.895</v>
      </c>
      <c r="I1491" s="3"/>
    </row>
    <row r="1492" spans="1:9">
      <c r="A1492" s="1" t="s">
        <v>199</v>
      </c>
      <c r="B1492" s="1" t="s">
        <v>200</v>
      </c>
      <c r="C1492" s="1">
        <v>17</v>
      </c>
      <c r="D1492" s="1">
        <v>1676</v>
      </c>
      <c r="E1492" s="1" t="s">
        <v>28</v>
      </c>
      <c r="F1492" s="3">
        <v>1.728</v>
      </c>
      <c r="G1492" s="3">
        <v>7.3639999999999999</v>
      </c>
      <c r="I1492" s="3"/>
    </row>
    <row r="1493" spans="1:9">
      <c r="A1493" s="1" t="s">
        <v>199</v>
      </c>
      <c r="B1493" s="1" t="s">
        <v>200</v>
      </c>
      <c r="C1493" s="1">
        <v>16</v>
      </c>
      <c r="D1493" s="1">
        <v>1635.4</v>
      </c>
      <c r="E1493" s="1" t="s">
        <v>29</v>
      </c>
      <c r="F1493" s="3">
        <v>2.4159999999999999</v>
      </c>
      <c r="G1493" s="3">
        <v>-14.321</v>
      </c>
      <c r="I1493" s="3"/>
    </row>
    <row r="1494" spans="1:9">
      <c r="A1494" s="1" t="s">
        <v>199</v>
      </c>
      <c r="B1494" s="1" t="s">
        <v>200</v>
      </c>
      <c r="C1494" s="1">
        <v>12</v>
      </c>
      <c r="D1494" s="1">
        <v>1210.7</v>
      </c>
      <c r="E1494" s="1" t="s">
        <v>30</v>
      </c>
      <c r="F1494" s="3">
        <v>2.62</v>
      </c>
      <c r="G1494" s="3">
        <v>26.948</v>
      </c>
      <c r="I1494" s="3"/>
    </row>
    <row r="1495" spans="1:9">
      <c r="A1495" s="1" t="s">
        <v>201</v>
      </c>
      <c r="B1495" s="1" t="s">
        <v>200</v>
      </c>
      <c r="C1495" s="1">
        <v>10</v>
      </c>
      <c r="D1495" s="1">
        <v>1022</v>
      </c>
      <c r="E1495" s="1" t="s">
        <v>19</v>
      </c>
      <c r="F1495" s="3">
        <v>4.4729999999999999</v>
      </c>
      <c r="G1495" s="3">
        <v>26.721</v>
      </c>
      <c r="I1495" s="3"/>
    </row>
    <row r="1496" spans="1:9">
      <c r="A1496" s="1" t="s">
        <v>201</v>
      </c>
      <c r="B1496" s="1" t="s">
        <v>200</v>
      </c>
      <c r="C1496" s="1">
        <v>18</v>
      </c>
      <c r="D1496" s="1">
        <v>1756.4</v>
      </c>
      <c r="E1496" s="1" t="s">
        <v>39</v>
      </c>
      <c r="F1496" s="3">
        <v>5.3869999999999996</v>
      </c>
      <c r="G1496" s="3">
        <v>22.221</v>
      </c>
      <c r="I1496" s="3"/>
    </row>
    <row r="1497" spans="1:9">
      <c r="A1497" s="1" t="s">
        <v>201</v>
      </c>
      <c r="B1497" s="1" t="s">
        <v>200</v>
      </c>
      <c r="C1497" s="1">
        <v>20</v>
      </c>
      <c r="D1497" s="1">
        <v>2141.4</v>
      </c>
      <c r="E1497" s="1" t="s">
        <v>40</v>
      </c>
      <c r="F1497" s="3">
        <v>8.85</v>
      </c>
      <c r="G1497" s="3">
        <v>27.306000000000001</v>
      </c>
      <c r="I1497" s="3"/>
    </row>
    <row r="1498" spans="1:9">
      <c r="A1498" s="1" t="s">
        <v>201</v>
      </c>
      <c r="B1498" s="1" t="s">
        <v>200</v>
      </c>
      <c r="C1498" s="1">
        <v>11</v>
      </c>
      <c r="D1498" s="1">
        <v>1066.5</v>
      </c>
      <c r="E1498" s="1" t="s">
        <v>20</v>
      </c>
      <c r="F1498" s="3">
        <v>1.5309999999999999</v>
      </c>
      <c r="G1498" s="3">
        <v>4.8899999999999997</v>
      </c>
      <c r="I1498" s="3"/>
    </row>
    <row r="1499" spans="1:9">
      <c r="A1499" s="1" t="s">
        <v>201</v>
      </c>
      <c r="B1499" s="1" t="s">
        <v>200</v>
      </c>
      <c r="C1499" s="1">
        <v>14</v>
      </c>
      <c r="D1499" s="1">
        <v>1393</v>
      </c>
      <c r="E1499" s="1" t="s">
        <v>22</v>
      </c>
      <c r="F1499" s="3">
        <v>1.921</v>
      </c>
      <c r="G1499" s="3">
        <v>26.791</v>
      </c>
      <c r="I1499" s="3"/>
    </row>
    <row r="1500" spans="1:9">
      <c r="A1500" s="1" t="s">
        <v>201</v>
      </c>
      <c r="B1500" s="1" t="s">
        <v>200</v>
      </c>
      <c r="C1500" s="1">
        <v>13</v>
      </c>
      <c r="D1500" s="1">
        <v>1371.7</v>
      </c>
      <c r="E1500" s="1" t="s">
        <v>23</v>
      </c>
      <c r="F1500" s="3">
        <v>6.0140000000000002</v>
      </c>
      <c r="G1500" s="3">
        <v>25.86</v>
      </c>
      <c r="I1500" s="3"/>
    </row>
    <row r="1501" spans="1:9">
      <c r="A1501" s="1" t="s">
        <v>201</v>
      </c>
      <c r="B1501" s="1" t="s">
        <v>200</v>
      </c>
      <c r="C1501" s="1">
        <v>24</v>
      </c>
      <c r="D1501" s="1">
        <v>3934.2</v>
      </c>
      <c r="E1501" s="1" t="s">
        <v>24</v>
      </c>
      <c r="F1501" s="3">
        <v>1.5529999999999999</v>
      </c>
      <c r="G1501" s="3">
        <v>11.186</v>
      </c>
      <c r="I1501" s="3"/>
    </row>
    <row r="1502" spans="1:9">
      <c r="A1502" s="1" t="s">
        <v>201</v>
      </c>
      <c r="B1502" s="1" t="s">
        <v>200</v>
      </c>
      <c r="C1502" s="1">
        <v>21</v>
      </c>
      <c r="D1502" s="1">
        <v>2198.6999999999998</v>
      </c>
      <c r="E1502" s="1" t="s">
        <v>25</v>
      </c>
      <c r="F1502" s="3">
        <v>0.85099999999999998</v>
      </c>
      <c r="G1502" s="3">
        <v>7.9530000000000003</v>
      </c>
      <c r="I1502" s="3"/>
    </row>
    <row r="1503" spans="1:9">
      <c r="A1503" s="1" t="s">
        <v>201</v>
      </c>
      <c r="B1503" s="1" t="s">
        <v>200</v>
      </c>
      <c r="C1503" s="1">
        <v>22</v>
      </c>
      <c r="D1503" s="1">
        <v>2565.6999999999998</v>
      </c>
      <c r="E1503" s="1" t="s">
        <v>26</v>
      </c>
      <c r="F1503" s="3">
        <v>2.3820000000000001</v>
      </c>
      <c r="G1503" s="3">
        <v>7.42</v>
      </c>
      <c r="I1503" s="3"/>
    </row>
    <row r="1504" spans="1:9">
      <c r="A1504" s="1" t="s">
        <v>201</v>
      </c>
      <c r="B1504" s="1" t="s">
        <v>200</v>
      </c>
      <c r="C1504" s="1">
        <v>19</v>
      </c>
      <c r="D1504" s="1">
        <v>1821.6</v>
      </c>
      <c r="E1504" s="1" t="s">
        <v>27</v>
      </c>
      <c r="F1504" s="3">
        <v>1.8120000000000001</v>
      </c>
      <c r="G1504" s="3">
        <v>30.202000000000002</v>
      </c>
      <c r="I1504" s="3"/>
    </row>
    <row r="1505" spans="1:9">
      <c r="A1505" s="1" t="s">
        <v>201</v>
      </c>
      <c r="B1505" s="1" t="s">
        <v>200</v>
      </c>
      <c r="C1505" s="1">
        <v>17</v>
      </c>
      <c r="D1505" s="1">
        <v>1675.6</v>
      </c>
      <c r="E1505" s="1" t="s">
        <v>28</v>
      </c>
      <c r="F1505" s="3">
        <v>1.6819999999999999</v>
      </c>
      <c r="G1505" s="3">
        <v>5.5970000000000004</v>
      </c>
      <c r="I1505" s="3"/>
    </row>
    <row r="1506" spans="1:9">
      <c r="A1506" s="1" t="s">
        <v>201</v>
      </c>
      <c r="B1506" s="1" t="s">
        <v>200</v>
      </c>
      <c r="C1506" s="1">
        <v>16</v>
      </c>
      <c r="D1506" s="1">
        <v>1635.2</v>
      </c>
      <c r="E1506" s="1" t="s">
        <v>29</v>
      </c>
      <c r="F1506" s="3">
        <v>2.3450000000000002</v>
      </c>
      <c r="G1506" s="3">
        <v>-13.688000000000001</v>
      </c>
      <c r="I1506" s="3"/>
    </row>
    <row r="1507" spans="1:9">
      <c r="A1507" s="1" t="s">
        <v>201</v>
      </c>
      <c r="B1507" s="1" t="s">
        <v>200</v>
      </c>
      <c r="C1507" s="1">
        <v>12</v>
      </c>
      <c r="D1507" s="1">
        <v>1210.7</v>
      </c>
      <c r="E1507" s="1" t="s">
        <v>30</v>
      </c>
      <c r="F1507" s="3">
        <v>2.577</v>
      </c>
      <c r="G1507" s="3">
        <v>27.873000000000001</v>
      </c>
      <c r="I1507" s="3"/>
    </row>
    <row r="1508" spans="1:9">
      <c r="A1508" s="1" t="s">
        <v>202</v>
      </c>
      <c r="B1508" s="1" t="s">
        <v>200</v>
      </c>
      <c r="C1508" s="1">
        <v>10</v>
      </c>
      <c r="D1508" s="1">
        <v>1024.0999999999999</v>
      </c>
      <c r="E1508" s="1" t="s">
        <v>19</v>
      </c>
      <c r="F1508" s="3">
        <v>4.8369999999999997</v>
      </c>
      <c r="G1508" s="3">
        <v>26.510999999999999</v>
      </c>
      <c r="I1508" s="3"/>
    </row>
    <row r="1509" spans="1:9">
      <c r="A1509" s="1" t="s">
        <v>202</v>
      </c>
      <c r="B1509" s="1" t="s">
        <v>200</v>
      </c>
      <c r="C1509" s="1">
        <v>18</v>
      </c>
      <c r="D1509" s="1">
        <v>1758.7</v>
      </c>
      <c r="E1509" s="1" t="s">
        <v>39</v>
      </c>
      <c r="F1509" s="3">
        <v>5.88</v>
      </c>
      <c r="G1509" s="3">
        <v>21.712</v>
      </c>
      <c r="I1509" s="3"/>
    </row>
    <row r="1510" spans="1:9">
      <c r="A1510" s="1" t="s">
        <v>202</v>
      </c>
      <c r="B1510" s="1" t="s">
        <v>200</v>
      </c>
      <c r="C1510" s="1">
        <v>20</v>
      </c>
      <c r="D1510" s="1">
        <v>2143.9</v>
      </c>
      <c r="E1510" s="1" t="s">
        <v>40</v>
      </c>
      <c r="F1510" s="3">
        <v>9.7159999999999993</v>
      </c>
      <c r="G1510" s="3">
        <v>26.437000000000001</v>
      </c>
      <c r="I1510" s="3"/>
    </row>
    <row r="1511" spans="1:9">
      <c r="A1511" s="1" t="s">
        <v>202</v>
      </c>
      <c r="B1511" s="1" t="s">
        <v>200</v>
      </c>
      <c r="C1511" s="1">
        <v>11</v>
      </c>
      <c r="D1511" s="1">
        <v>1068.5999999999999</v>
      </c>
      <c r="E1511" s="1" t="s">
        <v>20</v>
      </c>
      <c r="F1511" s="3">
        <v>1.6579999999999999</v>
      </c>
      <c r="G1511" s="3">
        <v>4.9260000000000002</v>
      </c>
      <c r="I1511" s="3"/>
    </row>
    <row r="1512" spans="1:9">
      <c r="A1512" s="1" t="s">
        <v>202</v>
      </c>
      <c r="B1512" s="1" t="s">
        <v>200</v>
      </c>
      <c r="C1512" s="1">
        <v>14</v>
      </c>
      <c r="D1512" s="1">
        <v>1395.3</v>
      </c>
      <c r="E1512" s="1" t="s">
        <v>22</v>
      </c>
      <c r="F1512" s="3">
        <v>2.069</v>
      </c>
      <c r="G1512" s="3">
        <v>26.231999999999999</v>
      </c>
      <c r="I1512" s="3"/>
    </row>
    <row r="1513" spans="1:9">
      <c r="A1513" s="1" t="s">
        <v>202</v>
      </c>
      <c r="B1513" s="1" t="s">
        <v>200</v>
      </c>
      <c r="C1513" s="1">
        <v>13</v>
      </c>
      <c r="D1513" s="1">
        <v>1374</v>
      </c>
      <c r="E1513" s="1" t="s">
        <v>23</v>
      </c>
      <c r="F1513" s="3">
        <v>6.4729999999999999</v>
      </c>
      <c r="G1513" s="3">
        <v>25.588000000000001</v>
      </c>
      <c r="I1513" s="3"/>
    </row>
    <row r="1514" spans="1:9">
      <c r="A1514" s="1" t="s">
        <v>202</v>
      </c>
      <c r="B1514" s="1" t="s">
        <v>200</v>
      </c>
      <c r="C1514" s="1">
        <v>24</v>
      </c>
      <c r="D1514" s="1">
        <v>3937.1</v>
      </c>
      <c r="E1514" s="1" t="s">
        <v>24</v>
      </c>
      <c r="F1514" s="3">
        <v>1.6339999999999999</v>
      </c>
      <c r="G1514" s="3">
        <v>8.9410000000000007</v>
      </c>
      <c r="I1514" s="3"/>
    </row>
    <row r="1515" spans="1:9">
      <c r="A1515" s="1" t="s">
        <v>202</v>
      </c>
      <c r="B1515" s="1" t="s">
        <v>200</v>
      </c>
      <c r="C1515" s="1">
        <v>21</v>
      </c>
      <c r="D1515" s="1">
        <v>2201</v>
      </c>
      <c r="E1515" s="1" t="s">
        <v>25</v>
      </c>
      <c r="F1515" s="3">
        <v>0.91600000000000004</v>
      </c>
      <c r="G1515" s="3">
        <v>7.3339999999999996</v>
      </c>
      <c r="I1515" s="3"/>
    </row>
    <row r="1516" spans="1:9">
      <c r="A1516" s="1" t="s">
        <v>202</v>
      </c>
      <c r="B1516" s="1" t="s">
        <v>200</v>
      </c>
      <c r="C1516" s="1">
        <v>22</v>
      </c>
      <c r="D1516" s="1">
        <v>2567.6</v>
      </c>
      <c r="E1516" s="1" t="s">
        <v>26</v>
      </c>
      <c r="F1516" s="3">
        <v>2.5409999999999999</v>
      </c>
      <c r="G1516" s="3">
        <v>6.9969999999999999</v>
      </c>
      <c r="I1516" s="3"/>
    </row>
    <row r="1517" spans="1:9">
      <c r="A1517" s="1" t="s">
        <v>202</v>
      </c>
      <c r="B1517" s="1" t="s">
        <v>200</v>
      </c>
      <c r="C1517" s="1">
        <v>19</v>
      </c>
      <c r="D1517" s="1">
        <v>1823.5</v>
      </c>
      <c r="E1517" s="1" t="s">
        <v>27</v>
      </c>
      <c r="F1517" s="3">
        <v>1.976</v>
      </c>
      <c r="G1517" s="3">
        <v>29.023</v>
      </c>
      <c r="I1517" s="3"/>
    </row>
    <row r="1518" spans="1:9">
      <c r="A1518" s="1" t="s">
        <v>202</v>
      </c>
      <c r="B1518" s="1" t="s">
        <v>200</v>
      </c>
      <c r="C1518" s="1">
        <v>17</v>
      </c>
      <c r="D1518" s="1">
        <v>1677.9</v>
      </c>
      <c r="E1518" s="1" t="s">
        <v>28</v>
      </c>
      <c r="F1518" s="3">
        <v>1.8129999999999999</v>
      </c>
      <c r="G1518" s="3">
        <v>6.7309999999999999</v>
      </c>
      <c r="I1518" s="3"/>
    </row>
    <row r="1519" spans="1:9">
      <c r="A1519" s="1" t="s">
        <v>202</v>
      </c>
      <c r="B1519" s="1" t="s">
        <v>200</v>
      </c>
      <c r="C1519" s="1">
        <v>16</v>
      </c>
      <c r="D1519" s="1">
        <v>1637.3</v>
      </c>
      <c r="E1519" s="1" t="s">
        <v>29</v>
      </c>
      <c r="F1519" s="3">
        <v>2.5339999999999998</v>
      </c>
      <c r="G1519" s="3">
        <v>-14.875</v>
      </c>
      <c r="I1519" s="3"/>
    </row>
    <row r="1520" spans="1:9">
      <c r="A1520" s="1" t="s">
        <v>202</v>
      </c>
      <c r="B1520" s="1" t="s">
        <v>200</v>
      </c>
      <c r="C1520" s="1">
        <v>12</v>
      </c>
      <c r="D1520" s="1">
        <v>1212.5999999999999</v>
      </c>
      <c r="E1520" s="1" t="s">
        <v>30</v>
      </c>
      <c r="F1520" s="3">
        <v>2.7639999999999998</v>
      </c>
      <c r="G1520" s="3">
        <v>27.321999999999999</v>
      </c>
      <c r="I1520" s="3"/>
    </row>
    <row r="1521" spans="1:9">
      <c r="A1521" s="1" t="s">
        <v>203</v>
      </c>
      <c r="B1521" s="1" t="s">
        <v>200</v>
      </c>
      <c r="C1521" s="1">
        <v>10</v>
      </c>
      <c r="D1521" s="1">
        <v>1024.3</v>
      </c>
      <c r="E1521" s="1" t="s">
        <v>19</v>
      </c>
      <c r="F1521" s="3">
        <v>4.8029999999999999</v>
      </c>
      <c r="G1521" s="3">
        <v>26.332999999999998</v>
      </c>
      <c r="I1521" s="3"/>
    </row>
    <row r="1522" spans="1:9">
      <c r="A1522" s="1" t="s">
        <v>203</v>
      </c>
      <c r="B1522" s="1" t="s">
        <v>200</v>
      </c>
      <c r="C1522" s="1">
        <v>18</v>
      </c>
      <c r="D1522" s="1">
        <v>1759.4</v>
      </c>
      <c r="E1522" s="1" t="s">
        <v>39</v>
      </c>
      <c r="F1522" s="3">
        <v>5.9530000000000003</v>
      </c>
      <c r="G1522" s="3">
        <v>21.591000000000001</v>
      </c>
      <c r="I1522" s="3"/>
    </row>
    <row r="1523" spans="1:9">
      <c r="A1523" s="1" t="s">
        <v>203</v>
      </c>
      <c r="B1523" s="1" t="s">
        <v>200</v>
      </c>
      <c r="C1523" s="1">
        <v>20</v>
      </c>
      <c r="D1523" s="1">
        <v>2144.3000000000002</v>
      </c>
      <c r="E1523" s="1" t="s">
        <v>40</v>
      </c>
      <c r="F1523" s="3">
        <v>9.827</v>
      </c>
      <c r="G1523" s="3">
        <v>26.526</v>
      </c>
      <c r="I1523" s="3"/>
    </row>
    <row r="1524" spans="1:9">
      <c r="A1524" s="1" t="s">
        <v>203</v>
      </c>
      <c r="B1524" s="1" t="s">
        <v>200</v>
      </c>
      <c r="C1524" s="1">
        <v>11</v>
      </c>
      <c r="D1524" s="1">
        <v>1068.8</v>
      </c>
      <c r="E1524" s="1" t="s">
        <v>20</v>
      </c>
      <c r="F1524" s="3">
        <v>1.651</v>
      </c>
      <c r="G1524" s="3">
        <v>4.8559999999999999</v>
      </c>
      <c r="I1524" s="3"/>
    </row>
    <row r="1525" spans="1:9">
      <c r="A1525" s="1" t="s">
        <v>203</v>
      </c>
      <c r="B1525" s="1" t="s">
        <v>200</v>
      </c>
      <c r="C1525" s="1">
        <v>14</v>
      </c>
      <c r="D1525" s="1">
        <v>1395.5</v>
      </c>
      <c r="E1525" s="1" t="s">
        <v>22</v>
      </c>
      <c r="F1525" s="3">
        <v>2.0779999999999998</v>
      </c>
      <c r="G1525" s="3">
        <v>26.593</v>
      </c>
      <c r="I1525" s="3"/>
    </row>
    <row r="1526" spans="1:9">
      <c r="A1526" s="1" t="s">
        <v>203</v>
      </c>
      <c r="B1526" s="1" t="s">
        <v>200</v>
      </c>
      <c r="C1526" s="1">
        <v>13</v>
      </c>
      <c r="D1526" s="1">
        <v>1374.2</v>
      </c>
      <c r="E1526" s="1" t="s">
        <v>23</v>
      </c>
      <c r="F1526" s="3">
        <v>6.5149999999999997</v>
      </c>
      <c r="G1526" s="3">
        <v>25.67</v>
      </c>
      <c r="I1526" s="3"/>
    </row>
    <row r="1527" spans="1:9">
      <c r="A1527" s="1" t="s">
        <v>203</v>
      </c>
      <c r="B1527" s="1" t="s">
        <v>200</v>
      </c>
      <c r="C1527" s="1">
        <v>24</v>
      </c>
      <c r="D1527" s="1">
        <v>3937.4</v>
      </c>
      <c r="E1527" s="1" t="s">
        <v>24</v>
      </c>
      <c r="F1527" s="3">
        <v>1.625</v>
      </c>
      <c r="G1527" s="3">
        <v>10.106999999999999</v>
      </c>
      <c r="I1527" s="3"/>
    </row>
    <row r="1528" spans="1:9">
      <c r="A1528" s="1" t="s">
        <v>203</v>
      </c>
      <c r="B1528" s="1" t="s">
        <v>200</v>
      </c>
      <c r="C1528" s="1">
        <v>21</v>
      </c>
      <c r="D1528" s="1">
        <v>2201.4</v>
      </c>
      <c r="E1528" s="1" t="s">
        <v>25</v>
      </c>
      <c r="F1528" s="3">
        <v>0.93</v>
      </c>
      <c r="G1528" s="3">
        <v>8.1010000000000009</v>
      </c>
      <c r="I1528" s="3"/>
    </row>
    <row r="1529" spans="1:9">
      <c r="A1529" s="1" t="s">
        <v>203</v>
      </c>
      <c r="B1529" s="1" t="s">
        <v>200</v>
      </c>
      <c r="C1529" s="1">
        <v>22</v>
      </c>
      <c r="D1529" s="1">
        <v>2568.1999999999998</v>
      </c>
      <c r="E1529" s="1" t="s">
        <v>26</v>
      </c>
      <c r="F1529" s="3">
        <v>2.613</v>
      </c>
      <c r="G1529" s="3">
        <v>6.6390000000000002</v>
      </c>
      <c r="I1529" s="3"/>
    </row>
    <row r="1530" spans="1:9">
      <c r="A1530" s="1" t="s">
        <v>203</v>
      </c>
      <c r="B1530" s="1" t="s">
        <v>200</v>
      </c>
      <c r="C1530" s="1">
        <v>19</v>
      </c>
      <c r="D1530" s="1">
        <v>1823.9</v>
      </c>
      <c r="E1530" s="1" t="s">
        <v>27</v>
      </c>
      <c r="F1530" s="3">
        <v>2.0009999999999999</v>
      </c>
      <c r="G1530" s="3">
        <v>28.873000000000001</v>
      </c>
      <c r="I1530" s="3"/>
    </row>
    <row r="1531" spans="1:9">
      <c r="A1531" s="1" t="s">
        <v>203</v>
      </c>
      <c r="B1531" s="1" t="s">
        <v>200</v>
      </c>
      <c r="C1531" s="1">
        <v>17</v>
      </c>
      <c r="D1531" s="1">
        <v>1678.3</v>
      </c>
      <c r="E1531" s="1" t="s">
        <v>28</v>
      </c>
      <c r="F1531" s="3">
        <v>1.85</v>
      </c>
      <c r="G1531" s="3">
        <v>7.681</v>
      </c>
      <c r="I1531" s="3"/>
    </row>
    <row r="1532" spans="1:9">
      <c r="A1532" s="1" t="s">
        <v>203</v>
      </c>
      <c r="B1532" s="1" t="s">
        <v>200</v>
      </c>
      <c r="C1532" s="1">
        <v>16</v>
      </c>
      <c r="D1532" s="1">
        <v>1637.9</v>
      </c>
      <c r="E1532" s="1" t="s">
        <v>29</v>
      </c>
      <c r="F1532" s="3">
        <v>2.5489999999999999</v>
      </c>
      <c r="G1532" s="3">
        <v>-14.141999999999999</v>
      </c>
      <c r="I1532" s="3"/>
    </row>
    <row r="1533" spans="1:9">
      <c r="A1533" s="1" t="s">
        <v>203</v>
      </c>
      <c r="B1533" s="1" t="s">
        <v>200</v>
      </c>
      <c r="C1533" s="1">
        <v>12</v>
      </c>
      <c r="D1533" s="1">
        <v>1213</v>
      </c>
      <c r="E1533" s="1" t="s">
        <v>30</v>
      </c>
      <c r="F1533" s="3">
        <v>2.7669999999999999</v>
      </c>
      <c r="G1533" s="3">
        <v>27.175000000000001</v>
      </c>
      <c r="I1533" s="3"/>
    </row>
    <row r="1534" spans="1:9">
      <c r="A1534" s="1" t="s">
        <v>204</v>
      </c>
      <c r="B1534" s="1" t="s">
        <v>205</v>
      </c>
      <c r="C1534" s="1">
        <v>10</v>
      </c>
      <c r="D1534" s="1">
        <v>1024.9000000000001</v>
      </c>
      <c r="E1534" s="1" t="s">
        <v>19</v>
      </c>
      <c r="F1534" s="3">
        <v>5.7510000000000003</v>
      </c>
      <c r="G1534" s="3">
        <v>25.748999999999999</v>
      </c>
      <c r="I1534" s="3"/>
    </row>
    <row r="1535" spans="1:9">
      <c r="A1535" s="1" t="s">
        <v>204</v>
      </c>
      <c r="B1535" s="1" t="s">
        <v>205</v>
      </c>
      <c r="C1535" s="1">
        <v>18</v>
      </c>
      <c r="D1535" s="1">
        <v>1761.2</v>
      </c>
      <c r="E1535" s="1" t="s">
        <v>39</v>
      </c>
      <c r="F1535" s="3">
        <v>6.6040000000000001</v>
      </c>
      <c r="G1535" s="3">
        <v>22.047000000000001</v>
      </c>
      <c r="I1535" s="3"/>
    </row>
    <row r="1536" spans="1:9">
      <c r="A1536" s="1" t="s">
        <v>204</v>
      </c>
      <c r="B1536" s="1" t="s">
        <v>205</v>
      </c>
      <c r="C1536" s="1">
        <v>20</v>
      </c>
      <c r="D1536" s="1">
        <v>2146.8000000000002</v>
      </c>
      <c r="E1536" s="1" t="s">
        <v>40</v>
      </c>
      <c r="F1536" s="3">
        <v>10.763999999999999</v>
      </c>
      <c r="G1536" s="3">
        <v>26.533000000000001</v>
      </c>
      <c r="I1536" s="3"/>
    </row>
    <row r="1537" spans="1:9">
      <c r="A1537" s="1" t="s">
        <v>204</v>
      </c>
      <c r="B1537" s="1" t="s">
        <v>205</v>
      </c>
      <c r="C1537" s="1">
        <v>11</v>
      </c>
      <c r="D1537" s="1">
        <v>1069.5</v>
      </c>
      <c r="E1537" s="1" t="s">
        <v>20</v>
      </c>
      <c r="F1537" s="3">
        <v>2.0289999999999999</v>
      </c>
      <c r="G1537" s="3">
        <v>4.2889999999999997</v>
      </c>
      <c r="I1537" s="3"/>
    </row>
    <row r="1538" spans="1:9">
      <c r="A1538" s="1" t="s">
        <v>204</v>
      </c>
      <c r="B1538" s="1" t="s">
        <v>205</v>
      </c>
      <c r="C1538" s="1">
        <v>14</v>
      </c>
      <c r="D1538" s="1">
        <v>1396.5</v>
      </c>
      <c r="E1538" s="1" t="s">
        <v>22</v>
      </c>
      <c r="F1538" s="3">
        <v>2.3759999999999999</v>
      </c>
      <c r="G1538" s="3">
        <v>26.934000000000001</v>
      </c>
      <c r="I1538" s="3"/>
    </row>
    <row r="1539" spans="1:9">
      <c r="A1539" s="1" t="s">
        <v>204</v>
      </c>
      <c r="B1539" s="1" t="s">
        <v>205</v>
      </c>
      <c r="C1539" s="1">
        <v>13</v>
      </c>
      <c r="D1539" s="1">
        <v>1375.4</v>
      </c>
      <c r="E1539" s="1" t="s">
        <v>23</v>
      </c>
      <c r="F1539" s="3">
        <v>7.14</v>
      </c>
      <c r="G1539" s="3">
        <v>26.001000000000001</v>
      </c>
      <c r="I1539" s="3"/>
    </row>
    <row r="1540" spans="1:9">
      <c r="A1540" s="1" t="s">
        <v>204</v>
      </c>
      <c r="B1540" s="1" t="s">
        <v>205</v>
      </c>
      <c r="C1540" s="1">
        <v>24</v>
      </c>
      <c r="D1540" s="1">
        <v>3941.5</v>
      </c>
      <c r="E1540" s="1" t="s">
        <v>24</v>
      </c>
      <c r="F1540" s="3">
        <v>1.972</v>
      </c>
      <c r="G1540" s="3">
        <v>9.5359999999999996</v>
      </c>
      <c r="I1540" s="3"/>
    </row>
    <row r="1541" spans="1:9">
      <c r="A1541" s="1" t="s">
        <v>204</v>
      </c>
      <c r="B1541" s="1" t="s">
        <v>205</v>
      </c>
      <c r="C1541" s="1">
        <v>21</v>
      </c>
      <c r="D1541" s="1">
        <v>2203.5</v>
      </c>
      <c r="E1541" s="1" t="s">
        <v>25</v>
      </c>
      <c r="F1541" s="3">
        <v>1.143</v>
      </c>
      <c r="G1541" s="3">
        <v>8.2449999999999992</v>
      </c>
      <c r="I1541" s="3"/>
    </row>
    <row r="1542" spans="1:9">
      <c r="A1542" s="1" t="s">
        <v>204</v>
      </c>
      <c r="B1542" s="1" t="s">
        <v>205</v>
      </c>
      <c r="C1542" s="1">
        <v>22</v>
      </c>
      <c r="D1542" s="1">
        <v>2568.8000000000002</v>
      </c>
      <c r="E1542" s="1" t="s">
        <v>26</v>
      </c>
      <c r="F1542" s="3">
        <v>2.7269999999999999</v>
      </c>
      <c r="G1542" s="3">
        <v>6.52</v>
      </c>
      <c r="I1542" s="3"/>
    </row>
    <row r="1543" spans="1:9">
      <c r="A1543" s="1" t="s">
        <v>204</v>
      </c>
      <c r="B1543" s="1" t="s">
        <v>205</v>
      </c>
      <c r="C1543" s="1">
        <v>19</v>
      </c>
      <c r="D1543" s="1">
        <v>1825.2</v>
      </c>
      <c r="E1543" s="1" t="s">
        <v>27</v>
      </c>
      <c r="F1543" s="3">
        <v>2.2679999999999998</v>
      </c>
      <c r="G1543" s="3">
        <v>28.132000000000001</v>
      </c>
      <c r="I1543" s="3"/>
    </row>
    <row r="1544" spans="1:9">
      <c r="A1544" s="1" t="s">
        <v>204</v>
      </c>
      <c r="B1544" s="1" t="s">
        <v>205</v>
      </c>
      <c r="C1544" s="1">
        <v>17</v>
      </c>
      <c r="D1544" s="1">
        <v>1679.7</v>
      </c>
      <c r="E1544" s="1" t="s">
        <v>28</v>
      </c>
      <c r="F1544" s="3">
        <v>2.1219999999999999</v>
      </c>
      <c r="G1544" s="3">
        <v>7.7</v>
      </c>
      <c r="I1544" s="3"/>
    </row>
    <row r="1545" spans="1:9">
      <c r="A1545" s="1" t="s">
        <v>204</v>
      </c>
      <c r="B1545" s="1" t="s">
        <v>205</v>
      </c>
      <c r="C1545" s="1">
        <v>16</v>
      </c>
      <c r="D1545" s="1">
        <v>1639</v>
      </c>
      <c r="E1545" s="1" t="s">
        <v>29</v>
      </c>
      <c r="F1545" s="3">
        <v>2.9329999999999998</v>
      </c>
      <c r="G1545" s="3">
        <v>-15.505000000000001</v>
      </c>
      <c r="I1545" s="3"/>
    </row>
    <row r="1546" spans="1:9">
      <c r="A1546" s="1" t="s">
        <v>204</v>
      </c>
      <c r="B1546" s="1" t="s">
        <v>205</v>
      </c>
      <c r="C1546" s="1">
        <v>12</v>
      </c>
      <c r="D1546" s="1">
        <v>1213.7</v>
      </c>
      <c r="E1546" s="1" t="s">
        <v>30</v>
      </c>
      <c r="F1546" s="3">
        <v>3.1869999999999998</v>
      </c>
      <c r="G1546" s="3">
        <v>27.451000000000001</v>
      </c>
      <c r="I1546" s="3"/>
    </row>
    <row r="1547" spans="1:9">
      <c r="A1547" s="1" t="s">
        <v>206</v>
      </c>
      <c r="B1547" s="1" t="s">
        <v>205</v>
      </c>
      <c r="C1547" s="1">
        <v>10</v>
      </c>
      <c r="D1547" s="1">
        <v>1024.7</v>
      </c>
      <c r="E1547" s="1" t="s">
        <v>19</v>
      </c>
      <c r="F1547" s="3">
        <v>5.8719999999999999</v>
      </c>
      <c r="G1547" s="3">
        <v>25.613</v>
      </c>
      <c r="I1547" s="3"/>
    </row>
    <row r="1548" spans="1:9">
      <c r="A1548" s="1" t="s">
        <v>206</v>
      </c>
      <c r="B1548" s="1" t="s">
        <v>205</v>
      </c>
      <c r="C1548" s="1">
        <v>18</v>
      </c>
      <c r="D1548" s="1">
        <v>1761.2</v>
      </c>
      <c r="E1548" s="1" t="s">
        <v>39</v>
      </c>
      <c r="F1548" s="3">
        <v>6.6890000000000001</v>
      </c>
      <c r="G1548" s="3">
        <v>21.616</v>
      </c>
      <c r="I1548" s="3"/>
    </row>
    <row r="1549" spans="1:9">
      <c r="A1549" s="1" t="s">
        <v>206</v>
      </c>
      <c r="B1549" s="1" t="s">
        <v>205</v>
      </c>
      <c r="C1549" s="1">
        <v>20</v>
      </c>
      <c r="D1549" s="1">
        <v>2146.6</v>
      </c>
      <c r="E1549" s="1" t="s">
        <v>40</v>
      </c>
      <c r="F1549" s="3">
        <v>10.789</v>
      </c>
      <c r="G1549" s="3">
        <v>26.259</v>
      </c>
      <c r="I1549" s="3"/>
    </row>
    <row r="1550" spans="1:9">
      <c r="A1550" s="1" t="s">
        <v>206</v>
      </c>
      <c r="B1550" s="1" t="s">
        <v>205</v>
      </c>
      <c r="C1550" s="1">
        <v>11</v>
      </c>
      <c r="D1550" s="1">
        <v>1069.2</v>
      </c>
      <c r="E1550" s="1" t="s">
        <v>20</v>
      </c>
      <c r="F1550" s="3">
        <v>2.0819999999999999</v>
      </c>
      <c r="G1550" s="3">
        <v>4.17</v>
      </c>
      <c r="I1550" s="3"/>
    </row>
    <row r="1551" spans="1:9">
      <c r="A1551" s="1" t="s">
        <v>206</v>
      </c>
      <c r="B1551" s="1" t="s">
        <v>205</v>
      </c>
      <c r="C1551" s="1">
        <v>14</v>
      </c>
      <c r="D1551" s="1">
        <v>1396.3</v>
      </c>
      <c r="E1551" s="1" t="s">
        <v>22</v>
      </c>
      <c r="F1551" s="3">
        <v>2.4249999999999998</v>
      </c>
      <c r="G1551" s="3">
        <v>26.52</v>
      </c>
      <c r="I1551" s="3"/>
    </row>
    <row r="1552" spans="1:9">
      <c r="A1552" s="1" t="s">
        <v>206</v>
      </c>
      <c r="B1552" s="1" t="s">
        <v>205</v>
      </c>
      <c r="C1552" s="1">
        <v>13</v>
      </c>
      <c r="D1552" s="1">
        <v>1375.2</v>
      </c>
      <c r="E1552" s="1" t="s">
        <v>23</v>
      </c>
      <c r="F1552" s="3">
        <v>7.2960000000000003</v>
      </c>
      <c r="G1552" s="3">
        <v>25.864000000000001</v>
      </c>
      <c r="I1552" s="3"/>
    </row>
    <row r="1553" spans="1:9">
      <c r="A1553" s="1" t="s">
        <v>206</v>
      </c>
      <c r="B1553" s="1" t="s">
        <v>205</v>
      </c>
      <c r="C1553" s="1">
        <v>24</v>
      </c>
      <c r="D1553" s="1">
        <v>3941.1</v>
      </c>
      <c r="E1553" s="1" t="s">
        <v>24</v>
      </c>
      <c r="F1553" s="3">
        <v>1.9159999999999999</v>
      </c>
      <c r="G1553" s="3">
        <v>11.771000000000001</v>
      </c>
      <c r="I1553" s="3"/>
    </row>
    <row r="1554" spans="1:9">
      <c r="A1554" s="1" t="s">
        <v>206</v>
      </c>
      <c r="B1554" s="1" t="s">
        <v>205</v>
      </c>
      <c r="C1554" s="1">
        <v>21</v>
      </c>
      <c r="D1554" s="1">
        <v>2203.1</v>
      </c>
      <c r="E1554" s="1" t="s">
        <v>25</v>
      </c>
      <c r="F1554" s="3">
        <v>1.139</v>
      </c>
      <c r="G1554" s="3">
        <v>7.7670000000000003</v>
      </c>
      <c r="I1554" s="3"/>
    </row>
    <row r="1555" spans="1:9">
      <c r="A1555" s="1" t="s">
        <v>206</v>
      </c>
      <c r="B1555" s="1" t="s">
        <v>205</v>
      </c>
      <c r="C1555" s="1">
        <v>22</v>
      </c>
      <c r="D1555" s="1">
        <v>2568.8000000000002</v>
      </c>
      <c r="E1555" s="1" t="s">
        <v>26</v>
      </c>
      <c r="F1555" s="3">
        <v>2.7280000000000002</v>
      </c>
      <c r="G1555" s="3">
        <v>6.649</v>
      </c>
      <c r="I1555" s="3"/>
    </row>
    <row r="1556" spans="1:9">
      <c r="A1556" s="1" t="s">
        <v>206</v>
      </c>
      <c r="B1556" s="1" t="s">
        <v>205</v>
      </c>
      <c r="C1556" s="1">
        <v>19</v>
      </c>
      <c r="D1556" s="1">
        <v>1825</v>
      </c>
      <c r="E1556" s="1" t="s">
        <v>27</v>
      </c>
      <c r="F1556" s="3">
        <v>2.2930000000000001</v>
      </c>
      <c r="G1556" s="3">
        <v>27.655000000000001</v>
      </c>
      <c r="I1556" s="3"/>
    </row>
    <row r="1557" spans="1:9">
      <c r="A1557" s="1" t="s">
        <v>206</v>
      </c>
      <c r="B1557" s="1" t="s">
        <v>205</v>
      </c>
      <c r="C1557" s="1">
        <v>17</v>
      </c>
      <c r="D1557" s="1">
        <v>1679.5</v>
      </c>
      <c r="E1557" s="1" t="s">
        <v>28</v>
      </c>
      <c r="F1557" s="3">
        <v>2.1560000000000001</v>
      </c>
      <c r="G1557" s="3">
        <v>7.7060000000000004</v>
      </c>
      <c r="I1557" s="3"/>
    </row>
    <row r="1558" spans="1:9">
      <c r="A1558" s="1" t="s">
        <v>206</v>
      </c>
      <c r="B1558" s="1" t="s">
        <v>205</v>
      </c>
      <c r="C1558" s="1">
        <v>16</v>
      </c>
      <c r="D1558" s="1">
        <v>1638.8</v>
      </c>
      <c r="E1558" s="1" t="s">
        <v>29</v>
      </c>
      <c r="F1558" s="3">
        <v>2.9830000000000001</v>
      </c>
      <c r="G1558" s="3">
        <v>-15.458</v>
      </c>
      <c r="I1558" s="3"/>
    </row>
    <row r="1559" spans="1:9">
      <c r="A1559" s="1" t="s">
        <v>206</v>
      </c>
      <c r="B1559" s="1" t="s">
        <v>205</v>
      </c>
      <c r="C1559" s="1">
        <v>12</v>
      </c>
      <c r="D1559" s="1">
        <v>1213.5</v>
      </c>
      <c r="E1559" s="1" t="s">
        <v>30</v>
      </c>
      <c r="F1559" s="3">
        <v>3.2690000000000001</v>
      </c>
      <c r="G1559" s="3">
        <v>27.241</v>
      </c>
      <c r="I1559" s="3"/>
    </row>
    <row r="1560" spans="1:9">
      <c r="A1560" s="1" t="s">
        <v>207</v>
      </c>
      <c r="B1560" s="1" t="s">
        <v>208</v>
      </c>
      <c r="C1560" s="1">
        <v>10</v>
      </c>
      <c r="D1560" s="1">
        <v>1023.9</v>
      </c>
      <c r="E1560" s="1" t="s">
        <v>19</v>
      </c>
      <c r="F1560" s="3">
        <v>4.8259999999999996</v>
      </c>
      <c r="G1560" s="3">
        <v>26.856999999999999</v>
      </c>
      <c r="I1560" s="3"/>
    </row>
    <row r="1561" spans="1:9">
      <c r="A1561" s="1" t="s">
        <v>207</v>
      </c>
      <c r="B1561" s="1" t="s">
        <v>208</v>
      </c>
      <c r="C1561" s="1">
        <v>18</v>
      </c>
      <c r="D1561" s="1">
        <v>1758.7</v>
      </c>
      <c r="E1561" s="1" t="s">
        <v>39</v>
      </c>
      <c r="F1561" s="3">
        <v>5.8029999999999999</v>
      </c>
      <c r="G1561" s="3">
        <v>21.983000000000001</v>
      </c>
      <c r="I1561" s="3"/>
    </row>
    <row r="1562" spans="1:9">
      <c r="A1562" s="1" t="s">
        <v>207</v>
      </c>
      <c r="B1562" s="1" t="s">
        <v>208</v>
      </c>
      <c r="C1562" s="1">
        <v>20</v>
      </c>
      <c r="D1562" s="1">
        <v>2143.6999999999998</v>
      </c>
      <c r="E1562" s="1" t="s">
        <v>40</v>
      </c>
      <c r="F1562" s="3">
        <v>9.5129999999999999</v>
      </c>
      <c r="G1562" s="3">
        <v>27.651</v>
      </c>
      <c r="I1562" s="3"/>
    </row>
    <row r="1563" spans="1:9">
      <c r="A1563" s="1" t="s">
        <v>207</v>
      </c>
      <c r="B1563" s="1" t="s">
        <v>208</v>
      </c>
      <c r="C1563" s="1">
        <v>11</v>
      </c>
      <c r="D1563" s="1">
        <v>1068.4000000000001</v>
      </c>
      <c r="E1563" s="1" t="s">
        <v>20</v>
      </c>
      <c r="F1563" s="3">
        <v>1.7330000000000001</v>
      </c>
      <c r="G1563" s="3">
        <v>4.234</v>
      </c>
      <c r="I1563" s="3"/>
    </row>
    <row r="1564" spans="1:9">
      <c r="A1564" s="1" t="s">
        <v>207</v>
      </c>
      <c r="B1564" s="1" t="s">
        <v>208</v>
      </c>
      <c r="C1564" s="1">
        <v>14</v>
      </c>
      <c r="D1564" s="1">
        <v>1394.9</v>
      </c>
      <c r="E1564" s="1" t="s">
        <v>22</v>
      </c>
      <c r="F1564" s="3">
        <v>2.1</v>
      </c>
      <c r="G1564" s="3">
        <v>27.288</v>
      </c>
      <c r="I1564" s="3"/>
    </row>
    <row r="1565" spans="1:9">
      <c r="A1565" s="1" t="s">
        <v>207</v>
      </c>
      <c r="B1565" s="1" t="s">
        <v>208</v>
      </c>
      <c r="C1565" s="1">
        <v>13</v>
      </c>
      <c r="D1565" s="1">
        <v>1373.5</v>
      </c>
      <c r="E1565" s="1" t="s">
        <v>23</v>
      </c>
      <c r="F1565" s="3">
        <v>6.2619999999999996</v>
      </c>
      <c r="G1565" s="3">
        <v>26.692</v>
      </c>
      <c r="I1565" s="3"/>
    </row>
    <row r="1566" spans="1:9">
      <c r="A1566" s="1" t="s">
        <v>207</v>
      </c>
      <c r="B1566" s="1" t="s">
        <v>208</v>
      </c>
      <c r="C1566" s="1">
        <v>24</v>
      </c>
      <c r="D1566" s="1">
        <v>3937.4</v>
      </c>
      <c r="E1566" s="1" t="s">
        <v>24</v>
      </c>
      <c r="F1566" s="3">
        <v>1.597</v>
      </c>
      <c r="G1566" s="3">
        <v>10.54</v>
      </c>
      <c r="I1566" s="3"/>
    </row>
    <row r="1567" spans="1:9">
      <c r="A1567" s="1" t="s">
        <v>207</v>
      </c>
      <c r="B1567" s="1" t="s">
        <v>208</v>
      </c>
      <c r="C1567" s="1">
        <v>21</v>
      </c>
      <c r="D1567" s="1">
        <v>2201</v>
      </c>
      <c r="E1567" s="1" t="s">
        <v>25</v>
      </c>
      <c r="F1567" s="3">
        <v>0.91300000000000003</v>
      </c>
      <c r="G1567" s="3">
        <v>7.2329999999999997</v>
      </c>
      <c r="I1567" s="3"/>
    </row>
    <row r="1568" spans="1:9">
      <c r="A1568" s="1" t="s">
        <v>207</v>
      </c>
      <c r="B1568" s="1" t="s">
        <v>208</v>
      </c>
      <c r="C1568" s="1">
        <v>22</v>
      </c>
      <c r="D1568" s="1">
        <v>2567.1</v>
      </c>
      <c r="E1568" s="1" t="s">
        <v>26</v>
      </c>
      <c r="F1568" s="3">
        <v>2.379</v>
      </c>
      <c r="G1568" s="3">
        <v>6.2889999999999997</v>
      </c>
      <c r="I1568" s="3"/>
    </row>
    <row r="1569" spans="1:9">
      <c r="A1569" s="1" t="s">
        <v>207</v>
      </c>
      <c r="B1569" s="1" t="s">
        <v>208</v>
      </c>
      <c r="C1569" s="1">
        <v>19</v>
      </c>
      <c r="D1569" s="1">
        <v>1823.5</v>
      </c>
      <c r="E1569" s="1" t="s">
        <v>27</v>
      </c>
      <c r="F1569" s="3">
        <v>1.9630000000000001</v>
      </c>
      <c r="G1569" s="3">
        <v>27.93</v>
      </c>
      <c r="I1569" s="3"/>
    </row>
    <row r="1570" spans="1:9">
      <c r="A1570" s="1" t="s">
        <v>207</v>
      </c>
      <c r="B1570" s="1" t="s">
        <v>208</v>
      </c>
      <c r="C1570" s="1">
        <v>17</v>
      </c>
      <c r="D1570" s="1">
        <v>1678.1</v>
      </c>
      <c r="E1570" s="1" t="s">
        <v>28</v>
      </c>
      <c r="F1570" s="3">
        <v>1.909</v>
      </c>
      <c r="G1570" s="3">
        <v>8.2129999999999992</v>
      </c>
      <c r="I1570" s="3"/>
    </row>
    <row r="1571" spans="1:9">
      <c r="A1571" s="1" t="s">
        <v>207</v>
      </c>
      <c r="B1571" s="1" t="s">
        <v>208</v>
      </c>
      <c r="C1571" s="1">
        <v>16</v>
      </c>
      <c r="D1571" s="1">
        <v>1637.5</v>
      </c>
      <c r="E1571" s="1" t="s">
        <v>29</v>
      </c>
      <c r="F1571" s="3">
        <v>2.6160000000000001</v>
      </c>
      <c r="G1571" s="3">
        <v>-15.85</v>
      </c>
      <c r="I1571" s="3"/>
    </row>
    <row r="1572" spans="1:9">
      <c r="A1572" s="1" t="s">
        <v>207</v>
      </c>
      <c r="B1572" s="1" t="s">
        <v>208</v>
      </c>
      <c r="C1572" s="1">
        <v>12</v>
      </c>
      <c r="D1572" s="1">
        <v>1212.4000000000001</v>
      </c>
      <c r="E1572" s="1" t="s">
        <v>30</v>
      </c>
      <c r="F1572" s="3">
        <v>2.7530000000000001</v>
      </c>
      <c r="G1572" s="3">
        <v>28.039000000000001</v>
      </c>
      <c r="I1572" s="3"/>
    </row>
    <row r="1573" spans="1:9">
      <c r="A1573" s="1" t="s">
        <v>209</v>
      </c>
      <c r="B1573" s="1" t="s">
        <v>208</v>
      </c>
      <c r="C1573" s="1">
        <v>10</v>
      </c>
      <c r="D1573" s="1">
        <v>1023.7</v>
      </c>
      <c r="E1573" s="1" t="s">
        <v>19</v>
      </c>
      <c r="F1573" s="3">
        <v>4.6879999999999997</v>
      </c>
      <c r="G1573" s="3">
        <v>26.640999999999998</v>
      </c>
      <c r="I1573" s="3"/>
    </row>
    <row r="1574" spans="1:9">
      <c r="A1574" s="1" t="s">
        <v>209</v>
      </c>
      <c r="B1574" s="1" t="s">
        <v>208</v>
      </c>
      <c r="C1574" s="1">
        <v>18</v>
      </c>
      <c r="D1574" s="1">
        <v>1758.5</v>
      </c>
      <c r="E1574" s="1" t="s">
        <v>39</v>
      </c>
      <c r="F1574" s="3">
        <v>5.7069999999999999</v>
      </c>
      <c r="G1574" s="3">
        <v>22.317</v>
      </c>
      <c r="I1574" s="3"/>
    </row>
    <row r="1575" spans="1:9">
      <c r="A1575" s="1" t="s">
        <v>209</v>
      </c>
      <c r="B1575" s="1" t="s">
        <v>208</v>
      </c>
      <c r="C1575" s="1">
        <v>20</v>
      </c>
      <c r="D1575" s="1">
        <v>2143.3000000000002</v>
      </c>
      <c r="E1575" s="1" t="s">
        <v>40</v>
      </c>
      <c r="F1575" s="3">
        <v>9.3480000000000008</v>
      </c>
      <c r="G1575" s="3">
        <v>27.245999999999999</v>
      </c>
      <c r="I1575" s="3"/>
    </row>
    <row r="1576" spans="1:9">
      <c r="A1576" s="1" t="s">
        <v>209</v>
      </c>
      <c r="B1576" s="1" t="s">
        <v>208</v>
      </c>
      <c r="C1576" s="1">
        <v>11</v>
      </c>
      <c r="D1576" s="1">
        <v>1068.2</v>
      </c>
      <c r="E1576" s="1" t="s">
        <v>20</v>
      </c>
      <c r="F1576" s="3">
        <v>1.6930000000000001</v>
      </c>
      <c r="G1576" s="3">
        <v>4.76</v>
      </c>
      <c r="I1576" s="3"/>
    </row>
    <row r="1577" spans="1:9">
      <c r="A1577" s="1" t="s">
        <v>209</v>
      </c>
      <c r="B1577" s="1" t="s">
        <v>208</v>
      </c>
      <c r="C1577" s="1">
        <v>14</v>
      </c>
      <c r="D1577" s="1">
        <v>1394.7</v>
      </c>
      <c r="E1577" s="1" t="s">
        <v>22</v>
      </c>
      <c r="F1577" s="3">
        <v>2.0510000000000002</v>
      </c>
      <c r="G1577" s="3">
        <v>27.866</v>
      </c>
      <c r="I1577" s="3"/>
    </row>
    <row r="1578" spans="1:9">
      <c r="A1578" s="1" t="s">
        <v>209</v>
      </c>
      <c r="B1578" s="1" t="s">
        <v>208</v>
      </c>
      <c r="C1578" s="1">
        <v>13</v>
      </c>
      <c r="D1578" s="1">
        <v>1373.1</v>
      </c>
      <c r="E1578" s="1" t="s">
        <v>23</v>
      </c>
      <c r="F1578" s="3">
        <v>6.1130000000000004</v>
      </c>
      <c r="G1578" s="3">
        <v>26.795999999999999</v>
      </c>
      <c r="I1578" s="3"/>
    </row>
    <row r="1579" spans="1:9">
      <c r="A1579" s="1" t="s">
        <v>209</v>
      </c>
      <c r="B1579" s="1" t="s">
        <v>208</v>
      </c>
      <c r="C1579" s="1">
        <v>24</v>
      </c>
      <c r="D1579" s="1">
        <v>3936.1</v>
      </c>
      <c r="E1579" s="1" t="s">
        <v>24</v>
      </c>
      <c r="F1579" s="3">
        <v>1.556</v>
      </c>
      <c r="G1579" s="3">
        <v>8.5860000000000003</v>
      </c>
      <c r="I1579" s="3"/>
    </row>
    <row r="1580" spans="1:9">
      <c r="A1580" s="1" t="s">
        <v>209</v>
      </c>
      <c r="B1580" s="1" t="s">
        <v>208</v>
      </c>
      <c r="C1580" s="1">
        <v>21</v>
      </c>
      <c r="D1580" s="1">
        <v>2200.4</v>
      </c>
      <c r="E1580" s="1" t="s">
        <v>25</v>
      </c>
      <c r="F1580" s="3">
        <v>0.9</v>
      </c>
      <c r="G1580" s="3">
        <v>7.7320000000000002</v>
      </c>
      <c r="I1580" s="3"/>
    </row>
    <row r="1581" spans="1:9">
      <c r="A1581" s="1" t="s">
        <v>209</v>
      </c>
      <c r="B1581" s="1" t="s">
        <v>208</v>
      </c>
      <c r="C1581" s="1">
        <v>22</v>
      </c>
      <c r="D1581" s="1">
        <v>2566.6999999999998</v>
      </c>
      <c r="E1581" s="1" t="s">
        <v>26</v>
      </c>
      <c r="F1581" s="3">
        <v>2.3519999999999999</v>
      </c>
      <c r="G1581" s="3">
        <v>6.0019999999999998</v>
      </c>
      <c r="I1581" s="3"/>
    </row>
    <row r="1582" spans="1:9">
      <c r="A1582" s="1" t="s">
        <v>209</v>
      </c>
      <c r="B1582" s="1" t="s">
        <v>208</v>
      </c>
      <c r="C1582" s="1">
        <v>19</v>
      </c>
      <c r="D1582" s="1">
        <v>1823.3</v>
      </c>
      <c r="E1582" s="1" t="s">
        <v>27</v>
      </c>
      <c r="F1582" s="3">
        <v>1.931</v>
      </c>
      <c r="G1582" s="3">
        <v>28.288</v>
      </c>
      <c r="I1582" s="3"/>
    </row>
    <row r="1583" spans="1:9">
      <c r="A1583" s="1" t="s">
        <v>209</v>
      </c>
      <c r="B1583" s="1" t="s">
        <v>208</v>
      </c>
      <c r="C1583" s="1">
        <v>17</v>
      </c>
      <c r="D1583" s="1">
        <v>1677.9</v>
      </c>
      <c r="E1583" s="1" t="s">
        <v>28</v>
      </c>
      <c r="F1583" s="3">
        <v>1.871</v>
      </c>
      <c r="G1583" s="3">
        <v>7.8840000000000003</v>
      </c>
      <c r="I1583" s="3"/>
    </row>
    <row r="1584" spans="1:9">
      <c r="A1584" s="1" t="s">
        <v>209</v>
      </c>
      <c r="B1584" s="1" t="s">
        <v>208</v>
      </c>
      <c r="C1584" s="1">
        <v>16</v>
      </c>
      <c r="D1584" s="1">
        <v>1637.3</v>
      </c>
      <c r="E1584" s="1" t="s">
        <v>29</v>
      </c>
      <c r="F1584" s="3">
        <v>2.5649999999999999</v>
      </c>
      <c r="G1584" s="3">
        <v>-15.595000000000001</v>
      </c>
      <c r="I1584" s="3"/>
    </row>
    <row r="1585" spans="1:9">
      <c r="A1585" s="1" t="s">
        <v>209</v>
      </c>
      <c r="B1585" s="1" t="s">
        <v>208</v>
      </c>
      <c r="C1585" s="1">
        <v>12</v>
      </c>
      <c r="D1585" s="1">
        <v>1212.2</v>
      </c>
      <c r="E1585" s="1" t="s">
        <v>30</v>
      </c>
      <c r="F1585" s="3">
        <v>2.68</v>
      </c>
      <c r="G1585" s="3">
        <v>28.286000000000001</v>
      </c>
      <c r="I1585" s="3"/>
    </row>
    <row r="1586" spans="1:9">
      <c r="A1586" s="1" t="s">
        <v>210</v>
      </c>
      <c r="B1586" s="1" t="s">
        <v>211</v>
      </c>
      <c r="C1586" s="1">
        <v>10</v>
      </c>
      <c r="D1586" s="1">
        <v>1023.1</v>
      </c>
      <c r="E1586" s="1" t="s">
        <v>19</v>
      </c>
      <c r="F1586" s="3">
        <v>4.2469999999999999</v>
      </c>
      <c r="G1586" s="3">
        <v>26.635000000000002</v>
      </c>
      <c r="I1586" s="3"/>
    </row>
    <row r="1587" spans="1:9">
      <c r="A1587" s="1" t="s">
        <v>210</v>
      </c>
      <c r="B1587" s="1" t="s">
        <v>211</v>
      </c>
      <c r="C1587" s="1">
        <v>18</v>
      </c>
      <c r="D1587" s="1">
        <v>1756.9</v>
      </c>
      <c r="E1587" s="1" t="s">
        <v>39</v>
      </c>
      <c r="F1587" s="3">
        <v>5.4160000000000004</v>
      </c>
      <c r="G1587" s="3">
        <v>22.475999999999999</v>
      </c>
      <c r="I1587" s="3"/>
    </row>
    <row r="1588" spans="1:9">
      <c r="A1588" s="1" t="s">
        <v>210</v>
      </c>
      <c r="B1588" s="1" t="s">
        <v>211</v>
      </c>
      <c r="C1588" s="1">
        <v>20</v>
      </c>
      <c r="D1588" s="1">
        <v>2141.4</v>
      </c>
      <c r="E1588" s="1" t="s">
        <v>40</v>
      </c>
      <c r="F1588" s="3">
        <v>8.8000000000000007</v>
      </c>
      <c r="G1588" s="3">
        <v>27.416</v>
      </c>
      <c r="I1588" s="3"/>
    </row>
    <row r="1589" spans="1:9">
      <c r="A1589" s="1" t="s">
        <v>210</v>
      </c>
      <c r="B1589" s="1" t="s">
        <v>211</v>
      </c>
      <c r="C1589" s="1">
        <v>11</v>
      </c>
      <c r="D1589" s="1">
        <v>1068</v>
      </c>
      <c r="E1589" s="1" t="s">
        <v>20</v>
      </c>
      <c r="F1589" s="3">
        <v>1.534</v>
      </c>
      <c r="G1589" s="3">
        <v>3.911</v>
      </c>
      <c r="I1589" s="3"/>
    </row>
    <row r="1590" spans="1:9">
      <c r="A1590" s="1" t="s">
        <v>210</v>
      </c>
      <c r="B1590" s="1" t="s">
        <v>211</v>
      </c>
      <c r="C1590" s="1">
        <v>14</v>
      </c>
      <c r="D1590" s="1">
        <v>1393.8</v>
      </c>
      <c r="E1590" s="1" t="s">
        <v>22</v>
      </c>
      <c r="F1590" s="3">
        <v>1.8540000000000001</v>
      </c>
      <c r="G1590" s="3">
        <v>28.972999999999999</v>
      </c>
      <c r="I1590" s="3"/>
    </row>
    <row r="1591" spans="1:9">
      <c r="A1591" s="1" t="s">
        <v>210</v>
      </c>
      <c r="B1591" s="1" t="s">
        <v>211</v>
      </c>
      <c r="C1591" s="1">
        <v>13</v>
      </c>
      <c r="D1591" s="1">
        <v>1372.1</v>
      </c>
      <c r="E1591" s="1" t="s">
        <v>23</v>
      </c>
      <c r="F1591" s="3">
        <v>5.6989999999999998</v>
      </c>
      <c r="G1591" s="3">
        <v>27.715</v>
      </c>
      <c r="I1591" s="3"/>
    </row>
    <row r="1592" spans="1:9">
      <c r="A1592" s="1" t="s">
        <v>210</v>
      </c>
      <c r="B1592" s="1" t="s">
        <v>211</v>
      </c>
      <c r="C1592" s="1">
        <v>24</v>
      </c>
      <c r="D1592" s="1">
        <v>3932.1</v>
      </c>
      <c r="E1592" s="1" t="s">
        <v>24</v>
      </c>
      <c r="F1592" s="3">
        <v>1.2849999999999999</v>
      </c>
      <c r="G1592" s="3">
        <v>9.0589999999999993</v>
      </c>
      <c r="I1592" s="3"/>
    </row>
    <row r="1593" spans="1:9">
      <c r="A1593" s="1" t="s">
        <v>210</v>
      </c>
      <c r="B1593" s="1" t="s">
        <v>211</v>
      </c>
      <c r="C1593" s="1">
        <v>21</v>
      </c>
      <c r="D1593" s="1">
        <v>2199.3000000000002</v>
      </c>
      <c r="E1593" s="1" t="s">
        <v>25</v>
      </c>
      <c r="F1593" s="3">
        <v>0.874</v>
      </c>
      <c r="G1593" s="3">
        <v>8.5459999999999994</v>
      </c>
      <c r="I1593" s="3"/>
    </row>
    <row r="1594" spans="1:9">
      <c r="A1594" s="1" t="s">
        <v>210</v>
      </c>
      <c r="B1594" s="1" t="s">
        <v>211</v>
      </c>
      <c r="C1594" s="1">
        <v>22</v>
      </c>
      <c r="D1594" s="1">
        <v>2565.6999999999998</v>
      </c>
      <c r="E1594" s="1" t="s">
        <v>26</v>
      </c>
      <c r="F1594" s="3">
        <v>2.29</v>
      </c>
      <c r="G1594" s="3">
        <v>6.6639999999999997</v>
      </c>
      <c r="I1594" s="3"/>
    </row>
    <row r="1595" spans="1:9">
      <c r="A1595" s="1" t="s">
        <v>210</v>
      </c>
      <c r="B1595" s="1" t="s">
        <v>211</v>
      </c>
      <c r="C1595" s="1">
        <v>19</v>
      </c>
      <c r="D1595" s="1">
        <v>1822.3</v>
      </c>
      <c r="E1595" s="1" t="s">
        <v>27</v>
      </c>
      <c r="F1595" s="3">
        <v>1.8460000000000001</v>
      </c>
      <c r="G1595" s="3">
        <v>29.02</v>
      </c>
      <c r="I1595" s="3"/>
    </row>
    <row r="1596" spans="1:9">
      <c r="A1596" s="1" t="s">
        <v>210</v>
      </c>
      <c r="B1596" s="1" t="s">
        <v>211</v>
      </c>
      <c r="C1596" s="1">
        <v>17</v>
      </c>
      <c r="D1596" s="1">
        <v>1676.4</v>
      </c>
      <c r="E1596" s="1" t="s">
        <v>28</v>
      </c>
      <c r="F1596" s="3">
        <v>1.7210000000000001</v>
      </c>
      <c r="G1596" s="3">
        <v>7.82</v>
      </c>
      <c r="I1596" s="3"/>
    </row>
    <row r="1597" spans="1:9">
      <c r="A1597" s="1" t="s">
        <v>210</v>
      </c>
      <c r="B1597" s="1" t="s">
        <v>211</v>
      </c>
      <c r="C1597" s="1">
        <v>16</v>
      </c>
      <c r="D1597" s="1">
        <v>1636.1</v>
      </c>
      <c r="E1597" s="1" t="s">
        <v>29</v>
      </c>
      <c r="F1597" s="3">
        <v>2.3820000000000001</v>
      </c>
      <c r="G1597" s="3">
        <v>-16.739999999999998</v>
      </c>
      <c r="I1597" s="3"/>
    </row>
    <row r="1598" spans="1:9">
      <c r="A1598" s="1" t="s">
        <v>210</v>
      </c>
      <c r="B1598" s="1" t="s">
        <v>211</v>
      </c>
      <c r="C1598" s="1">
        <v>12</v>
      </c>
      <c r="D1598" s="1">
        <v>1211.5999999999999</v>
      </c>
      <c r="E1598" s="1" t="s">
        <v>30</v>
      </c>
      <c r="F1598" s="3">
        <v>2.411</v>
      </c>
      <c r="G1598" s="3">
        <v>28.582999999999998</v>
      </c>
      <c r="I1598" s="3"/>
    </row>
    <row r="1599" spans="1:9">
      <c r="A1599" s="1" t="s">
        <v>212</v>
      </c>
      <c r="B1599" s="1" t="s">
        <v>211</v>
      </c>
      <c r="C1599" s="1">
        <v>10</v>
      </c>
      <c r="D1599" s="1">
        <v>1022.8</v>
      </c>
      <c r="E1599" s="1" t="s">
        <v>19</v>
      </c>
      <c r="F1599" s="3">
        <v>4.0940000000000003</v>
      </c>
      <c r="G1599" s="3">
        <v>26.920999999999999</v>
      </c>
      <c r="I1599" s="3"/>
    </row>
    <row r="1600" spans="1:9">
      <c r="A1600" s="1" t="s">
        <v>212</v>
      </c>
      <c r="B1600" s="1" t="s">
        <v>211</v>
      </c>
      <c r="C1600" s="1">
        <v>18</v>
      </c>
      <c r="D1600" s="1">
        <v>1756.2</v>
      </c>
      <c r="E1600" s="1" t="s">
        <v>39</v>
      </c>
      <c r="F1600" s="3">
        <v>5.1219999999999999</v>
      </c>
      <c r="G1600" s="3">
        <v>22.599</v>
      </c>
      <c r="I1600" s="3"/>
    </row>
    <row r="1601" spans="1:9">
      <c r="A1601" s="1" t="s">
        <v>212</v>
      </c>
      <c r="B1601" s="1" t="s">
        <v>211</v>
      </c>
      <c r="C1601" s="1">
        <v>20</v>
      </c>
      <c r="D1601" s="1">
        <v>2140.6</v>
      </c>
      <c r="E1601" s="1" t="s">
        <v>40</v>
      </c>
      <c r="F1601" s="3">
        <v>8.3699999999999992</v>
      </c>
      <c r="G1601" s="3">
        <v>27.305</v>
      </c>
      <c r="I1601" s="3"/>
    </row>
    <row r="1602" spans="1:9">
      <c r="A1602" s="1" t="s">
        <v>212</v>
      </c>
      <c r="B1602" s="1" t="s">
        <v>211</v>
      </c>
      <c r="C1602" s="1">
        <v>11</v>
      </c>
      <c r="D1602" s="1">
        <v>1067.5999999999999</v>
      </c>
      <c r="E1602" s="1" t="s">
        <v>20</v>
      </c>
      <c r="F1602" s="3">
        <v>1.466</v>
      </c>
      <c r="G1602" s="3">
        <v>3.9319999999999999</v>
      </c>
      <c r="I1602" s="3"/>
    </row>
    <row r="1603" spans="1:9">
      <c r="A1603" s="1" t="s">
        <v>212</v>
      </c>
      <c r="B1603" s="1" t="s">
        <v>211</v>
      </c>
      <c r="C1603" s="1">
        <v>14</v>
      </c>
      <c r="D1603" s="1">
        <v>1393.4</v>
      </c>
      <c r="E1603" s="1" t="s">
        <v>22</v>
      </c>
      <c r="F1603" s="3">
        <v>1.7929999999999999</v>
      </c>
      <c r="G1603" s="3">
        <v>28.219000000000001</v>
      </c>
      <c r="I1603" s="3"/>
    </row>
    <row r="1604" spans="1:9">
      <c r="A1604" s="1" t="s">
        <v>212</v>
      </c>
      <c r="B1604" s="1" t="s">
        <v>211</v>
      </c>
      <c r="C1604" s="1">
        <v>13</v>
      </c>
      <c r="D1604" s="1">
        <v>1371.9</v>
      </c>
      <c r="E1604" s="1" t="s">
        <v>23</v>
      </c>
      <c r="F1604" s="3">
        <v>5.5279999999999996</v>
      </c>
      <c r="G1604" s="3">
        <v>27.5</v>
      </c>
      <c r="I1604" s="3"/>
    </row>
    <row r="1605" spans="1:9">
      <c r="A1605" s="1" t="s">
        <v>212</v>
      </c>
      <c r="B1605" s="1" t="s">
        <v>211</v>
      </c>
      <c r="C1605" s="1">
        <v>24</v>
      </c>
      <c r="D1605" s="1">
        <v>3931.1</v>
      </c>
      <c r="E1605" s="1" t="s">
        <v>24</v>
      </c>
      <c r="F1605" s="3">
        <v>1.272</v>
      </c>
      <c r="G1605" s="3">
        <v>8.1120000000000001</v>
      </c>
      <c r="I1605" s="3"/>
    </row>
    <row r="1606" spans="1:9">
      <c r="A1606" s="1" t="s">
        <v>212</v>
      </c>
      <c r="B1606" s="1" t="s">
        <v>211</v>
      </c>
      <c r="C1606" s="1">
        <v>21</v>
      </c>
      <c r="D1606" s="1">
        <v>2198.9</v>
      </c>
      <c r="E1606" s="1" t="s">
        <v>25</v>
      </c>
      <c r="F1606" s="3">
        <v>0.82799999999999996</v>
      </c>
      <c r="G1606" s="3">
        <v>8.4350000000000005</v>
      </c>
      <c r="I1606" s="3"/>
    </row>
    <row r="1607" spans="1:9">
      <c r="A1607" s="1" t="s">
        <v>212</v>
      </c>
      <c r="B1607" s="1" t="s">
        <v>211</v>
      </c>
      <c r="C1607" s="1">
        <v>22</v>
      </c>
      <c r="D1607" s="1">
        <v>2565.3000000000002</v>
      </c>
      <c r="E1607" s="1" t="s">
        <v>26</v>
      </c>
      <c r="F1607" s="3">
        <v>2.2069999999999999</v>
      </c>
      <c r="G1607" s="3">
        <v>6.5309999999999997</v>
      </c>
      <c r="I1607" s="3"/>
    </row>
    <row r="1608" spans="1:9">
      <c r="A1608" s="1" t="s">
        <v>212</v>
      </c>
      <c r="B1608" s="1" t="s">
        <v>211</v>
      </c>
      <c r="C1608" s="1">
        <v>19</v>
      </c>
      <c r="D1608" s="1">
        <v>1821.9</v>
      </c>
      <c r="E1608" s="1" t="s">
        <v>27</v>
      </c>
      <c r="F1608" s="3">
        <v>1.7529999999999999</v>
      </c>
      <c r="G1608" s="3">
        <v>28.321000000000002</v>
      </c>
      <c r="I1608" s="3"/>
    </row>
    <row r="1609" spans="1:9">
      <c r="A1609" s="1" t="s">
        <v>212</v>
      </c>
      <c r="B1609" s="1" t="s">
        <v>211</v>
      </c>
      <c r="C1609" s="1">
        <v>17</v>
      </c>
      <c r="D1609" s="1">
        <v>1676</v>
      </c>
      <c r="E1609" s="1" t="s">
        <v>28</v>
      </c>
      <c r="F1609" s="3">
        <v>1.6220000000000001</v>
      </c>
      <c r="G1609" s="3">
        <v>6.694</v>
      </c>
      <c r="I1609" s="3"/>
    </row>
    <row r="1610" spans="1:9">
      <c r="A1610" s="1" t="s">
        <v>212</v>
      </c>
      <c r="B1610" s="1" t="s">
        <v>211</v>
      </c>
      <c r="C1610" s="1">
        <v>16</v>
      </c>
      <c r="D1610" s="1">
        <v>1635.6</v>
      </c>
      <c r="E1610" s="1" t="s">
        <v>29</v>
      </c>
      <c r="F1610" s="3">
        <v>2.2469999999999999</v>
      </c>
      <c r="G1610" s="3">
        <v>-16.715</v>
      </c>
      <c r="I1610" s="3"/>
    </row>
    <row r="1611" spans="1:9">
      <c r="A1611" s="1" t="s">
        <v>212</v>
      </c>
      <c r="B1611" s="1" t="s">
        <v>211</v>
      </c>
      <c r="C1611" s="1">
        <v>12</v>
      </c>
      <c r="D1611" s="1">
        <v>1211.4000000000001</v>
      </c>
      <c r="E1611" s="1" t="s">
        <v>30</v>
      </c>
      <c r="F1611" s="3">
        <v>2.3330000000000002</v>
      </c>
      <c r="G1611" s="3">
        <v>29.542000000000002</v>
      </c>
      <c r="I1611" s="3"/>
    </row>
  </sheetData>
  <sortState xmlns:xlrd2="http://schemas.microsoft.com/office/spreadsheetml/2017/richdata2" ref="A2:H1611">
    <sortCondition ref="B2:B1611"/>
    <sortCondition ref="A2:A1611"/>
    <sortCondition ref="E2:E1611"/>
  </sortState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3"/>
  <sheetViews>
    <sheetView zoomScale="80" zoomScaleNormal="80" workbookViewId="0">
      <selection activeCell="N47" sqref="A2:N47"/>
    </sheetView>
  </sheetViews>
  <sheetFormatPr defaultRowHeight="12.3"/>
  <cols>
    <col min="1" max="1" width="22.44140625" customWidth="1"/>
    <col min="2" max="22" width="20.6640625" customWidth="1"/>
  </cols>
  <sheetData>
    <row r="1" spans="1:15" ht="12.6">
      <c r="A1" s="72" t="s">
        <v>48</v>
      </c>
      <c r="B1" s="72" t="s">
        <v>37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</row>
    <row r="2" spans="1:15" ht="12.6">
      <c r="A2" s="72" t="s">
        <v>38</v>
      </c>
      <c r="B2" s="73" t="s">
        <v>19</v>
      </c>
      <c r="C2" s="73" t="s">
        <v>39</v>
      </c>
      <c r="D2" s="73" t="s">
        <v>40</v>
      </c>
      <c r="E2" s="73" t="s">
        <v>20</v>
      </c>
      <c r="F2" s="73" t="s">
        <v>22</v>
      </c>
      <c r="G2" s="73" t="s">
        <v>23</v>
      </c>
      <c r="H2" s="73" t="s">
        <v>24</v>
      </c>
      <c r="I2" s="73" t="s">
        <v>25</v>
      </c>
      <c r="J2" s="73" t="s">
        <v>26</v>
      </c>
      <c r="K2" s="73" t="s">
        <v>27</v>
      </c>
      <c r="L2" s="73" t="s">
        <v>28</v>
      </c>
      <c r="M2" s="73" t="s">
        <v>29</v>
      </c>
      <c r="N2" s="73" t="s">
        <v>30</v>
      </c>
      <c r="O2" s="73" t="s">
        <v>406</v>
      </c>
    </row>
    <row r="3" spans="1:15" ht="12.6">
      <c r="A3" s="74" t="s">
        <v>275</v>
      </c>
      <c r="B3" s="75">
        <v>26.694500000000001</v>
      </c>
      <c r="C3" s="75">
        <v>21.494250000000001</v>
      </c>
      <c r="D3" s="75">
        <v>26.429749999999999</v>
      </c>
      <c r="E3" s="75">
        <v>2.968</v>
      </c>
      <c r="F3" s="75">
        <v>25.977249999999998</v>
      </c>
      <c r="G3" s="75">
        <v>24.850999999999999</v>
      </c>
      <c r="H3" s="75"/>
      <c r="I3" s="75">
        <v>9.6477500000000003</v>
      </c>
      <c r="J3" s="75">
        <v>5.8870000000000005</v>
      </c>
      <c r="K3" s="75">
        <v>27.624500000000001</v>
      </c>
      <c r="L3" s="75">
        <v>6.8787499999999993</v>
      </c>
      <c r="M3" s="75">
        <v>-17.381</v>
      </c>
      <c r="N3" s="75">
        <v>28.371749999999999</v>
      </c>
      <c r="O3" s="75"/>
    </row>
    <row r="4" spans="1:15" ht="12.6">
      <c r="A4" s="74" t="s">
        <v>280</v>
      </c>
      <c r="B4" s="75">
        <v>27.164749999999998</v>
      </c>
      <c r="C4" s="75">
        <v>22.884750000000004</v>
      </c>
      <c r="D4" s="75">
        <v>27.610499999999998</v>
      </c>
      <c r="E4" s="75">
        <v>4.5515000000000008</v>
      </c>
      <c r="F4" s="75">
        <v>28.131249999999998</v>
      </c>
      <c r="G4" s="75">
        <v>26.103750000000002</v>
      </c>
      <c r="H4" s="75"/>
      <c r="I4" s="75">
        <v>10.49475</v>
      </c>
      <c r="J4" s="75">
        <v>7.1074999999999999</v>
      </c>
      <c r="K4" s="75">
        <v>28.332250000000002</v>
      </c>
      <c r="L4" s="75">
        <v>7.6369999999999996</v>
      </c>
      <c r="M4" s="75">
        <v>-15.62575</v>
      </c>
      <c r="N4" s="75">
        <v>27.953749999999999</v>
      </c>
      <c r="O4" s="75"/>
    </row>
    <row r="5" spans="1:15" ht="12.6">
      <c r="A5" s="74" t="s">
        <v>285</v>
      </c>
      <c r="B5" s="75">
        <v>28.193750000000001</v>
      </c>
      <c r="C5" s="75">
        <v>22.764249999999997</v>
      </c>
      <c r="D5" s="75">
        <v>27.20825</v>
      </c>
      <c r="E5" s="75">
        <v>3.706</v>
      </c>
      <c r="F5" s="75">
        <v>27.745249999999999</v>
      </c>
      <c r="G5" s="75">
        <v>25.4465</v>
      </c>
      <c r="H5" s="75"/>
      <c r="I5" s="75">
        <v>9.4365000000000006</v>
      </c>
      <c r="J5" s="75">
        <v>7.0430000000000001</v>
      </c>
      <c r="K5" s="75">
        <v>27.730250000000002</v>
      </c>
      <c r="L5" s="75">
        <v>7.4894999999999996</v>
      </c>
      <c r="M5" s="75">
        <v>-16.248749999999998</v>
      </c>
      <c r="N5" s="75">
        <v>27.814500000000002</v>
      </c>
      <c r="O5" s="75"/>
    </row>
    <row r="6" spans="1:15" ht="12.6">
      <c r="A6" s="74" t="s">
        <v>290</v>
      </c>
      <c r="B6" s="75">
        <v>26.988750000000003</v>
      </c>
      <c r="C6" s="75">
        <v>21.264249999999997</v>
      </c>
      <c r="D6" s="75">
        <v>26.654</v>
      </c>
      <c r="E6" s="75">
        <v>3.4119999999999999</v>
      </c>
      <c r="F6" s="75">
        <v>27.5885</v>
      </c>
      <c r="G6" s="75">
        <v>25.039749999999998</v>
      </c>
      <c r="H6" s="75"/>
      <c r="I6" s="75">
        <v>8.521749999999999</v>
      </c>
      <c r="J6" s="75">
        <v>5.9297500000000003</v>
      </c>
      <c r="K6" s="75">
        <v>28.485250000000001</v>
      </c>
      <c r="L6" s="75">
        <v>7.1414999999999997</v>
      </c>
      <c r="M6" s="75">
        <v>-17.013249999999999</v>
      </c>
      <c r="N6" s="75">
        <v>26.647499999999997</v>
      </c>
      <c r="O6" s="75"/>
    </row>
    <row r="7" spans="1:15" ht="12.6">
      <c r="A7" s="74" t="s">
        <v>295</v>
      </c>
      <c r="B7" s="75">
        <v>26.68</v>
      </c>
      <c r="C7" s="75">
        <v>20.960999999999999</v>
      </c>
      <c r="D7" s="75">
        <v>25.5275</v>
      </c>
      <c r="E7" s="75">
        <v>4.9715000000000007</v>
      </c>
      <c r="F7" s="75">
        <v>26.069499999999998</v>
      </c>
      <c r="G7" s="75">
        <v>23.723499999999998</v>
      </c>
      <c r="H7" s="75"/>
      <c r="I7" s="75">
        <v>9.1952499999999997</v>
      </c>
      <c r="J7" s="75">
        <v>6.6469999999999994</v>
      </c>
      <c r="K7" s="75">
        <v>27.246749999999999</v>
      </c>
      <c r="L7" s="75">
        <v>7.6754999999999995</v>
      </c>
      <c r="M7" s="75">
        <v>-14.8485</v>
      </c>
      <c r="N7" s="75">
        <v>26.231250000000003</v>
      </c>
      <c r="O7" s="75"/>
    </row>
    <row r="8" spans="1:15" ht="12.6">
      <c r="A8" s="74" t="s">
        <v>300</v>
      </c>
      <c r="B8" s="75">
        <v>27.473500000000001</v>
      </c>
      <c r="C8" s="75">
        <v>22.366</v>
      </c>
      <c r="D8" s="75">
        <v>26.979500000000002</v>
      </c>
      <c r="E8" s="75">
        <v>3.6204999999999998</v>
      </c>
      <c r="F8" s="75">
        <v>28.829000000000001</v>
      </c>
      <c r="G8" s="75">
        <v>25.94</v>
      </c>
      <c r="H8" s="75"/>
      <c r="I8" s="75">
        <v>8.5250000000000004</v>
      </c>
      <c r="J8" s="75">
        <v>7.0510000000000002</v>
      </c>
      <c r="K8" s="75">
        <v>28.476500000000001</v>
      </c>
      <c r="L8" s="75">
        <v>7.6549999999999994</v>
      </c>
      <c r="M8" s="75">
        <v>-16.810000000000002</v>
      </c>
      <c r="N8" s="75">
        <v>28.319000000000003</v>
      </c>
      <c r="O8" s="75"/>
    </row>
    <row r="9" spans="1:15" ht="12.6">
      <c r="A9" s="74" t="s">
        <v>303</v>
      </c>
      <c r="B9" s="75">
        <v>26.868000000000002</v>
      </c>
      <c r="C9" s="75">
        <v>21.993499999999997</v>
      </c>
      <c r="D9" s="75">
        <v>26.314</v>
      </c>
      <c r="E9" s="75">
        <v>4.4870000000000001</v>
      </c>
      <c r="F9" s="75">
        <v>25.972999999999999</v>
      </c>
      <c r="G9" s="75">
        <v>24.055</v>
      </c>
      <c r="H9" s="75"/>
      <c r="I9" s="75">
        <v>8.9375</v>
      </c>
      <c r="J9" s="75">
        <v>7.2805</v>
      </c>
      <c r="K9" s="75">
        <v>27.902000000000001</v>
      </c>
      <c r="L9" s="75">
        <v>7.9224999999999994</v>
      </c>
      <c r="M9" s="75">
        <v>-15.088999999999999</v>
      </c>
      <c r="N9" s="75">
        <v>26.881999999999998</v>
      </c>
      <c r="O9" s="75"/>
    </row>
    <row r="10" spans="1:15" ht="12.6">
      <c r="A10" s="74" t="s">
        <v>306</v>
      </c>
      <c r="B10" s="75">
        <v>25.9465</v>
      </c>
      <c r="C10" s="75">
        <v>21.6935</v>
      </c>
      <c r="D10" s="75">
        <v>26.483499999999999</v>
      </c>
      <c r="E10" s="75">
        <v>4.2854999999999999</v>
      </c>
      <c r="F10" s="75">
        <v>26.179000000000002</v>
      </c>
      <c r="G10" s="75">
        <v>24.481000000000002</v>
      </c>
      <c r="H10" s="75"/>
      <c r="I10" s="75">
        <v>9.1114999999999995</v>
      </c>
      <c r="J10" s="75">
        <v>6.8885000000000005</v>
      </c>
      <c r="K10" s="75">
        <v>27.4085</v>
      </c>
      <c r="L10" s="75">
        <v>6.7889999999999997</v>
      </c>
      <c r="M10" s="75">
        <v>-15.1625</v>
      </c>
      <c r="N10" s="75">
        <v>26.837499999999999</v>
      </c>
      <c r="O10" s="75"/>
    </row>
    <row r="11" spans="1:15" ht="12.6">
      <c r="A11" s="74" t="s">
        <v>309</v>
      </c>
      <c r="B11" s="75">
        <v>27.081333333333333</v>
      </c>
      <c r="C11" s="75">
        <v>22.356666666666666</v>
      </c>
      <c r="D11" s="75">
        <v>27.125333333333334</v>
      </c>
      <c r="E11" s="75">
        <v>3.6970000000000005</v>
      </c>
      <c r="F11" s="75">
        <v>26.787000000000003</v>
      </c>
      <c r="G11" s="75">
        <v>25.111666666666668</v>
      </c>
      <c r="H11" s="75"/>
      <c r="I11" s="75">
        <v>8.9866666666666664</v>
      </c>
      <c r="J11" s="75">
        <v>6.2273333333333332</v>
      </c>
      <c r="K11" s="75">
        <v>28.207999999999998</v>
      </c>
      <c r="L11" s="75">
        <v>7.2983333333333329</v>
      </c>
      <c r="M11" s="75">
        <v>-15.822333333333333</v>
      </c>
      <c r="N11" s="75">
        <v>28.085666666666668</v>
      </c>
      <c r="O11" s="75"/>
    </row>
    <row r="12" spans="1:15" ht="12.6">
      <c r="A12" s="74" t="s">
        <v>313</v>
      </c>
      <c r="B12" s="75">
        <v>26.654499999999999</v>
      </c>
      <c r="C12" s="75">
        <v>22.411000000000001</v>
      </c>
      <c r="D12" s="75">
        <v>26.474</v>
      </c>
      <c r="E12" s="75">
        <v>4.3375000000000004</v>
      </c>
      <c r="F12" s="75">
        <v>25.742000000000001</v>
      </c>
      <c r="G12" s="75">
        <v>24.395499999999998</v>
      </c>
      <c r="H12" s="75">
        <v>9.3539999999999992</v>
      </c>
      <c r="I12" s="75">
        <v>7.4499999999999993</v>
      </c>
      <c r="J12" s="75">
        <v>7.4115000000000002</v>
      </c>
      <c r="K12" s="75">
        <v>27.686</v>
      </c>
      <c r="L12" s="75">
        <v>7.2784999999999993</v>
      </c>
      <c r="M12" s="75">
        <v>-15.372</v>
      </c>
      <c r="N12" s="75">
        <v>27.242000000000001</v>
      </c>
      <c r="O12" s="75"/>
    </row>
    <row r="13" spans="1:15" ht="12.6">
      <c r="A13" s="74" t="s">
        <v>316</v>
      </c>
      <c r="B13" s="75">
        <v>26.625500000000002</v>
      </c>
      <c r="C13" s="75">
        <v>21.264000000000003</v>
      </c>
      <c r="D13" s="75">
        <v>25.9635</v>
      </c>
      <c r="E13" s="75">
        <v>3.9130000000000003</v>
      </c>
      <c r="F13" s="75">
        <v>25.585999999999999</v>
      </c>
      <c r="G13" s="75">
        <v>24.27</v>
      </c>
      <c r="H13" s="75">
        <v>9.9340000000000011</v>
      </c>
      <c r="I13" s="75">
        <v>9.2624999999999993</v>
      </c>
      <c r="J13" s="75">
        <v>6.7784999999999993</v>
      </c>
      <c r="K13" s="75">
        <v>28.410499999999999</v>
      </c>
      <c r="L13" s="75">
        <v>6.6820000000000004</v>
      </c>
      <c r="M13" s="75">
        <v>-14.910499999999999</v>
      </c>
      <c r="N13" s="75">
        <v>26.765000000000001</v>
      </c>
      <c r="O13" s="75"/>
    </row>
    <row r="14" spans="1:15" ht="12.6">
      <c r="A14" s="74" t="s">
        <v>319</v>
      </c>
      <c r="B14" s="75">
        <v>27.046500000000002</v>
      </c>
      <c r="C14" s="75">
        <v>21.844000000000001</v>
      </c>
      <c r="D14" s="75">
        <v>26.506999999999998</v>
      </c>
      <c r="E14" s="75">
        <v>3.1194999999999999</v>
      </c>
      <c r="F14" s="75">
        <v>26.541499999999999</v>
      </c>
      <c r="G14" s="75">
        <v>24.1145</v>
      </c>
      <c r="H14" s="75">
        <v>9.2844999999999995</v>
      </c>
      <c r="I14" s="75">
        <v>8.2614999999999998</v>
      </c>
      <c r="J14" s="75">
        <v>5.3330000000000002</v>
      </c>
      <c r="K14" s="75">
        <v>26.111499999999999</v>
      </c>
      <c r="L14" s="75">
        <v>7.1950000000000003</v>
      </c>
      <c r="M14" s="75">
        <v>-16.186500000000002</v>
      </c>
      <c r="N14" s="75">
        <v>27.080500000000001</v>
      </c>
      <c r="O14" s="75"/>
    </row>
    <row r="15" spans="1:15" ht="12.6">
      <c r="A15" s="74" t="s">
        <v>322</v>
      </c>
      <c r="B15" s="75">
        <v>26.137</v>
      </c>
      <c r="C15" s="75">
        <v>21.11</v>
      </c>
      <c r="D15" s="75">
        <v>25.704999999999998</v>
      </c>
      <c r="E15" s="75">
        <v>5.8089999999999993</v>
      </c>
      <c r="F15" s="75">
        <v>23.336500000000001</v>
      </c>
      <c r="G15" s="75">
        <v>23.043999999999997</v>
      </c>
      <c r="H15" s="75">
        <v>9.8704999999999998</v>
      </c>
      <c r="I15" s="75"/>
      <c r="J15" s="75">
        <v>6.7744999999999997</v>
      </c>
      <c r="K15" s="75">
        <v>26.656500000000001</v>
      </c>
      <c r="L15" s="75">
        <v>7.9844999999999997</v>
      </c>
      <c r="M15" s="75">
        <v>-14.3195</v>
      </c>
      <c r="N15" s="75">
        <v>25.672499999999999</v>
      </c>
      <c r="O15" s="75"/>
    </row>
    <row r="16" spans="1:15" ht="12.6">
      <c r="A16" s="74" t="s">
        <v>325</v>
      </c>
      <c r="B16" s="75">
        <v>25.690999999999999</v>
      </c>
      <c r="C16" s="75">
        <v>20.874499999999998</v>
      </c>
      <c r="D16" s="75">
        <v>25.899000000000001</v>
      </c>
      <c r="E16" s="75">
        <v>4.2490000000000006</v>
      </c>
      <c r="F16" s="75">
        <v>24.410499999999999</v>
      </c>
      <c r="G16" s="75">
        <v>23.234999999999999</v>
      </c>
      <c r="H16" s="75">
        <v>6.9150000000000009</v>
      </c>
      <c r="I16" s="75"/>
      <c r="J16" s="75">
        <v>6.4380000000000006</v>
      </c>
      <c r="K16" s="75">
        <v>27.131500000000003</v>
      </c>
      <c r="L16" s="75">
        <v>6.7404999999999999</v>
      </c>
      <c r="M16" s="75">
        <v>-16.094999999999999</v>
      </c>
      <c r="N16" s="75">
        <v>26.136499999999998</v>
      </c>
      <c r="O16" s="75"/>
    </row>
    <row r="17" spans="1:15" ht="12.6">
      <c r="A17" s="74" t="s">
        <v>328</v>
      </c>
      <c r="B17" s="75">
        <v>26.887999999999998</v>
      </c>
      <c r="C17" s="75">
        <v>22.363</v>
      </c>
      <c r="D17" s="75">
        <v>27.300999999999998</v>
      </c>
      <c r="E17" s="75">
        <v>4.9659999999999993</v>
      </c>
      <c r="F17" s="75">
        <v>26.796999999999997</v>
      </c>
      <c r="G17" s="75">
        <v>25.7865</v>
      </c>
      <c r="H17" s="75">
        <v>9.3425000000000011</v>
      </c>
      <c r="I17" s="75">
        <v>9.3350000000000009</v>
      </c>
      <c r="J17" s="75">
        <v>6.3714999999999993</v>
      </c>
      <c r="K17" s="75">
        <v>28.691499999999998</v>
      </c>
      <c r="L17" s="75">
        <v>7.9329999999999998</v>
      </c>
      <c r="M17" s="75">
        <v>-14.4185</v>
      </c>
      <c r="N17" s="75">
        <v>28.4345</v>
      </c>
      <c r="O17" s="75"/>
    </row>
    <row r="18" spans="1:15" ht="12.6">
      <c r="A18" s="74" t="s">
        <v>105</v>
      </c>
      <c r="B18" s="75">
        <v>27.612500000000001</v>
      </c>
      <c r="C18" s="75">
        <v>23.194000000000003</v>
      </c>
      <c r="D18" s="75">
        <v>27.626999999999999</v>
      </c>
      <c r="E18" s="75">
        <v>6.4870000000000001</v>
      </c>
      <c r="F18" s="75">
        <v>26.788</v>
      </c>
      <c r="G18" s="75">
        <v>26.420999999999999</v>
      </c>
      <c r="H18" s="75">
        <v>10.1175</v>
      </c>
      <c r="I18" s="75">
        <v>8.2965</v>
      </c>
      <c r="J18" s="75">
        <v>7.3505000000000003</v>
      </c>
      <c r="K18" s="75">
        <v>29.619</v>
      </c>
      <c r="L18" s="75">
        <v>7.8324999999999996</v>
      </c>
      <c r="M18" s="75">
        <v>-13.545500000000001</v>
      </c>
      <c r="N18" s="75">
        <v>28.906500000000001</v>
      </c>
      <c r="O18" s="75"/>
    </row>
    <row r="19" spans="1:15" ht="12.6">
      <c r="A19" s="74" t="s">
        <v>108</v>
      </c>
      <c r="B19" s="75">
        <v>27.5215</v>
      </c>
      <c r="C19" s="75">
        <v>23.244500000000002</v>
      </c>
      <c r="D19" s="75">
        <v>27.271000000000001</v>
      </c>
      <c r="E19" s="75">
        <v>4.9885000000000002</v>
      </c>
      <c r="F19" s="75">
        <v>26.328499999999998</v>
      </c>
      <c r="G19" s="75">
        <v>26.044499999999999</v>
      </c>
      <c r="H19" s="75">
        <v>8.1650000000000009</v>
      </c>
      <c r="I19" s="75">
        <v>8.6954999999999991</v>
      </c>
      <c r="J19" s="75">
        <v>7.5630000000000006</v>
      </c>
      <c r="K19" s="75">
        <v>28.157499999999999</v>
      </c>
      <c r="L19" s="75">
        <v>7.1980000000000004</v>
      </c>
      <c r="M19" s="75">
        <v>-14.504</v>
      </c>
      <c r="N19" s="75">
        <v>27.7225</v>
      </c>
      <c r="O19" s="75"/>
    </row>
    <row r="20" spans="1:15" ht="12.6">
      <c r="A20" s="74" t="s">
        <v>111</v>
      </c>
      <c r="B20" s="75">
        <v>28.532499999999999</v>
      </c>
      <c r="C20" s="75">
        <v>23.198</v>
      </c>
      <c r="D20" s="75">
        <v>28.465</v>
      </c>
      <c r="E20" s="75">
        <v>5.0465</v>
      </c>
      <c r="F20" s="75">
        <v>27.489000000000001</v>
      </c>
      <c r="G20" s="75">
        <v>27.076500000000003</v>
      </c>
      <c r="H20" s="75">
        <v>9.7435000000000009</v>
      </c>
      <c r="I20" s="75">
        <v>7.8639999999999999</v>
      </c>
      <c r="J20" s="75">
        <v>7.0205000000000002</v>
      </c>
      <c r="K20" s="75">
        <v>29.230499999999999</v>
      </c>
      <c r="L20" s="75">
        <v>7.2750000000000004</v>
      </c>
      <c r="M20" s="75">
        <v>-14.378</v>
      </c>
      <c r="N20" s="75">
        <v>28.841000000000001</v>
      </c>
      <c r="O20" s="75"/>
    </row>
    <row r="21" spans="1:15" ht="12.6">
      <c r="A21" s="74" t="s">
        <v>114</v>
      </c>
      <c r="B21" s="75">
        <v>25.926000000000002</v>
      </c>
      <c r="C21" s="75">
        <v>21.000500000000002</v>
      </c>
      <c r="D21" s="75">
        <v>25.955500000000001</v>
      </c>
      <c r="E21" s="75">
        <v>5.3569999999999993</v>
      </c>
      <c r="F21" s="75">
        <v>24.721499999999999</v>
      </c>
      <c r="G21" s="75">
        <v>24.073500000000003</v>
      </c>
      <c r="H21" s="75">
        <v>8.5205000000000002</v>
      </c>
      <c r="I21" s="75">
        <v>8.657</v>
      </c>
      <c r="J21" s="75">
        <v>7.0335000000000001</v>
      </c>
      <c r="K21" s="75">
        <v>28.003</v>
      </c>
      <c r="L21" s="75">
        <v>7.9535</v>
      </c>
      <c r="M21" s="75">
        <v>-13.557500000000001</v>
      </c>
      <c r="N21" s="75">
        <v>25.859000000000002</v>
      </c>
      <c r="O21" s="75"/>
    </row>
    <row r="22" spans="1:15" ht="12.6">
      <c r="A22" s="74" t="s">
        <v>117</v>
      </c>
      <c r="B22" s="75">
        <v>26.416</v>
      </c>
      <c r="C22" s="75">
        <v>21.918500000000002</v>
      </c>
      <c r="D22" s="75">
        <v>26.582999999999998</v>
      </c>
      <c r="E22" s="75">
        <v>4.0389999999999997</v>
      </c>
      <c r="F22" s="75">
        <v>25.957999999999998</v>
      </c>
      <c r="G22" s="75">
        <v>25.454000000000001</v>
      </c>
      <c r="H22" s="75">
        <v>8.5220000000000002</v>
      </c>
      <c r="I22" s="75">
        <v>8.3644999999999996</v>
      </c>
      <c r="J22" s="75">
        <v>6.0655000000000001</v>
      </c>
      <c r="K22" s="75">
        <v>26.803000000000001</v>
      </c>
      <c r="L22" s="75">
        <v>7.0259999999999998</v>
      </c>
      <c r="M22" s="75">
        <v>-14.007</v>
      </c>
      <c r="N22" s="75">
        <v>27.342500000000001</v>
      </c>
      <c r="O22" s="75"/>
    </row>
    <row r="23" spans="1:15" ht="12.6">
      <c r="A23" s="74" t="s">
        <v>120</v>
      </c>
      <c r="B23" s="75">
        <v>26.140999999999998</v>
      </c>
      <c r="C23" s="75">
        <v>21.183500000000002</v>
      </c>
      <c r="D23" s="75">
        <v>26.015000000000001</v>
      </c>
      <c r="E23" s="75">
        <v>3.3654999999999999</v>
      </c>
      <c r="F23" s="75">
        <v>25.790999999999997</v>
      </c>
      <c r="G23" s="75">
        <v>25.200499999999998</v>
      </c>
      <c r="H23" s="75">
        <v>7.9474999999999998</v>
      </c>
      <c r="I23" s="75">
        <v>8.5914999999999999</v>
      </c>
      <c r="J23" s="75">
        <v>6.8644999999999996</v>
      </c>
      <c r="K23" s="75">
        <v>27.9785</v>
      </c>
      <c r="L23" s="75">
        <v>7.3309999999999995</v>
      </c>
      <c r="M23" s="75">
        <v>-14.571999999999999</v>
      </c>
      <c r="N23" s="75">
        <v>26.920999999999999</v>
      </c>
      <c r="O23" s="75"/>
    </row>
    <row r="24" spans="1:15" ht="12.6">
      <c r="A24" s="74" t="s">
        <v>123</v>
      </c>
      <c r="B24" s="75">
        <v>26.073999999999998</v>
      </c>
      <c r="C24" s="75">
        <v>23.039000000000001</v>
      </c>
      <c r="D24" s="75">
        <v>27.567999999999998</v>
      </c>
      <c r="E24" s="75">
        <v>5.9815000000000005</v>
      </c>
      <c r="F24" s="75">
        <v>26.961500000000001</v>
      </c>
      <c r="G24" s="75">
        <v>26.180999999999997</v>
      </c>
      <c r="H24" s="75">
        <v>10.956</v>
      </c>
      <c r="I24" s="75">
        <v>11.835000000000001</v>
      </c>
      <c r="J24" s="75">
        <v>7.3409999999999993</v>
      </c>
      <c r="K24" s="75">
        <v>28.493000000000002</v>
      </c>
      <c r="L24" s="75">
        <v>8.9369999999999994</v>
      </c>
      <c r="M24" s="75">
        <v>-13.970499999999999</v>
      </c>
      <c r="N24" s="75">
        <v>28.68</v>
      </c>
      <c r="O24" s="75"/>
    </row>
    <row r="25" spans="1:15" ht="12.6">
      <c r="A25" s="74" t="s">
        <v>126</v>
      </c>
      <c r="B25" s="75">
        <v>26.340499999999999</v>
      </c>
      <c r="C25" s="75">
        <v>22.878</v>
      </c>
      <c r="D25" s="75">
        <v>27.249500000000001</v>
      </c>
      <c r="E25" s="75">
        <v>5.5820000000000007</v>
      </c>
      <c r="F25" s="75">
        <v>27.132000000000001</v>
      </c>
      <c r="G25" s="75">
        <v>26.111499999999999</v>
      </c>
      <c r="H25" s="75">
        <v>10.2835</v>
      </c>
      <c r="I25" s="75">
        <v>6.5634999999999994</v>
      </c>
      <c r="J25" s="75">
        <v>6.3439999999999994</v>
      </c>
      <c r="K25" s="75">
        <v>27.964500000000001</v>
      </c>
      <c r="L25" s="75">
        <v>6.6695000000000002</v>
      </c>
      <c r="M25" s="75">
        <v>-15.350999999999999</v>
      </c>
      <c r="N25" s="75">
        <v>28.049999999999997</v>
      </c>
      <c r="O25" s="75"/>
    </row>
    <row r="26" spans="1:15" ht="12.6">
      <c r="A26" s="74" t="s">
        <v>129</v>
      </c>
      <c r="B26" s="75">
        <v>25.4985</v>
      </c>
      <c r="C26" s="75">
        <v>22.141999999999999</v>
      </c>
      <c r="D26" s="75">
        <v>26.898499999999999</v>
      </c>
      <c r="E26" s="75">
        <v>4.5280000000000005</v>
      </c>
      <c r="F26" s="75">
        <v>26.353000000000002</v>
      </c>
      <c r="G26" s="75">
        <v>25.7775</v>
      </c>
      <c r="H26" s="75">
        <v>8.7495000000000012</v>
      </c>
      <c r="I26" s="75">
        <v>8.0579999999999998</v>
      </c>
      <c r="J26" s="75">
        <v>6.4459999999999997</v>
      </c>
      <c r="K26" s="75">
        <v>27.725000000000001</v>
      </c>
      <c r="L26" s="75">
        <v>7.0369999999999999</v>
      </c>
      <c r="M26" s="75">
        <v>-14.766500000000001</v>
      </c>
      <c r="N26" s="75">
        <v>28.045000000000002</v>
      </c>
      <c r="O26" s="75"/>
    </row>
    <row r="27" spans="1:15" ht="12.6">
      <c r="A27" s="74" t="s">
        <v>132</v>
      </c>
      <c r="B27" s="75">
        <v>27.621000000000002</v>
      </c>
      <c r="C27" s="75">
        <v>22.474</v>
      </c>
      <c r="D27" s="75">
        <v>27.984999999999999</v>
      </c>
      <c r="E27" s="75">
        <v>4.2554999999999996</v>
      </c>
      <c r="F27" s="75">
        <v>27.661999999999999</v>
      </c>
      <c r="G27" s="75">
        <v>26.582500000000003</v>
      </c>
      <c r="H27" s="75">
        <v>7.5869999999999997</v>
      </c>
      <c r="I27" s="75">
        <v>8.593</v>
      </c>
      <c r="J27" s="75">
        <v>7.0049999999999999</v>
      </c>
      <c r="K27" s="75">
        <v>28.597000000000001</v>
      </c>
      <c r="L27" s="75">
        <v>7.08</v>
      </c>
      <c r="M27" s="75">
        <v>-16.327999999999999</v>
      </c>
      <c r="N27" s="75">
        <v>28.558</v>
      </c>
      <c r="O27" s="75"/>
    </row>
    <row r="28" spans="1:15" ht="12.6">
      <c r="A28" s="74" t="s">
        <v>135</v>
      </c>
      <c r="B28" s="75">
        <v>26.268500000000003</v>
      </c>
      <c r="C28" s="75">
        <v>22.368499999999997</v>
      </c>
      <c r="D28" s="75">
        <v>27.076999999999998</v>
      </c>
      <c r="E28" s="75">
        <v>5.4764999999999997</v>
      </c>
      <c r="F28" s="75">
        <v>26.7315</v>
      </c>
      <c r="G28" s="75">
        <v>25.634</v>
      </c>
      <c r="H28" s="75">
        <v>9.3315000000000001</v>
      </c>
      <c r="I28" s="75">
        <v>10.743</v>
      </c>
      <c r="J28" s="75">
        <v>7.0585000000000004</v>
      </c>
      <c r="K28" s="75">
        <v>27.039000000000001</v>
      </c>
      <c r="L28" s="75">
        <v>8.4909999999999997</v>
      </c>
      <c r="M28" s="75">
        <v>-16.118500000000001</v>
      </c>
      <c r="N28" s="75">
        <v>27.1235</v>
      </c>
      <c r="O28" s="75"/>
    </row>
    <row r="29" spans="1:15" ht="12.6">
      <c r="A29" s="74" t="s">
        <v>138</v>
      </c>
      <c r="B29" s="75">
        <v>25.974499999999999</v>
      </c>
      <c r="C29" s="75">
        <v>23.268000000000001</v>
      </c>
      <c r="D29" s="75">
        <v>27.974</v>
      </c>
      <c r="E29" s="75">
        <v>5.6154999999999999</v>
      </c>
      <c r="F29" s="75">
        <v>27.360500000000002</v>
      </c>
      <c r="G29" s="75">
        <v>27.015499999999999</v>
      </c>
      <c r="H29" s="75">
        <v>5.2435</v>
      </c>
      <c r="I29" s="75">
        <v>7.9269999999999996</v>
      </c>
      <c r="J29" s="75">
        <v>7.7595000000000001</v>
      </c>
      <c r="K29" s="75">
        <v>27.937000000000001</v>
      </c>
      <c r="L29" s="75">
        <v>7.0670000000000002</v>
      </c>
      <c r="M29" s="75">
        <v>-16.1495</v>
      </c>
      <c r="N29" s="75">
        <v>29.289499999999997</v>
      </c>
      <c r="O29" s="75"/>
    </row>
    <row r="30" spans="1:15" ht="12.6">
      <c r="A30" s="74" t="s">
        <v>141</v>
      </c>
      <c r="B30" s="75">
        <v>25.6845</v>
      </c>
      <c r="C30" s="75">
        <v>22.491999999999997</v>
      </c>
      <c r="D30" s="75">
        <v>27.095999999999997</v>
      </c>
      <c r="E30" s="75">
        <v>4.83</v>
      </c>
      <c r="F30" s="75">
        <v>26.808</v>
      </c>
      <c r="G30" s="75">
        <v>26.310499999999998</v>
      </c>
      <c r="H30" s="75">
        <v>8.8004999999999995</v>
      </c>
      <c r="I30" s="75">
        <v>8.1664999999999992</v>
      </c>
      <c r="J30" s="75">
        <v>6.6635</v>
      </c>
      <c r="K30" s="75">
        <v>28.119500000000002</v>
      </c>
      <c r="L30" s="75">
        <v>7.7594999999999992</v>
      </c>
      <c r="M30" s="75">
        <v>-15.753500000000001</v>
      </c>
      <c r="N30" s="75">
        <v>28.235500000000002</v>
      </c>
      <c r="O30" s="75"/>
    </row>
    <row r="31" spans="1:15" ht="12.6">
      <c r="A31" s="74" t="s">
        <v>144</v>
      </c>
      <c r="B31" s="75">
        <v>27.475999999999999</v>
      </c>
      <c r="C31" s="75">
        <v>23.530999999999999</v>
      </c>
      <c r="D31" s="75">
        <v>28.006499999999999</v>
      </c>
      <c r="E31" s="75">
        <v>5.8870000000000005</v>
      </c>
      <c r="F31" s="75">
        <v>28.445999999999998</v>
      </c>
      <c r="G31" s="75">
        <v>27.498000000000001</v>
      </c>
      <c r="H31" s="75">
        <v>10.95</v>
      </c>
      <c r="I31" s="75">
        <v>8.2680000000000007</v>
      </c>
      <c r="J31" s="75">
        <v>7.9695</v>
      </c>
      <c r="K31" s="75">
        <v>29.749000000000002</v>
      </c>
      <c r="L31" s="75">
        <v>8.1984999999999992</v>
      </c>
      <c r="M31" s="75">
        <v>-15.058499999999999</v>
      </c>
      <c r="N31" s="75">
        <v>29.436</v>
      </c>
      <c r="O31" s="75"/>
    </row>
    <row r="32" spans="1:15" ht="12.6">
      <c r="A32" s="74" t="s">
        <v>147</v>
      </c>
      <c r="B32" s="75">
        <v>27.097999999999999</v>
      </c>
      <c r="C32" s="75">
        <v>24.013500000000001</v>
      </c>
      <c r="D32" s="75">
        <v>28.685000000000002</v>
      </c>
      <c r="E32" s="75">
        <v>5.2520000000000007</v>
      </c>
      <c r="F32" s="75">
        <v>27.314</v>
      </c>
      <c r="G32" s="75">
        <v>27.192500000000003</v>
      </c>
      <c r="H32" s="75">
        <v>10.8925</v>
      </c>
      <c r="I32" s="75">
        <v>8.0075000000000003</v>
      </c>
      <c r="J32" s="75">
        <v>7.7389999999999999</v>
      </c>
      <c r="K32" s="75">
        <v>29.334000000000003</v>
      </c>
      <c r="L32" s="75">
        <v>8.4379999999999988</v>
      </c>
      <c r="M32" s="75">
        <v>-15.227499999999999</v>
      </c>
      <c r="N32" s="75">
        <v>29.106000000000002</v>
      </c>
      <c r="O32" s="75"/>
    </row>
    <row r="33" spans="1:15" ht="12.6">
      <c r="A33" s="74" t="s">
        <v>167</v>
      </c>
      <c r="B33" s="75">
        <v>27.238</v>
      </c>
      <c r="C33" s="75">
        <v>22.314</v>
      </c>
      <c r="D33" s="75">
        <v>27.615500000000001</v>
      </c>
      <c r="E33" s="75">
        <v>2.6385000000000001</v>
      </c>
      <c r="F33" s="75">
        <v>27.618000000000002</v>
      </c>
      <c r="G33" s="75">
        <v>27.076000000000001</v>
      </c>
      <c r="H33" s="75">
        <v>7.1415000000000006</v>
      </c>
      <c r="I33" s="75">
        <v>8.8454999999999995</v>
      </c>
      <c r="J33" s="75">
        <v>6.3559999999999999</v>
      </c>
      <c r="K33" s="75">
        <v>29.060499999999998</v>
      </c>
      <c r="L33" s="75">
        <v>6.0745000000000005</v>
      </c>
      <c r="M33" s="75">
        <v>-15.884499999999999</v>
      </c>
      <c r="N33" s="75">
        <v>29.143999999999998</v>
      </c>
      <c r="O33" s="75"/>
    </row>
    <row r="34" spans="1:15" ht="12.6">
      <c r="A34" s="74" t="s">
        <v>170</v>
      </c>
      <c r="B34" s="75">
        <v>26.462499999999999</v>
      </c>
      <c r="C34" s="75">
        <v>21.906500000000001</v>
      </c>
      <c r="D34" s="75">
        <v>27.209</v>
      </c>
      <c r="E34" s="75">
        <v>3.7635000000000001</v>
      </c>
      <c r="F34" s="75">
        <v>25.712499999999999</v>
      </c>
      <c r="G34" s="75">
        <v>25.561</v>
      </c>
      <c r="H34" s="75">
        <v>9.641</v>
      </c>
      <c r="I34" s="75">
        <v>6.9730000000000008</v>
      </c>
      <c r="J34" s="75">
        <v>6.2714999999999996</v>
      </c>
      <c r="K34" s="75">
        <v>28.090499999999999</v>
      </c>
      <c r="L34" s="75">
        <v>6.7375000000000007</v>
      </c>
      <c r="M34" s="75">
        <v>-15.081</v>
      </c>
      <c r="N34" s="75">
        <v>27.398499999999999</v>
      </c>
      <c r="O34" s="75"/>
    </row>
    <row r="35" spans="1:15" ht="12.6">
      <c r="A35" s="74" t="s">
        <v>173</v>
      </c>
      <c r="B35" s="75">
        <v>26.366</v>
      </c>
      <c r="C35" s="75">
        <v>21.8155</v>
      </c>
      <c r="D35" s="75">
        <v>27.015999999999998</v>
      </c>
      <c r="E35" s="75">
        <v>3.6435000000000004</v>
      </c>
      <c r="F35" s="75">
        <v>25.890499999999999</v>
      </c>
      <c r="G35" s="75">
        <v>25.716999999999999</v>
      </c>
      <c r="H35" s="75">
        <v>10.3695</v>
      </c>
      <c r="I35" s="75">
        <v>7.5470000000000006</v>
      </c>
      <c r="J35" s="75">
        <v>7.0175000000000001</v>
      </c>
      <c r="K35" s="75">
        <v>28.631500000000003</v>
      </c>
      <c r="L35" s="75">
        <v>7.7184999999999997</v>
      </c>
      <c r="M35" s="75">
        <v>-15.222000000000001</v>
      </c>
      <c r="N35" s="75">
        <v>27.144500000000001</v>
      </c>
      <c r="O35" s="75"/>
    </row>
    <row r="36" spans="1:15" ht="12.6">
      <c r="A36" s="74" t="s">
        <v>176</v>
      </c>
      <c r="B36" s="75">
        <v>27.407</v>
      </c>
      <c r="C36" s="75">
        <v>22.474</v>
      </c>
      <c r="D36" s="75">
        <v>27.547000000000001</v>
      </c>
      <c r="E36" s="75">
        <v>4.1029999999999998</v>
      </c>
      <c r="F36" s="75">
        <v>27.268999999999998</v>
      </c>
      <c r="G36" s="75">
        <v>26.733499999999999</v>
      </c>
      <c r="H36" s="75">
        <v>9.182500000000001</v>
      </c>
      <c r="I36" s="75">
        <v>9.6980000000000004</v>
      </c>
      <c r="J36" s="75">
        <v>6.1135000000000002</v>
      </c>
      <c r="K36" s="75">
        <v>29.1035</v>
      </c>
      <c r="L36" s="75">
        <v>7.5075000000000003</v>
      </c>
      <c r="M36" s="75">
        <v>-15.741</v>
      </c>
      <c r="N36" s="75">
        <v>27.999000000000002</v>
      </c>
      <c r="O36" s="75"/>
    </row>
    <row r="37" spans="1:15" ht="12.6">
      <c r="A37" s="74" t="s">
        <v>179</v>
      </c>
      <c r="B37" s="75">
        <v>26.510999999999999</v>
      </c>
      <c r="C37" s="75">
        <v>21.332999999999998</v>
      </c>
      <c r="D37" s="75">
        <v>26.241500000000002</v>
      </c>
      <c r="E37" s="75">
        <v>4.5169999999999995</v>
      </c>
      <c r="F37" s="75">
        <v>25.253</v>
      </c>
      <c r="G37" s="75">
        <v>25.0305</v>
      </c>
      <c r="H37" s="75">
        <v>10.190000000000001</v>
      </c>
      <c r="I37" s="75">
        <v>8.1174999999999997</v>
      </c>
      <c r="J37" s="75">
        <v>5.9905000000000008</v>
      </c>
      <c r="K37" s="75">
        <v>28.516500000000001</v>
      </c>
      <c r="L37" s="75">
        <v>8.18</v>
      </c>
      <c r="M37" s="75">
        <v>-14.282499999999999</v>
      </c>
      <c r="N37" s="75">
        <v>26.657</v>
      </c>
      <c r="O37" s="75"/>
    </row>
    <row r="38" spans="1:15" ht="12.6">
      <c r="A38" s="74" t="s">
        <v>182</v>
      </c>
      <c r="B38" s="75">
        <v>27.695499999999999</v>
      </c>
      <c r="C38" s="75">
        <v>21.592500000000001</v>
      </c>
      <c r="D38" s="75">
        <v>26.958500000000001</v>
      </c>
      <c r="E38" s="75">
        <v>4.0129999999999999</v>
      </c>
      <c r="F38" s="75">
        <v>26.975999999999999</v>
      </c>
      <c r="G38" s="75">
        <v>26.241999999999997</v>
      </c>
      <c r="H38" s="75">
        <v>10.738499999999998</v>
      </c>
      <c r="I38" s="75">
        <v>7.915</v>
      </c>
      <c r="J38" s="75">
        <v>6.9209999999999994</v>
      </c>
      <c r="K38" s="75">
        <v>28.07</v>
      </c>
      <c r="L38" s="75">
        <v>8.4435000000000002</v>
      </c>
      <c r="M38" s="75">
        <v>-14.327999999999999</v>
      </c>
      <c r="N38" s="75">
        <v>27.262999999999998</v>
      </c>
      <c r="O38" s="75"/>
    </row>
    <row r="39" spans="1:15" ht="12.6">
      <c r="A39" s="74" t="s">
        <v>185</v>
      </c>
      <c r="B39" s="75">
        <v>27.2225</v>
      </c>
      <c r="C39" s="75">
        <v>21.494500000000002</v>
      </c>
      <c r="D39" s="75">
        <v>26.472999999999999</v>
      </c>
      <c r="E39" s="75">
        <v>4.9175000000000004</v>
      </c>
      <c r="F39" s="75">
        <v>26.116499999999998</v>
      </c>
      <c r="G39" s="75">
        <v>25.296500000000002</v>
      </c>
      <c r="H39" s="75">
        <v>11.239999999999998</v>
      </c>
      <c r="I39" s="75">
        <v>8.5305</v>
      </c>
      <c r="J39" s="75">
        <v>6.633</v>
      </c>
      <c r="K39" s="75">
        <v>27.652000000000001</v>
      </c>
      <c r="L39" s="75">
        <v>6.7959999999999994</v>
      </c>
      <c r="M39" s="75">
        <v>-12.534500000000001</v>
      </c>
      <c r="N39" s="75">
        <v>26.851500000000001</v>
      </c>
      <c r="O39" s="75"/>
    </row>
    <row r="40" spans="1:15" ht="12.6">
      <c r="A40" s="74" t="s">
        <v>188</v>
      </c>
      <c r="B40" s="75">
        <v>26.302500000000002</v>
      </c>
      <c r="C40" s="75">
        <v>21.310000000000002</v>
      </c>
      <c r="D40" s="75">
        <v>26.581499999999998</v>
      </c>
      <c r="E40" s="75">
        <v>4.7910000000000004</v>
      </c>
      <c r="F40" s="75">
        <v>26.314500000000002</v>
      </c>
      <c r="G40" s="75">
        <v>25.408000000000001</v>
      </c>
      <c r="H40" s="75">
        <v>10.4245</v>
      </c>
      <c r="I40" s="75">
        <v>7.907</v>
      </c>
      <c r="J40" s="75">
        <v>6.6779999999999999</v>
      </c>
      <c r="K40" s="75">
        <v>27.757000000000001</v>
      </c>
      <c r="L40" s="75">
        <v>7.7904999999999998</v>
      </c>
      <c r="M40" s="75">
        <v>-13.592499999999999</v>
      </c>
      <c r="N40" s="75">
        <v>26.460999999999999</v>
      </c>
      <c r="O40" s="75"/>
    </row>
    <row r="41" spans="1:15" ht="12.6">
      <c r="A41" s="74" t="s">
        <v>191</v>
      </c>
      <c r="B41" s="75">
        <v>28.186500000000002</v>
      </c>
      <c r="C41" s="75">
        <v>21.333500000000001</v>
      </c>
      <c r="D41" s="75">
        <v>27.005000000000003</v>
      </c>
      <c r="E41" s="75">
        <v>5.649</v>
      </c>
      <c r="F41" s="75">
        <v>27.3245</v>
      </c>
      <c r="G41" s="75">
        <v>26.3735</v>
      </c>
      <c r="H41" s="75">
        <v>9.9939999999999998</v>
      </c>
      <c r="I41" s="75">
        <v>8.1664999999999992</v>
      </c>
      <c r="J41" s="75">
        <v>6.8135000000000003</v>
      </c>
      <c r="K41" s="75">
        <v>27.674500000000002</v>
      </c>
      <c r="L41" s="75">
        <v>7.2454999999999998</v>
      </c>
      <c r="M41" s="75">
        <v>-15.042999999999999</v>
      </c>
      <c r="N41" s="75">
        <v>28.291</v>
      </c>
      <c r="O41" s="75"/>
    </row>
    <row r="42" spans="1:15" ht="12.6">
      <c r="A42" s="74" t="s">
        <v>194</v>
      </c>
      <c r="B42" s="75">
        <v>27.395</v>
      </c>
      <c r="C42" s="75">
        <v>22.118500000000001</v>
      </c>
      <c r="D42" s="75">
        <v>27.408999999999999</v>
      </c>
      <c r="E42" s="75">
        <v>5.1470000000000002</v>
      </c>
      <c r="F42" s="75">
        <v>26.994</v>
      </c>
      <c r="G42" s="75">
        <v>26.582999999999998</v>
      </c>
      <c r="H42" s="75">
        <v>10.1275</v>
      </c>
      <c r="I42" s="75">
        <v>7.4580000000000002</v>
      </c>
      <c r="J42" s="75">
        <v>7.2255000000000003</v>
      </c>
      <c r="K42" s="75">
        <v>29.400500000000001</v>
      </c>
      <c r="L42" s="75">
        <v>8.2650000000000006</v>
      </c>
      <c r="M42" s="75">
        <v>-14.666</v>
      </c>
      <c r="N42" s="75">
        <v>28.407</v>
      </c>
      <c r="O42" s="75"/>
    </row>
    <row r="43" spans="1:15" ht="12.6">
      <c r="A43" s="74" t="s">
        <v>197</v>
      </c>
      <c r="B43" s="75">
        <v>26.741999999999997</v>
      </c>
      <c r="C43" s="75">
        <v>22.087</v>
      </c>
      <c r="D43" s="75">
        <v>26.8645</v>
      </c>
      <c r="E43" s="75">
        <v>3.4104999999999999</v>
      </c>
      <c r="F43" s="75">
        <v>26.343499999999999</v>
      </c>
      <c r="G43" s="75">
        <v>25.678000000000001</v>
      </c>
      <c r="H43" s="75">
        <v>9.3170000000000002</v>
      </c>
      <c r="I43" s="75">
        <v>9.5455000000000005</v>
      </c>
      <c r="J43" s="75">
        <v>6.0754999999999999</v>
      </c>
      <c r="K43" s="75">
        <v>29.1905</v>
      </c>
      <c r="L43" s="75">
        <v>7.9245000000000001</v>
      </c>
      <c r="M43" s="75">
        <v>-14.768000000000001</v>
      </c>
      <c r="N43" s="75">
        <v>27.5365</v>
      </c>
      <c r="O43" s="75"/>
    </row>
    <row r="44" spans="1:15" ht="12.6">
      <c r="A44" s="74" t="s">
        <v>200</v>
      </c>
      <c r="B44" s="75">
        <v>26.492249999999999</v>
      </c>
      <c r="C44" s="75">
        <v>21.869</v>
      </c>
      <c r="D44" s="75">
        <v>26.677499999999998</v>
      </c>
      <c r="E44" s="75">
        <v>4.6775000000000002</v>
      </c>
      <c r="F44" s="75">
        <v>26.633750000000003</v>
      </c>
      <c r="G44" s="75">
        <v>25.699000000000002</v>
      </c>
      <c r="H44" s="75">
        <v>10.154999999999999</v>
      </c>
      <c r="I44" s="75">
        <v>8.2315000000000005</v>
      </c>
      <c r="J44" s="75">
        <v>6.8287500000000003</v>
      </c>
      <c r="K44" s="75">
        <v>29.248250000000002</v>
      </c>
      <c r="L44" s="75">
        <v>6.8432500000000003</v>
      </c>
      <c r="M44" s="75">
        <v>-14.256499999999999</v>
      </c>
      <c r="N44" s="75">
        <v>27.329500000000003</v>
      </c>
      <c r="O44" s="75"/>
    </row>
    <row r="45" spans="1:15" ht="12.6">
      <c r="A45" s="74" t="s">
        <v>205</v>
      </c>
      <c r="B45" s="75">
        <v>25.680999999999997</v>
      </c>
      <c r="C45" s="75">
        <v>21.831499999999998</v>
      </c>
      <c r="D45" s="75">
        <v>26.396000000000001</v>
      </c>
      <c r="E45" s="75">
        <v>4.2294999999999998</v>
      </c>
      <c r="F45" s="75">
        <v>26.727</v>
      </c>
      <c r="G45" s="75">
        <v>25.932500000000001</v>
      </c>
      <c r="H45" s="75">
        <v>10.653500000000001</v>
      </c>
      <c r="I45" s="75">
        <v>8.0060000000000002</v>
      </c>
      <c r="J45" s="75">
        <v>6.5845000000000002</v>
      </c>
      <c r="K45" s="75">
        <v>27.893500000000003</v>
      </c>
      <c r="L45" s="75">
        <v>7.7030000000000003</v>
      </c>
      <c r="M45" s="75">
        <v>-15.4815</v>
      </c>
      <c r="N45" s="75">
        <v>27.346</v>
      </c>
      <c r="O45" s="75"/>
    </row>
    <row r="46" spans="1:15" ht="12.6">
      <c r="A46" s="74" t="s">
        <v>208</v>
      </c>
      <c r="B46" s="75">
        <v>26.748999999999999</v>
      </c>
      <c r="C46" s="75">
        <v>22.15</v>
      </c>
      <c r="D46" s="75">
        <v>27.448499999999999</v>
      </c>
      <c r="E46" s="75">
        <v>4.4969999999999999</v>
      </c>
      <c r="F46" s="75">
        <v>27.576999999999998</v>
      </c>
      <c r="G46" s="75">
        <v>26.744</v>
      </c>
      <c r="H46" s="75">
        <v>9.5629999999999988</v>
      </c>
      <c r="I46" s="75">
        <v>7.4824999999999999</v>
      </c>
      <c r="J46" s="75">
        <v>6.1455000000000002</v>
      </c>
      <c r="K46" s="75">
        <v>28.109000000000002</v>
      </c>
      <c r="L46" s="75">
        <v>8.0485000000000007</v>
      </c>
      <c r="M46" s="75">
        <v>-15.7225</v>
      </c>
      <c r="N46" s="75">
        <v>28.162500000000001</v>
      </c>
      <c r="O46" s="75"/>
    </row>
    <row r="47" spans="1:15" ht="12.6">
      <c r="A47" s="74" t="s">
        <v>211</v>
      </c>
      <c r="B47" s="75">
        <v>26.777999999999999</v>
      </c>
      <c r="C47" s="75">
        <v>22.537500000000001</v>
      </c>
      <c r="D47" s="75">
        <v>27.360500000000002</v>
      </c>
      <c r="E47" s="75">
        <v>3.9215</v>
      </c>
      <c r="F47" s="75">
        <v>28.596</v>
      </c>
      <c r="G47" s="75">
        <v>27.607500000000002</v>
      </c>
      <c r="H47" s="75">
        <v>8.5854999999999997</v>
      </c>
      <c r="I47" s="75">
        <v>8.4905000000000008</v>
      </c>
      <c r="J47" s="75">
        <v>6.5975000000000001</v>
      </c>
      <c r="K47" s="75">
        <v>28.670500000000001</v>
      </c>
      <c r="L47" s="75">
        <v>7.2569999999999997</v>
      </c>
      <c r="M47" s="75">
        <v>-16.727499999999999</v>
      </c>
      <c r="N47" s="75">
        <v>29.0625</v>
      </c>
      <c r="O47" s="75"/>
    </row>
    <row r="48" spans="1:15" ht="12.6">
      <c r="A48" s="74" t="s">
        <v>406</v>
      </c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</row>
    <row r="62" spans="1:14" ht="12.6">
      <c r="A62" s="25" t="s">
        <v>49</v>
      </c>
      <c r="B62" s="25" t="s">
        <v>37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2.6">
      <c r="A63" s="25" t="s">
        <v>38</v>
      </c>
      <c r="B63" s="1" t="s">
        <v>19</v>
      </c>
      <c r="C63" s="1" t="s">
        <v>39</v>
      </c>
      <c r="D63" s="1" t="s">
        <v>40</v>
      </c>
      <c r="E63" s="1" t="s">
        <v>20</v>
      </c>
      <c r="F63" s="1" t="s">
        <v>22</v>
      </c>
      <c r="G63" s="1" t="s">
        <v>23</v>
      </c>
      <c r="H63" s="1" t="s">
        <v>24</v>
      </c>
      <c r="I63" s="1" t="s">
        <v>25</v>
      </c>
      <c r="J63" s="1" t="s">
        <v>26</v>
      </c>
      <c r="K63" s="1" t="s">
        <v>27</v>
      </c>
      <c r="L63" s="1" t="s">
        <v>28</v>
      </c>
      <c r="M63" s="1" t="s">
        <v>29</v>
      </c>
      <c r="N63" s="1" t="s">
        <v>30</v>
      </c>
    </row>
    <row r="64" spans="1:14" ht="12.6">
      <c r="A64" s="26" t="s">
        <v>234</v>
      </c>
      <c r="B64" s="3">
        <v>0.29588600416040539</v>
      </c>
      <c r="C64" s="3">
        <v>0.17324116139037024</v>
      </c>
      <c r="D64" s="3">
        <v>8.2731493397106531E-2</v>
      </c>
      <c r="E64" s="3">
        <v>8.5559920523689409E-2</v>
      </c>
      <c r="F64" s="3">
        <v>0.10535891039732437</v>
      </c>
      <c r="G64" s="3">
        <v>6.2932503523385461E-2</v>
      </c>
      <c r="H64" s="3"/>
      <c r="I64" s="3">
        <v>1.2508718959189833</v>
      </c>
      <c r="J64" s="3">
        <v>9.0509667991766338E-2</v>
      </c>
      <c r="K64" s="3">
        <v>0.17677669529663689</v>
      </c>
      <c r="L64" s="3">
        <v>0.49356053326822019</v>
      </c>
      <c r="M64" s="3">
        <v>0.91499617485533424</v>
      </c>
      <c r="N64" s="3">
        <v>0.22839549032351139</v>
      </c>
    </row>
    <row r="65" spans="1:14" ht="12.6">
      <c r="A65" s="26" t="s">
        <v>236</v>
      </c>
      <c r="B65" s="3">
        <v>0.317490944752925</v>
      </c>
      <c r="C65" s="3">
        <v>0.35072496346840415</v>
      </c>
      <c r="D65" s="3">
        <v>0.19869700551305283</v>
      </c>
      <c r="E65" s="3">
        <v>0.71417784899840775</v>
      </c>
      <c r="F65" s="3">
        <v>0.14778531726893701</v>
      </c>
      <c r="G65" s="3">
        <v>9.7580735804055463E-2</v>
      </c>
      <c r="H65" s="3">
        <v>1.1935962466428987</v>
      </c>
      <c r="I65" s="3">
        <v>0.22839549032338696</v>
      </c>
      <c r="J65" s="3">
        <v>0.62791082169365486</v>
      </c>
      <c r="K65" s="3">
        <v>0.38183766184089551</v>
      </c>
      <c r="L65" s="3">
        <v>0.30547012947258428</v>
      </c>
      <c r="M65" s="3">
        <v>0.63781031663024279</v>
      </c>
      <c r="N65" s="3">
        <v>7.2124891681401404E-2</v>
      </c>
    </row>
    <row r="66" spans="1:14" ht="12.6">
      <c r="A66" s="26" t="s">
        <v>237</v>
      </c>
      <c r="B66" s="3">
        <v>0.12162236636291739</v>
      </c>
      <c r="C66" s="3">
        <v>0.4384062043358698</v>
      </c>
      <c r="D66" s="3">
        <v>0.4384062043358698</v>
      </c>
      <c r="E66" s="3">
        <v>0.46810468914547793</v>
      </c>
      <c r="F66" s="3">
        <v>0.5069955621110972</v>
      </c>
      <c r="G66" s="3">
        <v>8.9095454429321819E-2</v>
      </c>
      <c r="H66" s="3"/>
      <c r="I66" s="3">
        <v>0.2665792565072857</v>
      </c>
      <c r="J66" s="3">
        <v>0.25809397513309967</v>
      </c>
      <c r="K66" s="3">
        <v>0.33021886681460655</v>
      </c>
      <c r="L66" s="3">
        <v>9.0509667991766338E-2</v>
      </c>
      <c r="M66" s="3">
        <v>0.31961226509656998</v>
      </c>
      <c r="N66" s="3">
        <v>0.33587572106363717</v>
      </c>
    </row>
    <row r="67" spans="1:14" ht="12.6">
      <c r="A67" s="26" t="s">
        <v>238</v>
      </c>
      <c r="B67" s="3">
        <v>0.5678067452928518</v>
      </c>
      <c r="C67" s="3">
        <v>0.40517218561990714</v>
      </c>
      <c r="D67" s="3">
        <v>0.16475588001652594</v>
      </c>
      <c r="E67" s="3">
        <v>0.19869700551341937</v>
      </c>
      <c r="F67" s="3">
        <v>0.73963369312114302</v>
      </c>
      <c r="G67" s="3">
        <v>9.12167747728891E-2</v>
      </c>
      <c r="H67" s="3"/>
      <c r="I67" s="3">
        <v>0.83933574926843268</v>
      </c>
      <c r="J67" s="3">
        <v>0.37971634149717565</v>
      </c>
      <c r="K67" s="3">
        <v>0.41860721446239507</v>
      </c>
      <c r="L67" s="3">
        <v>2.8991378028647867E-2</v>
      </c>
      <c r="M67" s="3">
        <v>0.34294678887548574</v>
      </c>
      <c r="N67" s="3">
        <v>0.82236518651995982</v>
      </c>
    </row>
    <row r="68" spans="1:14" ht="12.6">
      <c r="A68" s="26" t="s">
        <v>239</v>
      </c>
      <c r="B68" s="3">
        <v>0.23122391744810192</v>
      </c>
      <c r="C68" s="3">
        <v>9.7580735803909829E-2</v>
      </c>
      <c r="D68" s="3">
        <v>2.6870057685016508E-2</v>
      </c>
      <c r="E68" s="3">
        <v>2.8284271247476043E-3</v>
      </c>
      <c r="F68" s="3">
        <v>0.12586500705117423</v>
      </c>
      <c r="G68" s="3">
        <v>0.17324116139078038</v>
      </c>
      <c r="H68" s="3"/>
      <c r="I68" s="3">
        <v>0.44971991283464519</v>
      </c>
      <c r="J68" s="3">
        <v>0.20788939366884385</v>
      </c>
      <c r="K68" s="3">
        <v>0.1195010460204593</v>
      </c>
      <c r="L68" s="3">
        <v>7.6367532368146071E-2</v>
      </c>
      <c r="M68" s="3">
        <v>0.34506810921897735</v>
      </c>
      <c r="N68" s="3">
        <v>0.28142849891226246</v>
      </c>
    </row>
    <row r="69" spans="1:14" ht="12.6">
      <c r="A69" s="26" t="s">
        <v>240</v>
      </c>
      <c r="B69" s="3">
        <v>0.42002142802479014</v>
      </c>
      <c r="C69" s="3">
        <v>0.86054895270401099</v>
      </c>
      <c r="D69" s="3">
        <v>0.69155043200041899</v>
      </c>
      <c r="E69" s="3">
        <v>0.36698841943581811</v>
      </c>
      <c r="F69" s="3">
        <v>1.025304832720499</v>
      </c>
      <c r="G69" s="3">
        <v>0.47588286373859739</v>
      </c>
      <c r="H69" s="3"/>
      <c r="I69" s="3"/>
      <c r="J69" s="3">
        <v>1.7677669529655649E-2</v>
      </c>
      <c r="K69" s="3">
        <v>0.30617723625375132</v>
      </c>
      <c r="L69" s="3">
        <v>0.22485995641732209</v>
      </c>
      <c r="M69" s="3">
        <v>0.11101576464618428</v>
      </c>
      <c r="N69" s="3">
        <v>0.30052038200425241</v>
      </c>
    </row>
    <row r="70" spans="1:14" ht="12.6">
      <c r="A70" s="26" t="s">
        <v>241</v>
      </c>
      <c r="B70" s="3">
        <v>0.22980970388560074</v>
      </c>
      <c r="C70" s="3">
        <v>0.21849599538671577</v>
      </c>
      <c r="D70" s="3">
        <v>0.27718585822517072</v>
      </c>
      <c r="E70" s="3">
        <v>9.8994949366122423E-2</v>
      </c>
      <c r="F70" s="3">
        <v>0.62861792847486564</v>
      </c>
      <c r="G70" s="3">
        <v>0.17960512242141927</v>
      </c>
      <c r="H70" s="3"/>
      <c r="I70" s="3">
        <v>3.5355339058658142E-3</v>
      </c>
      <c r="J70" s="3">
        <v>0.6554879861599332</v>
      </c>
      <c r="K70" s="3">
        <v>0.84994235098620652</v>
      </c>
      <c r="L70" s="3">
        <v>2.5455844122717536E-2</v>
      </c>
      <c r="M70" s="3">
        <v>0.13081475451971361</v>
      </c>
      <c r="N70" s="3">
        <v>0.49709606717417759</v>
      </c>
    </row>
    <row r="71" spans="1:14" ht="12.6">
      <c r="A71" s="26" t="s">
        <v>242</v>
      </c>
      <c r="B71" s="3">
        <v>0.49497474683053044</v>
      </c>
      <c r="C71" s="3">
        <v>0.25031580054003583</v>
      </c>
      <c r="D71" s="3">
        <v>0.17606958851546353</v>
      </c>
      <c r="E71" s="3">
        <v>4.2426406871206218E-2</v>
      </c>
      <c r="F71" s="3">
        <v>7.3539105243129732E-2</v>
      </c>
      <c r="G71" s="3">
        <v>0.20435385976300482</v>
      </c>
      <c r="H71" s="3">
        <v>0.16829141392240149</v>
      </c>
      <c r="I71" s="3">
        <v>0.4483056992722711</v>
      </c>
      <c r="J71" s="3">
        <v>0.3684026329981836</v>
      </c>
      <c r="K71" s="3">
        <v>0.44123463146035657</v>
      </c>
      <c r="L71" s="3">
        <v>0.55932146391855919</v>
      </c>
      <c r="M71" s="3">
        <v>0.26799347006980978</v>
      </c>
      <c r="N71" s="3">
        <v>0.23970919882233854</v>
      </c>
    </row>
    <row r="72" spans="1:14" ht="12.6">
      <c r="A72" s="26" t="s">
        <v>243</v>
      </c>
      <c r="B72" s="3">
        <v>1.0620743853422121</v>
      </c>
      <c r="C72" s="3">
        <v>0.4016366517140415</v>
      </c>
      <c r="D72" s="3">
        <v>0.31183409050344663</v>
      </c>
      <c r="E72" s="3">
        <v>1.0352043276571072</v>
      </c>
      <c r="F72" s="3"/>
      <c r="G72" s="3">
        <v>0.22061731573048424</v>
      </c>
      <c r="H72" s="3"/>
      <c r="I72" s="3"/>
      <c r="J72" s="3">
        <v>0.69296464556281401</v>
      </c>
      <c r="K72" s="3">
        <v>0.87044844764057028</v>
      </c>
      <c r="L72" s="3">
        <v>1.2155165568596804</v>
      </c>
      <c r="M72" s="3">
        <v>0.10394469683636585</v>
      </c>
      <c r="N72" s="3">
        <v>0.78418142033580152</v>
      </c>
    </row>
    <row r="73" spans="1:14" ht="12.6">
      <c r="A73" s="26" t="s">
        <v>244</v>
      </c>
      <c r="B73" s="3">
        <v>1.3272394282871571</v>
      </c>
      <c r="C73" s="3">
        <v>0.22627416997980834</v>
      </c>
      <c r="D73" s="3">
        <v>0.24890158697747516</v>
      </c>
      <c r="E73" s="3">
        <v>0.90156114601284598</v>
      </c>
      <c r="F73" s="3">
        <v>0.50982398923540995</v>
      </c>
      <c r="G73" s="3">
        <v>1.7317045071258923</v>
      </c>
      <c r="H73" s="3"/>
      <c r="I73" s="3"/>
      <c r="J73" s="3">
        <v>0.10960155108391884</v>
      </c>
      <c r="K73" s="3">
        <v>0.15132085117372629</v>
      </c>
      <c r="L73" s="3">
        <v>1.3555236995346103</v>
      </c>
      <c r="M73" s="3">
        <v>1.1582409075834412</v>
      </c>
      <c r="N73" s="3">
        <v>0.77428192539923479</v>
      </c>
    </row>
    <row r="74" spans="1:14" ht="12.6">
      <c r="A74" s="26" t="s">
        <v>245</v>
      </c>
      <c r="B74" s="3">
        <v>2.1121279554042371</v>
      </c>
      <c r="C74" s="3">
        <v>0.26445793616372942</v>
      </c>
      <c r="D74" s="3">
        <v>0.32668333290834467</v>
      </c>
      <c r="E74" s="3">
        <v>2.3617366491630687</v>
      </c>
      <c r="F74" s="3">
        <v>0.61447579285112763</v>
      </c>
      <c r="G74" s="3">
        <v>0.23829498526020759</v>
      </c>
      <c r="H74" s="3"/>
      <c r="I74" s="3"/>
      <c r="J74" s="3">
        <v>0.30264170234783999</v>
      </c>
      <c r="K74" s="3">
        <v>0.19162593770126105</v>
      </c>
      <c r="L74" s="3">
        <v>0.25102290732123705</v>
      </c>
      <c r="M74" s="3">
        <v>1.3003693706020019</v>
      </c>
      <c r="N74" s="3">
        <v>1.68644967312983</v>
      </c>
    </row>
    <row r="75" spans="1:14" ht="12.6">
      <c r="A75" s="26" t="s">
        <v>246</v>
      </c>
      <c r="B75" s="3">
        <v>0.20011121907584742</v>
      </c>
      <c r="C75" s="3">
        <v>0.72619866427856783</v>
      </c>
      <c r="D75" s="3">
        <v>1.5209866863323198</v>
      </c>
      <c r="E75" s="3">
        <v>0.55437171645026451</v>
      </c>
      <c r="F75" s="3">
        <v>0.35850313806177431</v>
      </c>
      <c r="G75" s="3">
        <v>0.46174072811489608</v>
      </c>
      <c r="H75" s="3"/>
      <c r="I75" s="3"/>
      <c r="J75" s="3">
        <v>0.27930717856868592</v>
      </c>
      <c r="K75" s="3">
        <v>0.21496046148013206</v>
      </c>
      <c r="L75" s="3">
        <v>0.29839906166068597</v>
      </c>
      <c r="M75" s="3">
        <v>0.72124891681054626</v>
      </c>
      <c r="N75" s="3">
        <v>0.27082189719458738</v>
      </c>
    </row>
    <row r="76" spans="1:14" ht="12.6">
      <c r="A76" s="26" t="s">
        <v>247</v>
      </c>
      <c r="B76" s="3">
        <v>4.5254833996589708E-2</v>
      </c>
      <c r="C76" s="3">
        <v>5.1618795025876615E-2</v>
      </c>
      <c r="D76" s="3">
        <v>0.10182337649072186</v>
      </c>
      <c r="E76" s="3">
        <v>0.30900566337854063</v>
      </c>
      <c r="F76" s="3">
        <v>6.4346717087576333E-2</v>
      </c>
      <c r="G76" s="3">
        <v>0.16970562748490861</v>
      </c>
      <c r="H76" s="3"/>
      <c r="I76" s="3">
        <v>0.65124534547282176</v>
      </c>
      <c r="J76" s="3">
        <v>6.1518289963186965E-2</v>
      </c>
      <c r="K76" s="3">
        <v>1.3435028831930788E-2</v>
      </c>
      <c r="L76" s="3">
        <v>4.0305086527524757E-2</v>
      </c>
      <c r="M76" s="3">
        <v>1.4142135605878221E-2</v>
      </c>
      <c r="N76" s="3">
        <v>0.22910259710452738</v>
      </c>
    </row>
    <row r="77" spans="1:14" ht="12.6">
      <c r="A77" s="26" t="s">
        <v>275</v>
      </c>
      <c r="B77" s="3">
        <v>0.34873342254488343</v>
      </c>
      <c r="C77" s="3">
        <v>0.14879824147669904</v>
      </c>
      <c r="D77" s="3">
        <v>0.18536697836124941</v>
      </c>
      <c r="E77" s="3">
        <v>0.96043150024698198</v>
      </c>
      <c r="F77" s="3">
        <v>1.2161377046480966</v>
      </c>
      <c r="G77" s="3">
        <v>0.42165942022761055</v>
      </c>
      <c r="H77" s="3"/>
      <c r="I77" s="3">
        <v>1.5260662665821505</v>
      </c>
      <c r="J77" s="3">
        <v>0.17672766242626983</v>
      </c>
      <c r="K77" s="3">
        <v>0.30156093911514903</v>
      </c>
      <c r="L77" s="3">
        <v>0.84406926058627918</v>
      </c>
      <c r="M77" s="3">
        <v>0.83353744167055377</v>
      </c>
      <c r="N77" s="3">
        <v>1.1332523623035504</v>
      </c>
    </row>
    <row r="78" spans="1:14" ht="12.6">
      <c r="A78" s="26" t="s">
        <v>280</v>
      </c>
      <c r="B78" s="3">
        <v>0.34119923309823197</v>
      </c>
      <c r="C78" s="3">
        <v>0.41541174353454086</v>
      </c>
      <c r="D78" s="3">
        <v>0.3823946478008019</v>
      </c>
      <c r="E78" s="3">
        <v>0.55204257082220687</v>
      </c>
      <c r="F78" s="3">
        <v>0.39538198829332766</v>
      </c>
      <c r="G78" s="3">
        <v>0.19543008127372494</v>
      </c>
      <c r="H78" s="3"/>
      <c r="I78" s="3">
        <v>1.8625017897083165</v>
      </c>
      <c r="J78" s="3">
        <v>0.4343059597411339</v>
      </c>
      <c r="K78" s="3">
        <v>0.33162164686042001</v>
      </c>
      <c r="L78" s="3">
        <v>0.3321094197198865</v>
      </c>
      <c r="M78" s="3">
        <v>0.10774468277673731</v>
      </c>
      <c r="N78" s="3">
        <v>0.2697744428223911</v>
      </c>
    </row>
    <row r="79" spans="1:14" ht="12.6">
      <c r="A79" s="26" t="s">
        <v>285</v>
      </c>
      <c r="B79" s="3">
        <v>0.36525276635948478</v>
      </c>
      <c r="C79" s="3">
        <v>0.37189548262948463</v>
      </c>
      <c r="D79" s="3">
        <v>0.13820124215605226</v>
      </c>
      <c r="E79" s="3">
        <v>0.48694215946728819</v>
      </c>
      <c r="F79" s="3">
        <v>1.0879051352639024</v>
      </c>
      <c r="G79" s="3">
        <v>0.11891033036191093</v>
      </c>
      <c r="H79" s="3"/>
      <c r="I79" s="3">
        <v>0.24470730815945321</v>
      </c>
      <c r="J79" s="3">
        <v>0.27604709743084604</v>
      </c>
      <c r="K79" s="3">
        <v>0.58831532078169224</v>
      </c>
      <c r="L79" s="3">
        <v>0.36253229741179138</v>
      </c>
      <c r="M79" s="3">
        <v>0.24744073364470803</v>
      </c>
      <c r="N79" s="3">
        <v>0.20070625301699177</v>
      </c>
    </row>
    <row r="80" spans="1:14" ht="12.6">
      <c r="A80" s="26" t="s">
        <v>290</v>
      </c>
      <c r="B80" s="3">
        <v>0.11486042254084138</v>
      </c>
      <c r="C80" s="3">
        <v>4.9473056642274651E-2</v>
      </c>
      <c r="D80" s="3">
        <v>0.31058761512137856</v>
      </c>
      <c r="E80" s="3">
        <v>0.37018553906566132</v>
      </c>
      <c r="F80" s="3">
        <v>3.0805588778661557</v>
      </c>
      <c r="G80" s="3">
        <v>0.90709660455777408</v>
      </c>
      <c r="H80" s="3"/>
      <c r="I80" s="3">
        <v>1.0177109527431394</v>
      </c>
      <c r="J80" s="3">
        <v>0.55546879600326993</v>
      </c>
      <c r="K80" s="3">
        <v>0.41964379736450746</v>
      </c>
      <c r="L80" s="3">
        <v>0.53580500184301649</v>
      </c>
      <c r="M80" s="3">
        <v>0.11642558424466205</v>
      </c>
      <c r="N80" s="3">
        <v>0.21342680244021925</v>
      </c>
    </row>
    <row r="81" spans="1:14" ht="12.6">
      <c r="A81" s="26" t="s">
        <v>295</v>
      </c>
      <c r="B81" s="3">
        <v>0.92747794223544522</v>
      </c>
      <c r="C81" s="3">
        <v>0.17379873417299316</v>
      </c>
      <c r="D81" s="3">
        <v>0.28877499891778735</v>
      </c>
      <c r="E81" s="3">
        <v>0.78633432245239321</v>
      </c>
      <c r="F81" s="3">
        <v>0.72352539692812623</v>
      </c>
      <c r="G81" s="3">
        <v>0.25975437115373906</v>
      </c>
      <c r="H81" s="3"/>
      <c r="I81" s="3">
        <v>0.99544709385615671</v>
      </c>
      <c r="J81" s="3">
        <v>0.27652968496470681</v>
      </c>
      <c r="K81" s="3">
        <v>0.87216564749298797</v>
      </c>
      <c r="L81" s="3">
        <v>0.17657953826346556</v>
      </c>
      <c r="M81" s="3">
        <v>0.50811317636913067</v>
      </c>
      <c r="N81" s="3">
        <v>0.36861667081105998</v>
      </c>
    </row>
    <row r="82" spans="1:14" ht="12.6">
      <c r="A82" s="26" t="s">
        <v>300</v>
      </c>
      <c r="B82" s="3">
        <v>0.19445436482623041</v>
      </c>
      <c r="C82" s="3">
        <v>7.0710678109779839E-3</v>
      </c>
      <c r="D82" s="3">
        <v>7.2831998460417477E-2</v>
      </c>
      <c r="E82" s="3">
        <v>0.77003928471215266</v>
      </c>
      <c r="F82" s="3">
        <v>1.9558573567619906</v>
      </c>
      <c r="G82" s="3">
        <v>0.5883128419471636</v>
      </c>
      <c r="H82" s="3"/>
      <c r="I82" s="3">
        <v>1.2883485553218776</v>
      </c>
      <c r="J82" s="3">
        <v>0.41860721446242904</v>
      </c>
      <c r="K82" s="3">
        <v>8.1317279834110925E-2</v>
      </c>
      <c r="L82" s="3">
        <v>0.43133513652380406</v>
      </c>
      <c r="M82" s="3">
        <v>0.5275016587651048</v>
      </c>
      <c r="N82" s="3">
        <v>5.0911688243686165E-2</v>
      </c>
    </row>
    <row r="83" spans="1:14" ht="12.6">
      <c r="A83" s="26" t="s">
        <v>303</v>
      </c>
      <c r="B83" s="3">
        <v>0.36769552621692408</v>
      </c>
      <c r="C83" s="3">
        <v>4.9497474907676392E-3</v>
      </c>
      <c r="D83" s="3">
        <v>0.12445079348885177</v>
      </c>
      <c r="E83" s="3">
        <v>0.36910973977937206</v>
      </c>
      <c r="F83" s="3">
        <v>0.10182337649072186</v>
      </c>
      <c r="G83" s="3">
        <v>0.12869343417603607</v>
      </c>
      <c r="H83" s="3"/>
      <c r="I83" s="3">
        <v>0.78418142033587401</v>
      </c>
      <c r="J83" s="3">
        <v>0.11808683245818739</v>
      </c>
      <c r="K83" s="3">
        <v>0.36769552621661489</v>
      </c>
      <c r="L83" s="3">
        <v>0.55932146391857818</v>
      </c>
      <c r="M83" s="3">
        <v>5.6568542495360315E-2</v>
      </c>
      <c r="N83" s="3">
        <v>0.12162236636478689</v>
      </c>
    </row>
    <row r="84" spans="1:14" ht="12.6">
      <c r="A84" s="26" t="s">
        <v>306</v>
      </c>
      <c r="B84" s="3">
        <v>0.98358553263052118</v>
      </c>
      <c r="C84" s="3">
        <v>0.79266670171017417</v>
      </c>
      <c r="D84" s="3">
        <v>0.54659354185746523</v>
      </c>
      <c r="E84" s="3">
        <v>0.99914188181659369</v>
      </c>
      <c r="F84" s="3">
        <v>7.919595949053293E-2</v>
      </c>
      <c r="G84" s="3">
        <v>0.55437171645013639</v>
      </c>
      <c r="H84" s="3"/>
      <c r="I84" s="3">
        <v>0.27223611075684367</v>
      </c>
      <c r="J84" s="3">
        <v>0.12798632739464158</v>
      </c>
      <c r="K84" s="3">
        <v>0.50699556211064867</v>
      </c>
      <c r="L84" s="3">
        <v>0.90368246635641647</v>
      </c>
      <c r="M84" s="3">
        <v>0.68801489809451244</v>
      </c>
      <c r="N84" s="3">
        <v>0.35991735162405764</v>
      </c>
    </row>
    <row r="85" spans="1:14" ht="12.6">
      <c r="A85" s="26" t="s">
        <v>309</v>
      </c>
      <c r="B85" s="3">
        <v>0.20895055236410393</v>
      </c>
      <c r="C85" s="3">
        <v>0.48165997688570811</v>
      </c>
      <c r="D85" s="3">
        <v>0.29454428076839173</v>
      </c>
      <c r="E85" s="3">
        <v>0.22378337739876181</v>
      </c>
      <c r="F85" s="3">
        <v>8.835722947065322E-2</v>
      </c>
      <c r="G85" s="3">
        <v>8.4453142825917121E-2</v>
      </c>
      <c r="H85" s="3"/>
      <c r="I85" s="3">
        <v>1.0417318912912863</v>
      </c>
      <c r="J85" s="3">
        <v>0.73460215990244071</v>
      </c>
      <c r="K85" s="3">
        <v>0.51118783240624988</v>
      </c>
      <c r="L85" s="3">
        <v>0.4325567400160758</v>
      </c>
      <c r="M85" s="3">
        <v>0.28134735352102996</v>
      </c>
      <c r="N85" s="3">
        <v>4.6263736698118028E-2</v>
      </c>
    </row>
    <row r="86" spans="1:14" ht="12.6">
      <c r="A86" s="26" t="s">
        <v>313</v>
      </c>
      <c r="B86" s="3">
        <v>4.4547727216574927E-2</v>
      </c>
      <c r="C86" s="3">
        <v>9.6166522240554997E-2</v>
      </c>
      <c r="D86" s="3">
        <v>0.36628131265471392</v>
      </c>
      <c r="E86" s="3">
        <v>0.17324116139069837</v>
      </c>
      <c r="F86" s="3">
        <v>0.29132799384869418</v>
      </c>
      <c r="G86" s="3">
        <v>0.18031222920303064</v>
      </c>
      <c r="H86" s="3">
        <v>1.0960155108391558</v>
      </c>
      <c r="I86" s="3">
        <v>0.53598694013942072</v>
      </c>
      <c r="J86" s="3">
        <v>6.2932503525530661E-2</v>
      </c>
      <c r="K86" s="3">
        <v>0.14424978336201469</v>
      </c>
      <c r="L86" s="3">
        <v>0.30476302269143646</v>
      </c>
      <c r="M86" s="3">
        <v>0.22627416997968275</v>
      </c>
      <c r="N86" s="3">
        <v>0.10606601717806788</v>
      </c>
    </row>
    <row r="87" spans="1:14" ht="12.6">
      <c r="A87" s="26" t="s">
        <v>316</v>
      </c>
      <c r="B87" s="3">
        <v>0.30476302269080696</v>
      </c>
      <c r="C87" s="3">
        <v>0.26162950903877541</v>
      </c>
      <c r="D87" s="3">
        <v>9.1216774773512269E-2</v>
      </c>
      <c r="E87" s="3">
        <v>0.37193816690412052</v>
      </c>
      <c r="F87" s="3">
        <v>3.2526911938957015E-2</v>
      </c>
      <c r="G87" s="3">
        <v>2.4041630563094218E-2</v>
      </c>
      <c r="H87" s="3">
        <v>0.18950461735790963</v>
      </c>
      <c r="I87" s="3">
        <v>1.3435028843566E-2</v>
      </c>
      <c r="J87" s="3">
        <v>4.1719300090138439E-2</v>
      </c>
      <c r="K87" s="3">
        <v>0.26092240225774199</v>
      </c>
      <c r="L87" s="3">
        <v>0.56427121138685776</v>
      </c>
      <c r="M87" s="3">
        <v>6.8589357775113727E-2</v>
      </c>
      <c r="N87" s="3">
        <v>6.7882250991953719E-2</v>
      </c>
    </row>
    <row r="88" spans="1:14" ht="12.6">
      <c r="A88" s="26" t="s">
        <v>319</v>
      </c>
      <c r="B88" s="3">
        <v>1.1561195872399073</v>
      </c>
      <c r="C88" s="3">
        <v>0.25738686835163044</v>
      </c>
      <c r="D88" s="3">
        <v>0.17394826817255418</v>
      </c>
      <c r="E88" s="3">
        <v>1.6263455967403258E-2</v>
      </c>
      <c r="F88" s="3">
        <v>0.84074996283077408</v>
      </c>
      <c r="G88" s="3">
        <v>0.11101576464720833</v>
      </c>
      <c r="H88" s="3">
        <v>2.2125371183327065</v>
      </c>
      <c r="I88" s="3">
        <v>1.9070669888601151</v>
      </c>
      <c r="J88" s="3">
        <v>0.68447936418858091</v>
      </c>
      <c r="K88" s="3">
        <v>0.19304015126449578</v>
      </c>
      <c r="L88" s="3">
        <v>0.18667619023323959</v>
      </c>
      <c r="M88" s="3">
        <v>0.4518412331781414</v>
      </c>
      <c r="N88" s="3">
        <v>0.25809397513268673</v>
      </c>
    </row>
    <row r="89" spans="1:14" ht="12.6">
      <c r="A89" s="26" t="s">
        <v>322</v>
      </c>
      <c r="B89" s="3">
        <v>0.16970562748490861</v>
      </c>
      <c r="C89" s="3">
        <v>3.9597979748137488E-2</v>
      </c>
      <c r="D89" s="3">
        <v>0.14424978336280281</v>
      </c>
      <c r="E89" s="3">
        <v>0.57417070632347844</v>
      </c>
      <c r="F89" s="3">
        <v>1.0005560953790098</v>
      </c>
      <c r="G89" s="3">
        <v>0.29839906166120983</v>
      </c>
      <c r="H89" s="3">
        <v>1.1009652583074616</v>
      </c>
      <c r="I89" s="3"/>
      <c r="J89" s="3">
        <v>0.25102290732125121</v>
      </c>
      <c r="K89" s="3">
        <v>0.35143207024950579</v>
      </c>
      <c r="L89" s="3">
        <v>0.39103004999618579</v>
      </c>
      <c r="M89" s="3">
        <v>0.27506453788161483</v>
      </c>
      <c r="N89" s="3">
        <v>0.10677312396040256</v>
      </c>
    </row>
    <row r="90" spans="1:14" ht="12.6">
      <c r="A90" s="26" t="s">
        <v>325</v>
      </c>
      <c r="B90" s="3">
        <v>0.12727922061368147</v>
      </c>
      <c r="C90" s="3">
        <v>5.303300859010579E-2</v>
      </c>
      <c r="D90" s="3">
        <v>0.21354624791814325</v>
      </c>
      <c r="E90" s="3">
        <v>0.48790367901871173</v>
      </c>
      <c r="F90" s="3">
        <v>0.62861792847500131</v>
      </c>
      <c r="G90" s="3">
        <v>0.11172287142788141</v>
      </c>
      <c r="H90" s="3">
        <v>3.5454334008693476</v>
      </c>
      <c r="I90" s="3"/>
      <c r="J90" s="3">
        <v>0.32244069222103544</v>
      </c>
      <c r="K90" s="3">
        <v>2.4748737332106686E-2</v>
      </c>
      <c r="L90" s="3">
        <v>3.4648232278082253E-2</v>
      </c>
      <c r="M90" s="3">
        <v>0.2786000717877567</v>
      </c>
      <c r="N90" s="3">
        <v>0.20576807332506494</v>
      </c>
    </row>
    <row r="91" spans="1:14" ht="12.6">
      <c r="A91" s="26" t="s">
        <v>328</v>
      </c>
      <c r="B91" s="3">
        <v>0.28849956672442345</v>
      </c>
      <c r="C91" s="3">
        <v>0.31112698372194675</v>
      </c>
      <c r="D91" s="3">
        <v>0.17253405460981816</v>
      </c>
      <c r="E91" s="3">
        <v>1.0733880938411844</v>
      </c>
      <c r="F91" s="3">
        <v>0.54022958082658956</v>
      </c>
      <c r="G91" s="3">
        <v>0.24536605307184284</v>
      </c>
      <c r="H91" s="3">
        <v>1.2013744212359292</v>
      </c>
      <c r="I91" s="3">
        <v>0.67033722856482936</v>
      </c>
      <c r="J91" s="3">
        <v>0.41790010768124397</v>
      </c>
      <c r="K91" s="3">
        <v>0.90156114601300952</v>
      </c>
      <c r="L91" s="3">
        <v>0.37193816690411097</v>
      </c>
      <c r="M91" s="3">
        <v>0.23405234457273136</v>
      </c>
      <c r="N91" s="3">
        <v>4.879036790028015E-2</v>
      </c>
    </row>
    <row r="92" spans="1:14" ht="12.6">
      <c r="A92" s="26" t="s">
        <v>105</v>
      </c>
      <c r="B92" s="3">
        <v>0.36415999231082874</v>
      </c>
      <c r="C92" s="3">
        <v>0.19516147160752839</v>
      </c>
      <c r="D92" s="3">
        <v>6.5053823867428542E-2</v>
      </c>
      <c r="E92" s="3">
        <v>0.45820519420888417</v>
      </c>
      <c r="F92" s="3">
        <v>0.22910259710452738</v>
      </c>
      <c r="G92" s="3">
        <v>4.5254833999101858E-2</v>
      </c>
      <c r="H92" s="3">
        <v>5.5861435713686312E-2</v>
      </c>
      <c r="I92" s="3">
        <v>0.22132442251136425</v>
      </c>
      <c r="J92" s="3">
        <v>0.18596908345208413</v>
      </c>
      <c r="K92" s="3">
        <v>0.17536248173460725</v>
      </c>
      <c r="L92" s="3">
        <v>0.47022600948905818</v>
      </c>
      <c r="M92" s="3">
        <v>0.21142492757472159</v>
      </c>
      <c r="N92" s="3">
        <v>1.3017835841644743</v>
      </c>
    </row>
    <row r="93" spans="1:14" ht="12.6">
      <c r="A93" s="26" t="s">
        <v>108</v>
      </c>
      <c r="B93" s="3">
        <v>0.52113769773472018</v>
      </c>
      <c r="C93" s="3">
        <v>0.80680883733380937</v>
      </c>
      <c r="D93" s="3">
        <v>0.11455129855151934</v>
      </c>
      <c r="E93" s="3">
        <v>0.51548084348498668</v>
      </c>
      <c r="F93" s="3">
        <v>0.55507882323174063</v>
      </c>
      <c r="G93" s="3">
        <v>0.30193459556682878</v>
      </c>
      <c r="H93" s="3">
        <v>0.2856711395993452</v>
      </c>
      <c r="I93" s="3">
        <v>0.67104433534605279</v>
      </c>
      <c r="J93" s="3">
        <v>9.4752308678842337E-2</v>
      </c>
      <c r="K93" s="3">
        <v>4.1719300093885366E-2</v>
      </c>
      <c r="L93" s="3">
        <v>0.31678383797155224</v>
      </c>
      <c r="M93" s="3">
        <v>0.34082546853196166</v>
      </c>
      <c r="N93" s="3">
        <v>1.343502884039276E-2</v>
      </c>
    </row>
    <row r="94" spans="1:14" ht="12.6">
      <c r="A94" s="26" t="s">
        <v>111</v>
      </c>
      <c r="B94" s="3">
        <v>0.21991020894888963</v>
      </c>
      <c r="C94" s="3">
        <v>0.36486709909249115</v>
      </c>
      <c r="D94" s="3">
        <v>0.3775950211538614</v>
      </c>
      <c r="E94" s="3">
        <v>0.31466251762801462</v>
      </c>
      <c r="F94" s="3">
        <v>0.27152900397577001</v>
      </c>
      <c r="G94" s="3">
        <v>0.13930003589316423</v>
      </c>
      <c r="H94" s="3">
        <v>1.7967583309950019</v>
      </c>
      <c r="I94" s="3">
        <v>0.52750165876515864</v>
      </c>
      <c r="J94" s="3">
        <v>0.12232947314529288</v>
      </c>
      <c r="K94" s="3">
        <v>0.10677312395933782</v>
      </c>
      <c r="L94" s="3">
        <v>0.28001428534984035</v>
      </c>
      <c r="M94" s="3">
        <v>0.40305086527630535</v>
      </c>
      <c r="N94" s="3">
        <v>0.38749451608985019</v>
      </c>
    </row>
    <row r="95" spans="1:14" ht="12.6">
      <c r="A95" s="26" t="s">
        <v>114</v>
      </c>
      <c r="B95" s="3">
        <v>0.14142135623724519</v>
      </c>
      <c r="C95" s="3">
        <v>0.10818733752078857</v>
      </c>
      <c r="D95" s="3">
        <v>8.2731493397106531E-2</v>
      </c>
      <c r="E95" s="3">
        <v>0.99560634791066427</v>
      </c>
      <c r="F95" s="3">
        <v>0.52679455198403213</v>
      </c>
      <c r="G95" s="3">
        <v>0.19304015126331792</v>
      </c>
      <c r="H95" s="3">
        <v>1.5139156185203921</v>
      </c>
      <c r="I95" s="3">
        <v>0.34506810921905973</v>
      </c>
      <c r="J95" s="3">
        <v>0.44335595180395831</v>
      </c>
      <c r="K95" s="3">
        <v>0.30547012947253777</v>
      </c>
      <c r="L95" s="3">
        <v>5.8689862838487844E-2</v>
      </c>
      <c r="M95" s="3">
        <v>6.2932503525643571E-2</v>
      </c>
      <c r="N95" s="3">
        <v>0.34931074990619099</v>
      </c>
    </row>
    <row r="96" spans="1:14" ht="12.6">
      <c r="A96" s="26" t="s">
        <v>117</v>
      </c>
      <c r="B96" s="3">
        <v>0.27860007178755264</v>
      </c>
      <c r="C96" s="3">
        <v>3.7476659401838724E-2</v>
      </c>
      <c r="D96" s="3">
        <v>1.9798989882681823E-2</v>
      </c>
      <c r="E96" s="3">
        <v>0.5161879502661787</v>
      </c>
      <c r="F96" s="3">
        <v>6.9296464557394952E-2</v>
      </c>
      <c r="G96" s="3">
        <v>2.8284271613700108E-3</v>
      </c>
      <c r="H96" s="3">
        <v>0.92489566979199289</v>
      </c>
      <c r="I96" s="3">
        <v>1.116521607493574</v>
      </c>
      <c r="J96" s="3">
        <v>0.21142492757478881</v>
      </c>
      <c r="K96" s="3">
        <v>0.27577164466256421</v>
      </c>
      <c r="L96" s="3">
        <v>0.40870771952585316</v>
      </c>
      <c r="M96" s="3">
        <v>0.16829141392240676</v>
      </c>
      <c r="N96" s="3">
        <v>2.1920310213746498E-2</v>
      </c>
    </row>
    <row r="97" spans="1:14" ht="12.6">
      <c r="A97" s="26" t="s">
        <v>120</v>
      </c>
      <c r="B97" s="3">
        <v>0.18243354954640137</v>
      </c>
      <c r="C97" s="3">
        <v>0.24253762594654649</v>
      </c>
      <c r="D97" s="3">
        <v>0.11879393924058443</v>
      </c>
      <c r="E97" s="3">
        <v>9.82878425849429E-2</v>
      </c>
      <c r="F97" s="3">
        <v>0.95600836816426893</v>
      </c>
      <c r="G97" s="3">
        <v>0.33021886681443441</v>
      </c>
      <c r="H97" s="3">
        <v>0.14071424945618174</v>
      </c>
      <c r="I97" s="3">
        <v>0.67811540315788754</v>
      </c>
      <c r="J97" s="3">
        <v>0.26092240225785091</v>
      </c>
      <c r="K97" s="3">
        <v>7.0710674009954284E-4</v>
      </c>
      <c r="L97" s="3">
        <v>0.66043773362824476</v>
      </c>
      <c r="M97" s="3">
        <v>0.18809040379571998</v>
      </c>
      <c r="N97" s="3">
        <v>0.38183766184074663</v>
      </c>
    </row>
    <row r="98" spans="1:14" ht="12.6">
      <c r="A98" s="26" t="s">
        <v>123</v>
      </c>
      <c r="B98" s="3">
        <v>0.36062445840543078</v>
      </c>
      <c r="C98" s="3">
        <v>0.41577878733753393</v>
      </c>
      <c r="D98" s="3">
        <v>2.2627416999550929E-2</v>
      </c>
      <c r="E98" s="3">
        <v>0.22273863607375113</v>
      </c>
      <c r="F98" s="3">
        <v>0.21708178182399754</v>
      </c>
      <c r="G98" s="3">
        <v>0.10040916292854576</v>
      </c>
      <c r="H98" s="3">
        <v>0.33516861428245703</v>
      </c>
      <c r="I98" s="3">
        <v>1.6730146442873646</v>
      </c>
      <c r="J98" s="3">
        <v>0.25314422766481026</v>
      </c>
      <c r="K98" s="3">
        <v>0.36486709909217957</v>
      </c>
      <c r="L98" s="3">
        <v>0.35779603128042897</v>
      </c>
      <c r="M98" s="3">
        <v>0.14212846301845097</v>
      </c>
      <c r="N98" s="3">
        <v>0.31961226509656998</v>
      </c>
    </row>
    <row r="99" spans="1:14" ht="12.6">
      <c r="A99" s="26" t="s">
        <v>126</v>
      </c>
      <c r="B99" s="3">
        <v>4.7376154339083716E-2</v>
      </c>
      <c r="C99" s="3">
        <v>0.57982756057293661</v>
      </c>
      <c r="D99" s="3">
        <v>0.22839549032301362</v>
      </c>
      <c r="E99" s="3">
        <v>1.1073292193381321</v>
      </c>
      <c r="F99" s="3">
        <v>4.5254833996589708E-2</v>
      </c>
      <c r="G99" s="3">
        <v>0.10818733752131399</v>
      </c>
      <c r="H99" s="3">
        <v>0.11384419177112064</v>
      </c>
      <c r="I99" s="3">
        <v>0.20293964620057406</v>
      </c>
      <c r="J99" s="3">
        <v>0.10040916292854576</v>
      </c>
      <c r="K99" s="3">
        <v>0.24253762594678085</v>
      </c>
      <c r="L99" s="3">
        <v>0.11101576464631228</v>
      </c>
      <c r="M99" s="3">
        <v>0.14849242404929502</v>
      </c>
      <c r="N99" s="3">
        <v>0.44264884502285695</v>
      </c>
    </row>
    <row r="100" spans="1:14" ht="12.6">
      <c r="A100" s="26" t="s">
        <v>129</v>
      </c>
      <c r="B100" s="3">
        <v>2.192031021893287E-2</v>
      </c>
      <c r="C100" s="3">
        <v>2.1213203435613576E-2</v>
      </c>
      <c r="D100" s="3">
        <v>5.4447222153101792E-2</v>
      </c>
      <c r="E100" s="3">
        <v>0.15273506473626888</v>
      </c>
      <c r="F100" s="3">
        <v>1.4142135613917094E-2</v>
      </c>
      <c r="G100" s="3">
        <v>9.4045201898464409E-2</v>
      </c>
      <c r="H100" s="3">
        <v>0.29486352775476843</v>
      </c>
      <c r="I100" s="3">
        <v>1.0139911242215076</v>
      </c>
      <c r="J100" s="3">
        <v>0.32809754647059758</v>
      </c>
      <c r="K100" s="3">
        <v>0.2701147904127687</v>
      </c>
      <c r="L100" s="3">
        <v>0.30405591591021458</v>
      </c>
      <c r="M100" s="3">
        <v>0.12515790027007467</v>
      </c>
      <c r="N100" s="3">
        <v>2.8284270809812769E-3</v>
      </c>
    </row>
    <row r="101" spans="1:14" ht="12.6">
      <c r="A101" s="26" t="s">
        <v>132</v>
      </c>
      <c r="B101" s="3">
        <v>0.33516861428228745</v>
      </c>
      <c r="C101" s="3">
        <v>0.73821947955878264</v>
      </c>
      <c r="D101" s="3">
        <v>0.60952604538291955</v>
      </c>
      <c r="E101" s="3">
        <v>0.82943625433182</v>
      </c>
      <c r="F101" s="3">
        <v>0.1965756851698135</v>
      </c>
      <c r="G101" s="3">
        <v>0.25102290732079829</v>
      </c>
      <c r="H101" s="3">
        <v>1.3732013690642764</v>
      </c>
      <c r="I101" s="3">
        <v>1.0903586565896592</v>
      </c>
      <c r="J101" s="3">
        <v>0.33941125496952412</v>
      </c>
      <c r="K101" s="3">
        <v>0.78347431355455088</v>
      </c>
      <c r="L101" s="3">
        <v>0.4157787873376706</v>
      </c>
      <c r="M101" s="3">
        <v>1.0210621920334109</v>
      </c>
      <c r="N101" s="3">
        <v>0.2022325394198409</v>
      </c>
    </row>
    <row r="102" spans="1:14" ht="12.6">
      <c r="A102" s="26" t="s">
        <v>135</v>
      </c>
      <c r="B102" s="3">
        <v>6.576093064815465E-2</v>
      </c>
      <c r="C102" s="3">
        <v>0.83085046789433292</v>
      </c>
      <c r="D102" s="3">
        <v>0.17394826817190059</v>
      </c>
      <c r="E102" s="3">
        <v>0.53103719267110605</v>
      </c>
      <c r="F102" s="3">
        <v>0.36274577874858471</v>
      </c>
      <c r="G102" s="3">
        <v>0.23334523779174932</v>
      </c>
      <c r="H102" s="3">
        <v>0.95812968850777358</v>
      </c>
      <c r="I102" s="3">
        <v>0.8202438661763749</v>
      </c>
      <c r="J102" s="3">
        <v>0.21001071401237817</v>
      </c>
      <c r="K102" s="3">
        <v>0.31819805153348907</v>
      </c>
      <c r="L102" s="3">
        <v>0.24324473272823008</v>
      </c>
      <c r="M102" s="3">
        <v>0.55932146391855286</v>
      </c>
      <c r="N102" s="3">
        <v>0.25950818869544395</v>
      </c>
    </row>
    <row r="103" spans="1:14" ht="12.6">
      <c r="A103" s="26" t="s">
        <v>138</v>
      </c>
      <c r="B103" s="3">
        <v>0.12515790026984758</v>
      </c>
      <c r="C103" s="3">
        <v>0.78064588642982224</v>
      </c>
      <c r="D103" s="3">
        <v>0.12162236636385214</v>
      </c>
      <c r="E103" s="3">
        <v>7.7074639149295604E-2</v>
      </c>
      <c r="F103" s="3">
        <v>0.39244426355841661</v>
      </c>
      <c r="G103" s="3">
        <v>3.0405591592832543E-2</v>
      </c>
      <c r="H103" s="3">
        <v>1.1745043635508556</v>
      </c>
      <c r="I103" s="3">
        <v>0.26587214972617629</v>
      </c>
      <c r="J103" s="3">
        <v>0.23405234457276172</v>
      </c>
      <c r="K103" s="3">
        <v>0.39032294321505678</v>
      </c>
      <c r="L103" s="3">
        <v>0.14142135623729543</v>
      </c>
      <c r="M103" s="3">
        <v>0.32456201256481765</v>
      </c>
      <c r="N103" s="3">
        <v>0.42355696193119474</v>
      </c>
    </row>
    <row r="104" spans="1:14" ht="12.6">
      <c r="A104" s="26" t="s">
        <v>141</v>
      </c>
      <c r="B104" s="3">
        <v>0.23263813101076311</v>
      </c>
      <c r="C104" s="3">
        <v>0.84004285604971562</v>
      </c>
      <c r="D104" s="3">
        <v>0.11313708499072063</v>
      </c>
      <c r="E104" s="3">
        <v>2.1213203435613576E-2</v>
      </c>
      <c r="F104" s="3">
        <v>0.58972705550944049</v>
      </c>
      <c r="G104" s="3">
        <v>0.44901280605346899</v>
      </c>
      <c r="H104" s="3">
        <v>4.5961940777540643E-2</v>
      </c>
      <c r="I104" s="3">
        <v>1.4559328624631034</v>
      </c>
      <c r="J104" s="3">
        <v>1.1108647532440725</v>
      </c>
      <c r="K104" s="3">
        <v>9.4045201897255556E-2</v>
      </c>
      <c r="L104" s="3">
        <v>0.54517932829483617</v>
      </c>
      <c r="M104" s="3">
        <v>0.3995153313704457</v>
      </c>
      <c r="N104" s="3">
        <v>0.20152543263748277</v>
      </c>
    </row>
    <row r="105" spans="1:14" ht="12.6">
      <c r="A105" s="26" t="s">
        <v>144</v>
      </c>
      <c r="B105" s="3">
        <v>0.12020815280128484</v>
      </c>
      <c r="C105" s="3">
        <v>0.15556349186124743</v>
      </c>
      <c r="D105" s="3">
        <v>0.14212846301885093</v>
      </c>
      <c r="E105" s="3">
        <v>0.70144992693705133</v>
      </c>
      <c r="F105" s="3">
        <v>1.4410836200582691</v>
      </c>
      <c r="G105" s="3">
        <v>0.42284985514944318</v>
      </c>
      <c r="H105" s="3">
        <v>0.72124891681029013</v>
      </c>
      <c r="I105" s="3">
        <v>0.23475945135383031</v>
      </c>
      <c r="J105" s="3">
        <v>0.83650732214368229</v>
      </c>
      <c r="K105" s="3">
        <v>0.33516861428194827</v>
      </c>
      <c r="L105" s="3">
        <v>8.9802561210946999E-2</v>
      </c>
      <c r="M105" s="3">
        <v>2.1920310217636275E-2</v>
      </c>
      <c r="N105" s="3">
        <v>0.46386204845807483</v>
      </c>
    </row>
    <row r="106" spans="1:14" ht="12.6">
      <c r="A106" s="26" t="s">
        <v>147</v>
      </c>
      <c r="B106" s="3">
        <v>8.4852813635269315E-3</v>
      </c>
      <c r="C106" s="3">
        <v>0.13081475452014815</v>
      </c>
      <c r="D106" s="3">
        <v>0.31395541084628426</v>
      </c>
      <c r="E106" s="3">
        <v>0.34506810921901854</v>
      </c>
      <c r="F106" s="3">
        <v>0.30122748878601469</v>
      </c>
      <c r="G106" s="3">
        <v>4.0305086523998938E-2</v>
      </c>
      <c r="H106" s="3">
        <v>0.91428906807419286</v>
      </c>
      <c r="I106" s="3">
        <v>0.38678740930905375</v>
      </c>
      <c r="J106" s="3">
        <v>7.4953318805857802E-2</v>
      </c>
      <c r="K106" s="3">
        <v>0.10889444430202755</v>
      </c>
      <c r="L106" s="3">
        <v>0.28425692603700192</v>
      </c>
      <c r="M106" s="3">
        <v>0.23263813101051878</v>
      </c>
      <c r="N106" s="3">
        <v>0.29698484809820724</v>
      </c>
    </row>
    <row r="107" spans="1:14" ht="12.6">
      <c r="A107" s="26" t="s">
        <v>167</v>
      </c>
      <c r="B107" s="3">
        <v>0.11030865786498446</v>
      </c>
      <c r="C107" s="3">
        <v>0.16263455967276558</v>
      </c>
      <c r="D107" s="3">
        <v>6.3639610360433215E-3</v>
      </c>
      <c r="E107" s="3">
        <v>3.7476659402905205E-2</v>
      </c>
      <c r="F107" s="3">
        <v>0.29274220741100132</v>
      </c>
      <c r="G107" s="3">
        <v>0.14142135623724519</v>
      </c>
      <c r="H107" s="3">
        <v>0.30900566337851765</v>
      </c>
      <c r="I107" s="3">
        <v>1.0175266581274398</v>
      </c>
      <c r="J107" s="3">
        <v>8.0610173055313955E-2</v>
      </c>
      <c r="K107" s="3">
        <v>0.70357124728079756</v>
      </c>
      <c r="L107" s="3">
        <v>0.81387990514570985</v>
      </c>
      <c r="M107" s="3">
        <v>0.29769195487961592</v>
      </c>
      <c r="N107" s="3">
        <v>0.93338095116638831</v>
      </c>
    </row>
    <row r="108" spans="1:14" ht="12.6">
      <c r="A108" s="26" t="s">
        <v>170</v>
      </c>
      <c r="B108" s="3">
        <v>7.9903066275298529E-2</v>
      </c>
      <c r="C108" s="3">
        <v>2.1920310213746498E-2</v>
      </c>
      <c r="D108" s="3">
        <v>0.31536962440942312</v>
      </c>
      <c r="E108" s="3">
        <v>0.45608387386532184</v>
      </c>
      <c r="F108" s="3">
        <v>0.49143921292464943</v>
      </c>
      <c r="G108" s="3">
        <v>4.9497474682587937E-2</v>
      </c>
      <c r="H108" s="3">
        <v>7.2124891681007344E-2</v>
      </c>
      <c r="I108" s="3">
        <v>0.94610887322758586</v>
      </c>
      <c r="J108" s="3">
        <v>2.4748737341293969E-2</v>
      </c>
      <c r="K108" s="3">
        <v>3.3234018717428981E-2</v>
      </c>
      <c r="L108" s="3">
        <v>0.49709606717413468</v>
      </c>
      <c r="M108" s="3">
        <v>0.10182337649128012</v>
      </c>
      <c r="N108" s="3">
        <v>0.58901994872864083</v>
      </c>
    </row>
    <row r="109" spans="1:14" ht="12.6">
      <c r="A109" s="26" t="s">
        <v>173</v>
      </c>
      <c r="B109" s="3">
        <v>0.25173001410257428</v>
      </c>
      <c r="C109" s="3">
        <v>5.444722215205778E-2</v>
      </c>
      <c r="D109" s="3">
        <v>0.49638896039294539</v>
      </c>
      <c r="E109" s="3">
        <v>0.21142492757477202</v>
      </c>
      <c r="F109" s="3">
        <v>9.5459415460856567E-2</v>
      </c>
      <c r="G109" s="3">
        <v>0.10182337649183837</v>
      </c>
      <c r="H109" s="3">
        <v>1.0231835123769257</v>
      </c>
      <c r="I109" s="3">
        <v>0.24324473272817165</v>
      </c>
      <c r="J109" s="3">
        <v>0.3005203820042997</v>
      </c>
      <c r="K109" s="3">
        <v>0.37830212793439083</v>
      </c>
      <c r="L109" s="3">
        <v>0.27647875144394712</v>
      </c>
      <c r="M109" s="3">
        <v>0.26021529547648609</v>
      </c>
      <c r="N109" s="3">
        <v>0.54376511473235334</v>
      </c>
    </row>
    <row r="110" spans="1:14" ht="12.6">
      <c r="A110" s="26" t="s">
        <v>176</v>
      </c>
      <c r="B110" s="3">
        <v>0.10323759005285445</v>
      </c>
      <c r="C110" s="3">
        <v>0.24324473272817165</v>
      </c>
      <c r="D110" s="3">
        <v>0.11172287142788141</v>
      </c>
      <c r="E110" s="3">
        <v>0.15839191898579855</v>
      </c>
      <c r="F110" s="3">
        <v>0.45961940777132515</v>
      </c>
      <c r="G110" s="3">
        <v>9.8287842585485091E-2</v>
      </c>
      <c r="H110" s="3">
        <v>1.3993643199681609</v>
      </c>
      <c r="I110" s="3">
        <v>1.0606601717798212</v>
      </c>
      <c r="J110" s="3">
        <v>9.4045201897784439E-2</v>
      </c>
      <c r="K110" s="3">
        <v>0.43769909755432751</v>
      </c>
      <c r="L110" s="3">
        <v>0.1096015510838378</v>
      </c>
      <c r="M110" s="3">
        <v>1.4142135806850054E-3</v>
      </c>
      <c r="N110" s="3">
        <v>0.2870853531612752</v>
      </c>
    </row>
    <row r="111" spans="1:14" ht="12.6">
      <c r="A111" s="26" t="s">
        <v>179</v>
      </c>
      <c r="B111" s="3">
        <v>0.20506096654358696</v>
      </c>
      <c r="C111" s="3">
        <v>0.35072496346889037</v>
      </c>
      <c r="D111" s="3">
        <v>0.27223611075673926</v>
      </c>
      <c r="E111" s="3">
        <v>0.60811183182044082</v>
      </c>
      <c r="F111" s="3">
        <v>4.5254833994077558E-2</v>
      </c>
      <c r="G111" s="3">
        <v>2.192031021893287E-2</v>
      </c>
      <c r="H111" s="3">
        <v>1.4481546878700375</v>
      </c>
      <c r="I111" s="3">
        <v>0.41224325343177409</v>
      </c>
      <c r="J111" s="3">
        <v>0.27082189719442995</v>
      </c>
      <c r="K111" s="3">
        <v>0.22980970388529154</v>
      </c>
      <c r="L111" s="3">
        <v>0.76650375080623068</v>
      </c>
      <c r="M111" s="3">
        <v>3.0405591592832543E-2</v>
      </c>
      <c r="N111" s="3">
        <v>0.39173715677734799</v>
      </c>
    </row>
    <row r="112" spans="1:14" ht="12.6">
      <c r="A112" s="26" t="s">
        <v>182</v>
      </c>
      <c r="B112" s="3">
        <v>0.16192745289213892</v>
      </c>
      <c r="C112" s="3">
        <v>4.7376154339083716E-2</v>
      </c>
      <c r="D112" s="3">
        <v>0.64134585053609272</v>
      </c>
      <c r="E112" s="3">
        <v>0.16404877323526632</v>
      </c>
      <c r="F112" s="3">
        <v>0.65619509294123846</v>
      </c>
      <c r="G112" s="3">
        <v>0.33092597359564047</v>
      </c>
      <c r="H112" s="3">
        <v>0.49851028073651993</v>
      </c>
      <c r="I112" s="3">
        <v>0.36486709909225751</v>
      </c>
      <c r="J112" s="3">
        <v>2.1213203435613576E-2</v>
      </c>
      <c r="K112" s="3">
        <v>0.46951890270790275</v>
      </c>
      <c r="L112" s="3">
        <v>0.25243712088361014</v>
      </c>
      <c r="M112" s="3">
        <v>0.44264884502285695</v>
      </c>
      <c r="N112" s="3">
        <v>0.13435028842592872</v>
      </c>
    </row>
    <row r="113" spans="1:14" ht="12.6">
      <c r="A113" s="26" t="s">
        <v>185</v>
      </c>
      <c r="B113" s="3">
        <v>0.66538748109663681</v>
      </c>
      <c r="C113" s="3">
        <v>0.22273863607343214</v>
      </c>
      <c r="D113" s="3">
        <v>0.50063160108007165</v>
      </c>
      <c r="E113" s="3">
        <v>0.5197234841721019</v>
      </c>
      <c r="F113" s="3">
        <v>0.61023315216395191</v>
      </c>
      <c r="G113" s="3">
        <v>9.9702056145445347E-2</v>
      </c>
      <c r="H113" s="3">
        <v>1.3392602435673351</v>
      </c>
      <c r="I113" s="3">
        <v>4.9497474677994294E-3</v>
      </c>
      <c r="J113" s="3">
        <v>0.31819805153393566</v>
      </c>
      <c r="K113" s="3">
        <v>0.68730779131341668</v>
      </c>
      <c r="L113" s="3">
        <v>0.49921738751773009</v>
      </c>
      <c r="M113" s="3">
        <v>0.15768481220453132</v>
      </c>
      <c r="N113" s="3">
        <v>0.19021172413858464</v>
      </c>
    </row>
    <row r="114" spans="1:14" ht="12.6">
      <c r="A114" s="26" t="s">
        <v>188</v>
      </c>
      <c r="B114" s="3">
        <v>0.23263813101027442</v>
      </c>
      <c r="C114" s="3">
        <v>0.15132085117372629</v>
      </c>
      <c r="D114" s="3">
        <v>0.7120565286551328</v>
      </c>
      <c r="E114" s="3">
        <v>0.35496760415563644</v>
      </c>
      <c r="F114" s="3">
        <v>0.17182694782694818</v>
      </c>
      <c r="G114" s="3">
        <v>2.404163055836547E-2</v>
      </c>
      <c r="H114" s="3">
        <v>0.71488495577960898</v>
      </c>
      <c r="I114" s="3">
        <v>0.76226111011909592</v>
      </c>
      <c r="J114" s="3">
        <v>0.16404877323526632</v>
      </c>
      <c r="K114" s="3">
        <v>0.140007142675212</v>
      </c>
      <c r="L114" s="3">
        <v>0.43204224330499941</v>
      </c>
      <c r="M114" s="3">
        <v>0.35567471093684749</v>
      </c>
      <c r="N114" s="3">
        <v>0.1527350647370132</v>
      </c>
    </row>
    <row r="115" spans="1:14" ht="12.6">
      <c r="A115" s="26" t="s">
        <v>191</v>
      </c>
      <c r="B115" s="3">
        <v>0.94257333932148235</v>
      </c>
      <c r="C115" s="3">
        <v>4.3133513652619269E-2</v>
      </c>
      <c r="D115" s="3">
        <v>0.18667619023266865</v>
      </c>
      <c r="E115" s="3">
        <v>0.22485995641732062</v>
      </c>
      <c r="F115" s="3">
        <v>3.747665939728842E-2</v>
      </c>
      <c r="G115" s="3">
        <v>0.12091525958233923</v>
      </c>
      <c r="H115" s="3">
        <v>1.8865608922057084</v>
      </c>
      <c r="I115" s="3">
        <v>1.8589837277394454</v>
      </c>
      <c r="J115" s="3">
        <v>0.69791439303112868</v>
      </c>
      <c r="K115" s="3">
        <v>1.0161124445649616</v>
      </c>
      <c r="L115" s="3">
        <v>0.55507882323143343</v>
      </c>
      <c r="M115" s="3">
        <v>0.41577878733773899</v>
      </c>
      <c r="N115" s="3">
        <v>9.8994949366324289E-2</v>
      </c>
    </row>
    <row r="116" spans="1:14" ht="12.6">
      <c r="A116" s="26" t="s">
        <v>194</v>
      </c>
      <c r="B116" s="3">
        <v>0.32526911934588065</v>
      </c>
      <c r="C116" s="3">
        <v>0.10111626970992045</v>
      </c>
      <c r="D116" s="3">
        <v>8.6267027305238539E-2</v>
      </c>
      <c r="E116" s="3">
        <v>0.21637467504305488</v>
      </c>
      <c r="F116" s="3">
        <v>0.50487424176710771</v>
      </c>
      <c r="G116" s="3">
        <v>7.2124891682977657E-2</v>
      </c>
      <c r="H116" s="3">
        <v>5.1618795026702524E-2</v>
      </c>
      <c r="I116" s="3">
        <v>0.68306515062619333</v>
      </c>
      <c r="J116" s="3">
        <v>5.5861435713559116E-2</v>
      </c>
      <c r="K116" s="3">
        <v>0.38254476862156117</v>
      </c>
      <c r="L116" s="3">
        <v>0.75377582874485238</v>
      </c>
      <c r="M116" s="3">
        <v>5.6568542494857883E-2</v>
      </c>
      <c r="N116" s="3">
        <v>0.32244069222125582</v>
      </c>
    </row>
    <row r="117" spans="1:14" ht="12.6">
      <c r="A117" s="26" t="s">
        <v>197</v>
      </c>
      <c r="B117" s="3">
        <v>0.40587929240128812</v>
      </c>
      <c r="C117" s="3">
        <v>0.22061731573022658</v>
      </c>
      <c r="D117" s="3">
        <v>0.20293964620078411</v>
      </c>
      <c r="E117" s="3">
        <v>0.59184837585314398</v>
      </c>
      <c r="F117" s="3">
        <v>0.48436814511316362</v>
      </c>
      <c r="G117" s="3">
        <v>0.10606601717806788</v>
      </c>
      <c r="H117" s="3">
        <v>0.70852099474892383</v>
      </c>
      <c r="I117" s="3">
        <v>0.12515790026996113</v>
      </c>
      <c r="J117" s="3">
        <v>0.4277996026178823</v>
      </c>
      <c r="K117" s="3">
        <v>0.1152584053336429</v>
      </c>
      <c r="L117" s="3">
        <v>0.17182694782831281</v>
      </c>
      <c r="M117" s="3">
        <v>1.6970562748825812E-2</v>
      </c>
      <c r="N117" s="3">
        <v>0.57770624022957684</v>
      </c>
    </row>
    <row r="118" spans="1:14" ht="12.6">
      <c r="A118" s="26" t="s">
        <v>200</v>
      </c>
      <c r="B118" s="3">
        <v>0.16914170587586852</v>
      </c>
      <c r="C118" s="3">
        <v>0.27852348793844078</v>
      </c>
      <c r="D118" s="3">
        <v>0.42100554232307852</v>
      </c>
      <c r="E118" s="3">
        <v>0.42729029944523067</v>
      </c>
      <c r="F118" s="3">
        <v>0.29953227427630436</v>
      </c>
      <c r="G118" s="3">
        <v>0.1147809508002107</v>
      </c>
      <c r="H118" s="3">
        <v>0.92959166662932458</v>
      </c>
      <c r="I118" s="3">
        <v>0.93220902520125781</v>
      </c>
      <c r="J118" s="3">
        <v>0.49615345408452149</v>
      </c>
      <c r="K118" s="3">
        <v>0.63926383442199886</v>
      </c>
      <c r="L118" s="3">
        <v>0.91991752347696509</v>
      </c>
      <c r="M118" s="3">
        <v>0.49091920584422416</v>
      </c>
      <c r="N118" s="3">
        <v>0.39364154591048217</v>
      </c>
    </row>
    <row r="119" spans="1:14" ht="12.6">
      <c r="A119" s="26" t="s">
        <v>205</v>
      </c>
      <c r="B119" s="3">
        <v>9.6166522242919369E-2</v>
      </c>
      <c r="C119" s="3">
        <v>0.30476302269155303</v>
      </c>
      <c r="D119" s="3">
        <v>0.1937472580452185</v>
      </c>
      <c r="E119" s="3">
        <v>8.4145706961203381E-2</v>
      </c>
      <c r="F119" s="3">
        <v>0.29274220741100132</v>
      </c>
      <c r="G119" s="3">
        <v>9.687362902202247E-2</v>
      </c>
      <c r="H119" s="3">
        <v>1.5803836559519164</v>
      </c>
      <c r="I119" s="3">
        <v>0.3379970414071552</v>
      </c>
      <c r="J119" s="3">
        <v>9.1216774773044892E-2</v>
      </c>
      <c r="K119" s="3">
        <v>0.33728993462581769</v>
      </c>
      <c r="L119" s="3">
        <v>4.2426406867877619E-3</v>
      </c>
      <c r="M119" s="3">
        <v>3.3234018715718586E-2</v>
      </c>
      <c r="N119" s="3">
        <v>0.14849242404929502</v>
      </c>
    </row>
    <row r="120" spans="1:14" ht="12.6">
      <c r="A120" s="26" t="s">
        <v>208</v>
      </c>
      <c r="B120" s="3">
        <v>0.1527350647370132</v>
      </c>
      <c r="C120" s="3">
        <v>0.23617366491661548</v>
      </c>
      <c r="D120" s="3">
        <v>0.28637824638058479</v>
      </c>
      <c r="E120" s="3">
        <v>0.37193816690413006</v>
      </c>
      <c r="F120" s="3">
        <v>0.40870771952614871</v>
      </c>
      <c r="G120" s="3">
        <v>7.353910524332298E-2</v>
      </c>
      <c r="H120" s="3">
        <v>1.3816866504385299</v>
      </c>
      <c r="I120" s="3">
        <v>0.35284628381208205</v>
      </c>
      <c r="J120" s="3">
        <v>0.20293964620053903</v>
      </c>
      <c r="K120" s="3">
        <v>0.2531442276645296</v>
      </c>
      <c r="L120" s="3">
        <v>0.23263813101027442</v>
      </c>
      <c r="M120" s="3">
        <v>0.18031222920255777</v>
      </c>
      <c r="N120" s="3">
        <v>0.17465537495374642</v>
      </c>
    </row>
    <row r="121" spans="1:14" ht="12.6">
      <c r="A121" s="26" t="s">
        <v>211</v>
      </c>
      <c r="B121" s="3">
        <v>0.2022325394198409</v>
      </c>
      <c r="C121" s="3">
        <v>8.6974134085623517E-2</v>
      </c>
      <c r="D121" s="3">
        <v>7.8488852710756313E-2</v>
      </c>
      <c r="E121" s="3">
        <v>1.4849242404953429E-2</v>
      </c>
      <c r="F121" s="3">
        <v>0.5331585130145714</v>
      </c>
      <c r="G121" s="3">
        <v>0.15202795795369348</v>
      </c>
      <c r="H121" s="3">
        <v>0.66963012178366754</v>
      </c>
      <c r="I121" s="3">
        <v>7.8488852711480539E-2</v>
      </c>
      <c r="J121" s="3">
        <v>9.4045201897784439E-2</v>
      </c>
      <c r="K121" s="3">
        <v>0.49426764004940527</v>
      </c>
      <c r="L121" s="3">
        <v>0.79620223561606174</v>
      </c>
      <c r="M121" s="3">
        <v>1.7677669531464397E-2</v>
      </c>
      <c r="N121" s="3">
        <v>0.67811540315784558</v>
      </c>
    </row>
    <row r="123" spans="1:14">
      <c r="N123" s="23"/>
    </row>
  </sheetData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204"/>
  <sheetViews>
    <sheetView workbookViewId="0">
      <pane ySplit="1" topLeftCell="A2" activePane="bottomLeft" state="frozen"/>
      <selection pane="bottomLeft" activeCell="L14" sqref="L14"/>
    </sheetView>
  </sheetViews>
  <sheetFormatPr defaultRowHeight="12.6"/>
  <cols>
    <col min="1" max="7" width="20.6640625" customWidth="1"/>
    <col min="8" max="12" width="20.6640625" style="1" customWidth="1"/>
    <col min="13" max="21" width="9.109375" style="1"/>
  </cols>
  <sheetData>
    <row r="1" spans="1:8" ht="15.3">
      <c r="A1" s="12" t="s">
        <v>50</v>
      </c>
      <c r="B1" s="12" t="s">
        <v>52</v>
      </c>
      <c r="C1" s="12" t="s">
        <v>53</v>
      </c>
      <c r="D1" s="12" t="s">
        <v>16</v>
      </c>
      <c r="E1" s="12" t="s">
        <v>17</v>
      </c>
      <c r="F1" s="13" t="s">
        <v>18</v>
      </c>
      <c r="G1" s="13" t="s">
        <v>46</v>
      </c>
      <c r="H1" s="12" t="s">
        <v>51</v>
      </c>
    </row>
    <row r="2" spans="1:8">
      <c r="A2" s="1" t="s">
        <v>330</v>
      </c>
      <c r="B2" s="1" t="s">
        <v>74</v>
      </c>
      <c r="C2" s="1">
        <v>10</v>
      </c>
      <c r="D2" s="1">
        <v>1022.8</v>
      </c>
      <c r="E2" s="1" t="s">
        <v>19</v>
      </c>
      <c r="F2" s="3">
        <v>6.56</v>
      </c>
      <c r="G2" s="3">
        <v>10.934558000000001</v>
      </c>
    </row>
    <row r="3" spans="1:8">
      <c r="A3" s="1" t="s">
        <v>330</v>
      </c>
      <c r="B3" s="1" t="s">
        <v>74</v>
      </c>
      <c r="C3" s="1">
        <v>19</v>
      </c>
      <c r="D3" s="1">
        <v>1754.6</v>
      </c>
      <c r="E3" s="1" t="s">
        <v>39</v>
      </c>
      <c r="F3" s="3">
        <v>3.7759999999999998</v>
      </c>
      <c r="G3" s="3">
        <v>11.280619087392976</v>
      </c>
    </row>
    <row r="4" spans="1:8">
      <c r="A4" s="1" t="s">
        <v>330</v>
      </c>
      <c r="B4" s="1" t="s">
        <v>74</v>
      </c>
      <c r="C4" s="1">
        <v>21</v>
      </c>
      <c r="D4" s="1">
        <v>2136.6</v>
      </c>
      <c r="E4" s="1" t="s">
        <v>40</v>
      </c>
      <c r="F4" s="3">
        <v>7.0730000000000004</v>
      </c>
      <c r="G4" s="3">
        <v>15.583143499999998</v>
      </c>
    </row>
    <row r="5" spans="1:8">
      <c r="A5" s="1" t="s">
        <v>330</v>
      </c>
      <c r="B5" s="1" t="s">
        <v>74</v>
      </c>
      <c r="C5" s="1">
        <v>11</v>
      </c>
      <c r="D5" s="1">
        <v>1067.4000000000001</v>
      </c>
      <c r="E5" s="1" t="s">
        <v>20</v>
      </c>
      <c r="F5" s="3">
        <v>2.218</v>
      </c>
      <c r="G5" s="3">
        <v>4.773901132461762</v>
      </c>
    </row>
    <row r="6" spans="1:8">
      <c r="A6" s="1" t="s">
        <v>330</v>
      </c>
      <c r="B6" s="1" t="s">
        <v>74</v>
      </c>
      <c r="C6" s="1">
        <v>14</v>
      </c>
      <c r="D6" s="1">
        <v>1391.9</v>
      </c>
      <c r="E6" s="1" t="s">
        <v>22</v>
      </c>
      <c r="F6" s="3">
        <v>1.379</v>
      </c>
      <c r="G6" s="3">
        <v>16.34141975</v>
      </c>
    </row>
    <row r="7" spans="1:8">
      <c r="A7" s="1" t="s">
        <v>330</v>
      </c>
      <c r="B7" s="1" t="s">
        <v>74</v>
      </c>
      <c r="C7" s="1">
        <v>13</v>
      </c>
      <c r="D7" s="1">
        <v>1370.4</v>
      </c>
      <c r="E7" s="1" t="s">
        <v>23</v>
      </c>
      <c r="F7" s="3">
        <v>4.8520000000000003</v>
      </c>
      <c r="G7" s="3">
        <v>14.443238750000001</v>
      </c>
    </row>
    <row r="8" spans="1:8">
      <c r="A8" s="1" t="s">
        <v>330</v>
      </c>
      <c r="B8" s="1" t="s">
        <v>74</v>
      </c>
      <c r="C8" s="1">
        <v>26</v>
      </c>
      <c r="D8" s="1">
        <v>3950.5</v>
      </c>
      <c r="E8" s="1" t="s">
        <v>24</v>
      </c>
      <c r="F8" s="3">
        <v>1.397</v>
      </c>
      <c r="G8" s="3">
        <v>5.8886569845500984</v>
      </c>
    </row>
    <row r="9" spans="1:8">
      <c r="A9" s="1" t="s">
        <v>330</v>
      </c>
      <c r="B9" s="1" t="s">
        <v>74</v>
      </c>
      <c r="C9" s="1">
        <v>24</v>
      </c>
      <c r="D9" s="1">
        <v>2562.1</v>
      </c>
      <c r="E9" s="1" t="s">
        <v>26</v>
      </c>
      <c r="F9" s="3">
        <v>1.524</v>
      </c>
      <c r="G9" s="3">
        <v>6.9829542660492541</v>
      </c>
    </row>
    <row r="10" spans="1:8">
      <c r="A10" s="1" t="s">
        <v>330</v>
      </c>
      <c r="B10" s="1" t="s">
        <v>74</v>
      </c>
      <c r="C10" s="1">
        <v>20</v>
      </c>
      <c r="D10" s="1">
        <v>1825.4</v>
      </c>
      <c r="E10" s="1" t="s">
        <v>27</v>
      </c>
      <c r="F10" s="3">
        <v>4.1829999999999998</v>
      </c>
      <c r="G10" s="3">
        <v>16.5531875</v>
      </c>
    </row>
    <row r="11" spans="1:8">
      <c r="A11" s="1" t="s">
        <v>330</v>
      </c>
      <c r="B11" s="1" t="s">
        <v>74</v>
      </c>
      <c r="C11" s="1">
        <v>18</v>
      </c>
      <c r="D11" s="1">
        <v>1680.4</v>
      </c>
      <c r="E11" s="1" t="s">
        <v>28</v>
      </c>
      <c r="F11" s="3">
        <v>2.9649999999999999</v>
      </c>
      <c r="G11" s="3">
        <v>11.14701275</v>
      </c>
    </row>
    <row r="12" spans="1:8">
      <c r="A12" s="1" t="s">
        <v>330</v>
      </c>
      <c r="B12" s="1" t="s">
        <v>74</v>
      </c>
      <c r="C12" s="1">
        <v>17</v>
      </c>
      <c r="D12" s="1">
        <v>1636.5</v>
      </c>
      <c r="E12" s="1" t="s">
        <v>29</v>
      </c>
      <c r="F12" s="3">
        <v>2.7490000000000001</v>
      </c>
      <c r="G12" s="3">
        <v>-17.983848249999998</v>
      </c>
    </row>
    <row r="13" spans="1:8">
      <c r="A13" s="1" t="s">
        <v>330</v>
      </c>
      <c r="B13" s="1" t="s">
        <v>74</v>
      </c>
      <c r="C13" s="1">
        <v>27</v>
      </c>
      <c r="D13" s="1">
        <v>4045</v>
      </c>
      <c r="E13" s="1" t="s">
        <v>31</v>
      </c>
      <c r="F13" s="3">
        <v>3.0139999999999998</v>
      </c>
      <c r="G13" s="3">
        <v>7.8112842499999999</v>
      </c>
    </row>
    <row r="14" spans="1:8">
      <c r="A14" s="1" t="s">
        <v>330</v>
      </c>
      <c r="B14" s="1" t="s">
        <v>74</v>
      </c>
      <c r="C14" s="1">
        <v>12</v>
      </c>
      <c r="D14" s="1">
        <v>1211.8</v>
      </c>
      <c r="E14" s="1" t="s">
        <v>30</v>
      </c>
      <c r="F14" s="3">
        <v>2.7959999999999998</v>
      </c>
      <c r="G14" s="3">
        <v>17.304529685905589</v>
      </c>
    </row>
    <row r="15" spans="1:8">
      <c r="A15" s="1" t="s">
        <v>331</v>
      </c>
      <c r="B15" s="1" t="s">
        <v>74</v>
      </c>
      <c r="C15" s="1">
        <v>10</v>
      </c>
      <c r="D15" s="1">
        <v>1022.8</v>
      </c>
      <c r="E15" s="1" t="s">
        <v>19</v>
      </c>
      <c r="F15" s="3">
        <v>6.5510000000000002</v>
      </c>
      <c r="G15" s="3">
        <v>11.323056500000002</v>
      </c>
    </row>
    <row r="16" spans="1:8">
      <c r="A16" s="1" t="s">
        <v>331</v>
      </c>
      <c r="B16" s="1" t="s">
        <v>74</v>
      </c>
      <c r="C16" s="1">
        <v>19</v>
      </c>
      <c r="D16" s="1">
        <v>1754.8</v>
      </c>
      <c r="E16" s="1" t="s">
        <v>39</v>
      </c>
      <c r="F16" s="3">
        <v>3.61</v>
      </c>
      <c r="G16" s="3">
        <v>12.172001587392977</v>
      </c>
    </row>
    <row r="17" spans="1:7">
      <c r="A17" s="1" t="s">
        <v>331</v>
      </c>
      <c r="B17" s="1" t="s">
        <v>74</v>
      </c>
      <c r="C17" s="1">
        <v>21</v>
      </c>
      <c r="D17" s="1">
        <v>2136.6</v>
      </c>
      <c r="E17" s="1" t="s">
        <v>40</v>
      </c>
      <c r="F17" s="3">
        <v>6.7679999999999998</v>
      </c>
      <c r="G17" s="3">
        <v>16.075722500000001</v>
      </c>
    </row>
    <row r="18" spans="1:7">
      <c r="A18" s="1" t="s">
        <v>331</v>
      </c>
      <c r="B18" s="1" t="s">
        <v>74</v>
      </c>
      <c r="C18" s="1">
        <v>11</v>
      </c>
      <c r="D18" s="1">
        <v>1067.4000000000001</v>
      </c>
      <c r="E18" s="1" t="s">
        <v>20</v>
      </c>
      <c r="F18" s="3">
        <v>2.2010000000000001</v>
      </c>
      <c r="G18" s="3">
        <v>5.0768681324617626</v>
      </c>
    </row>
    <row r="19" spans="1:7">
      <c r="A19" s="1" t="s">
        <v>331</v>
      </c>
      <c r="B19" s="1" t="s">
        <v>74</v>
      </c>
      <c r="C19" s="1">
        <v>14</v>
      </c>
      <c r="D19" s="1">
        <v>1391.9</v>
      </c>
      <c r="E19" s="1" t="s">
        <v>22</v>
      </c>
      <c r="F19" s="3">
        <v>1.365</v>
      </c>
      <c r="G19" s="3">
        <v>14.854408250000001</v>
      </c>
    </row>
    <row r="20" spans="1:7">
      <c r="A20" s="1" t="s">
        <v>331</v>
      </c>
      <c r="B20" s="1" t="s">
        <v>74</v>
      </c>
      <c r="C20" s="1">
        <v>13</v>
      </c>
      <c r="D20" s="1">
        <v>1370.4</v>
      </c>
      <c r="E20" s="1" t="s">
        <v>23</v>
      </c>
      <c r="F20" s="3">
        <v>4.8070000000000004</v>
      </c>
      <c r="G20" s="3">
        <v>15.019288250000001</v>
      </c>
    </row>
    <row r="21" spans="1:7">
      <c r="A21" s="1" t="s">
        <v>331</v>
      </c>
      <c r="B21" s="1" t="s">
        <v>74</v>
      </c>
      <c r="C21" s="1">
        <v>26</v>
      </c>
      <c r="D21" s="1">
        <v>3950.7</v>
      </c>
      <c r="E21" s="1" t="s">
        <v>24</v>
      </c>
      <c r="F21" s="3">
        <v>1.4</v>
      </c>
      <c r="G21" s="3">
        <v>6.0792994845500985</v>
      </c>
    </row>
    <row r="22" spans="1:7">
      <c r="A22" s="1" t="s">
        <v>331</v>
      </c>
      <c r="B22" s="1" t="s">
        <v>74</v>
      </c>
      <c r="C22" s="1">
        <v>24</v>
      </c>
      <c r="D22" s="1">
        <v>2562.1</v>
      </c>
      <c r="E22" s="1" t="s">
        <v>26</v>
      </c>
      <c r="F22" s="3">
        <v>1.478</v>
      </c>
      <c r="G22" s="3">
        <v>6.7655187660492544</v>
      </c>
    </row>
    <row r="23" spans="1:7">
      <c r="A23" s="1" t="s">
        <v>331</v>
      </c>
      <c r="B23" s="1" t="s">
        <v>74</v>
      </c>
      <c r="C23" s="1">
        <v>20</v>
      </c>
      <c r="D23" s="1">
        <v>1825.4</v>
      </c>
      <c r="E23" s="1" t="s">
        <v>27</v>
      </c>
      <c r="F23" s="3">
        <v>4.0170000000000003</v>
      </c>
      <c r="G23" s="3">
        <v>16.532577499999999</v>
      </c>
    </row>
    <row r="24" spans="1:7">
      <c r="A24" s="1" t="s">
        <v>331</v>
      </c>
      <c r="B24" s="1" t="s">
        <v>74</v>
      </c>
      <c r="C24" s="1">
        <v>18</v>
      </c>
      <c r="D24" s="1">
        <v>1680.4</v>
      </c>
      <c r="E24" s="1" t="s">
        <v>28</v>
      </c>
      <c r="F24" s="3">
        <v>2.847</v>
      </c>
      <c r="G24" s="3">
        <v>9.9062907500000019</v>
      </c>
    </row>
    <row r="25" spans="1:7">
      <c r="A25" s="1" t="s">
        <v>331</v>
      </c>
      <c r="B25" s="1" t="s">
        <v>74</v>
      </c>
      <c r="C25" s="1">
        <v>17</v>
      </c>
      <c r="D25" s="1">
        <v>1636.7</v>
      </c>
      <c r="E25" s="1" t="s">
        <v>29</v>
      </c>
      <c r="F25" s="3">
        <v>2.641</v>
      </c>
      <c r="G25" s="3">
        <v>-17.121319749999998</v>
      </c>
    </row>
    <row r="26" spans="1:7">
      <c r="A26" s="1" t="s">
        <v>331</v>
      </c>
      <c r="B26" s="1" t="s">
        <v>74</v>
      </c>
      <c r="C26" s="1">
        <v>27</v>
      </c>
      <c r="D26" s="1">
        <v>4045.2</v>
      </c>
      <c r="E26" s="1" t="s">
        <v>31</v>
      </c>
      <c r="F26" s="3">
        <v>3.0750000000000002</v>
      </c>
      <c r="G26" s="3">
        <v>11.23769675</v>
      </c>
    </row>
    <row r="27" spans="1:7">
      <c r="A27" s="1" t="s">
        <v>331</v>
      </c>
      <c r="B27" s="1" t="s">
        <v>74</v>
      </c>
      <c r="C27" s="1">
        <v>12</v>
      </c>
      <c r="D27" s="1">
        <v>1211.5999999999999</v>
      </c>
      <c r="E27" s="1" t="s">
        <v>30</v>
      </c>
      <c r="F27" s="3">
        <v>2.7770000000000001</v>
      </c>
      <c r="G27" s="3">
        <v>19.026495185905592</v>
      </c>
    </row>
    <row r="28" spans="1:7">
      <c r="A28" s="1" t="s">
        <v>149</v>
      </c>
      <c r="B28" s="1" t="s">
        <v>74</v>
      </c>
      <c r="C28" s="1">
        <v>10</v>
      </c>
      <c r="D28" s="1">
        <v>1026</v>
      </c>
      <c r="E28" s="1" t="s">
        <v>19</v>
      </c>
      <c r="F28" s="3">
        <v>8.4039999999999999</v>
      </c>
      <c r="G28" s="3">
        <v>11.1</v>
      </c>
    </row>
    <row r="29" spans="1:7">
      <c r="A29" s="1" t="s">
        <v>149</v>
      </c>
      <c r="B29" s="1" t="s">
        <v>74</v>
      </c>
      <c r="C29" s="1">
        <v>19</v>
      </c>
      <c r="D29" s="1">
        <v>1761.7</v>
      </c>
      <c r="E29" s="1" t="s">
        <v>39</v>
      </c>
      <c r="F29" s="3">
        <v>4.6130000000000004</v>
      </c>
      <c r="G29" s="3">
        <v>11.733000000000001</v>
      </c>
    </row>
    <row r="30" spans="1:7">
      <c r="A30" s="1" t="s">
        <v>149</v>
      </c>
      <c r="B30" s="1" t="s">
        <v>74</v>
      </c>
      <c r="C30" s="1">
        <v>21</v>
      </c>
      <c r="D30" s="1">
        <v>2144.3000000000002</v>
      </c>
      <c r="E30" s="1" t="s">
        <v>40</v>
      </c>
      <c r="F30" s="3">
        <v>8.68</v>
      </c>
      <c r="G30" s="3">
        <v>16.388000000000002</v>
      </c>
    </row>
    <row r="31" spans="1:7">
      <c r="A31" s="1" t="s">
        <v>149</v>
      </c>
      <c r="B31" s="1" t="s">
        <v>74</v>
      </c>
      <c r="C31" s="1">
        <v>11</v>
      </c>
      <c r="D31" s="1">
        <v>1070.9000000000001</v>
      </c>
      <c r="E31" s="1" t="s">
        <v>20</v>
      </c>
      <c r="F31" s="3">
        <v>2.657</v>
      </c>
      <c r="G31" s="3">
        <v>5.6680000000000001</v>
      </c>
    </row>
    <row r="32" spans="1:7">
      <c r="A32" s="1" t="s">
        <v>149</v>
      </c>
      <c r="B32" s="1" t="s">
        <v>74</v>
      </c>
      <c r="C32" s="1">
        <v>14</v>
      </c>
      <c r="D32" s="1">
        <v>1395.9</v>
      </c>
      <c r="E32" s="1" t="s">
        <v>22</v>
      </c>
      <c r="F32" s="3">
        <v>1.6879999999999999</v>
      </c>
      <c r="G32" s="3">
        <v>17.158000000000001</v>
      </c>
    </row>
    <row r="33" spans="1:7">
      <c r="A33" s="1" t="s">
        <v>149</v>
      </c>
      <c r="B33" s="1" t="s">
        <v>74</v>
      </c>
      <c r="C33" s="1">
        <v>13</v>
      </c>
      <c r="D33" s="1">
        <v>1375.2</v>
      </c>
      <c r="E33" s="1" t="s">
        <v>23</v>
      </c>
      <c r="F33" s="3">
        <v>6.0270000000000001</v>
      </c>
      <c r="G33" s="3">
        <v>16.032</v>
      </c>
    </row>
    <row r="34" spans="1:7">
      <c r="A34" s="1" t="s">
        <v>149</v>
      </c>
      <c r="B34" s="1" t="s">
        <v>74</v>
      </c>
      <c r="C34" s="1">
        <v>26</v>
      </c>
      <c r="D34" s="1">
        <v>3969.1</v>
      </c>
      <c r="E34" s="1" t="s">
        <v>24</v>
      </c>
      <c r="F34" s="3">
        <v>1.776</v>
      </c>
      <c r="G34" s="3">
        <v>4.5190000000000001</v>
      </c>
    </row>
    <row r="35" spans="1:7">
      <c r="A35" s="1" t="s">
        <v>149</v>
      </c>
      <c r="B35" s="1" t="s">
        <v>74</v>
      </c>
      <c r="C35" s="1">
        <v>24</v>
      </c>
      <c r="D35" s="1">
        <v>2567.6</v>
      </c>
      <c r="E35" s="1" t="s">
        <v>26</v>
      </c>
      <c r="F35" s="3">
        <v>1.861</v>
      </c>
      <c r="G35" s="3">
        <v>6.6840000000000002</v>
      </c>
    </row>
    <row r="36" spans="1:7">
      <c r="A36" s="1" t="s">
        <v>149</v>
      </c>
      <c r="B36" s="1" t="s">
        <v>74</v>
      </c>
      <c r="C36" s="1">
        <v>20</v>
      </c>
      <c r="D36" s="1">
        <v>1830.8</v>
      </c>
      <c r="E36" s="1" t="s">
        <v>27</v>
      </c>
      <c r="F36" s="3">
        <v>5.085</v>
      </c>
      <c r="G36" s="3">
        <v>17.213999999999999</v>
      </c>
    </row>
    <row r="37" spans="1:7">
      <c r="A37" s="1" t="s">
        <v>149</v>
      </c>
      <c r="B37" s="1" t="s">
        <v>74</v>
      </c>
      <c r="C37" s="1">
        <v>18</v>
      </c>
      <c r="D37" s="1">
        <v>1686.6</v>
      </c>
      <c r="E37" s="1" t="s">
        <v>28</v>
      </c>
      <c r="F37" s="3">
        <v>3.7010000000000001</v>
      </c>
      <c r="G37" s="3">
        <v>13.6</v>
      </c>
    </row>
    <row r="38" spans="1:7">
      <c r="A38" s="1" t="s">
        <v>149</v>
      </c>
      <c r="B38" s="1" t="s">
        <v>74</v>
      </c>
      <c r="C38" s="1">
        <v>17</v>
      </c>
      <c r="D38" s="1">
        <v>1642.1</v>
      </c>
      <c r="E38" s="1" t="s">
        <v>29</v>
      </c>
      <c r="F38" s="3">
        <v>3.383</v>
      </c>
      <c r="G38" s="3">
        <v>-17.568999999999999</v>
      </c>
    </row>
    <row r="39" spans="1:7">
      <c r="A39" s="1" t="s">
        <v>149</v>
      </c>
      <c r="B39" s="1" t="s">
        <v>74</v>
      </c>
      <c r="C39" s="1">
        <v>27</v>
      </c>
      <c r="D39" s="1">
        <v>4058.2</v>
      </c>
      <c r="E39" s="1" t="s">
        <v>31</v>
      </c>
      <c r="F39" s="3">
        <v>3.5249999999999999</v>
      </c>
      <c r="G39" s="3">
        <v>7.67</v>
      </c>
    </row>
    <row r="40" spans="1:7">
      <c r="A40" s="1" t="s">
        <v>149</v>
      </c>
      <c r="B40" s="1" t="s">
        <v>74</v>
      </c>
      <c r="C40" s="1">
        <v>12</v>
      </c>
      <c r="D40" s="1">
        <v>1215.0999999999999</v>
      </c>
      <c r="E40" s="1" t="s">
        <v>30</v>
      </c>
      <c r="F40" s="3">
        <v>3.3239999999999998</v>
      </c>
      <c r="G40" s="3">
        <v>18.52</v>
      </c>
    </row>
    <row r="41" spans="1:7">
      <c r="A41" s="1" t="s">
        <v>150</v>
      </c>
      <c r="B41" s="1" t="s">
        <v>74</v>
      </c>
      <c r="C41" s="1">
        <v>10</v>
      </c>
      <c r="D41" s="1">
        <v>1026</v>
      </c>
      <c r="E41" s="1" t="s">
        <v>19</v>
      </c>
      <c r="F41" s="3">
        <v>8.5670000000000002</v>
      </c>
      <c r="G41" s="3">
        <v>10.994999999999999</v>
      </c>
    </row>
    <row r="42" spans="1:7">
      <c r="A42" s="1" t="s">
        <v>150</v>
      </c>
      <c r="B42" s="1" t="s">
        <v>74</v>
      </c>
      <c r="C42" s="1">
        <v>19</v>
      </c>
      <c r="D42" s="1">
        <v>1761.9</v>
      </c>
      <c r="E42" s="1" t="s">
        <v>39</v>
      </c>
      <c r="F42" s="3">
        <v>4.7119999999999997</v>
      </c>
      <c r="G42" s="3">
        <v>11.595000000000001</v>
      </c>
    </row>
    <row r="43" spans="1:7">
      <c r="A43" s="1" t="s">
        <v>150</v>
      </c>
      <c r="B43" s="1" t="s">
        <v>74</v>
      </c>
      <c r="C43" s="1">
        <v>21</v>
      </c>
      <c r="D43" s="1">
        <v>2144.5</v>
      </c>
      <c r="E43" s="1" t="s">
        <v>40</v>
      </c>
      <c r="F43" s="3">
        <v>8.7880000000000003</v>
      </c>
      <c r="G43" s="3">
        <v>16.259</v>
      </c>
    </row>
    <row r="44" spans="1:7">
      <c r="A44" s="1" t="s">
        <v>150</v>
      </c>
      <c r="B44" s="1" t="s">
        <v>74</v>
      </c>
      <c r="C44" s="1">
        <v>11</v>
      </c>
      <c r="D44" s="1">
        <v>1071.0999999999999</v>
      </c>
      <c r="E44" s="1" t="s">
        <v>20</v>
      </c>
      <c r="F44" s="3">
        <v>2.7290000000000001</v>
      </c>
      <c r="G44" s="3">
        <v>5.399</v>
      </c>
    </row>
    <row r="45" spans="1:7">
      <c r="A45" s="1" t="s">
        <v>150</v>
      </c>
      <c r="B45" s="1" t="s">
        <v>74</v>
      </c>
      <c r="C45" s="1">
        <v>14</v>
      </c>
      <c r="D45" s="1">
        <v>1396.1</v>
      </c>
      <c r="E45" s="1" t="s">
        <v>22</v>
      </c>
      <c r="F45" s="3">
        <v>1.724</v>
      </c>
      <c r="G45" s="3">
        <v>17.713000000000001</v>
      </c>
    </row>
    <row r="46" spans="1:7">
      <c r="A46" s="1" t="s">
        <v>150</v>
      </c>
      <c r="B46" s="1" t="s">
        <v>74</v>
      </c>
      <c r="C46" s="1">
        <v>13</v>
      </c>
      <c r="D46" s="1">
        <v>1375.6</v>
      </c>
      <c r="E46" s="1" t="s">
        <v>23</v>
      </c>
      <c r="F46" s="3">
        <v>6.1680000000000001</v>
      </c>
      <c r="G46" s="3">
        <v>15.858000000000001</v>
      </c>
    </row>
    <row r="47" spans="1:7">
      <c r="A47" s="1" t="s">
        <v>150</v>
      </c>
      <c r="B47" s="1" t="s">
        <v>74</v>
      </c>
      <c r="C47" s="1">
        <v>26</v>
      </c>
      <c r="D47" s="1">
        <v>3970.2</v>
      </c>
      <c r="E47" s="1" t="s">
        <v>24</v>
      </c>
      <c r="F47" s="3">
        <v>1.768</v>
      </c>
      <c r="G47" s="3">
        <v>4.2030000000000003</v>
      </c>
    </row>
    <row r="48" spans="1:7">
      <c r="A48" s="1" t="s">
        <v>150</v>
      </c>
      <c r="B48" s="1" t="s">
        <v>74</v>
      </c>
      <c r="C48" s="1">
        <v>24</v>
      </c>
      <c r="D48" s="1">
        <v>2567.8000000000002</v>
      </c>
      <c r="E48" s="1" t="s">
        <v>26</v>
      </c>
      <c r="F48" s="3">
        <v>1.835</v>
      </c>
      <c r="G48" s="3">
        <v>6.2859999999999996</v>
      </c>
    </row>
    <row r="49" spans="1:7">
      <c r="A49" s="1" t="s">
        <v>150</v>
      </c>
      <c r="B49" s="1" t="s">
        <v>74</v>
      </c>
      <c r="C49" s="1">
        <v>20</v>
      </c>
      <c r="D49" s="1">
        <v>1831</v>
      </c>
      <c r="E49" s="1" t="s">
        <v>27</v>
      </c>
      <c r="F49" s="3">
        <v>5.1959999999999997</v>
      </c>
      <c r="G49" s="3">
        <v>16.995999999999999</v>
      </c>
    </row>
    <row r="50" spans="1:7">
      <c r="A50" s="1" t="s">
        <v>150</v>
      </c>
      <c r="B50" s="1" t="s">
        <v>74</v>
      </c>
      <c r="C50" s="1">
        <v>18</v>
      </c>
      <c r="D50" s="1">
        <v>1686.8</v>
      </c>
      <c r="E50" s="1" t="s">
        <v>28</v>
      </c>
      <c r="F50" s="3">
        <v>3.7679999999999998</v>
      </c>
      <c r="G50" s="3">
        <v>11.750999999999999</v>
      </c>
    </row>
    <row r="51" spans="1:7">
      <c r="A51" s="1" t="s">
        <v>150</v>
      </c>
      <c r="B51" s="1" t="s">
        <v>74</v>
      </c>
      <c r="C51" s="1">
        <v>17</v>
      </c>
      <c r="D51" s="1">
        <v>1642.3</v>
      </c>
      <c r="E51" s="1" t="s">
        <v>29</v>
      </c>
      <c r="F51" s="3">
        <v>3.4630000000000001</v>
      </c>
      <c r="G51" s="3">
        <v>-17.800999999999998</v>
      </c>
    </row>
    <row r="52" spans="1:7">
      <c r="A52" s="1" t="s">
        <v>150</v>
      </c>
      <c r="B52" s="1" t="s">
        <v>74</v>
      </c>
      <c r="C52" s="1">
        <v>27</v>
      </c>
      <c r="D52" s="1">
        <v>4058.6</v>
      </c>
      <c r="E52" s="1" t="s">
        <v>31</v>
      </c>
      <c r="F52" s="3">
        <v>3.5819999999999999</v>
      </c>
      <c r="G52" s="3">
        <v>8.5269999999999992</v>
      </c>
    </row>
    <row r="53" spans="1:7">
      <c r="A53" s="1" t="s">
        <v>150</v>
      </c>
      <c r="B53" s="1" t="s">
        <v>74</v>
      </c>
      <c r="C53" s="1">
        <v>12</v>
      </c>
      <c r="D53" s="1">
        <v>1215.0999999999999</v>
      </c>
      <c r="E53" s="1" t="s">
        <v>30</v>
      </c>
      <c r="F53" s="3">
        <v>3.4169999999999998</v>
      </c>
      <c r="G53" s="3">
        <v>18.704999999999998</v>
      </c>
    </row>
    <row r="54" spans="1:7">
      <c r="A54" s="1" t="s">
        <v>213</v>
      </c>
      <c r="B54" s="1" t="s">
        <v>74</v>
      </c>
      <c r="C54" s="1">
        <v>10</v>
      </c>
      <c r="D54" s="1">
        <v>1022.2</v>
      </c>
      <c r="E54" s="1" t="s">
        <v>19</v>
      </c>
      <c r="F54" s="3">
        <v>5.9660000000000002</v>
      </c>
      <c r="G54" s="3">
        <v>11.48</v>
      </c>
    </row>
    <row r="55" spans="1:7">
      <c r="A55" s="1" t="s">
        <v>213</v>
      </c>
      <c r="B55" s="1" t="s">
        <v>74</v>
      </c>
      <c r="C55" s="1">
        <v>18</v>
      </c>
      <c r="D55" s="1">
        <v>1752.7</v>
      </c>
      <c r="E55" s="1" t="s">
        <v>39</v>
      </c>
      <c r="F55" s="3">
        <v>3.1989999999999998</v>
      </c>
      <c r="G55" s="3">
        <v>11.109</v>
      </c>
    </row>
    <row r="56" spans="1:7">
      <c r="A56" s="1" t="s">
        <v>213</v>
      </c>
      <c r="B56" s="1" t="s">
        <v>74</v>
      </c>
      <c r="C56" s="1">
        <v>20</v>
      </c>
      <c r="D56" s="1">
        <v>2134.5</v>
      </c>
      <c r="E56" s="1" t="s">
        <v>40</v>
      </c>
      <c r="F56" s="3">
        <v>5.976</v>
      </c>
      <c r="G56" s="3">
        <v>16.651</v>
      </c>
    </row>
    <row r="57" spans="1:7">
      <c r="A57" s="1" t="s">
        <v>213</v>
      </c>
      <c r="B57" s="1" t="s">
        <v>74</v>
      </c>
      <c r="C57" s="1">
        <v>11</v>
      </c>
      <c r="D57" s="1">
        <v>1066.5</v>
      </c>
      <c r="E57" s="1" t="s">
        <v>20</v>
      </c>
      <c r="F57" s="3">
        <v>1.8480000000000001</v>
      </c>
      <c r="G57" s="3">
        <v>5.181</v>
      </c>
    </row>
    <row r="58" spans="1:7">
      <c r="A58" s="1" t="s">
        <v>213</v>
      </c>
      <c r="B58" s="1" t="s">
        <v>74</v>
      </c>
      <c r="C58" s="1">
        <v>14</v>
      </c>
      <c r="D58" s="1">
        <v>1390.7</v>
      </c>
      <c r="E58" s="1" t="s">
        <v>22</v>
      </c>
      <c r="F58" s="3">
        <v>1.119</v>
      </c>
      <c r="G58" s="3">
        <v>17.928000000000001</v>
      </c>
    </row>
    <row r="59" spans="1:7">
      <c r="A59" s="1" t="s">
        <v>213</v>
      </c>
      <c r="B59" s="1" t="s">
        <v>74</v>
      </c>
      <c r="C59" s="1">
        <v>13</v>
      </c>
      <c r="D59" s="1">
        <v>1368.9</v>
      </c>
      <c r="E59" s="1" t="s">
        <v>23</v>
      </c>
      <c r="F59" s="3">
        <v>4.2869999999999999</v>
      </c>
      <c r="G59" s="3">
        <v>15.624000000000001</v>
      </c>
    </row>
    <row r="60" spans="1:7">
      <c r="A60" s="1" t="s">
        <v>213</v>
      </c>
      <c r="B60" s="1" t="s">
        <v>74</v>
      </c>
      <c r="C60" s="1">
        <v>24</v>
      </c>
      <c r="D60" s="1">
        <v>3949.3</v>
      </c>
      <c r="E60" s="1" t="s">
        <v>24</v>
      </c>
      <c r="F60" s="3">
        <v>1.4330000000000001</v>
      </c>
      <c r="G60" s="3">
        <v>9.1349999999999998</v>
      </c>
    </row>
    <row r="61" spans="1:7">
      <c r="A61" s="1" t="s">
        <v>213</v>
      </c>
      <c r="B61" s="1" t="s">
        <v>74</v>
      </c>
      <c r="C61" s="1">
        <v>22</v>
      </c>
      <c r="D61" s="1">
        <v>2560.9</v>
      </c>
      <c r="E61" s="1" t="s">
        <v>26</v>
      </c>
      <c r="F61" s="3">
        <v>1.3680000000000001</v>
      </c>
      <c r="G61" s="3">
        <v>7.923</v>
      </c>
    </row>
    <row r="62" spans="1:7">
      <c r="A62" s="1" t="s">
        <v>213</v>
      </c>
      <c r="B62" s="1" t="s">
        <v>74</v>
      </c>
      <c r="C62" s="1">
        <v>19</v>
      </c>
      <c r="D62" s="1">
        <v>1823.9</v>
      </c>
      <c r="E62" s="1" t="s">
        <v>27</v>
      </c>
      <c r="F62" s="3">
        <v>3.61</v>
      </c>
      <c r="G62" s="3">
        <v>16.978999999999999</v>
      </c>
    </row>
    <row r="63" spans="1:7">
      <c r="A63" s="1" t="s">
        <v>213</v>
      </c>
      <c r="B63" s="1" t="s">
        <v>74</v>
      </c>
      <c r="C63" s="1">
        <v>17</v>
      </c>
      <c r="D63" s="1">
        <v>1678.7</v>
      </c>
      <c r="E63" s="1" t="s">
        <v>28</v>
      </c>
      <c r="F63" s="3">
        <v>2.4809999999999999</v>
      </c>
      <c r="G63" s="3">
        <v>10.965999999999999</v>
      </c>
    </row>
    <row r="64" spans="1:7">
      <c r="A64" s="1" t="s">
        <v>213</v>
      </c>
      <c r="B64" s="1" t="s">
        <v>74</v>
      </c>
      <c r="C64" s="1">
        <v>16</v>
      </c>
      <c r="D64" s="1">
        <v>1635</v>
      </c>
      <c r="E64" s="1" t="s">
        <v>29</v>
      </c>
      <c r="F64" s="3">
        <v>2.2570000000000001</v>
      </c>
      <c r="G64" s="3">
        <v>-16.856000000000002</v>
      </c>
    </row>
    <row r="65" spans="1:7">
      <c r="A65" s="1" t="s">
        <v>213</v>
      </c>
      <c r="B65" s="1" t="s">
        <v>74</v>
      </c>
      <c r="C65" s="1">
        <v>25</v>
      </c>
      <c r="D65" s="1">
        <v>4042.1</v>
      </c>
      <c r="E65" s="1" t="s">
        <v>31</v>
      </c>
      <c r="F65" s="3">
        <v>2.7949999999999999</v>
      </c>
      <c r="G65" s="3">
        <v>7.5129999999999999</v>
      </c>
    </row>
    <row r="66" spans="1:7">
      <c r="A66" s="1" t="s">
        <v>213</v>
      </c>
      <c r="B66" s="1" t="s">
        <v>74</v>
      </c>
      <c r="C66" s="1">
        <v>12</v>
      </c>
      <c r="D66" s="1">
        <v>1210.5</v>
      </c>
      <c r="E66" s="1" t="s">
        <v>30</v>
      </c>
      <c r="F66" s="3">
        <v>2.2970000000000002</v>
      </c>
      <c r="G66" s="3">
        <v>18.353999999999999</v>
      </c>
    </row>
    <row r="67" spans="1:7">
      <c r="A67" s="1" t="s">
        <v>332</v>
      </c>
      <c r="B67" s="1" t="s">
        <v>33</v>
      </c>
      <c r="C67" s="1">
        <v>10</v>
      </c>
      <c r="D67" s="1">
        <v>1022.6</v>
      </c>
      <c r="E67" s="1" t="s">
        <v>19</v>
      </c>
      <c r="F67" s="3">
        <v>4.2519999999999998</v>
      </c>
      <c r="G67" s="3">
        <v>27.118560500000001</v>
      </c>
    </row>
    <row r="68" spans="1:7">
      <c r="A68" s="1" t="s">
        <v>332</v>
      </c>
      <c r="B68" s="1" t="s">
        <v>33</v>
      </c>
      <c r="C68" s="1">
        <v>19</v>
      </c>
      <c r="D68" s="1">
        <v>1756.9</v>
      </c>
      <c r="E68" s="1" t="s">
        <v>39</v>
      </c>
      <c r="F68" s="3">
        <v>5.5469999999999997</v>
      </c>
      <c r="G68" s="3">
        <v>23.486891587392975</v>
      </c>
    </row>
    <row r="69" spans="1:7">
      <c r="A69" s="1" t="s">
        <v>332</v>
      </c>
      <c r="B69" s="1" t="s">
        <v>33</v>
      </c>
      <c r="C69" s="1">
        <v>22</v>
      </c>
      <c r="D69" s="1">
        <v>2140.1999999999998</v>
      </c>
      <c r="E69" s="1" t="s">
        <v>40</v>
      </c>
      <c r="F69" s="3">
        <v>8.5009999999999994</v>
      </c>
      <c r="G69" s="3">
        <v>29.652560000000001</v>
      </c>
    </row>
    <row r="70" spans="1:7">
      <c r="A70" s="1" t="s">
        <v>332</v>
      </c>
      <c r="B70" s="1" t="s">
        <v>33</v>
      </c>
      <c r="C70" s="1">
        <v>11</v>
      </c>
      <c r="D70" s="1">
        <v>1068</v>
      </c>
      <c r="E70" s="1" t="s">
        <v>20</v>
      </c>
      <c r="F70" s="3">
        <v>2.6160000000000001</v>
      </c>
      <c r="G70" s="3">
        <v>8.5939646324617627</v>
      </c>
    </row>
    <row r="71" spans="1:7">
      <c r="A71" s="1" t="s">
        <v>332</v>
      </c>
      <c r="B71" s="1" t="s">
        <v>33</v>
      </c>
      <c r="C71" s="1">
        <v>28</v>
      </c>
      <c r="D71" s="1">
        <v>4146.8</v>
      </c>
      <c r="E71" s="1" t="s">
        <v>32</v>
      </c>
      <c r="F71" s="3">
        <v>0.42399999999999999</v>
      </c>
      <c r="G71" s="3">
        <v>12.8168693</v>
      </c>
    </row>
    <row r="72" spans="1:7">
      <c r="A72" s="1" t="s">
        <v>332</v>
      </c>
      <c r="B72" s="1" t="s">
        <v>33</v>
      </c>
      <c r="C72" s="1">
        <v>14</v>
      </c>
      <c r="D72" s="1">
        <v>1393.8</v>
      </c>
      <c r="E72" s="1" t="s">
        <v>22</v>
      </c>
      <c r="F72" s="3">
        <v>2.2519999999999998</v>
      </c>
      <c r="G72" s="3">
        <v>28.95267875</v>
      </c>
    </row>
    <row r="73" spans="1:7">
      <c r="A73" s="1" t="s">
        <v>332</v>
      </c>
      <c r="B73" s="1" t="s">
        <v>33</v>
      </c>
      <c r="C73" s="1">
        <v>13</v>
      </c>
      <c r="D73" s="1">
        <v>1371.9</v>
      </c>
      <c r="E73" s="1" t="s">
        <v>23</v>
      </c>
      <c r="F73" s="3">
        <v>5.42</v>
      </c>
      <c r="G73" s="3">
        <v>27.977825750000004</v>
      </c>
    </row>
    <row r="74" spans="1:7">
      <c r="A74" s="1" t="s">
        <v>332</v>
      </c>
      <c r="B74" s="1" t="s">
        <v>33</v>
      </c>
      <c r="C74" s="1">
        <v>26</v>
      </c>
      <c r="D74" s="1">
        <v>3949.9</v>
      </c>
      <c r="E74" s="1" t="s">
        <v>24</v>
      </c>
      <c r="F74" s="3">
        <v>3.3929999999999998</v>
      </c>
      <c r="G74" s="3">
        <v>9.8045569845500982</v>
      </c>
    </row>
    <row r="75" spans="1:7">
      <c r="A75" s="1" t="s">
        <v>332</v>
      </c>
      <c r="B75" s="1" t="s">
        <v>33</v>
      </c>
      <c r="C75" s="1">
        <v>23</v>
      </c>
      <c r="D75" s="1">
        <v>2200.4</v>
      </c>
      <c r="E75" s="1" t="s">
        <v>25</v>
      </c>
      <c r="F75" s="3">
        <v>1.3149999999999999</v>
      </c>
      <c r="G75" s="3">
        <v>12.927205153414496</v>
      </c>
    </row>
    <row r="76" spans="1:7">
      <c r="A76" s="1" t="s">
        <v>332</v>
      </c>
      <c r="B76" s="1" t="s">
        <v>33</v>
      </c>
      <c r="C76" s="1">
        <v>24</v>
      </c>
      <c r="D76" s="1">
        <v>2565.3000000000002</v>
      </c>
      <c r="E76" s="1" t="s">
        <v>26</v>
      </c>
      <c r="F76" s="3">
        <v>2.23</v>
      </c>
      <c r="G76" s="3">
        <v>9.3026097660492564</v>
      </c>
    </row>
    <row r="77" spans="1:7">
      <c r="A77" s="1" t="s">
        <v>332</v>
      </c>
      <c r="B77" s="1" t="s">
        <v>33</v>
      </c>
      <c r="C77" s="1">
        <v>20</v>
      </c>
      <c r="D77" s="1">
        <v>1822.5</v>
      </c>
      <c r="E77" s="1" t="s">
        <v>27</v>
      </c>
      <c r="F77" s="3">
        <v>2.2309999999999999</v>
      </c>
      <c r="G77" s="3">
        <v>28.345199000000001</v>
      </c>
    </row>
    <row r="78" spans="1:7">
      <c r="A78" s="1" t="s">
        <v>332</v>
      </c>
      <c r="B78" s="1" t="s">
        <v>33</v>
      </c>
      <c r="C78" s="1">
        <v>18</v>
      </c>
      <c r="D78" s="1">
        <v>1677</v>
      </c>
      <c r="E78" s="1" t="s">
        <v>28</v>
      </c>
      <c r="F78" s="3">
        <v>2.0169999999999999</v>
      </c>
      <c r="G78" s="3">
        <v>9.0808602500000006</v>
      </c>
    </row>
    <row r="79" spans="1:7">
      <c r="A79" s="1" t="s">
        <v>332</v>
      </c>
      <c r="B79" s="1" t="s">
        <v>33</v>
      </c>
      <c r="C79" s="1">
        <v>17</v>
      </c>
      <c r="D79" s="1">
        <v>1636.1</v>
      </c>
      <c r="E79" s="1" t="s">
        <v>29</v>
      </c>
      <c r="F79" s="3">
        <v>2.6280000000000001</v>
      </c>
      <c r="G79" s="3">
        <v>-21.046494249999995</v>
      </c>
    </row>
    <row r="80" spans="1:7">
      <c r="A80" s="1" t="s">
        <v>332</v>
      </c>
      <c r="B80" s="1" t="s">
        <v>33</v>
      </c>
      <c r="C80" s="1">
        <v>27</v>
      </c>
      <c r="D80" s="1">
        <v>4018.4</v>
      </c>
      <c r="E80" s="1" t="s">
        <v>31</v>
      </c>
      <c r="F80" s="3">
        <v>0.45700000000000002</v>
      </c>
      <c r="G80" s="3">
        <v>18.092582749999998</v>
      </c>
    </row>
    <row r="81" spans="1:9">
      <c r="A81" s="1" t="s">
        <v>332</v>
      </c>
      <c r="B81" s="1" t="s">
        <v>33</v>
      </c>
      <c r="C81" s="1">
        <v>12</v>
      </c>
      <c r="D81" s="1">
        <v>1211.5999999999999</v>
      </c>
      <c r="E81" s="1" t="s">
        <v>30</v>
      </c>
      <c r="F81" s="3">
        <v>2.7959999999999998</v>
      </c>
      <c r="G81" s="3">
        <v>30.29192118590559</v>
      </c>
    </row>
    <row r="82" spans="1:9">
      <c r="A82" s="1" t="s">
        <v>333</v>
      </c>
      <c r="B82" s="1" t="s">
        <v>33</v>
      </c>
      <c r="C82" s="1">
        <v>10</v>
      </c>
      <c r="D82" s="1">
        <v>1024.3</v>
      </c>
      <c r="E82" s="1" t="s">
        <v>19</v>
      </c>
      <c r="F82" s="3">
        <v>4.3639999999999999</v>
      </c>
      <c r="G82" s="3">
        <v>26.731092499999999</v>
      </c>
    </row>
    <row r="83" spans="1:9">
      <c r="A83" s="1" t="s">
        <v>333</v>
      </c>
      <c r="B83" s="1" t="s">
        <v>33</v>
      </c>
      <c r="C83" s="1">
        <v>19</v>
      </c>
      <c r="D83" s="1">
        <v>1758.3</v>
      </c>
      <c r="E83" s="1" t="s">
        <v>39</v>
      </c>
      <c r="F83" s="3">
        <v>5.72</v>
      </c>
      <c r="G83" s="3">
        <v>23.579636587392976</v>
      </c>
    </row>
    <row r="84" spans="1:9">
      <c r="A84" s="1" t="s">
        <v>333</v>
      </c>
      <c r="B84" s="1" t="s">
        <v>33</v>
      </c>
      <c r="C84" s="1">
        <v>22</v>
      </c>
      <c r="D84" s="1">
        <v>2141.6</v>
      </c>
      <c r="E84" s="1" t="s">
        <v>40</v>
      </c>
      <c r="F84" s="3">
        <v>8.6910000000000007</v>
      </c>
      <c r="G84" s="3">
        <v>29.811257000000001</v>
      </c>
    </row>
    <row r="85" spans="1:9">
      <c r="A85" s="1" t="s">
        <v>333</v>
      </c>
      <c r="B85" s="1" t="s">
        <v>33</v>
      </c>
      <c r="C85" s="1">
        <v>11</v>
      </c>
      <c r="D85" s="1">
        <v>1069.7</v>
      </c>
      <c r="E85" s="1" t="s">
        <v>20</v>
      </c>
      <c r="F85" s="3">
        <v>2.6960000000000002</v>
      </c>
      <c r="G85" s="3">
        <v>8.526982132461761</v>
      </c>
    </row>
    <row r="86" spans="1:9">
      <c r="A86" s="1" t="s">
        <v>333</v>
      </c>
      <c r="B86" s="1" t="s">
        <v>33</v>
      </c>
      <c r="C86" s="1">
        <v>28</v>
      </c>
      <c r="D86" s="1">
        <v>4148</v>
      </c>
      <c r="E86" s="1" t="s">
        <v>32</v>
      </c>
      <c r="F86" s="3">
        <v>0.41299999999999998</v>
      </c>
      <c r="G86" s="3">
        <v>12.497414300000001</v>
      </c>
    </row>
    <row r="87" spans="1:9">
      <c r="A87" s="1" t="s">
        <v>333</v>
      </c>
      <c r="B87" s="1" t="s">
        <v>33</v>
      </c>
      <c r="C87" s="1">
        <v>14</v>
      </c>
      <c r="D87" s="1">
        <v>1395.5</v>
      </c>
      <c r="E87" s="1" t="s">
        <v>22</v>
      </c>
      <c r="F87" s="3">
        <v>2.3279999999999998</v>
      </c>
      <c r="G87" s="3">
        <v>29.078399749999999</v>
      </c>
    </row>
    <row r="88" spans="1:9">
      <c r="A88" s="1" t="s">
        <v>333</v>
      </c>
      <c r="B88" s="1" t="s">
        <v>33</v>
      </c>
      <c r="C88" s="1">
        <v>13</v>
      </c>
      <c r="D88" s="1">
        <v>1373.5</v>
      </c>
      <c r="E88" s="1" t="s">
        <v>23</v>
      </c>
      <c r="F88" s="3">
        <v>5.5919999999999996</v>
      </c>
      <c r="G88" s="3">
        <v>28.025228750000004</v>
      </c>
    </row>
    <row r="89" spans="1:9">
      <c r="A89" s="1" t="s">
        <v>333</v>
      </c>
      <c r="B89" s="1" t="s">
        <v>33</v>
      </c>
      <c r="C89" s="1">
        <v>26</v>
      </c>
      <c r="D89" s="1">
        <v>3950.7</v>
      </c>
      <c r="E89" s="1" t="s">
        <v>24</v>
      </c>
      <c r="F89" s="3">
        <v>3.2839999999999998</v>
      </c>
      <c r="G89" s="3">
        <v>10.5970114845501</v>
      </c>
    </row>
    <row r="90" spans="1:9">
      <c r="A90" s="1" t="s">
        <v>333</v>
      </c>
      <c r="B90" s="1" t="s">
        <v>33</v>
      </c>
      <c r="C90" s="1">
        <v>23</v>
      </c>
      <c r="D90" s="1">
        <v>2201.6</v>
      </c>
      <c r="E90" s="1" t="s">
        <v>25</v>
      </c>
      <c r="F90" s="3">
        <v>1.321</v>
      </c>
      <c r="G90" s="3">
        <v>12.946784653414495</v>
      </c>
    </row>
    <row r="91" spans="1:9">
      <c r="A91" s="1" t="s">
        <v>333</v>
      </c>
      <c r="B91" s="1" t="s">
        <v>33</v>
      </c>
      <c r="C91" s="1">
        <v>24</v>
      </c>
      <c r="D91" s="1">
        <v>2566.3000000000002</v>
      </c>
      <c r="E91" s="1" t="s">
        <v>26</v>
      </c>
      <c r="F91" s="3">
        <v>2.1309999999999998</v>
      </c>
      <c r="G91" s="3">
        <v>8.6379372660492564</v>
      </c>
      <c r="I91" s="3"/>
    </row>
    <row r="92" spans="1:9">
      <c r="A92" s="1" t="s">
        <v>333</v>
      </c>
      <c r="B92" s="1" t="s">
        <v>33</v>
      </c>
      <c r="C92" s="1">
        <v>20</v>
      </c>
      <c r="D92" s="1">
        <v>1823.9</v>
      </c>
      <c r="E92" s="1" t="s">
        <v>27</v>
      </c>
      <c r="F92" s="3">
        <v>2.2949999999999999</v>
      </c>
      <c r="G92" s="3">
        <v>29.5848905</v>
      </c>
    </row>
    <row r="93" spans="1:9">
      <c r="A93" s="1" t="s">
        <v>333</v>
      </c>
      <c r="B93" s="1" t="s">
        <v>33</v>
      </c>
      <c r="C93" s="1">
        <v>18</v>
      </c>
      <c r="D93" s="1">
        <v>1678.5</v>
      </c>
      <c r="E93" s="1" t="s">
        <v>28</v>
      </c>
      <c r="F93" s="3">
        <v>2.0720000000000001</v>
      </c>
      <c r="G93" s="3">
        <v>8.611982750000001</v>
      </c>
    </row>
    <row r="94" spans="1:9">
      <c r="A94" s="1" t="s">
        <v>333</v>
      </c>
      <c r="B94" s="1" t="s">
        <v>33</v>
      </c>
      <c r="C94" s="1">
        <v>17</v>
      </c>
      <c r="D94" s="1">
        <v>1637.7</v>
      </c>
      <c r="E94" s="1" t="s">
        <v>29</v>
      </c>
      <c r="F94" s="3">
        <v>2.71</v>
      </c>
      <c r="G94" s="3">
        <v>-20.848638249999997</v>
      </c>
    </row>
    <row r="95" spans="1:9">
      <c r="A95" s="1" t="s">
        <v>333</v>
      </c>
      <c r="B95" s="1" t="s">
        <v>33</v>
      </c>
      <c r="C95" s="1">
        <v>27</v>
      </c>
      <c r="D95" s="1">
        <v>4018.7</v>
      </c>
      <c r="E95" s="1" t="s">
        <v>31</v>
      </c>
      <c r="F95" s="3">
        <v>0.435</v>
      </c>
      <c r="G95" s="3">
        <v>18.487264249999999</v>
      </c>
    </row>
    <row r="96" spans="1:9">
      <c r="A96" s="1" t="s">
        <v>333</v>
      </c>
      <c r="B96" s="1" t="s">
        <v>33</v>
      </c>
      <c r="C96" s="1">
        <v>12</v>
      </c>
      <c r="D96" s="1">
        <v>1213.5</v>
      </c>
      <c r="E96" s="1" t="s">
        <v>30</v>
      </c>
      <c r="F96" s="3">
        <v>2.8860000000000001</v>
      </c>
      <c r="G96" s="3">
        <v>30.86487918590559</v>
      </c>
    </row>
    <row r="97" spans="1:9">
      <c r="A97" s="1" t="s">
        <v>151</v>
      </c>
      <c r="B97" s="1" t="s">
        <v>33</v>
      </c>
      <c r="C97" s="1">
        <v>9</v>
      </c>
      <c r="D97" s="1">
        <v>1023.9</v>
      </c>
      <c r="E97" s="1" t="s">
        <v>19</v>
      </c>
      <c r="F97" s="3">
        <v>3.89</v>
      </c>
      <c r="G97" s="3">
        <v>27.666</v>
      </c>
    </row>
    <row r="98" spans="1:9">
      <c r="A98" s="1" t="s">
        <v>151</v>
      </c>
      <c r="B98" s="1" t="s">
        <v>33</v>
      </c>
      <c r="C98" s="1">
        <v>18</v>
      </c>
      <c r="D98" s="1">
        <v>1758.3</v>
      </c>
      <c r="E98" s="1" t="s">
        <v>39</v>
      </c>
      <c r="F98" s="3">
        <v>5.66</v>
      </c>
      <c r="G98" s="3">
        <v>24.033000000000001</v>
      </c>
    </row>
    <row r="99" spans="1:9">
      <c r="A99" s="1" t="s">
        <v>151</v>
      </c>
      <c r="B99" s="1" t="s">
        <v>33</v>
      </c>
      <c r="C99" s="1">
        <v>21</v>
      </c>
      <c r="D99" s="1">
        <v>2142.3000000000002</v>
      </c>
      <c r="E99" s="1" t="s">
        <v>40</v>
      </c>
      <c r="F99" s="3">
        <v>8.74</v>
      </c>
      <c r="G99" s="3">
        <v>30.36</v>
      </c>
    </row>
    <row r="100" spans="1:9">
      <c r="A100" s="1" t="s">
        <v>151</v>
      </c>
      <c r="B100" s="1" t="s">
        <v>33</v>
      </c>
      <c r="C100" s="1">
        <v>10</v>
      </c>
      <c r="D100" s="1">
        <v>1069.2</v>
      </c>
      <c r="E100" s="1" t="s">
        <v>20</v>
      </c>
      <c r="F100" s="3">
        <v>2.2789999999999999</v>
      </c>
      <c r="G100" s="3">
        <v>8.8770000000000007</v>
      </c>
    </row>
    <row r="101" spans="1:9">
      <c r="A101" s="1" t="s">
        <v>151</v>
      </c>
      <c r="B101" s="1" t="s">
        <v>33</v>
      </c>
      <c r="C101" s="1">
        <v>27</v>
      </c>
      <c r="D101" s="1">
        <v>4148.3999999999996</v>
      </c>
      <c r="E101" s="1" t="s">
        <v>32</v>
      </c>
      <c r="F101" s="3">
        <v>0.435</v>
      </c>
      <c r="G101" s="3">
        <v>9.0980000000000008</v>
      </c>
    </row>
    <row r="102" spans="1:9">
      <c r="A102" s="1" t="s">
        <v>151</v>
      </c>
      <c r="B102" s="1" t="s">
        <v>33</v>
      </c>
      <c r="C102" s="1">
        <v>13</v>
      </c>
      <c r="D102" s="1">
        <v>1395.3</v>
      </c>
      <c r="E102" s="1" t="s">
        <v>22</v>
      </c>
      <c r="F102" s="3">
        <v>2.2629999999999999</v>
      </c>
      <c r="G102" s="3">
        <v>28.579000000000001</v>
      </c>
    </row>
    <row r="103" spans="1:9">
      <c r="A103" s="1" t="s">
        <v>151</v>
      </c>
      <c r="B103" s="1" t="s">
        <v>33</v>
      </c>
      <c r="C103" s="1">
        <v>12</v>
      </c>
      <c r="D103" s="1">
        <v>1373.5</v>
      </c>
      <c r="E103" s="1" t="s">
        <v>23</v>
      </c>
      <c r="F103" s="3">
        <v>5.5540000000000003</v>
      </c>
      <c r="G103" s="3">
        <v>28.902999999999999</v>
      </c>
    </row>
    <row r="104" spans="1:9">
      <c r="A104" s="1" t="s">
        <v>151</v>
      </c>
      <c r="B104" s="1" t="s">
        <v>33</v>
      </c>
      <c r="C104" s="1">
        <v>25</v>
      </c>
      <c r="D104" s="1">
        <v>3951.4</v>
      </c>
      <c r="E104" s="1" t="s">
        <v>24</v>
      </c>
      <c r="F104" s="3">
        <v>3.2469999999999999</v>
      </c>
      <c r="G104" s="3">
        <v>9.8089999999999993</v>
      </c>
      <c r="I104" s="3"/>
    </row>
    <row r="105" spans="1:9">
      <c r="A105" s="1" t="s">
        <v>151</v>
      </c>
      <c r="B105" s="1" t="s">
        <v>33</v>
      </c>
      <c r="C105" s="1">
        <v>22</v>
      </c>
      <c r="D105" s="1">
        <v>2202</v>
      </c>
      <c r="E105" s="1" t="s">
        <v>25</v>
      </c>
      <c r="F105" s="3">
        <v>1.4</v>
      </c>
      <c r="G105" s="3">
        <v>12.454000000000001</v>
      </c>
      <c r="I105" s="3"/>
    </row>
    <row r="106" spans="1:9">
      <c r="A106" s="1" t="s">
        <v>151</v>
      </c>
      <c r="B106" s="1" t="s">
        <v>33</v>
      </c>
      <c r="C106" s="1">
        <v>23</v>
      </c>
      <c r="D106" s="1">
        <v>2566.3000000000002</v>
      </c>
      <c r="E106" s="1" t="s">
        <v>26</v>
      </c>
      <c r="F106" s="3">
        <v>2.2949999999999999</v>
      </c>
      <c r="G106" s="3">
        <v>8.6329999999999991</v>
      </c>
    </row>
    <row r="107" spans="1:9">
      <c r="A107" s="1" t="s">
        <v>151</v>
      </c>
      <c r="B107" s="1" t="s">
        <v>33</v>
      </c>
      <c r="C107" s="1">
        <v>19</v>
      </c>
      <c r="D107" s="1">
        <v>1823.7</v>
      </c>
      <c r="E107" s="1" t="s">
        <v>27</v>
      </c>
      <c r="F107" s="3">
        <v>2.2360000000000002</v>
      </c>
      <c r="G107" s="3">
        <v>28.675000000000001</v>
      </c>
    </row>
    <row r="108" spans="1:9">
      <c r="A108" s="1" t="s">
        <v>151</v>
      </c>
      <c r="B108" s="1" t="s">
        <v>33</v>
      </c>
      <c r="C108" s="1">
        <v>17</v>
      </c>
      <c r="D108" s="1">
        <v>1678.3</v>
      </c>
      <c r="E108" s="1" t="s">
        <v>28</v>
      </c>
      <c r="F108" s="3">
        <v>2.0499999999999998</v>
      </c>
      <c r="G108" s="3">
        <v>9.1289999999999996</v>
      </c>
    </row>
    <row r="109" spans="1:9">
      <c r="A109" s="1" t="s">
        <v>151</v>
      </c>
      <c r="B109" s="1" t="s">
        <v>33</v>
      </c>
      <c r="C109" s="1">
        <v>16</v>
      </c>
      <c r="D109" s="1">
        <v>1637.5</v>
      </c>
      <c r="E109" s="1" t="s">
        <v>29</v>
      </c>
      <c r="F109" s="3">
        <v>2.6859999999999999</v>
      </c>
      <c r="G109" s="3">
        <v>-20.148</v>
      </c>
    </row>
    <row r="110" spans="1:9">
      <c r="A110" s="1" t="s">
        <v>151</v>
      </c>
      <c r="B110" s="1" t="s">
        <v>33</v>
      </c>
      <c r="C110" s="1">
        <v>26</v>
      </c>
      <c r="D110" s="1">
        <v>4019.5</v>
      </c>
      <c r="E110" s="1" t="s">
        <v>31</v>
      </c>
      <c r="F110" s="3">
        <v>0.432</v>
      </c>
      <c r="G110" s="3">
        <v>16.544</v>
      </c>
    </row>
    <row r="111" spans="1:9">
      <c r="A111" s="1" t="s">
        <v>151</v>
      </c>
      <c r="B111" s="1" t="s">
        <v>33</v>
      </c>
      <c r="C111" s="1">
        <v>11</v>
      </c>
      <c r="D111" s="1">
        <v>1212.8</v>
      </c>
      <c r="E111" s="1" t="s">
        <v>30</v>
      </c>
      <c r="F111" s="3">
        <v>2.718</v>
      </c>
      <c r="G111" s="3">
        <v>30.584</v>
      </c>
    </row>
    <row r="112" spans="1:9">
      <c r="A112" s="1" t="s">
        <v>152</v>
      </c>
      <c r="B112" s="1" t="s">
        <v>33</v>
      </c>
      <c r="C112" s="1">
        <v>9</v>
      </c>
      <c r="D112" s="1">
        <v>1023.9</v>
      </c>
      <c r="E112" s="1" t="s">
        <v>19</v>
      </c>
      <c r="F112" s="3">
        <v>3.968</v>
      </c>
      <c r="G112" s="3">
        <v>27.303999999999998</v>
      </c>
    </row>
    <row r="113" spans="1:7">
      <c r="A113" s="1" t="s">
        <v>152</v>
      </c>
      <c r="B113" s="1" t="s">
        <v>33</v>
      </c>
      <c r="C113" s="1">
        <v>18</v>
      </c>
      <c r="D113" s="1">
        <v>1758.5</v>
      </c>
      <c r="E113" s="1" t="s">
        <v>39</v>
      </c>
      <c r="F113" s="3">
        <v>5.4939999999999998</v>
      </c>
      <c r="G113" s="3">
        <v>24.21</v>
      </c>
    </row>
    <row r="114" spans="1:7">
      <c r="A114" s="1" t="s">
        <v>152</v>
      </c>
      <c r="B114" s="1" t="s">
        <v>33</v>
      </c>
      <c r="C114" s="1">
        <v>21</v>
      </c>
      <c r="D114" s="1">
        <v>2142</v>
      </c>
      <c r="E114" s="1" t="s">
        <v>40</v>
      </c>
      <c r="F114" s="3">
        <v>8.3130000000000006</v>
      </c>
      <c r="G114" s="3">
        <v>30.422999999999998</v>
      </c>
    </row>
    <row r="115" spans="1:7">
      <c r="A115" s="1" t="s">
        <v>152</v>
      </c>
      <c r="B115" s="1" t="s">
        <v>33</v>
      </c>
      <c r="C115" s="1">
        <v>10</v>
      </c>
      <c r="D115" s="1">
        <v>1069</v>
      </c>
      <c r="E115" s="1" t="s">
        <v>20</v>
      </c>
      <c r="F115" s="3">
        <v>2.2490000000000001</v>
      </c>
      <c r="G115" s="3">
        <v>8.9610000000000003</v>
      </c>
    </row>
    <row r="116" spans="1:7">
      <c r="A116" s="1" t="s">
        <v>152</v>
      </c>
      <c r="B116" s="1" t="s">
        <v>33</v>
      </c>
      <c r="C116" s="1">
        <v>27</v>
      </c>
      <c r="D116" s="1">
        <v>4150.3</v>
      </c>
      <c r="E116" s="1" t="s">
        <v>32</v>
      </c>
      <c r="F116" s="3">
        <v>0.441</v>
      </c>
      <c r="G116" s="3">
        <v>11.275</v>
      </c>
    </row>
    <row r="117" spans="1:7">
      <c r="A117" s="1" t="s">
        <v>152</v>
      </c>
      <c r="B117" s="1" t="s">
        <v>33</v>
      </c>
      <c r="C117" s="1">
        <v>13</v>
      </c>
      <c r="D117" s="1">
        <v>1395.5</v>
      </c>
      <c r="E117" s="1" t="s">
        <v>22</v>
      </c>
      <c r="F117" s="3">
        <v>2.2759999999999998</v>
      </c>
      <c r="G117" s="3">
        <v>28.741</v>
      </c>
    </row>
    <row r="118" spans="1:7">
      <c r="A118" s="1" t="s">
        <v>152</v>
      </c>
      <c r="B118" s="1" t="s">
        <v>33</v>
      </c>
      <c r="C118" s="1">
        <v>12</v>
      </c>
      <c r="D118" s="1">
        <v>1373.5</v>
      </c>
      <c r="E118" s="1" t="s">
        <v>23</v>
      </c>
      <c r="F118" s="3">
        <v>5.5949999999999998</v>
      </c>
      <c r="G118" s="3">
        <v>28.963999999999999</v>
      </c>
    </row>
    <row r="119" spans="1:7">
      <c r="A119" s="1" t="s">
        <v>152</v>
      </c>
      <c r="B119" s="1" t="s">
        <v>33</v>
      </c>
      <c r="C119" s="1">
        <v>25</v>
      </c>
      <c r="D119" s="1">
        <v>3953</v>
      </c>
      <c r="E119" s="1" t="s">
        <v>24</v>
      </c>
      <c r="F119" s="3">
        <v>3.2050000000000001</v>
      </c>
      <c r="G119" s="3">
        <v>10.891</v>
      </c>
    </row>
    <row r="120" spans="1:7">
      <c r="A120" s="1" t="s">
        <v>152</v>
      </c>
      <c r="B120" s="1" t="s">
        <v>33</v>
      </c>
      <c r="C120" s="1">
        <v>22</v>
      </c>
      <c r="D120" s="1">
        <v>2202.1999999999998</v>
      </c>
      <c r="E120" s="1" t="s">
        <v>25</v>
      </c>
      <c r="F120" s="3">
        <v>1.3320000000000001</v>
      </c>
      <c r="G120" s="3">
        <v>12.975</v>
      </c>
    </row>
    <row r="121" spans="1:7">
      <c r="A121" s="1" t="s">
        <v>152</v>
      </c>
      <c r="B121" s="1" t="s">
        <v>33</v>
      </c>
      <c r="C121" s="1">
        <v>23</v>
      </c>
      <c r="D121" s="1">
        <v>2566.6999999999998</v>
      </c>
      <c r="E121" s="1" t="s">
        <v>26</v>
      </c>
      <c r="F121" s="3">
        <v>2.1549999999999998</v>
      </c>
      <c r="G121" s="3">
        <v>9.5630000000000006</v>
      </c>
    </row>
    <row r="122" spans="1:7">
      <c r="A122" s="1" t="s">
        <v>152</v>
      </c>
      <c r="B122" s="1" t="s">
        <v>33</v>
      </c>
      <c r="C122" s="1">
        <v>19</v>
      </c>
      <c r="D122" s="1">
        <v>1824.2</v>
      </c>
      <c r="E122" s="1" t="s">
        <v>27</v>
      </c>
      <c r="F122" s="3">
        <v>2.2040000000000002</v>
      </c>
      <c r="G122" s="3">
        <v>28.149000000000001</v>
      </c>
    </row>
    <row r="123" spans="1:7">
      <c r="A123" s="1" t="s">
        <v>152</v>
      </c>
      <c r="B123" s="1" t="s">
        <v>33</v>
      </c>
      <c r="C123" s="1">
        <v>17</v>
      </c>
      <c r="D123" s="1">
        <v>1678.5</v>
      </c>
      <c r="E123" s="1" t="s">
        <v>28</v>
      </c>
      <c r="F123" s="3">
        <v>1.9770000000000001</v>
      </c>
      <c r="G123" s="3">
        <v>9.0990000000000002</v>
      </c>
    </row>
    <row r="124" spans="1:7">
      <c r="A124" s="1" t="s">
        <v>152</v>
      </c>
      <c r="B124" s="1" t="s">
        <v>33</v>
      </c>
      <c r="C124" s="1">
        <v>16</v>
      </c>
      <c r="D124" s="1">
        <v>1637.9</v>
      </c>
      <c r="E124" s="1" t="s">
        <v>29</v>
      </c>
      <c r="F124" s="3">
        <v>2.6349999999999998</v>
      </c>
      <c r="G124" s="3">
        <v>-20.51</v>
      </c>
    </row>
    <row r="125" spans="1:7">
      <c r="A125" s="1" t="s">
        <v>152</v>
      </c>
      <c r="B125" s="1" t="s">
        <v>33</v>
      </c>
      <c r="C125" s="1">
        <v>26</v>
      </c>
      <c r="D125" s="1">
        <v>4020.7</v>
      </c>
      <c r="E125" s="1" t="s">
        <v>31</v>
      </c>
      <c r="F125" s="3">
        <v>0.40699999999999997</v>
      </c>
      <c r="G125" s="3">
        <v>15.821999999999999</v>
      </c>
    </row>
    <row r="126" spans="1:7">
      <c r="A126" s="1" t="s">
        <v>152</v>
      </c>
      <c r="B126" s="1" t="s">
        <v>33</v>
      </c>
      <c r="C126" s="1">
        <v>11</v>
      </c>
      <c r="D126" s="1">
        <v>1213</v>
      </c>
      <c r="E126" s="1" t="s">
        <v>30</v>
      </c>
      <c r="F126" s="3">
        <v>2.77</v>
      </c>
      <c r="G126" s="3">
        <v>30.635999999999999</v>
      </c>
    </row>
    <row r="127" spans="1:7">
      <c r="A127" s="1" t="s">
        <v>214</v>
      </c>
      <c r="B127" s="1" t="s">
        <v>33</v>
      </c>
      <c r="C127" s="1">
        <v>10</v>
      </c>
      <c r="D127" s="1">
        <v>1022.4</v>
      </c>
      <c r="E127" s="1" t="s">
        <v>19</v>
      </c>
      <c r="F127" s="3">
        <v>3.8959999999999999</v>
      </c>
      <c r="G127" s="3">
        <v>27.779</v>
      </c>
    </row>
    <row r="128" spans="1:7">
      <c r="A128" s="1" t="s">
        <v>214</v>
      </c>
      <c r="B128" s="1" t="s">
        <v>33</v>
      </c>
      <c r="C128" s="1">
        <v>19</v>
      </c>
      <c r="D128" s="1">
        <v>1755.2</v>
      </c>
      <c r="E128" s="1" t="s">
        <v>39</v>
      </c>
      <c r="F128" s="3">
        <v>4.9470000000000001</v>
      </c>
      <c r="G128" s="3">
        <v>23.225999999999999</v>
      </c>
    </row>
    <row r="129" spans="1:7">
      <c r="A129" s="1" t="s">
        <v>214</v>
      </c>
      <c r="B129" s="1" t="s">
        <v>33</v>
      </c>
      <c r="C129" s="1">
        <v>22</v>
      </c>
      <c r="D129" s="1">
        <v>2138.3000000000002</v>
      </c>
      <c r="E129" s="1" t="s">
        <v>40</v>
      </c>
      <c r="F129" s="3">
        <v>7.5380000000000003</v>
      </c>
      <c r="G129" s="3">
        <v>30.12</v>
      </c>
    </row>
    <row r="130" spans="1:7">
      <c r="A130" s="1" t="s">
        <v>214</v>
      </c>
      <c r="B130" s="1" t="s">
        <v>33</v>
      </c>
      <c r="C130" s="1">
        <v>11</v>
      </c>
      <c r="D130" s="1">
        <v>1068</v>
      </c>
      <c r="E130" s="1" t="s">
        <v>20</v>
      </c>
      <c r="F130" s="3">
        <v>2.3130000000000002</v>
      </c>
      <c r="G130" s="3">
        <v>7.79</v>
      </c>
    </row>
    <row r="131" spans="1:7">
      <c r="A131" s="1" t="s">
        <v>214</v>
      </c>
      <c r="B131" s="1" t="s">
        <v>33</v>
      </c>
      <c r="C131" s="1">
        <v>28</v>
      </c>
      <c r="D131" s="1">
        <v>4147.3999999999996</v>
      </c>
      <c r="E131" s="1" t="s">
        <v>32</v>
      </c>
      <c r="F131" s="3">
        <v>0.39200000000000002</v>
      </c>
      <c r="G131" s="3">
        <v>11.616</v>
      </c>
    </row>
    <row r="132" spans="1:7">
      <c r="A132" s="1" t="s">
        <v>214</v>
      </c>
      <c r="B132" s="1" t="s">
        <v>33</v>
      </c>
      <c r="C132" s="1">
        <v>14</v>
      </c>
      <c r="D132" s="1">
        <v>1392.8</v>
      </c>
      <c r="E132" s="1" t="s">
        <v>22</v>
      </c>
      <c r="F132" s="3">
        <v>1.8640000000000001</v>
      </c>
      <c r="G132" s="3">
        <v>28.283000000000001</v>
      </c>
    </row>
    <row r="133" spans="1:7">
      <c r="A133" s="1" t="s">
        <v>214</v>
      </c>
      <c r="B133" s="1" t="s">
        <v>33</v>
      </c>
      <c r="C133" s="1">
        <v>13</v>
      </c>
      <c r="D133" s="1">
        <v>1370.6</v>
      </c>
      <c r="E133" s="1" t="s">
        <v>23</v>
      </c>
      <c r="F133" s="3">
        <v>4.843</v>
      </c>
      <c r="G133" s="3">
        <v>28.809000000000001</v>
      </c>
    </row>
    <row r="134" spans="1:7">
      <c r="A134" s="1" t="s">
        <v>214</v>
      </c>
      <c r="B134" s="1" t="s">
        <v>33</v>
      </c>
      <c r="C134" s="1">
        <v>26</v>
      </c>
      <c r="D134" s="1">
        <v>3950.5</v>
      </c>
      <c r="E134" s="1" t="s">
        <v>24</v>
      </c>
      <c r="F134" s="3">
        <v>3.2829999999999999</v>
      </c>
      <c r="G134" s="3">
        <v>12.641</v>
      </c>
    </row>
    <row r="135" spans="1:7">
      <c r="A135" s="1" t="s">
        <v>214</v>
      </c>
      <c r="B135" s="1" t="s">
        <v>33</v>
      </c>
      <c r="C135" s="1">
        <v>23</v>
      </c>
      <c r="D135" s="1">
        <v>2199.1</v>
      </c>
      <c r="E135" s="1" t="s">
        <v>25</v>
      </c>
      <c r="F135" s="3">
        <v>1.1859999999999999</v>
      </c>
      <c r="G135" s="3">
        <v>13.388</v>
      </c>
    </row>
    <row r="136" spans="1:7">
      <c r="A136" s="1" t="s">
        <v>214</v>
      </c>
      <c r="B136" s="1" t="s">
        <v>33</v>
      </c>
      <c r="C136" s="1">
        <v>24</v>
      </c>
      <c r="D136" s="1">
        <v>2564.1999999999998</v>
      </c>
      <c r="E136" s="1" t="s">
        <v>26</v>
      </c>
      <c r="F136" s="3">
        <v>2.0139999999999998</v>
      </c>
      <c r="G136" s="3">
        <v>8.39</v>
      </c>
    </row>
    <row r="137" spans="1:7">
      <c r="A137" s="1" t="s">
        <v>214</v>
      </c>
      <c r="B137" s="1" t="s">
        <v>33</v>
      </c>
      <c r="C137" s="1">
        <v>20</v>
      </c>
      <c r="D137" s="1">
        <v>1821.9</v>
      </c>
      <c r="E137" s="1" t="s">
        <v>27</v>
      </c>
      <c r="F137" s="3">
        <v>2.0739999999999998</v>
      </c>
      <c r="G137" s="3">
        <v>29.093</v>
      </c>
    </row>
    <row r="138" spans="1:7">
      <c r="A138" s="1" t="s">
        <v>214</v>
      </c>
      <c r="B138" s="1" t="s">
        <v>33</v>
      </c>
      <c r="C138" s="1">
        <v>18</v>
      </c>
      <c r="D138" s="1">
        <v>1675.8</v>
      </c>
      <c r="E138" s="1" t="s">
        <v>28</v>
      </c>
      <c r="F138" s="3">
        <v>1.7370000000000001</v>
      </c>
      <c r="G138" s="3">
        <v>8.3179999999999996</v>
      </c>
    </row>
    <row r="139" spans="1:7">
      <c r="A139" s="1" t="s">
        <v>214</v>
      </c>
      <c r="B139" s="1" t="s">
        <v>33</v>
      </c>
      <c r="C139" s="1">
        <v>17</v>
      </c>
      <c r="D139" s="1">
        <v>1635</v>
      </c>
      <c r="E139" s="1" t="s">
        <v>29</v>
      </c>
      <c r="F139" s="3">
        <v>2.2309999999999999</v>
      </c>
      <c r="G139" s="3">
        <v>-19.994</v>
      </c>
    </row>
    <row r="140" spans="1:7">
      <c r="A140" s="1" t="s">
        <v>214</v>
      </c>
      <c r="B140" s="1" t="s">
        <v>33</v>
      </c>
      <c r="C140" s="1">
        <v>27</v>
      </c>
      <c r="D140" s="1">
        <v>4018.9</v>
      </c>
      <c r="E140" s="1" t="s">
        <v>31</v>
      </c>
      <c r="F140" s="3">
        <v>0.42699999999999999</v>
      </c>
      <c r="G140" s="3">
        <v>16.837</v>
      </c>
    </row>
    <row r="141" spans="1:7">
      <c r="A141" s="1" t="s">
        <v>214</v>
      </c>
      <c r="B141" s="1" t="s">
        <v>33</v>
      </c>
      <c r="C141" s="1">
        <v>12</v>
      </c>
      <c r="D141" s="1">
        <v>1210.9000000000001</v>
      </c>
      <c r="E141" s="1" t="s">
        <v>30</v>
      </c>
      <c r="F141" s="3">
        <v>2.3610000000000002</v>
      </c>
      <c r="G141" s="3">
        <v>30.451000000000001</v>
      </c>
    </row>
    <row r="142" spans="1:7">
      <c r="A142" s="1" t="s">
        <v>215</v>
      </c>
      <c r="B142" s="1" t="s">
        <v>33</v>
      </c>
      <c r="C142" s="1">
        <v>10</v>
      </c>
      <c r="D142" s="1">
        <v>1022.2</v>
      </c>
      <c r="E142" s="1" t="s">
        <v>19</v>
      </c>
      <c r="F142" s="3">
        <v>3.8540000000000001</v>
      </c>
      <c r="G142" s="3">
        <v>27.12</v>
      </c>
    </row>
    <row r="143" spans="1:7">
      <c r="A143" s="1" t="s">
        <v>215</v>
      </c>
      <c r="B143" s="1" t="s">
        <v>33</v>
      </c>
      <c r="C143" s="1">
        <v>19</v>
      </c>
      <c r="D143" s="1">
        <v>1755</v>
      </c>
      <c r="E143" s="1" t="s">
        <v>39</v>
      </c>
      <c r="F143" s="3">
        <v>4.92</v>
      </c>
      <c r="G143" s="3">
        <v>23.899000000000001</v>
      </c>
    </row>
    <row r="144" spans="1:7">
      <c r="A144" s="1" t="s">
        <v>215</v>
      </c>
      <c r="B144" s="1" t="s">
        <v>33</v>
      </c>
      <c r="C144" s="1">
        <v>22</v>
      </c>
      <c r="D144" s="1">
        <v>2138.3000000000002</v>
      </c>
      <c r="E144" s="1" t="s">
        <v>40</v>
      </c>
      <c r="F144" s="3">
        <v>7.4660000000000002</v>
      </c>
      <c r="G144" s="3">
        <v>30.32</v>
      </c>
    </row>
    <row r="145" spans="1:9">
      <c r="A145" s="1" t="s">
        <v>215</v>
      </c>
      <c r="B145" s="1" t="s">
        <v>33</v>
      </c>
      <c r="C145" s="1">
        <v>11</v>
      </c>
      <c r="D145" s="1">
        <v>1067.5999999999999</v>
      </c>
      <c r="E145" s="1" t="s">
        <v>20</v>
      </c>
      <c r="F145" s="3">
        <v>2.2839999999999998</v>
      </c>
      <c r="G145" s="3">
        <v>7.476</v>
      </c>
    </row>
    <row r="146" spans="1:9">
      <c r="A146" s="1" t="s">
        <v>215</v>
      </c>
      <c r="B146" s="1" t="s">
        <v>33</v>
      </c>
      <c r="C146" s="1">
        <v>28</v>
      </c>
      <c r="D146" s="1">
        <v>4147</v>
      </c>
      <c r="E146" s="1" t="s">
        <v>32</v>
      </c>
      <c r="F146" s="3">
        <v>0.4</v>
      </c>
      <c r="G146" s="3">
        <v>13.483000000000001</v>
      </c>
    </row>
    <row r="147" spans="1:9">
      <c r="A147" s="1" t="s">
        <v>215</v>
      </c>
      <c r="B147" s="1" t="s">
        <v>33</v>
      </c>
      <c r="C147" s="1">
        <v>14</v>
      </c>
      <c r="D147" s="1">
        <v>1392.6</v>
      </c>
      <c r="E147" s="1" t="s">
        <v>22</v>
      </c>
      <c r="F147" s="3">
        <v>1.849</v>
      </c>
      <c r="G147" s="3">
        <v>29.041</v>
      </c>
    </row>
    <row r="148" spans="1:9">
      <c r="A148" s="1" t="s">
        <v>215</v>
      </c>
      <c r="B148" s="1" t="s">
        <v>33</v>
      </c>
      <c r="C148" s="1">
        <v>13</v>
      </c>
      <c r="D148" s="1">
        <v>1370.4</v>
      </c>
      <c r="E148" s="1" t="s">
        <v>23</v>
      </c>
      <c r="F148" s="3">
        <v>4.8109999999999999</v>
      </c>
      <c r="G148" s="3">
        <v>29.488</v>
      </c>
      <c r="I148" s="3"/>
    </row>
    <row r="149" spans="1:9">
      <c r="A149" s="1" t="s">
        <v>215</v>
      </c>
      <c r="B149" s="1" t="s">
        <v>33</v>
      </c>
      <c r="C149" s="1">
        <v>26</v>
      </c>
      <c r="D149" s="1">
        <v>3950.9</v>
      </c>
      <c r="E149" s="1" t="s">
        <v>24</v>
      </c>
      <c r="F149" s="3">
        <v>3.2320000000000002</v>
      </c>
      <c r="G149" s="3">
        <v>12.670999999999999</v>
      </c>
      <c r="I149" s="3"/>
    </row>
    <row r="150" spans="1:9">
      <c r="A150" s="1" t="s">
        <v>215</v>
      </c>
      <c r="B150" s="1" t="s">
        <v>33</v>
      </c>
      <c r="C150" s="1">
        <v>23</v>
      </c>
      <c r="D150" s="1">
        <v>2199.1</v>
      </c>
      <c r="E150" s="1" t="s">
        <v>25</v>
      </c>
      <c r="F150" s="3">
        <v>1.177</v>
      </c>
      <c r="G150" s="3">
        <v>13.103</v>
      </c>
    </row>
    <row r="151" spans="1:9">
      <c r="A151" s="1" t="s">
        <v>215</v>
      </c>
      <c r="B151" s="1" t="s">
        <v>33</v>
      </c>
      <c r="C151" s="1">
        <v>24</v>
      </c>
      <c r="D151" s="1">
        <v>2563.8000000000002</v>
      </c>
      <c r="E151" s="1" t="s">
        <v>26</v>
      </c>
      <c r="F151" s="3">
        <v>1.9910000000000001</v>
      </c>
      <c r="G151" s="3">
        <v>9.2469999999999999</v>
      </c>
    </row>
    <row r="152" spans="1:9">
      <c r="A152" s="1" t="s">
        <v>215</v>
      </c>
      <c r="B152" s="1" t="s">
        <v>33</v>
      </c>
      <c r="C152" s="1">
        <v>20</v>
      </c>
      <c r="D152" s="1">
        <v>1821.4</v>
      </c>
      <c r="E152" s="1" t="s">
        <v>27</v>
      </c>
      <c r="F152" s="3">
        <v>2.0659999999999998</v>
      </c>
      <c r="G152" s="3">
        <v>28.507999999999999</v>
      </c>
    </row>
    <row r="153" spans="1:9">
      <c r="A153" s="1" t="s">
        <v>215</v>
      </c>
      <c r="B153" s="1" t="s">
        <v>33</v>
      </c>
      <c r="C153" s="1">
        <v>18</v>
      </c>
      <c r="D153" s="1">
        <v>1675.3</v>
      </c>
      <c r="E153" s="1" t="s">
        <v>28</v>
      </c>
      <c r="F153" s="3">
        <v>1.7370000000000001</v>
      </c>
      <c r="G153" s="3">
        <v>7.75</v>
      </c>
    </row>
    <row r="154" spans="1:9">
      <c r="A154" s="1" t="s">
        <v>215</v>
      </c>
      <c r="B154" s="1" t="s">
        <v>33</v>
      </c>
      <c r="C154" s="1">
        <v>17</v>
      </c>
      <c r="D154" s="1">
        <v>1634.6</v>
      </c>
      <c r="E154" s="1" t="s">
        <v>29</v>
      </c>
      <c r="F154" s="3">
        <v>2.234</v>
      </c>
      <c r="G154" s="3">
        <v>-19.088000000000001</v>
      </c>
    </row>
    <row r="155" spans="1:9">
      <c r="A155" s="1" t="s">
        <v>215</v>
      </c>
      <c r="B155" s="1" t="s">
        <v>33</v>
      </c>
      <c r="C155" s="1">
        <v>27</v>
      </c>
      <c r="D155" s="1">
        <v>4018.7</v>
      </c>
      <c r="E155" s="1" t="s">
        <v>31</v>
      </c>
      <c r="F155" s="3">
        <v>0.42699999999999999</v>
      </c>
      <c r="G155" s="3">
        <v>14.446</v>
      </c>
    </row>
    <row r="156" spans="1:9">
      <c r="A156" s="1" t="s">
        <v>215</v>
      </c>
      <c r="B156" s="1" t="s">
        <v>33</v>
      </c>
      <c r="C156" s="1">
        <v>12</v>
      </c>
      <c r="D156" s="1">
        <v>1210.7</v>
      </c>
      <c r="E156" s="1" t="s">
        <v>30</v>
      </c>
      <c r="F156" s="3">
        <v>2.34</v>
      </c>
      <c r="G156" s="3">
        <v>31.195</v>
      </c>
    </row>
    <row r="157" spans="1:9">
      <c r="A157" s="1" t="s">
        <v>334</v>
      </c>
      <c r="B157" s="1" t="s">
        <v>34</v>
      </c>
      <c r="C157" s="1">
        <v>10</v>
      </c>
      <c r="D157" s="1">
        <v>1022.4</v>
      </c>
      <c r="E157" s="1" t="s">
        <v>19</v>
      </c>
      <c r="F157" s="3">
        <v>2.5880000000000001</v>
      </c>
      <c r="G157" s="3">
        <v>-6.3541404999999997</v>
      </c>
    </row>
    <row r="158" spans="1:9">
      <c r="A158" s="1" t="s">
        <v>334</v>
      </c>
      <c r="B158" s="1" t="s">
        <v>34</v>
      </c>
      <c r="C158" s="1">
        <v>19</v>
      </c>
      <c r="D158" s="1">
        <v>1753.9</v>
      </c>
      <c r="E158" s="1" t="s">
        <v>39</v>
      </c>
      <c r="F158" s="3">
        <v>3.177</v>
      </c>
      <c r="G158" s="3">
        <v>-2.4075124126070233</v>
      </c>
    </row>
    <row r="159" spans="1:9">
      <c r="A159" s="1" t="s">
        <v>334</v>
      </c>
      <c r="B159" s="1" t="s">
        <v>34</v>
      </c>
      <c r="C159" s="1">
        <v>21</v>
      </c>
      <c r="D159" s="1">
        <v>2130.8000000000002</v>
      </c>
      <c r="E159" s="1" t="s">
        <v>40</v>
      </c>
      <c r="F159" s="3">
        <v>3.3010000000000002</v>
      </c>
      <c r="G159" s="3">
        <v>-3.9757465000000001</v>
      </c>
    </row>
    <row r="160" spans="1:9">
      <c r="A160" s="1" t="s">
        <v>334</v>
      </c>
      <c r="B160" s="1" t="s">
        <v>34</v>
      </c>
      <c r="C160" s="1">
        <v>11</v>
      </c>
      <c r="D160" s="1">
        <v>1067.5999999999999</v>
      </c>
      <c r="E160" s="1" t="s">
        <v>20</v>
      </c>
      <c r="F160" s="3">
        <v>1.42</v>
      </c>
      <c r="G160" s="3">
        <v>0.77762213246176193</v>
      </c>
    </row>
    <row r="161" spans="1:7">
      <c r="A161" s="1" t="s">
        <v>334</v>
      </c>
      <c r="B161" s="1" t="s">
        <v>34</v>
      </c>
      <c r="C161" s="1">
        <v>23</v>
      </c>
      <c r="D161" s="1">
        <v>2533.5</v>
      </c>
      <c r="E161" s="1" t="s">
        <v>21</v>
      </c>
      <c r="F161" s="3">
        <v>2.9169999999999998</v>
      </c>
      <c r="G161" s="3">
        <v>9.885621644211005</v>
      </c>
    </row>
    <row r="162" spans="1:7">
      <c r="A162" s="1" t="s">
        <v>334</v>
      </c>
      <c r="B162" s="1" t="s">
        <v>34</v>
      </c>
      <c r="C162" s="1">
        <v>14</v>
      </c>
      <c r="D162" s="1">
        <v>1395.1</v>
      </c>
      <c r="E162" s="1" t="s">
        <v>22</v>
      </c>
      <c r="F162" s="3">
        <v>2.468</v>
      </c>
      <c r="G162" s="3">
        <v>2.6007327499999997</v>
      </c>
    </row>
    <row r="163" spans="1:7">
      <c r="A163" s="1" t="s">
        <v>334</v>
      </c>
      <c r="B163" s="1" t="s">
        <v>34</v>
      </c>
      <c r="C163" s="1">
        <v>13</v>
      </c>
      <c r="D163" s="1">
        <v>1371.2</v>
      </c>
      <c r="E163" s="1" t="s">
        <v>23</v>
      </c>
      <c r="F163" s="3">
        <v>3.778</v>
      </c>
      <c r="G163" s="3">
        <v>9.6174072500000012</v>
      </c>
    </row>
    <row r="164" spans="1:7">
      <c r="A164" s="1" t="s">
        <v>334</v>
      </c>
      <c r="B164" s="1" t="s">
        <v>34</v>
      </c>
      <c r="C164" s="1">
        <v>26</v>
      </c>
      <c r="D164" s="1">
        <v>3958.7</v>
      </c>
      <c r="E164" s="1" t="s">
        <v>24</v>
      </c>
      <c r="F164" s="3">
        <v>1.7290000000000001</v>
      </c>
      <c r="G164" s="3">
        <v>-2.3625565154499015</v>
      </c>
    </row>
    <row r="165" spans="1:7">
      <c r="A165" s="1" t="s">
        <v>334</v>
      </c>
      <c r="B165" s="1" t="s">
        <v>34</v>
      </c>
      <c r="C165" s="1">
        <v>22</v>
      </c>
      <c r="D165" s="1">
        <v>2205.4</v>
      </c>
      <c r="E165" s="1" t="s">
        <v>25</v>
      </c>
      <c r="F165" s="3">
        <v>3.2989999999999999</v>
      </c>
      <c r="G165" s="3">
        <v>-2.0809968465855042</v>
      </c>
    </row>
    <row r="166" spans="1:7">
      <c r="A166" s="1" t="s">
        <v>334</v>
      </c>
      <c r="B166" s="1" t="s">
        <v>34</v>
      </c>
      <c r="C166" s="1">
        <v>24</v>
      </c>
      <c r="D166" s="1">
        <v>2573</v>
      </c>
      <c r="E166" s="1" t="s">
        <v>26</v>
      </c>
      <c r="F166" s="3">
        <v>3.72</v>
      </c>
      <c r="G166" s="3">
        <v>-1.1095622339507454</v>
      </c>
    </row>
    <row r="167" spans="1:7">
      <c r="A167" s="1" t="s">
        <v>334</v>
      </c>
      <c r="B167" s="1" t="s">
        <v>34</v>
      </c>
      <c r="C167" s="1">
        <v>20</v>
      </c>
      <c r="D167" s="1">
        <v>1824.8</v>
      </c>
      <c r="E167" s="1" t="s">
        <v>27</v>
      </c>
      <c r="F167" s="3">
        <v>2.93</v>
      </c>
      <c r="G167" s="3">
        <v>-1.188931</v>
      </c>
    </row>
    <row r="168" spans="1:7">
      <c r="A168" s="1" t="s">
        <v>334</v>
      </c>
      <c r="B168" s="1" t="s">
        <v>34</v>
      </c>
      <c r="C168" s="1">
        <v>18</v>
      </c>
      <c r="D168" s="1">
        <v>1679.9</v>
      </c>
      <c r="E168" s="1" t="s">
        <v>28</v>
      </c>
      <c r="F168" s="3">
        <v>2.395</v>
      </c>
      <c r="G168" s="3">
        <v>-2.1474677499999997</v>
      </c>
    </row>
    <row r="169" spans="1:7">
      <c r="A169" s="1" t="s">
        <v>334</v>
      </c>
      <c r="B169" s="1" t="s">
        <v>34</v>
      </c>
      <c r="C169" s="1">
        <v>17</v>
      </c>
      <c r="D169" s="1">
        <v>1638.8</v>
      </c>
      <c r="E169" s="1" t="s">
        <v>29</v>
      </c>
      <c r="F169" s="3">
        <v>3.0609999999999999</v>
      </c>
      <c r="G169" s="3">
        <v>-1.1557832499999998</v>
      </c>
    </row>
    <row r="170" spans="1:7">
      <c r="A170" s="1" t="s">
        <v>334</v>
      </c>
      <c r="B170" s="1" t="s">
        <v>34</v>
      </c>
      <c r="C170" s="1">
        <v>27</v>
      </c>
      <c r="D170" s="1">
        <v>4054.6</v>
      </c>
      <c r="E170" s="1" t="s">
        <v>31</v>
      </c>
      <c r="F170" s="3">
        <v>5.0380000000000003</v>
      </c>
      <c r="G170" s="3">
        <v>1.7818287500000001</v>
      </c>
    </row>
    <row r="171" spans="1:7">
      <c r="A171" s="1" t="s">
        <v>334</v>
      </c>
      <c r="B171" s="1" t="s">
        <v>34</v>
      </c>
      <c r="C171" s="1">
        <v>12</v>
      </c>
      <c r="D171" s="1">
        <v>1213</v>
      </c>
      <c r="E171" s="1" t="s">
        <v>30</v>
      </c>
      <c r="F171" s="3">
        <v>2.8660000000000001</v>
      </c>
      <c r="G171" s="3">
        <v>5.2765336859055916</v>
      </c>
    </row>
    <row r="172" spans="1:7">
      <c r="A172" s="1" t="s">
        <v>335</v>
      </c>
      <c r="B172" s="1" t="s">
        <v>34</v>
      </c>
      <c r="C172" s="1">
        <v>10</v>
      </c>
      <c r="D172" s="1">
        <v>1022.4</v>
      </c>
      <c r="E172" s="1" t="s">
        <v>19</v>
      </c>
      <c r="F172" s="3">
        <v>2.6819999999999999</v>
      </c>
      <c r="G172" s="3">
        <v>-6.5736369999999997</v>
      </c>
    </row>
    <row r="173" spans="1:7">
      <c r="A173" s="1" t="s">
        <v>335</v>
      </c>
      <c r="B173" s="1" t="s">
        <v>34</v>
      </c>
      <c r="C173" s="1">
        <v>19</v>
      </c>
      <c r="D173" s="1">
        <v>1753.7</v>
      </c>
      <c r="E173" s="1" t="s">
        <v>39</v>
      </c>
      <c r="F173" s="3">
        <v>3.2410000000000001</v>
      </c>
      <c r="G173" s="3">
        <v>-2.4868609126070234</v>
      </c>
    </row>
    <row r="174" spans="1:7">
      <c r="A174" s="1" t="s">
        <v>335</v>
      </c>
      <c r="B174" s="1" t="s">
        <v>34</v>
      </c>
      <c r="C174" s="1">
        <v>21</v>
      </c>
      <c r="D174" s="1">
        <v>2130.3000000000002</v>
      </c>
      <c r="E174" s="1" t="s">
        <v>40</v>
      </c>
      <c r="F174" s="3">
        <v>3.3940000000000001</v>
      </c>
      <c r="G174" s="3">
        <v>-4.4621425000000006</v>
      </c>
    </row>
    <row r="175" spans="1:7">
      <c r="A175" s="1" t="s">
        <v>335</v>
      </c>
      <c r="B175" s="1" t="s">
        <v>34</v>
      </c>
      <c r="C175" s="1">
        <v>11</v>
      </c>
      <c r="D175" s="1">
        <v>1067.5999999999999</v>
      </c>
      <c r="E175" s="1" t="s">
        <v>20</v>
      </c>
      <c r="F175" s="3">
        <v>1.4530000000000001</v>
      </c>
      <c r="G175" s="3">
        <v>0.58388813246176186</v>
      </c>
    </row>
    <row r="176" spans="1:7">
      <c r="A176" s="1" t="s">
        <v>335</v>
      </c>
      <c r="B176" s="1" t="s">
        <v>34</v>
      </c>
      <c r="C176" s="1">
        <v>28</v>
      </c>
      <c r="D176" s="1">
        <v>4161.6000000000004</v>
      </c>
      <c r="E176" s="1" t="s">
        <v>32</v>
      </c>
      <c r="F176" s="3">
        <v>1.4570000000000001</v>
      </c>
      <c r="G176" s="3">
        <v>-6.7461426999999983</v>
      </c>
    </row>
    <row r="177" spans="1:7">
      <c r="A177" s="1" t="s">
        <v>335</v>
      </c>
      <c r="B177" s="1" t="s">
        <v>34</v>
      </c>
      <c r="C177" s="1">
        <v>23</v>
      </c>
      <c r="D177" s="1">
        <v>2533.5</v>
      </c>
      <c r="E177" s="1" t="s">
        <v>21</v>
      </c>
      <c r="F177" s="3">
        <v>2.9710000000000001</v>
      </c>
      <c r="G177" s="3">
        <v>9.7341381442110038</v>
      </c>
    </row>
    <row r="178" spans="1:7">
      <c r="A178" s="1" t="s">
        <v>335</v>
      </c>
      <c r="B178" s="1" t="s">
        <v>34</v>
      </c>
      <c r="C178" s="1">
        <v>14</v>
      </c>
      <c r="D178" s="1">
        <v>1395.1</v>
      </c>
      <c r="E178" s="1" t="s">
        <v>22</v>
      </c>
      <c r="F178" s="3">
        <v>2.5539999999999998</v>
      </c>
      <c r="G178" s="3">
        <v>2.3822667499999999</v>
      </c>
    </row>
    <row r="179" spans="1:7">
      <c r="A179" s="1" t="s">
        <v>335</v>
      </c>
      <c r="B179" s="1" t="s">
        <v>34</v>
      </c>
      <c r="C179" s="1">
        <v>13</v>
      </c>
      <c r="D179" s="1">
        <v>1371.2</v>
      </c>
      <c r="E179" s="1" t="s">
        <v>23</v>
      </c>
      <c r="F179" s="3">
        <v>3.91</v>
      </c>
      <c r="G179" s="3">
        <v>9.3103182500000017</v>
      </c>
    </row>
    <row r="180" spans="1:7">
      <c r="A180" s="1" t="s">
        <v>335</v>
      </c>
      <c r="B180" s="1" t="s">
        <v>34</v>
      </c>
      <c r="C180" s="1">
        <v>26</v>
      </c>
      <c r="D180" s="1">
        <v>3958</v>
      </c>
      <c r="E180" s="1" t="s">
        <v>24</v>
      </c>
      <c r="F180" s="3">
        <v>1.657</v>
      </c>
      <c r="G180" s="3">
        <v>-0.7220005154499014</v>
      </c>
    </row>
    <row r="181" spans="1:7">
      <c r="A181" s="1" t="s">
        <v>335</v>
      </c>
      <c r="B181" s="1" t="s">
        <v>34</v>
      </c>
      <c r="C181" s="1">
        <v>22</v>
      </c>
      <c r="D181" s="1">
        <v>2205.4</v>
      </c>
      <c r="E181" s="1" t="s">
        <v>25</v>
      </c>
      <c r="F181" s="3">
        <v>3.3860000000000001</v>
      </c>
      <c r="G181" s="3">
        <v>-1.7440233465855042</v>
      </c>
    </row>
    <row r="182" spans="1:7">
      <c r="A182" s="1" t="s">
        <v>335</v>
      </c>
      <c r="B182" s="1" t="s">
        <v>34</v>
      </c>
      <c r="C182" s="1">
        <v>24</v>
      </c>
      <c r="D182" s="1">
        <v>2573</v>
      </c>
      <c r="E182" s="1" t="s">
        <v>26</v>
      </c>
      <c r="F182" s="3">
        <v>3.843</v>
      </c>
      <c r="G182" s="3">
        <v>-1.2919607339507453</v>
      </c>
    </row>
    <row r="183" spans="1:7">
      <c r="A183" s="1" t="s">
        <v>335</v>
      </c>
      <c r="B183" s="1" t="s">
        <v>34</v>
      </c>
      <c r="C183" s="1">
        <v>20</v>
      </c>
      <c r="D183" s="1">
        <v>1824.6</v>
      </c>
      <c r="E183" s="1" t="s">
        <v>27</v>
      </c>
      <c r="F183" s="3">
        <v>3.0089999999999999</v>
      </c>
      <c r="G183" s="3">
        <v>-1.1095824999999999</v>
      </c>
    </row>
    <row r="184" spans="1:7">
      <c r="A184" s="1" t="s">
        <v>335</v>
      </c>
      <c r="B184" s="1" t="s">
        <v>34</v>
      </c>
      <c r="C184" s="1">
        <v>18</v>
      </c>
      <c r="D184" s="1">
        <v>1679.9</v>
      </c>
      <c r="E184" s="1" t="s">
        <v>28</v>
      </c>
      <c r="F184" s="3">
        <v>2.452</v>
      </c>
      <c r="G184" s="3">
        <v>-0.85625124999999969</v>
      </c>
    </row>
    <row r="185" spans="1:7">
      <c r="A185" s="1" t="s">
        <v>335</v>
      </c>
      <c r="B185" s="1" t="s">
        <v>34</v>
      </c>
      <c r="C185" s="1">
        <v>17</v>
      </c>
      <c r="D185" s="1">
        <v>1638.8</v>
      </c>
      <c r="E185" s="1" t="s">
        <v>29</v>
      </c>
      <c r="F185" s="3">
        <v>3.1379999999999999</v>
      </c>
      <c r="G185" s="3">
        <v>-1.3196327499999998</v>
      </c>
    </row>
    <row r="186" spans="1:7">
      <c r="A186" s="1" t="s">
        <v>335</v>
      </c>
      <c r="B186" s="1" t="s">
        <v>34</v>
      </c>
      <c r="C186" s="1">
        <v>27</v>
      </c>
      <c r="D186" s="1">
        <v>4053.8</v>
      </c>
      <c r="E186" s="1" t="s">
        <v>31</v>
      </c>
      <c r="F186" s="3">
        <v>4.9790000000000001</v>
      </c>
      <c r="G186" s="3">
        <v>2.8463352500000001</v>
      </c>
    </row>
    <row r="187" spans="1:7">
      <c r="A187" s="1" t="s">
        <v>335</v>
      </c>
      <c r="B187" s="1" t="s">
        <v>34</v>
      </c>
      <c r="C187" s="1">
        <v>12</v>
      </c>
      <c r="D187" s="1">
        <v>1213</v>
      </c>
      <c r="E187" s="1" t="s">
        <v>30</v>
      </c>
      <c r="F187" s="3">
        <v>2.97</v>
      </c>
      <c r="G187" s="3">
        <v>5.3538211859055904</v>
      </c>
    </row>
    <row r="188" spans="1:7">
      <c r="A188" s="1" t="s">
        <v>336</v>
      </c>
      <c r="B188" s="1" t="s">
        <v>34</v>
      </c>
      <c r="C188" s="1">
        <v>10</v>
      </c>
      <c r="D188" s="1">
        <v>1023.1</v>
      </c>
      <c r="E188" s="1" t="s">
        <v>19</v>
      </c>
      <c r="F188" s="3">
        <v>3.1389999999999998</v>
      </c>
      <c r="G188" s="3">
        <v>-7.6082589999999994</v>
      </c>
    </row>
    <row r="189" spans="1:7">
      <c r="A189" s="1" t="s">
        <v>336</v>
      </c>
      <c r="B189" s="1" t="s">
        <v>34</v>
      </c>
      <c r="C189" s="1">
        <v>19</v>
      </c>
      <c r="D189" s="1">
        <v>1756</v>
      </c>
      <c r="E189" s="1" t="s">
        <v>39</v>
      </c>
      <c r="F189" s="3">
        <v>3.8140000000000001</v>
      </c>
      <c r="G189" s="3">
        <v>-2.7537604126070234</v>
      </c>
    </row>
    <row r="190" spans="1:7">
      <c r="A190" s="1" t="s">
        <v>336</v>
      </c>
      <c r="B190" s="1" t="s">
        <v>34</v>
      </c>
      <c r="C190" s="1">
        <v>21</v>
      </c>
      <c r="D190" s="1">
        <v>2132.6</v>
      </c>
      <c r="E190" s="1" t="s">
        <v>40</v>
      </c>
      <c r="F190" s="3">
        <v>3.93</v>
      </c>
      <c r="G190" s="3">
        <v>-4.3436349999999999</v>
      </c>
    </row>
    <row r="191" spans="1:7">
      <c r="A191" s="1" t="s">
        <v>336</v>
      </c>
      <c r="B191" s="1" t="s">
        <v>34</v>
      </c>
      <c r="C191" s="1">
        <v>11</v>
      </c>
      <c r="D191" s="1">
        <v>1068.2</v>
      </c>
      <c r="E191" s="1" t="s">
        <v>20</v>
      </c>
      <c r="F191" s="3">
        <v>1.7390000000000001</v>
      </c>
      <c r="G191" s="3">
        <v>-0.30543336753823824</v>
      </c>
    </row>
    <row r="192" spans="1:7">
      <c r="A192" s="1" t="s">
        <v>336</v>
      </c>
      <c r="B192" s="1" t="s">
        <v>34</v>
      </c>
      <c r="C192" s="1">
        <v>28</v>
      </c>
      <c r="D192" s="1">
        <v>4164.3</v>
      </c>
      <c r="E192" s="1" t="s">
        <v>32</v>
      </c>
      <c r="F192" s="3">
        <v>1.4259999999999999</v>
      </c>
      <c r="G192" s="3">
        <v>-9.8458866999999977</v>
      </c>
    </row>
    <row r="193" spans="1:7">
      <c r="A193" s="1" t="s">
        <v>336</v>
      </c>
      <c r="B193" s="1" t="s">
        <v>34</v>
      </c>
      <c r="C193" s="1">
        <v>23</v>
      </c>
      <c r="D193" s="1">
        <v>2535.8000000000002</v>
      </c>
      <c r="E193" s="1" t="s">
        <v>21</v>
      </c>
      <c r="F193" s="3">
        <v>3.3940000000000001</v>
      </c>
      <c r="G193" s="3">
        <v>8.6479911442110033</v>
      </c>
    </row>
    <row r="194" spans="1:7">
      <c r="A194" s="1" t="s">
        <v>336</v>
      </c>
      <c r="B194" s="1" t="s">
        <v>34</v>
      </c>
      <c r="C194" s="1">
        <v>14</v>
      </c>
      <c r="D194" s="1">
        <v>1396.1</v>
      </c>
      <c r="E194" s="1" t="s">
        <v>22</v>
      </c>
      <c r="F194" s="3">
        <v>2.9809999999999999</v>
      </c>
      <c r="G194" s="3">
        <v>2.3771142499999995</v>
      </c>
    </row>
    <row r="195" spans="1:7">
      <c r="A195" s="1" t="s">
        <v>336</v>
      </c>
      <c r="B195" s="1" t="s">
        <v>34</v>
      </c>
      <c r="C195" s="1">
        <v>13</v>
      </c>
      <c r="D195" s="1">
        <v>1372.5</v>
      </c>
      <c r="E195" s="1" t="s">
        <v>23</v>
      </c>
      <c r="F195" s="3">
        <v>4.5519999999999996</v>
      </c>
      <c r="G195" s="3">
        <v>9.2721897500000008</v>
      </c>
    </row>
    <row r="196" spans="1:7">
      <c r="A196" s="1" t="s">
        <v>336</v>
      </c>
      <c r="B196" s="1" t="s">
        <v>34</v>
      </c>
      <c r="C196" s="1">
        <v>26</v>
      </c>
      <c r="D196" s="1">
        <v>3966.2</v>
      </c>
      <c r="E196" s="1" t="s">
        <v>24</v>
      </c>
      <c r="F196" s="3">
        <v>1.831</v>
      </c>
      <c r="G196" s="3">
        <v>-1.6010170154499013</v>
      </c>
    </row>
    <row r="197" spans="1:7">
      <c r="A197" s="1" t="s">
        <v>336</v>
      </c>
      <c r="B197" s="1" t="s">
        <v>34</v>
      </c>
      <c r="C197" s="1">
        <v>22</v>
      </c>
      <c r="D197" s="1">
        <v>2207</v>
      </c>
      <c r="E197" s="1" t="s">
        <v>25</v>
      </c>
      <c r="F197" s="3">
        <v>3.78</v>
      </c>
      <c r="G197" s="3">
        <v>-1.8944763465855043</v>
      </c>
    </row>
    <row r="198" spans="1:7">
      <c r="A198" s="1" t="s">
        <v>336</v>
      </c>
      <c r="B198" s="1" t="s">
        <v>34</v>
      </c>
      <c r="C198" s="1">
        <v>24</v>
      </c>
      <c r="D198" s="1">
        <v>2575.3000000000002</v>
      </c>
      <c r="E198" s="1" t="s">
        <v>26</v>
      </c>
      <c r="F198" s="3">
        <v>4.3529999999999998</v>
      </c>
      <c r="G198" s="3">
        <v>-1.2404357339507452</v>
      </c>
    </row>
    <row r="199" spans="1:7">
      <c r="A199" s="1" t="s">
        <v>336</v>
      </c>
      <c r="B199" s="1" t="s">
        <v>34</v>
      </c>
      <c r="C199" s="1">
        <v>20</v>
      </c>
      <c r="D199" s="1">
        <v>1826</v>
      </c>
      <c r="E199" s="1" t="s">
        <v>27</v>
      </c>
      <c r="F199" s="3">
        <v>3.5270000000000001</v>
      </c>
      <c r="G199" s="3">
        <v>-1.3898785</v>
      </c>
    </row>
    <row r="200" spans="1:7">
      <c r="A200" s="1" t="s">
        <v>336</v>
      </c>
      <c r="B200" s="1" t="s">
        <v>34</v>
      </c>
      <c r="C200" s="1">
        <v>18</v>
      </c>
      <c r="D200" s="1">
        <v>1681.8</v>
      </c>
      <c r="E200" s="1" t="s">
        <v>28</v>
      </c>
      <c r="F200" s="3">
        <v>2.8980000000000001</v>
      </c>
      <c r="G200" s="3">
        <v>-1.9588862499999999</v>
      </c>
    </row>
    <row r="201" spans="1:7">
      <c r="A201" s="1" t="s">
        <v>336</v>
      </c>
      <c r="B201" s="1" t="s">
        <v>34</v>
      </c>
      <c r="C201" s="1">
        <v>17</v>
      </c>
      <c r="D201" s="1">
        <v>1640.2</v>
      </c>
      <c r="E201" s="1" t="s">
        <v>29</v>
      </c>
      <c r="F201" s="3">
        <v>3.7149999999999999</v>
      </c>
      <c r="G201" s="3">
        <v>-1.8688892499999998</v>
      </c>
    </row>
    <row r="202" spans="1:7">
      <c r="A202" s="1" t="s">
        <v>336</v>
      </c>
      <c r="B202" s="1" t="s">
        <v>34</v>
      </c>
      <c r="C202" s="1">
        <v>27</v>
      </c>
      <c r="D202" s="1">
        <v>4059.4</v>
      </c>
      <c r="E202" s="1" t="s">
        <v>31</v>
      </c>
      <c r="F202" s="3">
        <v>5.3250000000000002</v>
      </c>
      <c r="G202" s="3">
        <v>2.2898652500000001</v>
      </c>
    </row>
    <row r="203" spans="1:7">
      <c r="A203" s="1" t="s">
        <v>336</v>
      </c>
      <c r="B203" s="1" t="s">
        <v>34</v>
      </c>
      <c r="C203" s="1">
        <v>12</v>
      </c>
      <c r="D203" s="1">
        <v>1213.9000000000001</v>
      </c>
      <c r="E203" s="1" t="s">
        <v>30</v>
      </c>
      <c r="F203" s="3">
        <v>3.4620000000000002</v>
      </c>
      <c r="G203" s="3">
        <v>4.9137976859055916</v>
      </c>
    </row>
    <row r="204" spans="1:7">
      <c r="A204" s="1" t="s">
        <v>337</v>
      </c>
      <c r="B204" s="1" t="s">
        <v>34</v>
      </c>
      <c r="C204" s="1">
        <v>10</v>
      </c>
      <c r="D204" s="1">
        <v>1023.5</v>
      </c>
      <c r="E204" s="1" t="s">
        <v>19</v>
      </c>
      <c r="F204" s="3">
        <v>3.9870000000000001</v>
      </c>
      <c r="G204" s="3">
        <v>-7.5186054999999996</v>
      </c>
    </row>
    <row r="205" spans="1:7">
      <c r="A205" s="1" t="s">
        <v>337</v>
      </c>
      <c r="B205" s="1" t="s">
        <v>34</v>
      </c>
      <c r="C205" s="1">
        <v>19</v>
      </c>
      <c r="D205" s="1">
        <v>1758.3</v>
      </c>
      <c r="E205" s="1" t="s">
        <v>39</v>
      </c>
      <c r="F205" s="3">
        <v>4.7569999999999997</v>
      </c>
      <c r="G205" s="3">
        <v>-2.4126649126070232</v>
      </c>
    </row>
    <row r="206" spans="1:7">
      <c r="A206" s="1" t="s">
        <v>337</v>
      </c>
      <c r="B206" s="1" t="s">
        <v>34</v>
      </c>
      <c r="C206" s="1">
        <v>21</v>
      </c>
      <c r="D206" s="1">
        <v>2135.1</v>
      </c>
      <c r="E206" s="1" t="s">
        <v>40</v>
      </c>
      <c r="F206" s="3">
        <v>4.9269999999999996</v>
      </c>
      <c r="G206" s="3">
        <v>-4.4745084999999998</v>
      </c>
    </row>
    <row r="207" spans="1:7">
      <c r="A207" s="1" t="s">
        <v>337</v>
      </c>
      <c r="B207" s="1" t="s">
        <v>34</v>
      </c>
      <c r="C207" s="1">
        <v>11</v>
      </c>
      <c r="D207" s="1">
        <v>1068.5999999999999</v>
      </c>
      <c r="E207" s="1" t="s">
        <v>20</v>
      </c>
      <c r="F207" s="3">
        <v>2.13</v>
      </c>
      <c r="G207" s="3">
        <v>0.17787113246176187</v>
      </c>
    </row>
    <row r="208" spans="1:7">
      <c r="A208" s="1" t="s">
        <v>337</v>
      </c>
      <c r="B208" s="1" t="s">
        <v>34</v>
      </c>
      <c r="C208" s="1">
        <v>29</v>
      </c>
      <c r="D208" s="1">
        <v>4165.3999999999996</v>
      </c>
      <c r="E208" s="1" t="s">
        <v>32</v>
      </c>
      <c r="F208" s="3">
        <v>1.371</v>
      </c>
      <c r="G208" s="3">
        <v>-7.0903296999999981</v>
      </c>
    </row>
    <row r="209" spans="1:7">
      <c r="A209" s="1" t="s">
        <v>337</v>
      </c>
      <c r="B209" s="1" t="s">
        <v>34</v>
      </c>
      <c r="C209" s="1">
        <v>23</v>
      </c>
      <c r="D209" s="1">
        <v>2538.3000000000002</v>
      </c>
      <c r="E209" s="1" t="s">
        <v>21</v>
      </c>
      <c r="F209" s="3">
        <v>4.2210000000000001</v>
      </c>
      <c r="G209" s="3">
        <v>8.8324506442110042</v>
      </c>
    </row>
    <row r="210" spans="1:7">
      <c r="A210" s="1" t="s">
        <v>337</v>
      </c>
      <c r="B210" s="1" t="s">
        <v>34</v>
      </c>
      <c r="C210" s="1">
        <v>14</v>
      </c>
      <c r="D210" s="1">
        <v>1397</v>
      </c>
      <c r="E210" s="1" t="s">
        <v>22</v>
      </c>
      <c r="F210" s="3">
        <v>3.7410000000000001</v>
      </c>
      <c r="G210" s="3">
        <v>2.5842447499999994</v>
      </c>
    </row>
    <row r="211" spans="1:7">
      <c r="A211" s="1" t="s">
        <v>337</v>
      </c>
      <c r="B211" s="1" t="s">
        <v>34</v>
      </c>
      <c r="C211" s="1">
        <v>13</v>
      </c>
      <c r="D211" s="1">
        <v>1374.2</v>
      </c>
      <c r="E211" s="1" t="s">
        <v>23</v>
      </c>
      <c r="F211" s="3">
        <v>5.6529999999999996</v>
      </c>
      <c r="G211" s="3">
        <v>9.3360807500000025</v>
      </c>
    </row>
    <row r="212" spans="1:7">
      <c r="A212" s="1" t="s">
        <v>337</v>
      </c>
      <c r="B212" s="1" t="s">
        <v>34</v>
      </c>
      <c r="C212" s="1">
        <v>27</v>
      </c>
      <c r="D212" s="1">
        <v>3976.2</v>
      </c>
      <c r="E212" s="1" t="s">
        <v>24</v>
      </c>
      <c r="F212" s="3">
        <v>2.1720000000000002</v>
      </c>
      <c r="G212" s="3">
        <v>-1.8874960154499014</v>
      </c>
    </row>
    <row r="213" spans="1:7">
      <c r="A213" s="1" t="s">
        <v>337</v>
      </c>
      <c r="B213" s="1" t="s">
        <v>34</v>
      </c>
      <c r="C213" s="1">
        <v>22</v>
      </c>
      <c r="D213" s="1">
        <v>2208.6999999999998</v>
      </c>
      <c r="E213" s="1" t="s">
        <v>25</v>
      </c>
      <c r="F213" s="3">
        <v>4.5679999999999996</v>
      </c>
      <c r="G213" s="3">
        <v>-2.1005763465855045</v>
      </c>
    </row>
    <row r="214" spans="1:7">
      <c r="A214" s="1" t="s">
        <v>337</v>
      </c>
      <c r="B214" s="1" t="s">
        <v>34</v>
      </c>
      <c r="C214" s="1">
        <v>24</v>
      </c>
      <c r="D214" s="1">
        <v>2577.8000000000002</v>
      </c>
      <c r="E214" s="1" t="s">
        <v>26</v>
      </c>
      <c r="F214" s="3">
        <v>5.3040000000000003</v>
      </c>
      <c r="G214" s="3">
        <v>-1.3177232339507452</v>
      </c>
    </row>
    <row r="215" spans="1:7">
      <c r="A215" s="1" t="s">
        <v>337</v>
      </c>
      <c r="B215" s="1" t="s">
        <v>34</v>
      </c>
      <c r="C215" s="1">
        <v>20</v>
      </c>
      <c r="D215" s="1">
        <v>1826.9</v>
      </c>
      <c r="E215" s="1" t="s">
        <v>27</v>
      </c>
      <c r="F215" s="3">
        <v>4.3570000000000002</v>
      </c>
      <c r="G215" s="3">
        <v>-1.1714125</v>
      </c>
    </row>
    <row r="216" spans="1:7">
      <c r="A216" s="1" t="s">
        <v>337</v>
      </c>
      <c r="B216" s="1" t="s">
        <v>34</v>
      </c>
      <c r="C216" s="1">
        <v>18</v>
      </c>
      <c r="D216" s="1">
        <v>1683.9</v>
      </c>
      <c r="E216" s="1" t="s">
        <v>28</v>
      </c>
      <c r="F216" s="3">
        <v>3.5960000000000001</v>
      </c>
      <c r="G216" s="3">
        <v>-1.7970977499999998</v>
      </c>
    </row>
    <row r="217" spans="1:7">
      <c r="A217" s="1" t="s">
        <v>337</v>
      </c>
      <c r="B217" s="1" t="s">
        <v>34</v>
      </c>
      <c r="C217" s="1">
        <v>17</v>
      </c>
      <c r="D217" s="1">
        <v>1641.7</v>
      </c>
      <c r="E217" s="1" t="s">
        <v>29</v>
      </c>
      <c r="F217" s="3">
        <v>4.6479999999999997</v>
      </c>
      <c r="G217" s="3">
        <v>-1.6988567499999998</v>
      </c>
    </row>
    <row r="218" spans="1:7">
      <c r="A218" s="1" t="s">
        <v>337</v>
      </c>
      <c r="B218" s="1" t="s">
        <v>34</v>
      </c>
      <c r="C218" s="1">
        <v>28</v>
      </c>
      <c r="D218" s="1">
        <v>4065.1</v>
      </c>
      <c r="E218" s="1" t="s">
        <v>31</v>
      </c>
      <c r="F218" s="3">
        <v>6.45</v>
      </c>
      <c r="G218" s="3">
        <v>1.5571797500000002</v>
      </c>
    </row>
    <row r="219" spans="1:7">
      <c r="A219" s="1" t="s">
        <v>337</v>
      </c>
      <c r="B219" s="1" t="s">
        <v>34</v>
      </c>
      <c r="C219" s="1">
        <v>12</v>
      </c>
      <c r="D219" s="1">
        <v>1214.0999999999999</v>
      </c>
      <c r="E219" s="1" t="s">
        <v>30</v>
      </c>
      <c r="F219" s="3">
        <v>4.3070000000000004</v>
      </c>
      <c r="G219" s="3">
        <v>5.2888996859055908</v>
      </c>
    </row>
    <row r="220" spans="1:7">
      <c r="A220" s="1" t="s">
        <v>338</v>
      </c>
      <c r="B220" s="1" t="s">
        <v>34</v>
      </c>
      <c r="C220" s="1">
        <v>10</v>
      </c>
      <c r="D220" s="1">
        <v>1023.7</v>
      </c>
      <c r="E220" s="1" t="s">
        <v>19</v>
      </c>
      <c r="F220" s="3">
        <v>4.3719999999999999</v>
      </c>
      <c r="G220" s="3">
        <v>-6.9487389999999998</v>
      </c>
    </row>
    <row r="221" spans="1:7">
      <c r="A221" s="1" t="s">
        <v>338</v>
      </c>
      <c r="B221" s="1" t="s">
        <v>34</v>
      </c>
      <c r="C221" s="1">
        <v>19</v>
      </c>
      <c r="D221" s="1">
        <v>1758.9</v>
      </c>
      <c r="E221" s="1" t="s">
        <v>39</v>
      </c>
      <c r="F221" s="3">
        <v>4.7889999999999997</v>
      </c>
      <c r="G221" s="3">
        <v>-2.4147259126070235</v>
      </c>
    </row>
    <row r="222" spans="1:7">
      <c r="A222" s="1" t="s">
        <v>338</v>
      </c>
      <c r="B222" s="1" t="s">
        <v>34</v>
      </c>
      <c r="C222" s="1">
        <v>21</v>
      </c>
      <c r="D222" s="1">
        <v>2135.4</v>
      </c>
      <c r="E222" s="1" t="s">
        <v>40</v>
      </c>
      <c r="F222" s="3">
        <v>4.9119999999999999</v>
      </c>
      <c r="G222" s="3">
        <v>-3.7572805000000002</v>
      </c>
    </row>
    <row r="223" spans="1:7">
      <c r="A223" s="1" t="s">
        <v>338</v>
      </c>
      <c r="B223" s="1" t="s">
        <v>34</v>
      </c>
      <c r="C223" s="1">
        <v>11</v>
      </c>
      <c r="D223" s="1">
        <v>1068.4000000000001</v>
      </c>
      <c r="E223" s="1" t="s">
        <v>20</v>
      </c>
      <c r="F223" s="3">
        <v>2.1869999999999998</v>
      </c>
      <c r="G223" s="3">
        <v>2.1564311324617615</v>
      </c>
    </row>
    <row r="224" spans="1:7">
      <c r="A224" s="1" t="s">
        <v>338</v>
      </c>
      <c r="B224" s="1" t="s">
        <v>34</v>
      </c>
      <c r="C224" s="1">
        <v>28</v>
      </c>
      <c r="D224" s="1">
        <v>4171.8</v>
      </c>
      <c r="E224" s="1" t="s">
        <v>32</v>
      </c>
      <c r="F224" s="3">
        <v>1.982</v>
      </c>
      <c r="G224" s="3">
        <v>-8.0610606999999987</v>
      </c>
    </row>
    <row r="225" spans="1:7">
      <c r="A225" s="1" t="s">
        <v>338</v>
      </c>
      <c r="B225" s="1" t="s">
        <v>34</v>
      </c>
      <c r="C225" s="1">
        <v>23</v>
      </c>
      <c r="D225" s="1">
        <v>2538.5</v>
      </c>
      <c r="E225" s="1" t="s">
        <v>21</v>
      </c>
      <c r="F225" s="3">
        <v>4.3</v>
      </c>
      <c r="G225" s="3">
        <v>10.106148644211004</v>
      </c>
    </row>
    <row r="226" spans="1:7">
      <c r="A226" s="1" t="s">
        <v>338</v>
      </c>
      <c r="B226" s="1" t="s">
        <v>34</v>
      </c>
      <c r="C226" s="1">
        <v>14</v>
      </c>
      <c r="D226" s="1">
        <v>1397.6</v>
      </c>
      <c r="E226" s="1" t="s">
        <v>22</v>
      </c>
      <c r="F226" s="3">
        <v>3.9140000000000001</v>
      </c>
      <c r="G226" s="3">
        <v>2.0102562499999994</v>
      </c>
    </row>
    <row r="227" spans="1:7">
      <c r="A227" s="1" t="s">
        <v>338</v>
      </c>
      <c r="B227" s="1" t="s">
        <v>34</v>
      </c>
      <c r="C227" s="1">
        <v>13</v>
      </c>
      <c r="D227" s="1">
        <v>1374.8</v>
      </c>
      <c r="E227" s="1" t="s">
        <v>23</v>
      </c>
      <c r="F227" s="3">
        <v>5.915</v>
      </c>
      <c r="G227" s="3">
        <v>9.2330307500000011</v>
      </c>
    </row>
    <row r="228" spans="1:7">
      <c r="A228" s="1" t="s">
        <v>338</v>
      </c>
      <c r="B228" s="1" t="s">
        <v>34</v>
      </c>
      <c r="C228" s="1">
        <v>26</v>
      </c>
      <c r="D228" s="1">
        <v>3979.8</v>
      </c>
      <c r="E228" s="1" t="s">
        <v>24</v>
      </c>
      <c r="F228" s="3">
        <v>2.3639999999999999</v>
      </c>
      <c r="G228" s="3">
        <v>-1.4505640154499015</v>
      </c>
    </row>
    <row r="229" spans="1:7">
      <c r="A229" s="1" t="s">
        <v>338</v>
      </c>
      <c r="B229" s="1" t="s">
        <v>34</v>
      </c>
      <c r="C229" s="1">
        <v>22</v>
      </c>
      <c r="D229" s="1">
        <v>2208.9</v>
      </c>
      <c r="E229" s="1" t="s">
        <v>25</v>
      </c>
      <c r="F229" s="3">
        <v>4.5629999999999997</v>
      </c>
      <c r="G229" s="3">
        <v>-1.4626968465855044</v>
      </c>
    </row>
    <row r="230" spans="1:7">
      <c r="A230" s="1" t="s">
        <v>338</v>
      </c>
      <c r="B230" s="1" t="s">
        <v>34</v>
      </c>
      <c r="C230" s="1">
        <v>24</v>
      </c>
      <c r="D230" s="1">
        <v>2578</v>
      </c>
      <c r="E230" s="1" t="s">
        <v>26</v>
      </c>
      <c r="F230" s="3">
        <v>5.1520000000000001</v>
      </c>
      <c r="G230" s="3">
        <v>-1.6227512339507453</v>
      </c>
    </row>
    <row r="231" spans="1:7">
      <c r="A231" s="1" t="s">
        <v>338</v>
      </c>
      <c r="B231" s="1" t="s">
        <v>34</v>
      </c>
      <c r="C231" s="1">
        <v>20</v>
      </c>
      <c r="D231" s="1">
        <v>1827.5</v>
      </c>
      <c r="E231" s="1" t="s">
        <v>27</v>
      </c>
      <c r="F231" s="3">
        <v>4.45</v>
      </c>
      <c r="G231" s="3">
        <v>-0.75199899999999997</v>
      </c>
    </row>
    <row r="232" spans="1:7">
      <c r="A232" s="1" t="s">
        <v>338</v>
      </c>
      <c r="B232" s="1" t="s">
        <v>34</v>
      </c>
      <c r="C232" s="1">
        <v>18</v>
      </c>
      <c r="D232" s="1">
        <v>1684.3</v>
      </c>
      <c r="E232" s="1" t="s">
        <v>28</v>
      </c>
      <c r="F232" s="3">
        <v>3.6259999999999999</v>
      </c>
      <c r="G232" s="3">
        <v>-1.1241812499999999</v>
      </c>
    </row>
    <row r="233" spans="1:7">
      <c r="A233" s="1" t="s">
        <v>338</v>
      </c>
      <c r="B233" s="1" t="s">
        <v>34</v>
      </c>
      <c r="C233" s="1">
        <v>17</v>
      </c>
      <c r="D233" s="1">
        <v>1642.3</v>
      </c>
      <c r="E233" s="1" t="s">
        <v>29</v>
      </c>
      <c r="F233" s="3">
        <v>4.6920000000000002</v>
      </c>
      <c r="G233" s="3">
        <v>-1.2474977499999997</v>
      </c>
    </row>
    <row r="234" spans="1:7">
      <c r="A234" s="1" t="s">
        <v>338</v>
      </c>
      <c r="B234" s="1" t="s">
        <v>34</v>
      </c>
      <c r="C234" s="1">
        <v>27</v>
      </c>
      <c r="D234" s="1">
        <v>4066.7</v>
      </c>
      <c r="E234" s="1" t="s">
        <v>31</v>
      </c>
      <c r="F234" s="3">
        <v>6.5640000000000001</v>
      </c>
      <c r="G234" s="3">
        <v>1.3284087500000001</v>
      </c>
    </row>
    <row r="235" spans="1:7">
      <c r="A235" s="1" t="s">
        <v>338</v>
      </c>
      <c r="B235" s="1" t="s">
        <v>34</v>
      </c>
      <c r="C235" s="1">
        <v>12</v>
      </c>
      <c r="D235" s="1">
        <v>1214.7</v>
      </c>
      <c r="E235" s="1" t="s">
        <v>30</v>
      </c>
      <c r="F235" s="3">
        <v>4.5860000000000003</v>
      </c>
      <c r="G235" s="3">
        <v>5.6165986859055907</v>
      </c>
    </row>
    <row r="236" spans="1:7">
      <c r="A236" s="1" t="s">
        <v>339</v>
      </c>
      <c r="B236" s="1" t="s">
        <v>34</v>
      </c>
      <c r="C236" s="1">
        <v>10</v>
      </c>
      <c r="D236" s="1">
        <v>1023.7</v>
      </c>
      <c r="E236" s="1" t="s">
        <v>19</v>
      </c>
      <c r="F236" s="3">
        <v>4.359</v>
      </c>
      <c r="G236" s="3">
        <v>-7.1960589999999991</v>
      </c>
    </row>
    <row r="237" spans="1:7">
      <c r="A237" s="1" t="s">
        <v>339</v>
      </c>
      <c r="B237" s="1" t="s">
        <v>34</v>
      </c>
      <c r="C237" s="1">
        <v>19</v>
      </c>
      <c r="D237" s="1">
        <v>1759.6</v>
      </c>
      <c r="E237" s="1" t="s">
        <v>39</v>
      </c>
      <c r="F237" s="3">
        <v>4.9619999999999997</v>
      </c>
      <c r="G237" s="3">
        <v>-2.9042134126070236</v>
      </c>
    </row>
    <row r="238" spans="1:7">
      <c r="A238" s="1" t="s">
        <v>339</v>
      </c>
      <c r="B238" s="1" t="s">
        <v>34</v>
      </c>
      <c r="C238" s="1">
        <v>21</v>
      </c>
      <c r="D238" s="1">
        <v>2136.1999999999998</v>
      </c>
      <c r="E238" s="1" t="s">
        <v>40</v>
      </c>
      <c r="F238" s="3">
        <v>5.1289999999999996</v>
      </c>
      <c r="G238" s="3">
        <v>-4.1828769999999995</v>
      </c>
    </row>
    <row r="239" spans="1:7">
      <c r="A239" s="1" t="s">
        <v>339</v>
      </c>
      <c r="B239" s="1" t="s">
        <v>34</v>
      </c>
      <c r="C239" s="1">
        <v>11</v>
      </c>
      <c r="D239" s="1">
        <v>1068.4000000000001</v>
      </c>
      <c r="E239" s="1" t="s">
        <v>20</v>
      </c>
      <c r="F239" s="3">
        <v>2.21</v>
      </c>
      <c r="G239" s="3">
        <v>0.79307963246176183</v>
      </c>
    </row>
    <row r="240" spans="1:7">
      <c r="A240" s="1" t="s">
        <v>339</v>
      </c>
      <c r="B240" s="1" t="s">
        <v>34</v>
      </c>
      <c r="C240" s="1">
        <v>28</v>
      </c>
      <c r="D240" s="1">
        <v>4171.8</v>
      </c>
      <c r="E240" s="1" t="s">
        <v>32</v>
      </c>
      <c r="F240" s="3">
        <v>1.8480000000000001</v>
      </c>
      <c r="G240" s="3">
        <v>-10.172555199999998</v>
      </c>
    </row>
    <row r="241" spans="1:7">
      <c r="A241" s="1" t="s">
        <v>339</v>
      </c>
      <c r="B241" s="1" t="s">
        <v>34</v>
      </c>
      <c r="C241" s="1">
        <v>23</v>
      </c>
      <c r="D241" s="1">
        <v>2539.1</v>
      </c>
      <c r="E241" s="1" t="s">
        <v>21</v>
      </c>
      <c r="F241" s="3">
        <v>4.2910000000000004</v>
      </c>
      <c r="G241" s="3">
        <v>9.0066051442110027</v>
      </c>
    </row>
    <row r="242" spans="1:7">
      <c r="A242" s="1" t="s">
        <v>339</v>
      </c>
      <c r="B242" s="1" t="s">
        <v>34</v>
      </c>
      <c r="C242" s="1">
        <v>14</v>
      </c>
      <c r="D242" s="1">
        <v>1397.8</v>
      </c>
      <c r="E242" s="1" t="s">
        <v>22</v>
      </c>
      <c r="F242" s="3">
        <v>4.0369999999999999</v>
      </c>
      <c r="G242" s="3">
        <v>2.7913752499999998</v>
      </c>
    </row>
    <row r="243" spans="1:7">
      <c r="A243" s="1" t="s">
        <v>339</v>
      </c>
      <c r="B243" s="1" t="s">
        <v>34</v>
      </c>
      <c r="C243" s="1">
        <v>13</v>
      </c>
      <c r="D243" s="1">
        <v>1375</v>
      </c>
      <c r="E243" s="1" t="s">
        <v>23</v>
      </c>
      <c r="F243" s="3">
        <v>6.0810000000000004</v>
      </c>
      <c r="G243" s="3">
        <v>9.4648932500000011</v>
      </c>
    </row>
    <row r="244" spans="1:7">
      <c r="A244" s="1" t="s">
        <v>339</v>
      </c>
      <c r="B244" s="1" t="s">
        <v>34</v>
      </c>
      <c r="C244" s="1">
        <v>26</v>
      </c>
      <c r="D244" s="1">
        <v>3981.2</v>
      </c>
      <c r="E244" s="1" t="s">
        <v>24</v>
      </c>
      <c r="F244" s="3">
        <v>2.351</v>
      </c>
      <c r="G244" s="3">
        <v>-1.2619825154499014</v>
      </c>
    </row>
    <row r="245" spans="1:7">
      <c r="A245" s="1" t="s">
        <v>339</v>
      </c>
      <c r="B245" s="1" t="s">
        <v>34</v>
      </c>
      <c r="C245" s="1">
        <v>22</v>
      </c>
      <c r="D245" s="1">
        <v>2209.5</v>
      </c>
      <c r="E245" s="1" t="s">
        <v>25</v>
      </c>
      <c r="F245" s="3">
        <v>4.6849999999999996</v>
      </c>
      <c r="G245" s="3">
        <v>-2.0913018465855044</v>
      </c>
    </row>
    <row r="246" spans="1:7">
      <c r="A246" s="1" t="s">
        <v>339</v>
      </c>
      <c r="B246" s="1" t="s">
        <v>34</v>
      </c>
      <c r="C246" s="1">
        <v>24</v>
      </c>
      <c r="D246" s="1">
        <v>2578.4</v>
      </c>
      <c r="E246" s="1" t="s">
        <v>26</v>
      </c>
      <c r="F246" s="3">
        <v>5.3979999999999997</v>
      </c>
      <c r="G246" s="3">
        <v>-1.3548212339507453</v>
      </c>
    </row>
    <row r="247" spans="1:7">
      <c r="A247" s="1" t="s">
        <v>339</v>
      </c>
      <c r="B247" s="1" t="s">
        <v>34</v>
      </c>
      <c r="C247" s="1">
        <v>20</v>
      </c>
      <c r="D247" s="1">
        <v>1827.9</v>
      </c>
      <c r="E247" s="1" t="s">
        <v>27</v>
      </c>
      <c r="F247" s="3">
        <v>4.601</v>
      </c>
      <c r="G247" s="3">
        <v>-1.3445364999999998</v>
      </c>
    </row>
    <row r="248" spans="1:7">
      <c r="A248" s="1" t="s">
        <v>339</v>
      </c>
      <c r="B248" s="1" t="s">
        <v>34</v>
      </c>
      <c r="C248" s="1">
        <v>18</v>
      </c>
      <c r="D248" s="1">
        <v>1684.7</v>
      </c>
      <c r="E248" s="1" t="s">
        <v>28</v>
      </c>
      <c r="F248" s="3">
        <v>3.7669999999999999</v>
      </c>
      <c r="G248" s="3">
        <v>-1.5456557499999997</v>
      </c>
    </row>
    <row r="249" spans="1:7">
      <c r="A249" s="1" t="s">
        <v>339</v>
      </c>
      <c r="B249" s="1" t="s">
        <v>34</v>
      </c>
      <c r="C249" s="1">
        <v>17</v>
      </c>
      <c r="D249" s="1">
        <v>1642.7</v>
      </c>
      <c r="E249" s="1" t="s">
        <v>29</v>
      </c>
      <c r="F249" s="3">
        <v>4.9009999999999998</v>
      </c>
      <c r="G249" s="3">
        <v>-1.6442402499999997</v>
      </c>
    </row>
    <row r="250" spans="1:7">
      <c r="A250" s="1" t="s">
        <v>339</v>
      </c>
      <c r="B250" s="1" t="s">
        <v>34</v>
      </c>
      <c r="C250" s="1">
        <v>27</v>
      </c>
      <c r="D250" s="1">
        <v>4068.2</v>
      </c>
      <c r="E250" s="1" t="s">
        <v>31</v>
      </c>
      <c r="F250" s="3">
        <v>6.5010000000000003</v>
      </c>
      <c r="G250" s="3">
        <v>0.61427225000000008</v>
      </c>
    </row>
    <row r="251" spans="1:7">
      <c r="A251" s="1" t="s">
        <v>339</v>
      </c>
      <c r="B251" s="1" t="s">
        <v>34</v>
      </c>
      <c r="C251" s="1">
        <v>12</v>
      </c>
      <c r="D251" s="1">
        <v>1214.9000000000001</v>
      </c>
      <c r="E251" s="1" t="s">
        <v>30</v>
      </c>
      <c r="F251" s="3">
        <v>4.67</v>
      </c>
      <c r="G251" s="3">
        <v>5.4084376859055912</v>
      </c>
    </row>
    <row r="252" spans="1:7">
      <c r="A252" s="1" t="s">
        <v>153</v>
      </c>
      <c r="B252" s="1" t="s">
        <v>34</v>
      </c>
      <c r="C252" s="1">
        <v>9</v>
      </c>
      <c r="D252" s="1">
        <v>1022.2</v>
      </c>
      <c r="E252" s="1" t="s">
        <v>19</v>
      </c>
      <c r="F252" s="3">
        <v>2.4180000000000001</v>
      </c>
      <c r="G252" s="3">
        <v>-6.734</v>
      </c>
    </row>
    <row r="253" spans="1:7">
      <c r="A253" s="1" t="s">
        <v>153</v>
      </c>
      <c r="B253" s="1" t="s">
        <v>34</v>
      </c>
      <c r="C253" s="1">
        <v>18</v>
      </c>
      <c r="D253" s="1">
        <v>1754.3</v>
      </c>
      <c r="E253" s="1" t="s">
        <v>39</v>
      </c>
      <c r="F253" s="3">
        <v>3.4009999999999998</v>
      </c>
      <c r="G253" s="3">
        <v>-2.3620000000000001</v>
      </c>
    </row>
    <row r="254" spans="1:7">
      <c r="A254" s="1" t="s">
        <v>153</v>
      </c>
      <c r="B254" s="1" t="s">
        <v>34</v>
      </c>
      <c r="C254" s="1">
        <v>20</v>
      </c>
      <c r="D254" s="1">
        <v>2131.6</v>
      </c>
      <c r="E254" s="1" t="s">
        <v>40</v>
      </c>
      <c r="F254" s="3">
        <v>3.512</v>
      </c>
      <c r="G254" s="3">
        <v>-3.9430000000000001</v>
      </c>
    </row>
    <row r="255" spans="1:7">
      <c r="A255" s="1" t="s">
        <v>153</v>
      </c>
      <c r="B255" s="1" t="s">
        <v>34</v>
      </c>
      <c r="C255" s="1">
        <v>10</v>
      </c>
      <c r="D255" s="1">
        <v>1067.8</v>
      </c>
      <c r="E255" s="1" t="s">
        <v>20</v>
      </c>
      <c r="F255" s="3">
        <v>1.325</v>
      </c>
      <c r="G255" s="3">
        <v>1.899</v>
      </c>
    </row>
    <row r="256" spans="1:7">
      <c r="A256" s="1" t="s">
        <v>153</v>
      </c>
      <c r="B256" s="1" t="s">
        <v>34</v>
      </c>
      <c r="C256" s="1">
        <v>27</v>
      </c>
      <c r="D256" s="1">
        <v>4162.8999999999996</v>
      </c>
      <c r="E256" s="1" t="s">
        <v>32</v>
      </c>
      <c r="F256" s="3">
        <v>1.6359999999999999</v>
      </c>
      <c r="G256" s="3">
        <v>-7.7750000000000004</v>
      </c>
    </row>
    <row r="257" spans="1:7">
      <c r="A257" s="1" t="s">
        <v>153</v>
      </c>
      <c r="B257" s="1" t="s">
        <v>34</v>
      </c>
      <c r="C257" s="1">
        <v>22</v>
      </c>
      <c r="D257" s="1">
        <v>2533.6999999999998</v>
      </c>
      <c r="E257" s="1" t="s">
        <v>21</v>
      </c>
      <c r="F257" s="3">
        <v>2.9009999999999998</v>
      </c>
      <c r="G257" s="3">
        <v>9.3450000000000006</v>
      </c>
    </row>
    <row r="258" spans="1:7">
      <c r="A258" s="1" t="s">
        <v>153</v>
      </c>
      <c r="B258" s="1" t="s">
        <v>34</v>
      </c>
      <c r="C258" s="1">
        <v>13</v>
      </c>
      <c r="D258" s="1">
        <v>1395.1</v>
      </c>
      <c r="E258" s="1" t="s">
        <v>22</v>
      </c>
      <c r="F258" s="3">
        <v>2.5779999999999998</v>
      </c>
      <c r="G258" s="3">
        <v>2.8109999999999999</v>
      </c>
    </row>
    <row r="259" spans="1:7">
      <c r="A259" s="1" t="s">
        <v>153</v>
      </c>
      <c r="B259" s="1" t="s">
        <v>34</v>
      </c>
      <c r="C259" s="1">
        <v>12</v>
      </c>
      <c r="D259" s="1">
        <v>1371.5</v>
      </c>
      <c r="E259" s="1" t="s">
        <v>23</v>
      </c>
      <c r="F259" s="3">
        <v>3.9849999999999999</v>
      </c>
      <c r="G259" s="3">
        <v>10.757999999999999</v>
      </c>
    </row>
    <row r="260" spans="1:7">
      <c r="A260" s="1" t="s">
        <v>153</v>
      </c>
      <c r="B260" s="1" t="s">
        <v>34</v>
      </c>
      <c r="C260" s="1">
        <v>25</v>
      </c>
      <c r="D260" s="1">
        <v>3962.2</v>
      </c>
      <c r="E260" s="1" t="s">
        <v>24</v>
      </c>
      <c r="F260" s="3">
        <v>1.9239999999999999</v>
      </c>
      <c r="G260" s="3">
        <v>0.13600000000000001</v>
      </c>
    </row>
    <row r="261" spans="1:7">
      <c r="A261" s="1" t="s">
        <v>153</v>
      </c>
      <c r="B261" s="1" t="s">
        <v>34</v>
      </c>
      <c r="C261" s="1">
        <v>21</v>
      </c>
      <c r="D261" s="1">
        <v>2205.8000000000002</v>
      </c>
      <c r="E261" s="1" t="s">
        <v>25</v>
      </c>
      <c r="F261" s="3">
        <v>3.5790000000000002</v>
      </c>
      <c r="G261" s="3">
        <v>-1.8779999999999999</v>
      </c>
    </row>
    <row r="262" spans="1:7">
      <c r="A262" s="1" t="s">
        <v>153</v>
      </c>
      <c r="B262" s="1" t="s">
        <v>34</v>
      </c>
      <c r="C262" s="1">
        <v>23</v>
      </c>
      <c r="D262" s="1">
        <v>2573.6</v>
      </c>
      <c r="E262" s="1" t="s">
        <v>26</v>
      </c>
      <c r="F262" s="3">
        <v>4.08</v>
      </c>
      <c r="G262" s="3">
        <v>-0.623</v>
      </c>
    </row>
    <row r="263" spans="1:7">
      <c r="A263" s="1" t="s">
        <v>153</v>
      </c>
      <c r="B263" s="1" t="s">
        <v>34</v>
      </c>
      <c r="C263" s="1">
        <v>19</v>
      </c>
      <c r="D263" s="1">
        <v>1824.8</v>
      </c>
      <c r="E263" s="1" t="s">
        <v>27</v>
      </c>
      <c r="F263" s="3">
        <v>3.0819999999999999</v>
      </c>
      <c r="G263" s="3">
        <v>-0.89700000000000002</v>
      </c>
    </row>
    <row r="264" spans="1:7">
      <c r="A264" s="1" t="s">
        <v>153</v>
      </c>
      <c r="B264" s="1" t="s">
        <v>34</v>
      </c>
      <c r="C264" s="1">
        <v>17</v>
      </c>
      <c r="D264" s="1">
        <v>1680.6</v>
      </c>
      <c r="E264" s="1" t="s">
        <v>28</v>
      </c>
      <c r="F264" s="3">
        <v>2.6110000000000002</v>
      </c>
      <c r="G264" s="3">
        <v>-1.6890000000000001</v>
      </c>
    </row>
    <row r="265" spans="1:7">
      <c r="A265" s="1" t="s">
        <v>153</v>
      </c>
      <c r="B265" s="1" t="s">
        <v>34</v>
      </c>
      <c r="C265" s="1">
        <v>16</v>
      </c>
      <c r="D265" s="1">
        <v>1638.8</v>
      </c>
      <c r="E265" s="1" t="s">
        <v>29</v>
      </c>
      <c r="F265" s="3">
        <v>3.17</v>
      </c>
      <c r="G265" s="3">
        <v>-1.101</v>
      </c>
    </row>
    <row r="266" spans="1:7">
      <c r="A266" s="1" t="s">
        <v>153</v>
      </c>
      <c r="B266" s="1" t="s">
        <v>34</v>
      </c>
      <c r="C266" s="1">
        <v>26</v>
      </c>
      <c r="D266" s="1">
        <v>4055.4</v>
      </c>
      <c r="E266" s="1" t="s">
        <v>31</v>
      </c>
      <c r="F266" s="3">
        <v>5.2220000000000004</v>
      </c>
      <c r="G266" s="3">
        <v>1.153</v>
      </c>
    </row>
    <row r="267" spans="1:7">
      <c r="A267" s="1" t="s">
        <v>153</v>
      </c>
      <c r="B267" s="1" t="s">
        <v>34</v>
      </c>
      <c r="C267" s="1">
        <v>11</v>
      </c>
      <c r="D267" s="1">
        <v>1212.8</v>
      </c>
      <c r="E267" s="1" t="s">
        <v>30</v>
      </c>
      <c r="F267" s="3">
        <v>2.8570000000000002</v>
      </c>
      <c r="G267" s="3">
        <v>5.4180000000000001</v>
      </c>
    </row>
    <row r="268" spans="1:7">
      <c r="A268" s="1" t="s">
        <v>154</v>
      </c>
      <c r="B268" s="1" t="s">
        <v>34</v>
      </c>
      <c r="C268" s="1">
        <v>9</v>
      </c>
      <c r="D268" s="1">
        <v>1022.2</v>
      </c>
      <c r="E268" s="1" t="s">
        <v>19</v>
      </c>
      <c r="F268" s="3">
        <v>2.4289999999999998</v>
      </c>
      <c r="G268" s="3">
        <v>-6.899</v>
      </c>
    </row>
    <row r="269" spans="1:7">
      <c r="A269" s="1" t="s">
        <v>154</v>
      </c>
      <c r="B269" s="1" t="s">
        <v>34</v>
      </c>
      <c r="C269" s="1">
        <v>18</v>
      </c>
      <c r="D269" s="1">
        <v>1754.6</v>
      </c>
      <c r="E269" s="1" t="s">
        <v>39</v>
      </c>
      <c r="F269" s="3">
        <v>3.3969999999999998</v>
      </c>
      <c r="G269" s="3">
        <v>-2.6219999999999999</v>
      </c>
    </row>
    <row r="270" spans="1:7">
      <c r="A270" s="1" t="s">
        <v>154</v>
      </c>
      <c r="B270" s="1" t="s">
        <v>34</v>
      </c>
      <c r="C270" s="1">
        <v>20</v>
      </c>
      <c r="D270" s="1">
        <v>2131.8000000000002</v>
      </c>
      <c r="E270" s="1" t="s">
        <v>40</v>
      </c>
      <c r="F270" s="3">
        <v>3.496</v>
      </c>
      <c r="G270" s="3">
        <v>-4.2249999999999996</v>
      </c>
    </row>
    <row r="271" spans="1:7">
      <c r="A271" s="1" t="s">
        <v>154</v>
      </c>
      <c r="B271" s="1" t="s">
        <v>34</v>
      </c>
      <c r="C271" s="1">
        <v>10</v>
      </c>
      <c r="D271" s="1">
        <v>1068</v>
      </c>
      <c r="E271" s="1" t="s">
        <v>20</v>
      </c>
      <c r="F271" s="3">
        <v>1.3220000000000001</v>
      </c>
      <c r="G271" s="3">
        <v>0.88100000000000001</v>
      </c>
    </row>
    <row r="272" spans="1:7">
      <c r="A272" s="1" t="s">
        <v>154</v>
      </c>
      <c r="B272" s="1" t="s">
        <v>34</v>
      </c>
      <c r="C272" s="1">
        <v>27</v>
      </c>
      <c r="D272" s="1">
        <v>4162.8999999999996</v>
      </c>
      <c r="E272" s="1" t="s">
        <v>32</v>
      </c>
      <c r="F272" s="3">
        <v>1.5980000000000001</v>
      </c>
      <c r="G272" s="3">
        <v>-9.5009999999999994</v>
      </c>
    </row>
    <row r="273" spans="1:7">
      <c r="A273" s="1" t="s">
        <v>154</v>
      </c>
      <c r="B273" s="1" t="s">
        <v>34</v>
      </c>
      <c r="C273" s="1">
        <v>22</v>
      </c>
      <c r="D273" s="1">
        <v>2533.6999999999998</v>
      </c>
      <c r="E273" s="1" t="s">
        <v>21</v>
      </c>
      <c r="F273" s="3">
        <v>2.891</v>
      </c>
      <c r="G273" s="3">
        <v>9.5090000000000003</v>
      </c>
    </row>
    <row r="274" spans="1:7">
      <c r="A274" s="1" t="s">
        <v>154</v>
      </c>
      <c r="B274" s="1" t="s">
        <v>34</v>
      </c>
      <c r="C274" s="1">
        <v>13</v>
      </c>
      <c r="D274" s="1">
        <v>1395.1</v>
      </c>
      <c r="E274" s="1" t="s">
        <v>22</v>
      </c>
      <c r="F274" s="3">
        <v>2.6030000000000002</v>
      </c>
      <c r="G274" s="3">
        <v>2.3889999999999998</v>
      </c>
    </row>
    <row r="275" spans="1:7">
      <c r="A275" s="1" t="s">
        <v>154</v>
      </c>
      <c r="B275" s="1" t="s">
        <v>34</v>
      </c>
      <c r="C275" s="1">
        <v>12</v>
      </c>
      <c r="D275" s="1">
        <v>1371.2</v>
      </c>
      <c r="E275" s="1" t="s">
        <v>23</v>
      </c>
      <c r="F275" s="3">
        <v>4.024</v>
      </c>
      <c r="G275" s="3">
        <v>10.731999999999999</v>
      </c>
    </row>
    <row r="276" spans="1:7">
      <c r="A276" s="1" t="s">
        <v>154</v>
      </c>
      <c r="B276" s="1" t="s">
        <v>34</v>
      </c>
      <c r="C276" s="1">
        <v>25</v>
      </c>
      <c r="D276" s="1">
        <v>3962.6</v>
      </c>
      <c r="E276" s="1" t="s">
        <v>24</v>
      </c>
      <c r="F276" s="3">
        <v>1.87</v>
      </c>
      <c r="G276" s="3">
        <v>-2.5019999999999998</v>
      </c>
    </row>
    <row r="277" spans="1:7">
      <c r="A277" s="1" t="s">
        <v>154</v>
      </c>
      <c r="B277" s="1" t="s">
        <v>34</v>
      </c>
      <c r="C277" s="1">
        <v>21</v>
      </c>
      <c r="D277" s="1">
        <v>2206.1999999999998</v>
      </c>
      <c r="E277" s="1" t="s">
        <v>25</v>
      </c>
      <c r="F277" s="3">
        <v>3.5659999999999998</v>
      </c>
      <c r="G277" s="3">
        <v>-2.6680000000000001</v>
      </c>
    </row>
    <row r="278" spans="1:7">
      <c r="A278" s="1" t="s">
        <v>154</v>
      </c>
      <c r="B278" s="1" t="s">
        <v>34</v>
      </c>
      <c r="C278" s="1">
        <v>23</v>
      </c>
      <c r="D278" s="1">
        <v>2573.8000000000002</v>
      </c>
      <c r="E278" s="1" t="s">
        <v>26</v>
      </c>
      <c r="F278" s="3">
        <v>4.0609999999999999</v>
      </c>
      <c r="G278" s="3">
        <v>-0.51600000000000001</v>
      </c>
    </row>
    <row r="279" spans="1:7">
      <c r="A279" s="1" t="s">
        <v>154</v>
      </c>
      <c r="B279" s="1" t="s">
        <v>34</v>
      </c>
      <c r="C279" s="1">
        <v>19</v>
      </c>
      <c r="D279" s="1">
        <v>1824.8</v>
      </c>
      <c r="E279" s="1" t="s">
        <v>27</v>
      </c>
      <c r="F279" s="3">
        <v>3.0950000000000002</v>
      </c>
      <c r="G279" s="3">
        <v>-1.036</v>
      </c>
    </row>
    <row r="280" spans="1:7">
      <c r="A280" s="1" t="s">
        <v>154</v>
      </c>
      <c r="B280" s="1" t="s">
        <v>34</v>
      </c>
      <c r="C280" s="1">
        <v>17</v>
      </c>
      <c r="D280" s="1">
        <v>1680.6</v>
      </c>
      <c r="E280" s="1" t="s">
        <v>28</v>
      </c>
      <c r="F280" s="3">
        <v>2.61</v>
      </c>
      <c r="G280" s="3">
        <v>-1.877</v>
      </c>
    </row>
    <row r="281" spans="1:7">
      <c r="A281" s="1" t="s">
        <v>154</v>
      </c>
      <c r="B281" s="1" t="s">
        <v>34</v>
      </c>
      <c r="C281" s="1">
        <v>16</v>
      </c>
      <c r="D281" s="1">
        <v>1638.8</v>
      </c>
      <c r="E281" s="1" t="s">
        <v>29</v>
      </c>
      <c r="F281" s="3">
        <v>3.18</v>
      </c>
      <c r="G281" s="3">
        <v>-0.96299999999999997</v>
      </c>
    </row>
    <row r="282" spans="1:7">
      <c r="A282" s="1" t="s">
        <v>154</v>
      </c>
      <c r="B282" s="1" t="s">
        <v>34</v>
      </c>
      <c r="C282" s="1">
        <v>26</v>
      </c>
      <c r="D282" s="1">
        <v>4055.2</v>
      </c>
      <c r="E282" s="1" t="s">
        <v>31</v>
      </c>
      <c r="F282" s="3">
        <v>5.1669999999999998</v>
      </c>
      <c r="G282" s="3">
        <v>2.8460000000000001</v>
      </c>
    </row>
    <row r="283" spans="1:7">
      <c r="A283" s="1" t="s">
        <v>154</v>
      </c>
      <c r="B283" s="1" t="s">
        <v>34</v>
      </c>
      <c r="C283" s="1">
        <v>11</v>
      </c>
      <c r="D283" s="1">
        <v>1213</v>
      </c>
      <c r="E283" s="1" t="s">
        <v>30</v>
      </c>
      <c r="F283" s="3">
        <v>2.8719999999999999</v>
      </c>
      <c r="G283" s="3">
        <v>4.8730000000000002</v>
      </c>
    </row>
    <row r="284" spans="1:7">
      <c r="A284" s="1" t="s">
        <v>155</v>
      </c>
      <c r="B284" s="1" t="s">
        <v>34</v>
      </c>
      <c r="C284" s="1">
        <v>9</v>
      </c>
      <c r="D284" s="1">
        <v>1022.8</v>
      </c>
      <c r="E284" s="1" t="s">
        <v>19</v>
      </c>
      <c r="F284" s="3">
        <v>2.9689999999999999</v>
      </c>
      <c r="G284" s="3">
        <v>-6.5359999999999996</v>
      </c>
    </row>
    <row r="285" spans="1:7">
      <c r="A285" s="1" t="s">
        <v>155</v>
      </c>
      <c r="B285" s="1" t="s">
        <v>34</v>
      </c>
      <c r="C285" s="1">
        <v>18</v>
      </c>
      <c r="D285" s="1">
        <v>1757.9</v>
      </c>
      <c r="E285" s="1" t="s">
        <v>39</v>
      </c>
      <c r="F285" s="3">
        <v>4.149</v>
      </c>
      <c r="G285" s="3">
        <v>-2.298</v>
      </c>
    </row>
    <row r="286" spans="1:7">
      <c r="A286" s="1" t="s">
        <v>155</v>
      </c>
      <c r="B286" s="1" t="s">
        <v>34</v>
      </c>
      <c r="C286" s="1">
        <v>20</v>
      </c>
      <c r="D286" s="1">
        <v>2135.1</v>
      </c>
      <c r="E286" s="1" t="s">
        <v>40</v>
      </c>
      <c r="F286" s="3">
        <v>4.3029999999999999</v>
      </c>
      <c r="G286" s="3">
        <v>-4.2720000000000002</v>
      </c>
    </row>
    <row r="287" spans="1:7">
      <c r="A287" s="1" t="s">
        <v>155</v>
      </c>
      <c r="B287" s="1" t="s">
        <v>34</v>
      </c>
      <c r="C287" s="1">
        <v>10</v>
      </c>
      <c r="D287" s="1">
        <v>1068.4000000000001</v>
      </c>
      <c r="E287" s="1" t="s">
        <v>20</v>
      </c>
      <c r="F287" s="3">
        <v>1.651</v>
      </c>
      <c r="G287" s="3">
        <v>1.53</v>
      </c>
    </row>
    <row r="288" spans="1:7">
      <c r="A288" s="1" t="s">
        <v>155</v>
      </c>
      <c r="B288" s="1" t="s">
        <v>34</v>
      </c>
      <c r="C288" s="1">
        <v>27</v>
      </c>
      <c r="D288" s="1">
        <v>4170.3999999999996</v>
      </c>
      <c r="E288" s="1" t="s">
        <v>32</v>
      </c>
      <c r="F288" s="3">
        <v>1.571</v>
      </c>
      <c r="G288" s="3">
        <v>-7.7939999999999996</v>
      </c>
    </row>
    <row r="289" spans="1:7">
      <c r="A289" s="1" t="s">
        <v>155</v>
      </c>
      <c r="B289" s="1" t="s">
        <v>34</v>
      </c>
      <c r="C289" s="1">
        <v>22</v>
      </c>
      <c r="D289" s="1">
        <v>2537.5</v>
      </c>
      <c r="E289" s="1" t="s">
        <v>21</v>
      </c>
      <c r="F289" s="3">
        <v>3.5129999999999999</v>
      </c>
      <c r="G289" s="3">
        <v>9.1280000000000001</v>
      </c>
    </row>
    <row r="290" spans="1:7">
      <c r="A290" s="1" t="s">
        <v>155</v>
      </c>
      <c r="B290" s="1" t="s">
        <v>34</v>
      </c>
      <c r="C290" s="1">
        <v>13</v>
      </c>
      <c r="D290" s="1">
        <v>1397</v>
      </c>
      <c r="E290" s="1" t="s">
        <v>22</v>
      </c>
      <c r="F290" s="3">
        <v>3.1659999999999999</v>
      </c>
      <c r="G290" s="3">
        <v>2.1259999999999999</v>
      </c>
    </row>
    <row r="291" spans="1:7">
      <c r="A291" s="1" t="s">
        <v>155</v>
      </c>
      <c r="B291" s="1" t="s">
        <v>34</v>
      </c>
      <c r="C291" s="1">
        <v>12</v>
      </c>
      <c r="D291" s="1">
        <v>1373.5</v>
      </c>
      <c r="E291" s="1" t="s">
        <v>23</v>
      </c>
      <c r="F291" s="3">
        <v>4.8879999999999999</v>
      </c>
      <c r="G291" s="3">
        <v>10.423999999999999</v>
      </c>
    </row>
    <row r="292" spans="1:7">
      <c r="A292" s="1" t="s">
        <v>155</v>
      </c>
      <c r="B292" s="1" t="s">
        <v>34</v>
      </c>
      <c r="C292" s="1">
        <v>25</v>
      </c>
      <c r="D292" s="1">
        <v>3975.6</v>
      </c>
      <c r="E292" s="1" t="s">
        <v>24</v>
      </c>
      <c r="F292" s="3">
        <v>2.1139999999999999</v>
      </c>
      <c r="G292" s="3">
        <v>-0.99399999999999999</v>
      </c>
    </row>
    <row r="293" spans="1:7">
      <c r="A293" s="1" t="s">
        <v>155</v>
      </c>
      <c r="B293" s="1" t="s">
        <v>34</v>
      </c>
      <c r="C293" s="1">
        <v>21</v>
      </c>
      <c r="D293" s="1">
        <v>2209.3000000000002</v>
      </c>
      <c r="E293" s="1" t="s">
        <v>25</v>
      </c>
      <c r="F293" s="3">
        <v>4.2699999999999996</v>
      </c>
      <c r="G293" s="3">
        <v>-2.3730000000000002</v>
      </c>
    </row>
    <row r="294" spans="1:7">
      <c r="A294" s="1" t="s">
        <v>155</v>
      </c>
      <c r="B294" s="1" t="s">
        <v>34</v>
      </c>
      <c r="C294" s="1">
        <v>23</v>
      </c>
      <c r="D294" s="1">
        <v>2577.6</v>
      </c>
      <c r="E294" s="1" t="s">
        <v>26</v>
      </c>
      <c r="F294" s="3">
        <v>4.7720000000000002</v>
      </c>
      <c r="G294" s="3">
        <v>-1.4139999999999999</v>
      </c>
    </row>
    <row r="295" spans="1:7">
      <c r="A295" s="1" t="s">
        <v>155</v>
      </c>
      <c r="B295" s="1" t="s">
        <v>34</v>
      </c>
      <c r="C295" s="1">
        <v>19</v>
      </c>
      <c r="D295" s="1">
        <v>1827.3</v>
      </c>
      <c r="E295" s="1" t="s">
        <v>27</v>
      </c>
      <c r="F295" s="3">
        <v>3.7850000000000001</v>
      </c>
      <c r="G295" s="3">
        <v>-0.93</v>
      </c>
    </row>
    <row r="296" spans="1:7">
      <c r="A296" s="1" t="s">
        <v>155</v>
      </c>
      <c r="B296" s="1" t="s">
        <v>34</v>
      </c>
      <c r="C296" s="1">
        <v>17</v>
      </c>
      <c r="D296" s="1">
        <v>1683.5</v>
      </c>
      <c r="E296" s="1" t="s">
        <v>28</v>
      </c>
      <c r="F296" s="3">
        <v>3.1819999999999999</v>
      </c>
      <c r="G296" s="3">
        <v>-1.607</v>
      </c>
    </row>
    <row r="297" spans="1:7">
      <c r="A297" s="1" t="s">
        <v>155</v>
      </c>
      <c r="B297" s="1" t="s">
        <v>34</v>
      </c>
      <c r="C297" s="1">
        <v>16</v>
      </c>
      <c r="D297" s="1">
        <v>1641.3</v>
      </c>
      <c r="E297" s="1" t="s">
        <v>29</v>
      </c>
      <c r="F297" s="3">
        <v>3.8889999999999998</v>
      </c>
      <c r="G297" s="3">
        <v>-1.0900000000000001</v>
      </c>
    </row>
    <row r="298" spans="1:7">
      <c r="A298" s="1" t="s">
        <v>155</v>
      </c>
      <c r="B298" s="1" t="s">
        <v>34</v>
      </c>
      <c r="C298" s="1">
        <v>26</v>
      </c>
      <c r="D298" s="1">
        <v>4064.8</v>
      </c>
      <c r="E298" s="1" t="s">
        <v>31</v>
      </c>
      <c r="F298" s="3">
        <v>5.859</v>
      </c>
      <c r="G298" s="3">
        <v>0.92</v>
      </c>
    </row>
    <row r="299" spans="1:7">
      <c r="A299" s="1" t="s">
        <v>155</v>
      </c>
      <c r="B299" s="1" t="s">
        <v>34</v>
      </c>
      <c r="C299" s="1">
        <v>11</v>
      </c>
      <c r="D299" s="1">
        <v>1214.0999999999999</v>
      </c>
      <c r="E299" s="1" t="s">
        <v>30</v>
      </c>
      <c r="F299" s="3">
        <v>3.49</v>
      </c>
      <c r="G299" s="3">
        <v>5.6079999999999997</v>
      </c>
    </row>
    <row r="300" spans="1:7">
      <c r="A300" s="1" t="s">
        <v>156</v>
      </c>
      <c r="B300" s="1" t="s">
        <v>34</v>
      </c>
      <c r="C300" s="1">
        <v>9</v>
      </c>
      <c r="D300" s="1">
        <v>1022.6</v>
      </c>
      <c r="E300" s="1" t="s">
        <v>19</v>
      </c>
      <c r="F300" s="3">
        <v>3.06</v>
      </c>
      <c r="G300" s="3">
        <v>-7.4889999999999999</v>
      </c>
    </row>
    <row r="301" spans="1:7">
      <c r="A301" s="1" t="s">
        <v>156</v>
      </c>
      <c r="B301" s="1" t="s">
        <v>34</v>
      </c>
      <c r="C301" s="1">
        <v>17</v>
      </c>
      <c r="D301" s="1">
        <v>1757.9</v>
      </c>
      <c r="E301" s="1" t="s">
        <v>39</v>
      </c>
      <c r="F301" s="3">
        <v>4.3380000000000001</v>
      </c>
      <c r="G301" s="3">
        <v>-2.327</v>
      </c>
    </row>
    <row r="302" spans="1:7">
      <c r="A302" s="1" t="s">
        <v>156</v>
      </c>
      <c r="B302" s="1" t="s">
        <v>34</v>
      </c>
      <c r="C302" s="1">
        <v>19</v>
      </c>
      <c r="D302" s="1">
        <v>2135.1</v>
      </c>
      <c r="E302" s="1" t="s">
        <v>40</v>
      </c>
      <c r="F302" s="3">
        <v>4.4420000000000002</v>
      </c>
      <c r="G302" s="3">
        <v>-4.1219999999999999</v>
      </c>
    </row>
    <row r="303" spans="1:7">
      <c r="A303" s="1" t="s">
        <v>156</v>
      </c>
      <c r="B303" s="1" t="s">
        <v>34</v>
      </c>
      <c r="C303" s="1">
        <v>10</v>
      </c>
      <c r="D303" s="1">
        <v>1068.2</v>
      </c>
      <c r="E303" s="1" t="s">
        <v>20</v>
      </c>
      <c r="F303" s="3">
        <v>1.768</v>
      </c>
      <c r="G303" s="3">
        <v>1.5229999999999999</v>
      </c>
    </row>
    <row r="304" spans="1:7">
      <c r="A304" s="1" t="s">
        <v>156</v>
      </c>
      <c r="B304" s="1" t="s">
        <v>34</v>
      </c>
      <c r="C304" s="1">
        <v>27</v>
      </c>
      <c r="D304" s="1">
        <v>4167.5</v>
      </c>
      <c r="E304" s="1" t="s">
        <v>32</v>
      </c>
      <c r="F304" s="3">
        <v>1.113</v>
      </c>
      <c r="G304" s="3">
        <v>-10.471</v>
      </c>
    </row>
    <row r="305" spans="1:7">
      <c r="A305" s="1" t="s">
        <v>156</v>
      </c>
      <c r="B305" s="1" t="s">
        <v>34</v>
      </c>
      <c r="C305" s="1">
        <v>21</v>
      </c>
      <c r="D305" s="1">
        <v>2537.3000000000002</v>
      </c>
      <c r="E305" s="1" t="s">
        <v>21</v>
      </c>
      <c r="F305" s="3">
        <v>3.4729999999999999</v>
      </c>
      <c r="G305" s="3">
        <v>9.0500000000000007</v>
      </c>
    </row>
    <row r="306" spans="1:7">
      <c r="A306" s="1" t="s">
        <v>156</v>
      </c>
      <c r="B306" s="1" t="s">
        <v>34</v>
      </c>
      <c r="C306" s="1">
        <v>13</v>
      </c>
      <c r="D306" s="1">
        <v>1396.1</v>
      </c>
      <c r="E306" s="1" t="s">
        <v>22</v>
      </c>
      <c r="F306" s="3">
        <v>3.1920000000000002</v>
      </c>
      <c r="G306" s="3">
        <v>2.3650000000000002</v>
      </c>
    </row>
    <row r="307" spans="1:7">
      <c r="A307" s="1" t="s">
        <v>156</v>
      </c>
      <c r="B307" s="1" t="s">
        <v>34</v>
      </c>
      <c r="C307" s="1">
        <v>12</v>
      </c>
      <c r="D307" s="1">
        <v>1372.9</v>
      </c>
      <c r="E307" s="1" t="s">
        <v>23</v>
      </c>
      <c r="F307" s="3">
        <v>5.0599999999999996</v>
      </c>
      <c r="G307" s="3">
        <v>10.487</v>
      </c>
    </row>
    <row r="308" spans="1:7">
      <c r="A308" s="1" t="s">
        <v>156</v>
      </c>
      <c r="B308" s="1" t="s">
        <v>34</v>
      </c>
      <c r="C308" s="1">
        <v>25</v>
      </c>
      <c r="D308" s="1">
        <v>3976.2</v>
      </c>
      <c r="E308" s="1" t="s">
        <v>24</v>
      </c>
      <c r="F308" s="3">
        <v>1.9730000000000001</v>
      </c>
      <c r="G308" s="3">
        <v>-1.984</v>
      </c>
    </row>
    <row r="309" spans="1:7">
      <c r="A309" s="1" t="s">
        <v>156</v>
      </c>
      <c r="B309" s="1" t="s">
        <v>34</v>
      </c>
      <c r="C309" s="1">
        <v>20</v>
      </c>
      <c r="D309" s="1">
        <v>2208.9</v>
      </c>
      <c r="E309" s="1" t="s">
        <v>25</v>
      </c>
      <c r="F309" s="3">
        <v>4.3499999999999996</v>
      </c>
      <c r="G309" s="3">
        <v>-2.4039999999999999</v>
      </c>
    </row>
    <row r="310" spans="1:7">
      <c r="A310" s="1" t="s">
        <v>156</v>
      </c>
      <c r="B310" s="1" t="s">
        <v>34</v>
      </c>
      <c r="C310" s="1">
        <v>22</v>
      </c>
      <c r="D310" s="1">
        <v>2577.4</v>
      </c>
      <c r="E310" s="1" t="s">
        <v>26</v>
      </c>
      <c r="F310" s="3">
        <v>5.0179999999999998</v>
      </c>
      <c r="G310" s="3">
        <v>-0.93200000000000005</v>
      </c>
    </row>
    <row r="311" spans="1:7">
      <c r="A311" s="1" t="s">
        <v>156</v>
      </c>
      <c r="B311" s="1" t="s">
        <v>34</v>
      </c>
      <c r="C311" s="1">
        <v>18</v>
      </c>
      <c r="D311" s="1">
        <v>1827.1</v>
      </c>
      <c r="E311" s="1" t="s">
        <v>27</v>
      </c>
      <c r="F311" s="3">
        <v>3.9729999999999999</v>
      </c>
      <c r="G311" s="3">
        <v>-0.83299999999999996</v>
      </c>
    </row>
    <row r="312" spans="1:7">
      <c r="A312" s="1" t="s">
        <v>156</v>
      </c>
      <c r="B312" s="1" t="s">
        <v>34</v>
      </c>
      <c r="C312" s="1">
        <v>16</v>
      </c>
      <c r="D312" s="1">
        <v>1683.3</v>
      </c>
      <c r="E312" s="1" t="s">
        <v>28</v>
      </c>
      <c r="F312" s="3">
        <v>3.2519999999999998</v>
      </c>
      <c r="G312" s="3">
        <v>-1.7609999999999999</v>
      </c>
    </row>
    <row r="313" spans="1:7">
      <c r="A313" s="1" t="s">
        <v>156</v>
      </c>
      <c r="B313" s="1" t="s">
        <v>34</v>
      </c>
      <c r="C313" s="1">
        <v>15</v>
      </c>
      <c r="D313" s="1">
        <v>1641.1</v>
      </c>
      <c r="E313" s="1" t="s">
        <v>29</v>
      </c>
      <c r="F313" s="3">
        <v>4.024</v>
      </c>
      <c r="G313" s="3">
        <v>-1.0669999999999999</v>
      </c>
    </row>
    <row r="314" spans="1:7">
      <c r="A314" s="1" t="s">
        <v>156</v>
      </c>
      <c r="B314" s="1" t="s">
        <v>34</v>
      </c>
      <c r="C314" s="1">
        <v>26</v>
      </c>
      <c r="D314" s="1">
        <v>4067.1</v>
      </c>
      <c r="E314" s="1" t="s">
        <v>31</v>
      </c>
      <c r="F314" s="3">
        <v>6.05</v>
      </c>
      <c r="G314" s="3">
        <v>0.61599999999999999</v>
      </c>
    </row>
    <row r="315" spans="1:7">
      <c r="A315" s="1" t="s">
        <v>156</v>
      </c>
      <c r="B315" s="1" t="s">
        <v>34</v>
      </c>
      <c r="C315" s="1">
        <v>11</v>
      </c>
      <c r="D315" s="1">
        <v>1213.5</v>
      </c>
      <c r="E315" s="1" t="s">
        <v>30</v>
      </c>
      <c r="F315" s="3">
        <v>3.57</v>
      </c>
      <c r="G315" s="3">
        <v>5.5839999999999996</v>
      </c>
    </row>
    <row r="316" spans="1:7">
      <c r="A316" s="1" t="s">
        <v>157</v>
      </c>
      <c r="B316" s="1" t="s">
        <v>34</v>
      </c>
      <c r="C316" s="1">
        <v>9</v>
      </c>
      <c r="D316" s="1">
        <v>1020.5</v>
      </c>
      <c r="E316" s="1" t="s">
        <v>19</v>
      </c>
      <c r="F316" s="3">
        <v>1.911</v>
      </c>
      <c r="G316" s="3">
        <v>-6.4349999999999996</v>
      </c>
    </row>
    <row r="317" spans="1:7">
      <c r="A317" s="1" t="s">
        <v>157</v>
      </c>
      <c r="B317" s="1" t="s">
        <v>34</v>
      </c>
      <c r="C317" s="1">
        <v>17</v>
      </c>
      <c r="D317" s="1">
        <v>1750.4</v>
      </c>
      <c r="E317" s="1" t="s">
        <v>39</v>
      </c>
      <c r="F317" s="3">
        <v>2.5179999999999998</v>
      </c>
      <c r="G317" s="3">
        <v>-2.2069999999999999</v>
      </c>
    </row>
    <row r="318" spans="1:7">
      <c r="A318" s="1" t="s">
        <v>157</v>
      </c>
      <c r="B318" s="1" t="s">
        <v>34</v>
      </c>
      <c r="C318" s="1">
        <v>19</v>
      </c>
      <c r="D318" s="1">
        <v>2127</v>
      </c>
      <c r="E318" s="1" t="s">
        <v>40</v>
      </c>
      <c r="F318" s="3">
        <v>2.5680000000000001</v>
      </c>
      <c r="G318" s="3">
        <v>-3.5169999999999999</v>
      </c>
    </row>
    <row r="319" spans="1:7">
      <c r="A319" s="1" t="s">
        <v>157</v>
      </c>
      <c r="B319" s="1" t="s">
        <v>34</v>
      </c>
      <c r="C319" s="1">
        <v>10</v>
      </c>
      <c r="D319" s="1">
        <v>1066.9000000000001</v>
      </c>
      <c r="E319" s="1" t="s">
        <v>20</v>
      </c>
      <c r="F319" s="3">
        <v>0.99399999999999999</v>
      </c>
      <c r="G319" s="3">
        <v>2.73</v>
      </c>
    </row>
    <row r="320" spans="1:7">
      <c r="A320" s="1" t="s">
        <v>157</v>
      </c>
      <c r="B320" s="1" t="s">
        <v>34</v>
      </c>
      <c r="C320" s="1">
        <v>26</v>
      </c>
      <c r="D320" s="1">
        <v>4157.8</v>
      </c>
      <c r="E320" s="1" t="s">
        <v>32</v>
      </c>
      <c r="F320" s="3">
        <v>1.0760000000000001</v>
      </c>
      <c r="G320" s="3">
        <v>-9.09</v>
      </c>
    </row>
    <row r="321" spans="1:7">
      <c r="A321" s="1" t="s">
        <v>157</v>
      </c>
      <c r="B321" s="1" t="s">
        <v>34</v>
      </c>
      <c r="C321" s="1">
        <v>21</v>
      </c>
      <c r="D321" s="1">
        <v>2529.1</v>
      </c>
      <c r="E321" s="1" t="s">
        <v>21</v>
      </c>
      <c r="F321" s="3">
        <v>2.06</v>
      </c>
      <c r="G321" s="3">
        <v>9.3550000000000004</v>
      </c>
    </row>
    <row r="322" spans="1:7">
      <c r="A322" s="1" t="s">
        <v>157</v>
      </c>
      <c r="B322" s="1" t="s">
        <v>34</v>
      </c>
      <c r="C322" s="1">
        <v>13</v>
      </c>
      <c r="D322" s="1">
        <v>1392.6</v>
      </c>
      <c r="E322" s="1" t="s">
        <v>22</v>
      </c>
      <c r="F322" s="3">
        <v>1.9690000000000001</v>
      </c>
      <c r="G322" s="3">
        <v>3.1160000000000001</v>
      </c>
    </row>
    <row r="323" spans="1:7">
      <c r="A323" s="1" t="s">
        <v>157</v>
      </c>
      <c r="B323" s="1" t="s">
        <v>34</v>
      </c>
      <c r="C323" s="1">
        <v>12</v>
      </c>
      <c r="D323" s="1">
        <v>1368.3</v>
      </c>
      <c r="E323" s="1" t="s">
        <v>23</v>
      </c>
      <c r="F323" s="3">
        <v>3.125</v>
      </c>
      <c r="G323" s="3">
        <v>10.869</v>
      </c>
    </row>
    <row r="324" spans="1:7">
      <c r="A324" s="1" t="s">
        <v>157</v>
      </c>
      <c r="B324" s="1" t="s">
        <v>34</v>
      </c>
      <c r="C324" s="1">
        <v>24</v>
      </c>
      <c r="D324" s="1">
        <v>3950.1</v>
      </c>
      <c r="E324" s="1" t="s">
        <v>24</v>
      </c>
      <c r="F324" s="3">
        <v>1.3720000000000001</v>
      </c>
      <c r="G324" s="3">
        <v>-1.3460000000000001</v>
      </c>
    </row>
    <row r="325" spans="1:7">
      <c r="A325" s="1" t="s">
        <v>157</v>
      </c>
      <c r="B325" s="1" t="s">
        <v>34</v>
      </c>
      <c r="C325" s="1">
        <v>20</v>
      </c>
      <c r="D325" s="1">
        <v>2201.6</v>
      </c>
      <c r="E325" s="1" t="s">
        <v>25</v>
      </c>
      <c r="F325" s="3">
        <v>2.556</v>
      </c>
      <c r="G325" s="3">
        <v>-1.246</v>
      </c>
    </row>
    <row r="326" spans="1:7">
      <c r="A326" s="1" t="s">
        <v>157</v>
      </c>
      <c r="B326" s="1" t="s">
        <v>34</v>
      </c>
      <c r="C326" s="1">
        <v>22</v>
      </c>
      <c r="D326" s="1">
        <v>2569.1999999999998</v>
      </c>
      <c r="E326" s="1" t="s">
        <v>26</v>
      </c>
      <c r="F326" s="3">
        <v>3.089</v>
      </c>
      <c r="G326" s="3">
        <v>-0.14899999999999999</v>
      </c>
    </row>
    <row r="327" spans="1:7">
      <c r="A327" s="1" t="s">
        <v>157</v>
      </c>
      <c r="B327" s="1" t="s">
        <v>34</v>
      </c>
      <c r="C327" s="1">
        <v>18</v>
      </c>
      <c r="D327" s="1">
        <v>1822.1</v>
      </c>
      <c r="E327" s="1" t="s">
        <v>27</v>
      </c>
      <c r="F327" s="3">
        <v>2.371</v>
      </c>
      <c r="G327" s="3">
        <v>-0.56200000000000006</v>
      </c>
    </row>
    <row r="328" spans="1:7">
      <c r="A328" s="1" t="s">
        <v>157</v>
      </c>
      <c r="B328" s="1" t="s">
        <v>34</v>
      </c>
      <c r="C328" s="1">
        <v>16</v>
      </c>
      <c r="D328" s="1">
        <v>1676.4</v>
      </c>
      <c r="E328" s="1" t="s">
        <v>28</v>
      </c>
      <c r="F328" s="3">
        <v>1.8660000000000001</v>
      </c>
      <c r="G328" s="3">
        <v>-0.45900000000000002</v>
      </c>
    </row>
    <row r="329" spans="1:7">
      <c r="A329" s="1" t="s">
        <v>157</v>
      </c>
      <c r="B329" s="1" t="s">
        <v>34</v>
      </c>
      <c r="C329" s="1">
        <v>15</v>
      </c>
      <c r="D329" s="1">
        <v>1635.6</v>
      </c>
      <c r="E329" s="1" t="s">
        <v>29</v>
      </c>
      <c r="F329" s="3">
        <v>2.351</v>
      </c>
      <c r="G329" s="3">
        <v>-0.82199999999999995</v>
      </c>
    </row>
    <row r="330" spans="1:7">
      <c r="A330" s="1" t="s">
        <v>157</v>
      </c>
      <c r="B330" s="1" t="s">
        <v>34</v>
      </c>
      <c r="C330" s="1">
        <v>25</v>
      </c>
      <c r="D330" s="1">
        <v>4047.3</v>
      </c>
      <c r="E330" s="1" t="s">
        <v>31</v>
      </c>
      <c r="F330" s="3">
        <v>4.0010000000000003</v>
      </c>
      <c r="G330" s="3">
        <v>1.9630000000000001</v>
      </c>
    </row>
    <row r="331" spans="1:7">
      <c r="A331" s="1" t="s">
        <v>157</v>
      </c>
      <c r="B331" s="1" t="s">
        <v>34</v>
      </c>
      <c r="C331" s="1">
        <v>11</v>
      </c>
      <c r="D331" s="1">
        <v>1210.9000000000001</v>
      </c>
      <c r="E331" s="1" t="s">
        <v>30</v>
      </c>
      <c r="F331" s="3">
        <v>2.2360000000000002</v>
      </c>
      <c r="G331" s="3">
        <v>5.306</v>
      </c>
    </row>
    <row r="332" spans="1:7">
      <c r="A332" s="1" t="s">
        <v>158</v>
      </c>
      <c r="B332" s="1" t="s">
        <v>34</v>
      </c>
      <c r="C332" s="1">
        <v>9</v>
      </c>
      <c r="D332" s="1">
        <v>1020.5</v>
      </c>
      <c r="E332" s="1" t="s">
        <v>19</v>
      </c>
      <c r="F332" s="3">
        <v>1.863</v>
      </c>
      <c r="G332" s="3">
        <v>-6.5739999999999998</v>
      </c>
    </row>
    <row r="333" spans="1:7">
      <c r="A333" s="1" t="s">
        <v>158</v>
      </c>
      <c r="B333" s="1" t="s">
        <v>34</v>
      </c>
      <c r="C333" s="1">
        <v>17</v>
      </c>
      <c r="D333" s="1">
        <v>1750.6</v>
      </c>
      <c r="E333" s="1" t="s">
        <v>39</v>
      </c>
      <c r="F333" s="3">
        <v>2.4790000000000001</v>
      </c>
      <c r="G333" s="3">
        <v>-2.5649999999999999</v>
      </c>
    </row>
    <row r="334" spans="1:7">
      <c r="A334" s="1" t="s">
        <v>158</v>
      </c>
      <c r="B334" s="1" t="s">
        <v>34</v>
      </c>
      <c r="C334" s="1">
        <v>19</v>
      </c>
      <c r="D334" s="1">
        <v>2127.4</v>
      </c>
      <c r="E334" s="1" t="s">
        <v>40</v>
      </c>
      <c r="F334" s="3">
        <v>2.4830000000000001</v>
      </c>
      <c r="G334" s="3">
        <v>-4.1920000000000002</v>
      </c>
    </row>
    <row r="335" spans="1:7">
      <c r="A335" s="1" t="s">
        <v>158</v>
      </c>
      <c r="B335" s="1" t="s">
        <v>34</v>
      </c>
      <c r="C335" s="1">
        <v>10</v>
      </c>
      <c r="D335" s="1">
        <v>1066.9000000000001</v>
      </c>
      <c r="E335" s="1" t="s">
        <v>20</v>
      </c>
      <c r="F335" s="3">
        <v>0.95299999999999996</v>
      </c>
      <c r="G335" s="3">
        <v>0.107</v>
      </c>
    </row>
    <row r="336" spans="1:7">
      <c r="A336" s="1" t="s">
        <v>158</v>
      </c>
      <c r="B336" s="1" t="s">
        <v>34</v>
      </c>
      <c r="C336" s="1">
        <v>26</v>
      </c>
      <c r="D336" s="1">
        <v>4158.1000000000004</v>
      </c>
      <c r="E336" s="1" t="s">
        <v>32</v>
      </c>
      <c r="F336" s="3">
        <v>1.113</v>
      </c>
      <c r="G336" s="3">
        <v>-7.0529999999999999</v>
      </c>
    </row>
    <row r="337" spans="1:7">
      <c r="A337" s="1" t="s">
        <v>158</v>
      </c>
      <c r="B337" s="1" t="s">
        <v>34</v>
      </c>
      <c r="C337" s="1">
        <v>21</v>
      </c>
      <c r="D337" s="1">
        <v>2529.5</v>
      </c>
      <c r="E337" s="1" t="s">
        <v>21</v>
      </c>
      <c r="F337" s="3">
        <v>1.99</v>
      </c>
      <c r="G337" s="3">
        <v>9.6069999999999993</v>
      </c>
    </row>
    <row r="338" spans="1:7">
      <c r="A338" s="1" t="s">
        <v>158</v>
      </c>
      <c r="B338" s="1" t="s">
        <v>34</v>
      </c>
      <c r="C338" s="1">
        <v>13</v>
      </c>
      <c r="D338" s="1">
        <v>1392.8</v>
      </c>
      <c r="E338" s="1" t="s">
        <v>22</v>
      </c>
      <c r="F338" s="3">
        <v>1.9330000000000001</v>
      </c>
      <c r="G338" s="3">
        <v>2.3450000000000002</v>
      </c>
    </row>
    <row r="339" spans="1:7">
      <c r="A339" s="1" t="s">
        <v>158</v>
      </c>
      <c r="B339" s="1" t="s">
        <v>34</v>
      </c>
      <c r="C339" s="1">
        <v>12</v>
      </c>
      <c r="D339" s="1">
        <v>1368.5</v>
      </c>
      <c r="E339" s="1" t="s">
        <v>23</v>
      </c>
      <c r="F339" s="3">
        <v>3.0619999999999998</v>
      </c>
      <c r="G339" s="3">
        <v>10.673</v>
      </c>
    </row>
    <row r="340" spans="1:7">
      <c r="A340" s="1" t="s">
        <v>158</v>
      </c>
      <c r="B340" s="1" t="s">
        <v>34</v>
      </c>
      <c r="C340" s="1">
        <v>24</v>
      </c>
      <c r="D340" s="1">
        <v>3950.1</v>
      </c>
      <c r="E340" s="1" t="s">
        <v>24</v>
      </c>
      <c r="F340" s="3">
        <v>1.3280000000000001</v>
      </c>
      <c r="G340" s="3">
        <v>-0.32100000000000001</v>
      </c>
    </row>
    <row r="341" spans="1:7">
      <c r="A341" s="1" t="s">
        <v>158</v>
      </c>
      <c r="B341" s="1" t="s">
        <v>34</v>
      </c>
      <c r="C341" s="1">
        <v>20</v>
      </c>
      <c r="D341" s="1">
        <v>2202</v>
      </c>
      <c r="E341" s="1" t="s">
        <v>25</v>
      </c>
      <c r="F341" s="3">
        <v>2.4660000000000002</v>
      </c>
      <c r="G341" s="3">
        <v>0.876</v>
      </c>
    </row>
    <row r="342" spans="1:7">
      <c r="A342" s="1" t="s">
        <v>158</v>
      </c>
      <c r="B342" s="1" t="s">
        <v>34</v>
      </c>
      <c r="C342" s="1">
        <v>22</v>
      </c>
      <c r="D342" s="1">
        <v>2569.4</v>
      </c>
      <c r="E342" s="1" t="s">
        <v>26</v>
      </c>
      <c r="F342" s="3">
        <v>2.9929999999999999</v>
      </c>
      <c r="G342" s="3">
        <v>-0.38500000000000001</v>
      </c>
    </row>
    <row r="343" spans="1:7">
      <c r="A343" s="1" t="s">
        <v>158</v>
      </c>
      <c r="B343" s="1" t="s">
        <v>34</v>
      </c>
      <c r="C343" s="1">
        <v>18</v>
      </c>
      <c r="D343" s="1">
        <v>1822.3</v>
      </c>
      <c r="E343" s="1" t="s">
        <v>27</v>
      </c>
      <c r="F343" s="3">
        <v>2.347</v>
      </c>
      <c r="G343" s="3">
        <v>-1.5329999999999999</v>
      </c>
    </row>
    <row r="344" spans="1:7">
      <c r="A344" s="1" t="s">
        <v>158</v>
      </c>
      <c r="B344" s="1" t="s">
        <v>34</v>
      </c>
      <c r="C344" s="1">
        <v>16</v>
      </c>
      <c r="D344" s="1">
        <v>1676.8</v>
      </c>
      <c r="E344" s="1" t="s">
        <v>28</v>
      </c>
      <c r="F344" s="3">
        <v>1.8320000000000001</v>
      </c>
      <c r="G344" s="3">
        <v>-0.46100000000000002</v>
      </c>
    </row>
    <row r="345" spans="1:7">
      <c r="A345" s="1" t="s">
        <v>158</v>
      </c>
      <c r="B345" s="1" t="s">
        <v>34</v>
      </c>
      <c r="C345" s="1">
        <v>15</v>
      </c>
      <c r="D345" s="1">
        <v>1636.1</v>
      </c>
      <c r="E345" s="1" t="s">
        <v>29</v>
      </c>
      <c r="F345" s="3">
        <v>2.3130000000000002</v>
      </c>
      <c r="G345" s="3">
        <v>-1.2390000000000001</v>
      </c>
    </row>
    <row r="346" spans="1:7">
      <c r="A346" s="1" t="s">
        <v>158</v>
      </c>
      <c r="B346" s="1" t="s">
        <v>34</v>
      </c>
      <c r="C346" s="1">
        <v>25</v>
      </c>
      <c r="D346" s="1">
        <v>4047.5</v>
      </c>
      <c r="E346" s="1" t="s">
        <v>31</v>
      </c>
      <c r="F346" s="3">
        <v>3.964</v>
      </c>
      <c r="G346" s="3">
        <v>2.6419999999999999</v>
      </c>
    </row>
    <row r="347" spans="1:7">
      <c r="A347" s="1" t="s">
        <v>158</v>
      </c>
      <c r="B347" s="1" t="s">
        <v>34</v>
      </c>
      <c r="C347" s="1">
        <v>11</v>
      </c>
      <c r="D347" s="1">
        <v>1211.2</v>
      </c>
      <c r="E347" s="1" t="s">
        <v>30</v>
      </c>
      <c r="F347" s="3">
        <v>2.1960000000000002</v>
      </c>
      <c r="G347" s="3">
        <v>5.5990000000000002</v>
      </c>
    </row>
    <row r="348" spans="1:7">
      <c r="A348" s="1" t="s">
        <v>216</v>
      </c>
      <c r="B348" s="1" t="s">
        <v>34</v>
      </c>
      <c r="C348" s="1">
        <v>10</v>
      </c>
      <c r="D348" s="1">
        <v>1021.2</v>
      </c>
      <c r="E348" s="1" t="s">
        <v>19</v>
      </c>
      <c r="F348" s="3">
        <v>1.6180000000000001</v>
      </c>
      <c r="G348" s="3">
        <v>-7.8529999999999998</v>
      </c>
    </row>
    <row r="349" spans="1:7">
      <c r="A349" s="1" t="s">
        <v>216</v>
      </c>
      <c r="B349" s="1" t="s">
        <v>34</v>
      </c>
      <c r="C349" s="1">
        <v>19</v>
      </c>
      <c r="D349" s="1">
        <v>1749.3</v>
      </c>
      <c r="E349" s="1" t="s">
        <v>39</v>
      </c>
      <c r="F349" s="3">
        <v>2.0550000000000002</v>
      </c>
      <c r="G349" s="3">
        <v>-2.4590000000000001</v>
      </c>
    </row>
    <row r="350" spans="1:7">
      <c r="A350" s="1" t="s">
        <v>216</v>
      </c>
      <c r="B350" s="1" t="s">
        <v>34</v>
      </c>
      <c r="C350" s="1">
        <v>21</v>
      </c>
      <c r="D350" s="1">
        <v>2125.6999999999998</v>
      </c>
      <c r="E350" s="1" t="s">
        <v>40</v>
      </c>
      <c r="F350" s="3">
        <v>2.0339999999999998</v>
      </c>
      <c r="G350" s="3">
        <v>-4.5549999999999997</v>
      </c>
    </row>
    <row r="351" spans="1:7">
      <c r="A351" s="1" t="s">
        <v>216</v>
      </c>
      <c r="B351" s="1" t="s">
        <v>34</v>
      </c>
      <c r="C351" s="1">
        <v>11</v>
      </c>
      <c r="D351" s="1">
        <v>1068.2</v>
      </c>
      <c r="E351" s="1" t="s">
        <v>20</v>
      </c>
      <c r="F351" s="3">
        <v>0.76600000000000001</v>
      </c>
      <c r="G351" s="3">
        <v>-6.4000000000000001E-2</v>
      </c>
    </row>
    <row r="352" spans="1:7">
      <c r="A352" s="1" t="s">
        <v>216</v>
      </c>
      <c r="B352" s="1" t="s">
        <v>34</v>
      </c>
      <c r="C352" s="1">
        <v>28</v>
      </c>
      <c r="D352" s="1">
        <v>4147.2</v>
      </c>
      <c r="E352" s="1" t="s">
        <v>32</v>
      </c>
      <c r="F352" s="3">
        <v>0.495</v>
      </c>
      <c r="G352" s="3">
        <v>-6.8460000000000001</v>
      </c>
    </row>
    <row r="353" spans="1:7">
      <c r="A353" s="1" t="s">
        <v>216</v>
      </c>
      <c r="B353" s="1" t="s">
        <v>34</v>
      </c>
      <c r="C353" s="1">
        <v>23</v>
      </c>
      <c r="D353" s="1">
        <v>2527.6</v>
      </c>
      <c r="E353" s="1" t="s">
        <v>21</v>
      </c>
      <c r="F353" s="3">
        <v>1.43</v>
      </c>
      <c r="G353" s="3">
        <v>8.4629999999999992</v>
      </c>
    </row>
    <row r="354" spans="1:7">
      <c r="A354" s="1" t="s">
        <v>216</v>
      </c>
      <c r="B354" s="1" t="s">
        <v>34</v>
      </c>
      <c r="C354" s="1">
        <v>14</v>
      </c>
      <c r="D354" s="1">
        <v>1392.8</v>
      </c>
      <c r="E354" s="1" t="s">
        <v>22</v>
      </c>
      <c r="F354" s="3">
        <v>1.583</v>
      </c>
      <c r="G354" s="3">
        <v>3.2410000000000001</v>
      </c>
    </row>
    <row r="355" spans="1:7">
      <c r="A355" s="1" t="s">
        <v>216</v>
      </c>
      <c r="B355" s="1" t="s">
        <v>34</v>
      </c>
      <c r="C355" s="1">
        <v>13</v>
      </c>
      <c r="D355" s="1">
        <v>1368.3</v>
      </c>
      <c r="E355" s="1" t="s">
        <v>23</v>
      </c>
      <c r="F355" s="3">
        <v>2.6629999999999998</v>
      </c>
      <c r="G355" s="3">
        <v>10.718</v>
      </c>
    </row>
    <row r="356" spans="1:7">
      <c r="A356" s="1" t="s">
        <v>216</v>
      </c>
      <c r="B356" s="1" t="s">
        <v>34</v>
      </c>
      <c r="C356" s="1">
        <v>26</v>
      </c>
      <c r="D356" s="1">
        <v>3938.2</v>
      </c>
      <c r="E356" s="1" t="s">
        <v>24</v>
      </c>
      <c r="F356" s="3">
        <v>1.032</v>
      </c>
      <c r="G356" s="3">
        <v>-1.784</v>
      </c>
    </row>
    <row r="357" spans="1:7">
      <c r="A357" s="1" t="s">
        <v>216</v>
      </c>
      <c r="B357" s="1" t="s">
        <v>34</v>
      </c>
      <c r="C357" s="1">
        <v>22</v>
      </c>
      <c r="D357" s="1">
        <v>2201.1999999999998</v>
      </c>
      <c r="E357" s="1" t="s">
        <v>25</v>
      </c>
      <c r="F357" s="3">
        <v>2.2320000000000002</v>
      </c>
      <c r="G357" s="3">
        <v>-1.9510000000000001</v>
      </c>
    </row>
    <row r="358" spans="1:7">
      <c r="A358" s="1" t="s">
        <v>216</v>
      </c>
      <c r="B358" s="1" t="s">
        <v>34</v>
      </c>
      <c r="C358" s="1">
        <v>24</v>
      </c>
      <c r="D358" s="1">
        <v>2568.1999999999998</v>
      </c>
      <c r="E358" s="1" t="s">
        <v>26</v>
      </c>
      <c r="F358" s="3">
        <v>2.6629999999999998</v>
      </c>
      <c r="G358" s="3">
        <v>-1.0780000000000001</v>
      </c>
    </row>
    <row r="359" spans="1:7">
      <c r="A359" s="1" t="s">
        <v>216</v>
      </c>
      <c r="B359" s="1" t="s">
        <v>34</v>
      </c>
      <c r="C359" s="1">
        <v>20</v>
      </c>
      <c r="D359" s="1">
        <v>1821.9</v>
      </c>
      <c r="E359" s="1" t="s">
        <v>27</v>
      </c>
      <c r="F359" s="3">
        <v>2.012</v>
      </c>
      <c r="G359" s="3">
        <v>-1.306</v>
      </c>
    </row>
    <row r="360" spans="1:7">
      <c r="A360" s="1" t="s">
        <v>216</v>
      </c>
      <c r="B360" s="1" t="s">
        <v>34</v>
      </c>
      <c r="C360" s="1">
        <v>18</v>
      </c>
      <c r="D360" s="1">
        <v>1674.9</v>
      </c>
      <c r="E360" s="1" t="s">
        <v>28</v>
      </c>
      <c r="F360" s="3">
        <v>1.268</v>
      </c>
      <c r="G360" s="3">
        <v>-1.764</v>
      </c>
    </row>
    <row r="361" spans="1:7">
      <c r="A361" s="1" t="s">
        <v>216</v>
      </c>
      <c r="B361" s="1" t="s">
        <v>34</v>
      </c>
      <c r="C361" s="1">
        <v>17</v>
      </c>
      <c r="D361" s="1">
        <v>1634.2</v>
      </c>
      <c r="E361" s="1" t="s">
        <v>29</v>
      </c>
      <c r="F361" s="3">
        <v>1.482</v>
      </c>
      <c r="G361" s="3">
        <v>-1.153</v>
      </c>
    </row>
    <row r="362" spans="1:7">
      <c r="A362" s="1" t="s">
        <v>216</v>
      </c>
      <c r="B362" s="1" t="s">
        <v>34</v>
      </c>
      <c r="C362" s="1">
        <v>27</v>
      </c>
      <c r="D362" s="1">
        <v>4036.8</v>
      </c>
      <c r="E362" s="1" t="s">
        <v>31</v>
      </c>
      <c r="F362" s="3">
        <v>2.7639999999999998</v>
      </c>
      <c r="G362" s="3">
        <v>1.996</v>
      </c>
    </row>
    <row r="363" spans="1:7">
      <c r="A363" s="1" t="s">
        <v>216</v>
      </c>
      <c r="B363" s="1" t="s">
        <v>34</v>
      </c>
      <c r="C363" s="1">
        <v>12</v>
      </c>
      <c r="D363" s="1">
        <v>1211.4000000000001</v>
      </c>
      <c r="E363" s="1" t="s">
        <v>30</v>
      </c>
      <c r="F363" s="3">
        <v>1.8340000000000001</v>
      </c>
      <c r="G363" s="3">
        <v>4.7190000000000003</v>
      </c>
    </row>
    <row r="364" spans="1:7">
      <c r="A364" s="1" t="s">
        <v>217</v>
      </c>
      <c r="B364" s="1" t="s">
        <v>34</v>
      </c>
      <c r="C364" s="1">
        <v>10</v>
      </c>
      <c r="D364" s="1">
        <v>1021.2</v>
      </c>
      <c r="E364" s="1" t="s">
        <v>19</v>
      </c>
      <c r="F364" s="3">
        <v>1.5840000000000001</v>
      </c>
      <c r="G364" s="3">
        <v>-6.968</v>
      </c>
    </row>
    <row r="365" spans="1:7">
      <c r="A365" s="1" t="s">
        <v>217</v>
      </c>
      <c r="B365" s="1" t="s">
        <v>34</v>
      </c>
      <c r="C365" s="1">
        <v>19</v>
      </c>
      <c r="D365" s="1">
        <v>1749.3</v>
      </c>
      <c r="E365" s="1" t="s">
        <v>39</v>
      </c>
      <c r="F365" s="3">
        <v>2.0150000000000001</v>
      </c>
      <c r="G365" s="3">
        <v>-1.6279999999999999</v>
      </c>
    </row>
    <row r="366" spans="1:7">
      <c r="A366" s="1" t="s">
        <v>217</v>
      </c>
      <c r="B366" s="1" t="s">
        <v>34</v>
      </c>
      <c r="C366" s="1">
        <v>21</v>
      </c>
      <c r="D366" s="1">
        <v>2126.1999999999998</v>
      </c>
      <c r="E366" s="1" t="s">
        <v>40</v>
      </c>
      <c r="F366" s="3">
        <v>1.9950000000000001</v>
      </c>
      <c r="G366" s="3">
        <v>-4.3490000000000002</v>
      </c>
    </row>
    <row r="367" spans="1:7">
      <c r="A367" s="1" t="s">
        <v>217</v>
      </c>
      <c r="B367" s="1" t="s">
        <v>34</v>
      </c>
      <c r="C367" s="1">
        <v>11</v>
      </c>
      <c r="D367" s="1">
        <v>1068.4000000000001</v>
      </c>
      <c r="E367" s="1" t="s">
        <v>20</v>
      </c>
      <c r="F367" s="3">
        <v>0.73</v>
      </c>
      <c r="G367" s="3">
        <v>1.254</v>
      </c>
    </row>
    <row r="368" spans="1:7">
      <c r="A368" s="1" t="s">
        <v>217</v>
      </c>
      <c r="B368" s="1" t="s">
        <v>34</v>
      </c>
      <c r="C368" s="1">
        <v>28</v>
      </c>
      <c r="D368" s="1">
        <v>4148.3999999999996</v>
      </c>
      <c r="E368" s="1" t="s">
        <v>32</v>
      </c>
      <c r="F368" s="3">
        <v>0.499</v>
      </c>
      <c r="G368" s="3">
        <v>-8.5609999999999999</v>
      </c>
    </row>
    <row r="369" spans="1:7">
      <c r="A369" s="1" t="s">
        <v>217</v>
      </c>
      <c r="B369" s="1" t="s">
        <v>34</v>
      </c>
      <c r="C369" s="1">
        <v>23</v>
      </c>
      <c r="D369" s="1">
        <v>2527.6</v>
      </c>
      <c r="E369" s="1" t="s">
        <v>21</v>
      </c>
      <c r="F369" s="3">
        <v>1.395</v>
      </c>
      <c r="G369" s="3">
        <v>9.1129999999999995</v>
      </c>
    </row>
    <row r="370" spans="1:7">
      <c r="A370" s="1" t="s">
        <v>217</v>
      </c>
      <c r="B370" s="1" t="s">
        <v>34</v>
      </c>
      <c r="C370" s="1">
        <v>14</v>
      </c>
      <c r="D370" s="1">
        <v>1392.8</v>
      </c>
      <c r="E370" s="1" t="s">
        <v>22</v>
      </c>
      <c r="F370" s="3">
        <v>1.5609999999999999</v>
      </c>
      <c r="G370" s="3">
        <v>2.5529999999999999</v>
      </c>
    </row>
    <row r="371" spans="1:7">
      <c r="A371" s="1" t="s">
        <v>217</v>
      </c>
      <c r="B371" s="1" t="s">
        <v>34</v>
      </c>
      <c r="C371" s="1">
        <v>13</v>
      </c>
      <c r="D371" s="1">
        <v>1368.3</v>
      </c>
      <c r="E371" s="1" t="s">
        <v>23</v>
      </c>
      <c r="F371" s="3">
        <v>2.6320000000000001</v>
      </c>
      <c r="G371" s="3">
        <v>10.554</v>
      </c>
    </row>
    <row r="372" spans="1:7">
      <c r="A372" s="1" t="s">
        <v>217</v>
      </c>
      <c r="B372" s="1" t="s">
        <v>34</v>
      </c>
      <c r="C372" s="1">
        <v>26</v>
      </c>
      <c r="D372" s="1">
        <v>3939.2</v>
      </c>
      <c r="E372" s="1" t="s">
        <v>24</v>
      </c>
      <c r="F372" s="3">
        <v>0.94499999999999995</v>
      </c>
      <c r="G372" s="3">
        <v>-0.97599999999999998</v>
      </c>
    </row>
    <row r="373" spans="1:7">
      <c r="A373" s="1" t="s">
        <v>217</v>
      </c>
      <c r="B373" s="1" t="s">
        <v>34</v>
      </c>
      <c r="C373" s="1">
        <v>22</v>
      </c>
      <c r="D373" s="1">
        <v>2201.4</v>
      </c>
      <c r="E373" s="1" t="s">
        <v>25</v>
      </c>
      <c r="F373" s="3">
        <v>2.1789999999999998</v>
      </c>
      <c r="G373" s="3">
        <v>-2.4500000000000002</v>
      </c>
    </row>
    <row r="374" spans="1:7">
      <c r="A374" s="1" t="s">
        <v>217</v>
      </c>
      <c r="B374" s="1" t="s">
        <v>34</v>
      </c>
      <c r="C374" s="1">
        <v>24</v>
      </c>
      <c r="D374" s="1">
        <v>2568.1999999999998</v>
      </c>
      <c r="E374" s="1" t="s">
        <v>26</v>
      </c>
      <c r="F374" s="3">
        <v>2.6</v>
      </c>
      <c r="G374" s="3">
        <v>-0.76200000000000001</v>
      </c>
    </row>
    <row r="375" spans="1:7">
      <c r="A375" s="1" t="s">
        <v>217</v>
      </c>
      <c r="B375" s="1" t="s">
        <v>34</v>
      </c>
      <c r="C375" s="1">
        <v>20</v>
      </c>
      <c r="D375" s="1">
        <v>1821.9</v>
      </c>
      <c r="E375" s="1" t="s">
        <v>27</v>
      </c>
      <c r="F375" s="3">
        <v>1.9830000000000001</v>
      </c>
      <c r="G375" s="3">
        <v>-1.1220000000000001</v>
      </c>
    </row>
    <row r="376" spans="1:7">
      <c r="A376" s="1" t="s">
        <v>217</v>
      </c>
      <c r="B376" s="1" t="s">
        <v>34</v>
      </c>
      <c r="C376" s="1">
        <v>18</v>
      </c>
      <c r="D376" s="1">
        <v>1674.9</v>
      </c>
      <c r="E376" s="1" t="s">
        <v>28</v>
      </c>
      <c r="F376" s="3">
        <v>1.242</v>
      </c>
      <c r="G376" s="3">
        <v>-1.48</v>
      </c>
    </row>
    <row r="377" spans="1:7">
      <c r="A377" s="1" t="s">
        <v>217</v>
      </c>
      <c r="B377" s="1" t="s">
        <v>34</v>
      </c>
      <c r="C377" s="1">
        <v>17</v>
      </c>
      <c r="D377" s="1">
        <v>1634.2</v>
      </c>
      <c r="E377" s="1" t="s">
        <v>29</v>
      </c>
      <c r="F377" s="3">
        <v>1.4530000000000001</v>
      </c>
      <c r="G377" s="3">
        <v>-1.6459999999999999</v>
      </c>
    </row>
    <row r="378" spans="1:7">
      <c r="A378" s="1" t="s">
        <v>217</v>
      </c>
      <c r="B378" s="1" t="s">
        <v>34</v>
      </c>
      <c r="C378" s="1">
        <v>27</v>
      </c>
      <c r="D378" s="1">
        <v>4037.7</v>
      </c>
      <c r="E378" s="1" t="s">
        <v>31</v>
      </c>
      <c r="F378" s="3">
        <v>2.5609999999999999</v>
      </c>
      <c r="G378" s="3">
        <v>2.593</v>
      </c>
    </row>
    <row r="379" spans="1:7">
      <c r="A379" s="1" t="s">
        <v>217</v>
      </c>
      <c r="B379" s="1" t="s">
        <v>34</v>
      </c>
      <c r="C379" s="1">
        <v>12</v>
      </c>
      <c r="D379" s="1">
        <v>1211.4000000000001</v>
      </c>
      <c r="E379" s="1" t="s">
        <v>30</v>
      </c>
      <c r="F379" s="3">
        <v>1.8220000000000001</v>
      </c>
      <c r="G379" s="3">
        <v>5.5170000000000003</v>
      </c>
    </row>
    <row r="380" spans="1:7">
      <c r="A380" s="1" t="s">
        <v>218</v>
      </c>
      <c r="B380" s="1" t="s">
        <v>34</v>
      </c>
      <c r="C380" s="1">
        <v>10</v>
      </c>
      <c r="D380" s="1">
        <v>1021.6</v>
      </c>
      <c r="E380" s="1" t="s">
        <v>19</v>
      </c>
      <c r="F380" s="3">
        <v>1.9510000000000001</v>
      </c>
      <c r="G380" s="3">
        <v>-6.6870000000000003</v>
      </c>
    </row>
    <row r="381" spans="1:7">
      <c r="A381" s="1" t="s">
        <v>218</v>
      </c>
      <c r="B381" s="1" t="s">
        <v>34</v>
      </c>
      <c r="C381" s="1">
        <v>19</v>
      </c>
      <c r="D381" s="1">
        <v>1751</v>
      </c>
      <c r="E381" s="1" t="s">
        <v>39</v>
      </c>
      <c r="F381" s="3">
        <v>2.4950000000000001</v>
      </c>
      <c r="G381" s="3">
        <v>-3.2050000000000001</v>
      </c>
    </row>
    <row r="382" spans="1:7">
      <c r="A382" s="1" t="s">
        <v>218</v>
      </c>
      <c r="B382" s="1" t="s">
        <v>34</v>
      </c>
      <c r="C382" s="1">
        <v>21</v>
      </c>
      <c r="D382" s="1">
        <v>2127.6</v>
      </c>
      <c r="E382" s="1" t="s">
        <v>40</v>
      </c>
      <c r="F382" s="3">
        <v>2.4910000000000001</v>
      </c>
      <c r="G382" s="3">
        <v>-3.9209999999999998</v>
      </c>
    </row>
    <row r="383" spans="1:7">
      <c r="A383" s="1" t="s">
        <v>218</v>
      </c>
      <c r="B383" s="1" t="s">
        <v>34</v>
      </c>
      <c r="C383" s="1">
        <v>11</v>
      </c>
      <c r="D383" s="1">
        <v>1068.2</v>
      </c>
      <c r="E383" s="1" t="s">
        <v>20</v>
      </c>
      <c r="F383" s="3">
        <v>0.94599999999999995</v>
      </c>
      <c r="G383" s="3">
        <v>1.3580000000000001</v>
      </c>
    </row>
    <row r="384" spans="1:7">
      <c r="A384" s="1" t="s">
        <v>218</v>
      </c>
      <c r="B384" s="1" t="s">
        <v>34</v>
      </c>
      <c r="C384" s="1">
        <v>28</v>
      </c>
      <c r="D384" s="1">
        <v>4150.5</v>
      </c>
      <c r="E384" s="1" t="s">
        <v>32</v>
      </c>
      <c r="F384" s="3">
        <v>0.58899999999999997</v>
      </c>
      <c r="G384" s="3">
        <v>-10.237</v>
      </c>
    </row>
    <row r="385" spans="1:7">
      <c r="A385" s="1" t="s">
        <v>218</v>
      </c>
      <c r="B385" s="1" t="s">
        <v>34</v>
      </c>
      <c r="C385" s="1">
        <v>23</v>
      </c>
      <c r="D385" s="1">
        <v>2529.5</v>
      </c>
      <c r="E385" s="1" t="s">
        <v>21</v>
      </c>
      <c r="F385" s="3">
        <v>1.724</v>
      </c>
      <c r="G385" s="3">
        <v>8.8010000000000002</v>
      </c>
    </row>
    <row r="386" spans="1:7">
      <c r="A386" s="1" t="s">
        <v>218</v>
      </c>
      <c r="B386" s="1" t="s">
        <v>34</v>
      </c>
      <c r="C386" s="1">
        <v>14</v>
      </c>
      <c r="D386" s="1">
        <v>1393.6</v>
      </c>
      <c r="E386" s="1" t="s">
        <v>22</v>
      </c>
      <c r="F386" s="3">
        <v>1.909</v>
      </c>
      <c r="G386" s="3">
        <v>1.831</v>
      </c>
    </row>
    <row r="387" spans="1:7">
      <c r="A387" s="1" t="s">
        <v>218</v>
      </c>
      <c r="B387" s="1" t="s">
        <v>34</v>
      </c>
      <c r="C387" s="1">
        <v>13</v>
      </c>
      <c r="D387" s="1">
        <v>1369.6</v>
      </c>
      <c r="E387" s="1" t="s">
        <v>23</v>
      </c>
      <c r="F387" s="3">
        <v>3.2130000000000001</v>
      </c>
      <c r="G387" s="3">
        <v>9.7550000000000008</v>
      </c>
    </row>
    <row r="388" spans="1:7">
      <c r="A388" s="1" t="s">
        <v>218</v>
      </c>
      <c r="B388" s="1" t="s">
        <v>34</v>
      </c>
      <c r="C388" s="1">
        <v>26</v>
      </c>
      <c r="D388" s="1">
        <v>3945.7</v>
      </c>
      <c r="E388" s="1" t="s">
        <v>24</v>
      </c>
      <c r="F388" s="3">
        <v>1.2050000000000001</v>
      </c>
      <c r="G388" s="3">
        <v>-1.94</v>
      </c>
    </row>
    <row r="389" spans="1:7">
      <c r="A389" s="1" t="s">
        <v>218</v>
      </c>
      <c r="B389" s="1" t="s">
        <v>34</v>
      </c>
      <c r="C389" s="1">
        <v>22</v>
      </c>
      <c r="D389" s="1">
        <v>2202.9</v>
      </c>
      <c r="E389" s="1" t="s">
        <v>25</v>
      </c>
      <c r="F389" s="3">
        <v>2.5880000000000001</v>
      </c>
      <c r="G389" s="3">
        <v>-2.3530000000000002</v>
      </c>
    </row>
    <row r="390" spans="1:7">
      <c r="A390" s="1" t="s">
        <v>218</v>
      </c>
      <c r="B390" s="1" t="s">
        <v>34</v>
      </c>
      <c r="C390" s="1">
        <v>24</v>
      </c>
      <c r="D390" s="1">
        <v>2570.5</v>
      </c>
      <c r="E390" s="1" t="s">
        <v>26</v>
      </c>
      <c r="F390" s="3">
        <v>3.194</v>
      </c>
      <c r="G390" s="3">
        <v>-1.234</v>
      </c>
    </row>
    <row r="391" spans="1:7">
      <c r="A391" s="1" t="s">
        <v>218</v>
      </c>
      <c r="B391" s="1" t="s">
        <v>34</v>
      </c>
      <c r="C391" s="1">
        <v>20</v>
      </c>
      <c r="D391" s="1">
        <v>1822.9</v>
      </c>
      <c r="E391" s="1" t="s">
        <v>27</v>
      </c>
      <c r="F391" s="3">
        <v>2.452</v>
      </c>
      <c r="G391" s="3">
        <v>-0.91700000000000004</v>
      </c>
    </row>
    <row r="392" spans="1:7">
      <c r="A392" s="1" t="s">
        <v>218</v>
      </c>
      <c r="B392" s="1" t="s">
        <v>34</v>
      </c>
      <c r="C392" s="1">
        <v>18</v>
      </c>
      <c r="D392" s="1">
        <v>1676.4</v>
      </c>
      <c r="E392" s="1" t="s">
        <v>28</v>
      </c>
      <c r="F392" s="3">
        <v>1.548</v>
      </c>
      <c r="G392" s="3">
        <v>-1.994</v>
      </c>
    </row>
    <row r="393" spans="1:7">
      <c r="A393" s="1" t="s">
        <v>218</v>
      </c>
      <c r="B393" s="1" t="s">
        <v>34</v>
      </c>
      <c r="C393" s="1">
        <v>17</v>
      </c>
      <c r="D393" s="1">
        <v>1635</v>
      </c>
      <c r="E393" s="1" t="s">
        <v>29</v>
      </c>
      <c r="F393" s="3">
        <v>1.7969999999999999</v>
      </c>
      <c r="G393" s="3">
        <v>-0.94499999999999995</v>
      </c>
    </row>
    <row r="394" spans="1:7">
      <c r="A394" s="1" t="s">
        <v>218</v>
      </c>
      <c r="B394" s="1" t="s">
        <v>34</v>
      </c>
      <c r="C394" s="1">
        <v>27</v>
      </c>
      <c r="D394" s="1">
        <v>4042.5</v>
      </c>
      <c r="E394" s="1" t="s">
        <v>31</v>
      </c>
      <c r="F394" s="3">
        <v>3.0350000000000001</v>
      </c>
      <c r="G394" s="3">
        <v>0.41299999999999998</v>
      </c>
    </row>
    <row r="395" spans="1:7">
      <c r="A395" s="1" t="s">
        <v>218</v>
      </c>
      <c r="B395" s="1" t="s">
        <v>34</v>
      </c>
      <c r="C395" s="1">
        <v>12</v>
      </c>
      <c r="D395" s="1">
        <v>1212</v>
      </c>
      <c r="E395" s="1" t="s">
        <v>30</v>
      </c>
      <c r="F395" s="3">
        <v>2.1989999999999998</v>
      </c>
      <c r="G395" s="3">
        <v>5.24</v>
      </c>
    </row>
    <row r="396" spans="1:7">
      <c r="A396" s="1" t="s">
        <v>219</v>
      </c>
      <c r="B396" s="1" t="s">
        <v>34</v>
      </c>
      <c r="C396" s="1">
        <v>10</v>
      </c>
      <c r="D396" s="1">
        <v>1021.8</v>
      </c>
      <c r="E396" s="1" t="s">
        <v>19</v>
      </c>
      <c r="F396" s="3">
        <v>2.6030000000000002</v>
      </c>
      <c r="G396" s="3">
        <v>-7.3920000000000003</v>
      </c>
    </row>
    <row r="397" spans="1:7">
      <c r="A397" s="1" t="s">
        <v>219</v>
      </c>
      <c r="B397" s="1" t="s">
        <v>34</v>
      </c>
      <c r="C397" s="1">
        <v>19</v>
      </c>
      <c r="D397" s="1">
        <v>1752.7</v>
      </c>
      <c r="E397" s="1" t="s">
        <v>39</v>
      </c>
      <c r="F397" s="3">
        <v>3.0209999999999999</v>
      </c>
      <c r="G397" s="3">
        <v>-3.2490000000000001</v>
      </c>
    </row>
    <row r="398" spans="1:7">
      <c r="A398" s="1" t="s">
        <v>219</v>
      </c>
      <c r="B398" s="1" t="s">
        <v>34</v>
      </c>
      <c r="C398" s="1">
        <v>21</v>
      </c>
      <c r="D398" s="1">
        <v>2129.6999999999998</v>
      </c>
      <c r="E398" s="1" t="s">
        <v>40</v>
      </c>
      <c r="F398" s="3">
        <v>3.105</v>
      </c>
      <c r="G398" s="3">
        <v>-4.7380000000000004</v>
      </c>
    </row>
    <row r="399" spans="1:7">
      <c r="A399" s="1" t="s">
        <v>219</v>
      </c>
      <c r="B399" s="1" t="s">
        <v>34</v>
      </c>
      <c r="C399" s="1">
        <v>11</v>
      </c>
      <c r="D399" s="1">
        <v>1067.5999999999999</v>
      </c>
      <c r="E399" s="1" t="s">
        <v>20</v>
      </c>
      <c r="F399" s="3">
        <v>1.304</v>
      </c>
      <c r="G399" s="3">
        <v>0.57699999999999996</v>
      </c>
    </row>
    <row r="400" spans="1:7">
      <c r="A400" s="1" t="s">
        <v>219</v>
      </c>
      <c r="B400" s="1" t="s">
        <v>34</v>
      </c>
      <c r="C400" s="1">
        <v>28</v>
      </c>
      <c r="D400" s="1">
        <v>4162</v>
      </c>
      <c r="E400" s="1" t="s">
        <v>32</v>
      </c>
      <c r="F400" s="3">
        <v>1.2689999999999999</v>
      </c>
      <c r="G400" s="3">
        <v>-8.2390000000000008</v>
      </c>
    </row>
    <row r="401" spans="1:7">
      <c r="A401" s="1" t="s">
        <v>219</v>
      </c>
      <c r="B401" s="1" t="s">
        <v>34</v>
      </c>
      <c r="C401" s="1">
        <v>23</v>
      </c>
      <c r="D401" s="1">
        <v>2532.5</v>
      </c>
      <c r="E401" s="1" t="s">
        <v>21</v>
      </c>
      <c r="F401" s="3">
        <v>2.6869999999999998</v>
      </c>
      <c r="G401" s="3">
        <v>8.4109999999999996</v>
      </c>
    </row>
    <row r="402" spans="1:7">
      <c r="A402" s="1" t="s">
        <v>219</v>
      </c>
      <c r="B402" s="1" t="s">
        <v>34</v>
      </c>
      <c r="C402" s="1">
        <v>14</v>
      </c>
      <c r="D402" s="1">
        <v>1393.6</v>
      </c>
      <c r="E402" s="1" t="s">
        <v>22</v>
      </c>
      <c r="F402" s="3">
        <v>2.238</v>
      </c>
      <c r="G402" s="3">
        <v>2.9079999999999999</v>
      </c>
    </row>
    <row r="403" spans="1:7">
      <c r="A403" s="1" t="s">
        <v>219</v>
      </c>
      <c r="B403" s="1" t="s">
        <v>34</v>
      </c>
      <c r="C403" s="1">
        <v>13</v>
      </c>
      <c r="D403" s="1">
        <v>1369.6</v>
      </c>
      <c r="E403" s="1" t="s">
        <v>23</v>
      </c>
      <c r="F403" s="3">
        <v>3.5750000000000002</v>
      </c>
      <c r="G403" s="3">
        <v>10.483000000000001</v>
      </c>
    </row>
    <row r="404" spans="1:7">
      <c r="A404" s="1" t="s">
        <v>219</v>
      </c>
      <c r="B404" s="1" t="s">
        <v>34</v>
      </c>
      <c r="C404" s="1">
        <v>26</v>
      </c>
      <c r="D404" s="1">
        <v>3961.8</v>
      </c>
      <c r="E404" s="1" t="s">
        <v>24</v>
      </c>
      <c r="F404" s="3">
        <v>1.823</v>
      </c>
      <c r="G404" s="3">
        <v>-0.78400000000000003</v>
      </c>
    </row>
    <row r="405" spans="1:7">
      <c r="A405" s="1" t="s">
        <v>219</v>
      </c>
      <c r="B405" s="1" t="s">
        <v>34</v>
      </c>
      <c r="C405" s="1">
        <v>22</v>
      </c>
      <c r="D405" s="1">
        <v>2203.6999999999998</v>
      </c>
      <c r="E405" s="1" t="s">
        <v>25</v>
      </c>
      <c r="F405" s="3">
        <v>2.879</v>
      </c>
      <c r="G405" s="3">
        <v>-2.1779999999999999</v>
      </c>
    </row>
    <row r="406" spans="1:7">
      <c r="A406" s="1" t="s">
        <v>219</v>
      </c>
      <c r="B406" s="1" t="s">
        <v>34</v>
      </c>
      <c r="C406" s="1">
        <v>24</v>
      </c>
      <c r="D406" s="1">
        <v>2572.1999999999998</v>
      </c>
      <c r="E406" s="1" t="s">
        <v>26</v>
      </c>
      <c r="F406" s="3">
        <v>3.5649999999999999</v>
      </c>
      <c r="G406" s="3">
        <v>-1.02</v>
      </c>
    </row>
    <row r="407" spans="1:7">
      <c r="A407" s="1" t="s">
        <v>219</v>
      </c>
      <c r="B407" s="1" t="s">
        <v>34</v>
      </c>
      <c r="C407" s="1">
        <v>20</v>
      </c>
      <c r="D407" s="1">
        <v>1823.7</v>
      </c>
      <c r="E407" s="1" t="s">
        <v>27</v>
      </c>
      <c r="F407" s="3">
        <v>2.863</v>
      </c>
      <c r="G407" s="3">
        <v>-1.127</v>
      </c>
    </row>
    <row r="408" spans="1:7">
      <c r="A408" s="1" t="s">
        <v>219</v>
      </c>
      <c r="B408" s="1" t="s">
        <v>34</v>
      </c>
      <c r="C408" s="1">
        <v>18</v>
      </c>
      <c r="D408" s="1">
        <v>1678.9</v>
      </c>
      <c r="E408" s="1" t="s">
        <v>28</v>
      </c>
      <c r="F408" s="3">
        <v>2.3130000000000002</v>
      </c>
      <c r="G408" s="3">
        <v>-1.825</v>
      </c>
    </row>
    <row r="409" spans="1:7">
      <c r="A409" s="1" t="s">
        <v>219</v>
      </c>
      <c r="B409" s="1" t="s">
        <v>34</v>
      </c>
      <c r="C409" s="1">
        <v>17</v>
      </c>
      <c r="D409" s="1">
        <v>1637.3</v>
      </c>
      <c r="E409" s="1" t="s">
        <v>29</v>
      </c>
      <c r="F409" s="3">
        <v>2.8410000000000002</v>
      </c>
      <c r="G409" s="3">
        <v>-0.92200000000000004</v>
      </c>
    </row>
    <row r="410" spans="1:7">
      <c r="A410" s="1" t="s">
        <v>219</v>
      </c>
      <c r="B410" s="1" t="s">
        <v>34</v>
      </c>
      <c r="C410" s="1">
        <v>27</v>
      </c>
      <c r="D410" s="1">
        <v>4054</v>
      </c>
      <c r="E410" s="1" t="s">
        <v>31</v>
      </c>
      <c r="F410" s="3">
        <v>4.7160000000000002</v>
      </c>
      <c r="G410" s="3">
        <v>0.61699999999999999</v>
      </c>
    </row>
    <row r="411" spans="1:7">
      <c r="A411" s="1" t="s">
        <v>219</v>
      </c>
      <c r="B411" s="1" t="s">
        <v>34</v>
      </c>
      <c r="C411" s="1">
        <v>12</v>
      </c>
      <c r="D411" s="1">
        <v>1211.8</v>
      </c>
      <c r="E411" s="1" t="s">
        <v>30</v>
      </c>
      <c r="F411" s="3">
        <v>2.613</v>
      </c>
      <c r="G411" s="3">
        <v>5.0289999999999999</v>
      </c>
    </row>
    <row r="412" spans="1:7">
      <c r="A412" s="1" t="s">
        <v>220</v>
      </c>
      <c r="B412" s="1" t="s">
        <v>34</v>
      </c>
      <c r="C412" s="1">
        <v>10</v>
      </c>
      <c r="D412" s="1">
        <v>1021.4</v>
      </c>
      <c r="E412" s="1" t="s">
        <v>19</v>
      </c>
      <c r="F412" s="3">
        <v>2.1859999999999999</v>
      </c>
      <c r="G412" s="3">
        <v>-7.4640000000000004</v>
      </c>
    </row>
    <row r="413" spans="1:7">
      <c r="A413" s="1" t="s">
        <v>220</v>
      </c>
      <c r="B413" s="1" t="s">
        <v>34</v>
      </c>
      <c r="C413" s="1">
        <v>19</v>
      </c>
      <c r="D413" s="1">
        <v>1750</v>
      </c>
      <c r="E413" s="1" t="s">
        <v>39</v>
      </c>
      <c r="F413" s="3">
        <v>2.375</v>
      </c>
      <c r="G413" s="3">
        <v>-2.4500000000000002</v>
      </c>
    </row>
    <row r="414" spans="1:7">
      <c r="A414" s="1" t="s">
        <v>220</v>
      </c>
      <c r="B414" s="1" t="s">
        <v>34</v>
      </c>
      <c r="C414" s="1">
        <v>21</v>
      </c>
      <c r="D414" s="1">
        <v>2126.1999999999998</v>
      </c>
      <c r="E414" s="1" t="s">
        <v>40</v>
      </c>
      <c r="F414" s="3">
        <v>2.3959999999999999</v>
      </c>
      <c r="G414" s="3">
        <v>-4.2069999999999999</v>
      </c>
    </row>
    <row r="415" spans="1:7">
      <c r="A415" s="1" t="s">
        <v>220</v>
      </c>
      <c r="B415" s="1" t="s">
        <v>34</v>
      </c>
      <c r="C415" s="1">
        <v>11</v>
      </c>
      <c r="D415" s="1">
        <v>1067.8</v>
      </c>
      <c r="E415" s="1" t="s">
        <v>20</v>
      </c>
      <c r="F415" s="3">
        <v>1.008</v>
      </c>
      <c r="G415" s="3">
        <v>0.95799999999999996</v>
      </c>
    </row>
    <row r="416" spans="1:7">
      <c r="A416" s="1" t="s">
        <v>220</v>
      </c>
      <c r="B416" s="1" t="s">
        <v>34</v>
      </c>
      <c r="C416" s="1">
        <v>28</v>
      </c>
      <c r="D416" s="1">
        <v>4156.8</v>
      </c>
      <c r="E416" s="1" t="s">
        <v>32</v>
      </c>
      <c r="F416" s="3">
        <v>1.1539999999999999</v>
      </c>
      <c r="G416" s="3">
        <v>-9.6199999999999992</v>
      </c>
    </row>
    <row r="417" spans="1:7">
      <c r="A417" s="1" t="s">
        <v>220</v>
      </c>
      <c r="B417" s="1" t="s">
        <v>34</v>
      </c>
      <c r="C417" s="1">
        <v>23</v>
      </c>
      <c r="D417" s="1">
        <v>2528.9</v>
      </c>
      <c r="E417" s="1" t="s">
        <v>21</v>
      </c>
      <c r="F417" s="3">
        <v>2.0870000000000002</v>
      </c>
      <c r="G417" s="3">
        <v>8.8780000000000001</v>
      </c>
    </row>
    <row r="418" spans="1:7">
      <c r="A418" s="1" t="s">
        <v>220</v>
      </c>
      <c r="B418" s="1" t="s">
        <v>34</v>
      </c>
      <c r="C418" s="1">
        <v>14</v>
      </c>
      <c r="D418" s="1">
        <v>1392.4</v>
      </c>
      <c r="E418" s="1" t="s">
        <v>22</v>
      </c>
      <c r="F418" s="3">
        <v>1.837</v>
      </c>
      <c r="G418" s="3">
        <v>2.0529999999999999</v>
      </c>
    </row>
    <row r="419" spans="1:7">
      <c r="A419" s="1" t="s">
        <v>220</v>
      </c>
      <c r="B419" s="1" t="s">
        <v>34</v>
      </c>
      <c r="C419" s="1">
        <v>13</v>
      </c>
      <c r="D419" s="1">
        <v>1368.1</v>
      </c>
      <c r="E419" s="1" t="s">
        <v>23</v>
      </c>
      <c r="F419" s="3">
        <v>2.9359999999999999</v>
      </c>
      <c r="G419" s="3">
        <v>10.221</v>
      </c>
    </row>
    <row r="420" spans="1:7">
      <c r="A420" s="1" t="s">
        <v>220</v>
      </c>
      <c r="B420" s="1" t="s">
        <v>34</v>
      </c>
      <c r="C420" s="1">
        <v>26</v>
      </c>
      <c r="D420" s="1">
        <v>3949.9</v>
      </c>
      <c r="E420" s="1" t="s">
        <v>24</v>
      </c>
      <c r="F420" s="3">
        <v>1.4390000000000001</v>
      </c>
      <c r="G420" s="3">
        <v>-1.9410000000000001</v>
      </c>
    </row>
    <row r="421" spans="1:7">
      <c r="A421" s="1" t="s">
        <v>220</v>
      </c>
      <c r="B421" s="1" t="s">
        <v>34</v>
      </c>
      <c r="C421" s="1">
        <v>22</v>
      </c>
      <c r="D421" s="1">
        <v>2200.6</v>
      </c>
      <c r="E421" s="1" t="s">
        <v>25</v>
      </c>
      <c r="F421" s="3">
        <v>2.1960000000000002</v>
      </c>
      <c r="G421" s="3">
        <v>-1.2869999999999999</v>
      </c>
    </row>
    <row r="422" spans="1:7">
      <c r="A422" s="1" t="s">
        <v>220</v>
      </c>
      <c r="B422" s="1" t="s">
        <v>34</v>
      </c>
      <c r="C422" s="1">
        <v>24</v>
      </c>
      <c r="D422" s="1">
        <v>2568.6</v>
      </c>
      <c r="E422" s="1" t="s">
        <v>26</v>
      </c>
      <c r="F422" s="3">
        <v>2.8010000000000002</v>
      </c>
      <c r="G422" s="3">
        <v>-1.36</v>
      </c>
    </row>
    <row r="423" spans="1:7">
      <c r="A423" s="1" t="s">
        <v>220</v>
      </c>
      <c r="B423" s="1" t="s">
        <v>34</v>
      </c>
      <c r="C423" s="1">
        <v>20</v>
      </c>
      <c r="D423" s="1">
        <v>1821.9</v>
      </c>
      <c r="E423" s="1" t="s">
        <v>27</v>
      </c>
      <c r="F423" s="3">
        <v>2.2989999999999999</v>
      </c>
      <c r="G423" s="3">
        <v>-1.131</v>
      </c>
    </row>
    <row r="424" spans="1:7">
      <c r="A424" s="1" t="s">
        <v>220</v>
      </c>
      <c r="B424" s="1" t="s">
        <v>34</v>
      </c>
      <c r="C424" s="1">
        <v>18</v>
      </c>
      <c r="D424" s="1">
        <v>1676.4</v>
      </c>
      <c r="E424" s="1" t="s">
        <v>28</v>
      </c>
      <c r="F424" s="3">
        <v>1.7909999999999999</v>
      </c>
      <c r="G424" s="3">
        <v>-1.889</v>
      </c>
    </row>
    <row r="425" spans="1:7">
      <c r="A425" s="1" t="s">
        <v>220</v>
      </c>
      <c r="B425" s="1" t="s">
        <v>34</v>
      </c>
      <c r="C425" s="1">
        <v>17</v>
      </c>
      <c r="D425" s="1">
        <v>1635.4</v>
      </c>
      <c r="E425" s="1" t="s">
        <v>29</v>
      </c>
      <c r="F425" s="3">
        <v>2.2349999999999999</v>
      </c>
      <c r="G425" s="3">
        <v>-2.1259999999999999</v>
      </c>
    </row>
    <row r="426" spans="1:7">
      <c r="A426" s="1" t="s">
        <v>220</v>
      </c>
      <c r="B426" s="1" t="s">
        <v>34</v>
      </c>
      <c r="C426" s="1">
        <v>27</v>
      </c>
      <c r="D426" s="1">
        <v>4044.6</v>
      </c>
      <c r="E426" s="1" t="s">
        <v>31</v>
      </c>
      <c r="F426" s="3">
        <v>3.7229999999999999</v>
      </c>
      <c r="G426" s="3">
        <v>2.1230000000000002</v>
      </c>
    </row>
    <row r="427" spans="1:7">
      <c r="A427" s="1" t="s">
        <v>220</v>
      </c>
      <c r="B427" s="1" t="s">
        <v>34</v>
      </c>
      <c r="C427" s="1">
        <v>12</v>
      </c>
      <c r="D427" s="1">
        <v>1211.2</v>
      </c>
      <c r="E427" s="1" t="s">
        <v>30</v>
      </c>
      <c r="F427" s="3">
        <v>2.1680000000000001</v>
      </c>
      <c r="G427" s="3">
        <v>4.9710000000000001</v>
      </c>
    </row>
    <row r="428" spans="1:7">
      <c r="A428" s="1" t="s">
        <v>221</v>
      </c>
      <c r="B428" s="1" t="s">
        <v>34</v>
      </c>
      <c r="C428" s="1">
        <v>10</v>
      </c>
      <c r="D428" s="1">
        <v>1021.4</v>
      </c>
      <c r="E428" s="1" t="s">
        <v>19</v>
      </c>
      <c r="F428" s="3">
        <v>2.1970000000000001</v>
      </c>
      <c r="G428" s="3">
        <v>-6.883</v>
      </c>
    </row>
    <row r="429" spans="1:7">
      <c r="A429" s="1" t="s">
        <v>221</v>
      </c>
      <c r="B429" s="1" t="s">
        <v>34</v>
      </c>
      <c r="C429" s="1">
        <v>19</v>
      </c>
      <c r="D429" s="1">
        <v>1750.4</v>
      </c>
      <c r="E429" s="1" t="s">
        <v>39</v>
      </c>
      <c r="F429" s="3">
        <v>2.54</v>
      </c>
      <c r="G429" s="3">
        <v>-2.6230000000000002</v>
      </c>
    </row>
    <row r="430" spans="1:7">
      <c r="A430" s="1" t="s">
        <v>221</v>
      </c>
      <c r="B430" s="1" t="s">
        <v>34</v>
      </c>
      <c r="C430" s="1">
        <v>21</v>
      </c>
      <c r="D430" s="1">
        <v>2127.1999999999998</v>
      </c>
      <c r="E430" s="1" t="s">
        <v>40</v>
      </c>
      <c r="F430" s="3">
        <v>2.6280000000000001</v>
      </c>
      <c r="G430" s="3">
        <v>-4.2249999999999996</v>
      </c>
    </row>
    <row r="431" spans="1:7">
      <c r="A431" s="1" t="s">
        <v>221</v>
      </c>
      <c r="B431" s="1" t="s">
        <v>34</v>
      </c>
      <c r="C431" s="1">
        <v>11</v>
      </c>
      <c r="D431" s="1">
        <v>1067.4000000000001</v>
      </c>
      <c r="E431" s="1" t="s">
        <v>20</v>
      </c>
      <c r="F431" s="3">
        <v>1.0449999999999999</v>
      </c>
      <c r="G431" s="3">
        <v>0.60399999999999998</v>
      </c>
    </row>
    <row r="432" spans="1:7">
      <c r="A432" s="1" t="s">
        <v>221</v>
      </c>
      <c r="B432" s="1" t="s">
        <v>34</v>
      </c>
      <c r="C432" s="1">
        <v>28</v>
      </c>
      <c r="D432" s="1">
        <v>4156.3999999999996</v>
      </c>
      <c r="E432" s="1" t="s">
        <v>32</v>
      </c>
      <c r="F432" s="3">
        <v>1.1259999999999999</v>
      </c>
      <c r="G432" s="3">
        <v>-6.7939999999999996</v>
      </c>
    </row>
    <row r="433" spans="1:7">
      <c r="A433" s="1" t="s">
        <v>221</v>
      </c>
      <c r="B433" s="1" t="s">
        <v>34</v>
      </c>
      <c r="C433" s="1">
        <v>23</v>
      </c>
      <c r="D433" s="1">
        <v>2529.9</v>
      </c>
      <c r="E433" s="1" t="s">
        <v>21</v>
      </c>
      <c r="F433" s="3">
        <v>2.2850000000000001</v>
      </c>
      <c r="G433" s="3">
        <v>8.89</v>
      </c>
    </row>
    <row r="434" spans="1:7">
      <c r="A434" s="1" t="s">
        <v>221</v>
      </c>
      <c r="B434" s="1" t="s">
        <v>34</v>
      </c>
      <c r="C434" s="1">
        <v>14</v>
      </c>
      <c r="D434" s="1">
        <v>1392.4</v>
      </c>
      <c r="E434" s="1" t="s">
        <v>22</v>
      </c>
      <c r="F434" s="3">
        <v>1.883</v>
      </c>
      <c r="G434" s="3">
        <v>3.1930000000000001</v>
      </c>
    </row>
    <row r="435" spans="1:7">
      <c r="A435" s="1" t="s">
        <v>221</v>
      </c>
      <c r="B435" s="1" t="s">
        <v>34</v>
      </c>
      <c r="C435" s="1">
        <v>13</v>
      </c>
      <c r="D435" s="1">
        <v>1368.3</v>
      </c>
      <c r="E435" s="1" t="s">
        <v>23</v>
      </c>
      <c r="F435" s="3">
        <v>3.0190000000000001</v>
      </c>
      <c r="G435" s="3">
        <v>10.644</v>
      </c>
    </row>
    <row r="436" spans="1:7">
      <c r="A436" s="1" t="s">
        <v>221</v>
      </c>
      <c r="B436" s="1" t="s">
        <v>34</v>
      </c>
      <c r="C436" s="1">
        <v>26</v>
      </c>
      <c r="D436" s="1">
        <v>3953.4</v>
      </c>
      <c r="E436" s="1" t="s">
        <v>24</v>
      </c>
      <c r="F436" s="3">
        <v>1.6459999999999999</v>
      </c>
      <c r="G436" s="3">
        <v>-2.8639999999999999</v>
      </c>
    </row>
    <row r="437" spans="1:7">
      <c r="A437" s="1" t="s">
        <v>221</v>
      </c>
      <c r="B437" s="1" t="s">
        <v>34</v>
      </c>
      <c r="C437" s="1">
        <v>22</v>
      </c>
      <c r="D437" s="1">
        <v>2201.4</v>
      </c>
      <c r="E437" s="1" t="s">
        <v>25</v>
      </c>
      <c r="F437" s="3">
        <v>2.4</v>
      </c>
      <c r="G437" s="3">
        <v>-1.974</v>
      </c>
    </row>
    <row r="438" spans="1:7">
      <c r="A438" s="1" t="s">
        <v>221</v>
      </c>
      <c r="B438" s="1" t="s">
        <v>34</v>
      </c>
      <c r="C438" s="1">
        <v>24</v>
      </c>
      <c r="D438" s="1">
        <v>2569.4</v>
      </c>
      <c r="E438" s="1" t="s">
        <v>26</v>
      </c>
      <c r="F438" s="3">
        <v>3.0779999999999998</v>
      </c>
      <c r="G438" s="3">
        <v>-1.39</v>
      </c>
    </row>
    <row r="439" spans="1:7">
      <c r="A439" s="1" t="s">
        <v>221</v>
      </c>
      <c r="B439" s="1" t="s">
        <v>34</v>
      </c>
      <c r="C439" s="1">
        <v>20</v>
      </c>
      <c r="D439" s="1">
        <v>1822.1</v>
      </c>
      <c r="E439" s="1" t="s">
        <v>27</v>
      </c>
      <c r="F439" s="3">
        <v>2.415</v>
      </c>
      <c r="G439" s="3">
        <v>-1.248</v>
      </c>
    </row>
    <row r="440" spans="1:7">
      <c r="A440" s="1" t="s">
        <v>221</v>
      </c>
      <c r="B440" s="1" t="s">
        <v>34</v>
      </c>
      <c r="C440" s="1">
        <v>18</v>
      </c>
      <c r="D440" s="1">
        <v>1677</v>
      </c>
      <c r="E440" s="1" t="s">
        <v>28</v>
      </c>
      <c r="F440" s="3">
        <v>1.9339999999999999</v>
      </c>
      <c r="G440" s="3">
        <v>-1.4490000000000001</v>
      </c>
    </row>
    <row r="441" spans="1:7">
      <c r="A441" s="1" t="s">
        <v>221</v>
      </c>
      <c r="B441" s="1" t="s">
        <v>34</v>
      </c>
      <c r="C441" s="1">
        <v>17</v>
      </c>
      <c r="D441" s="1">
        <v>1635.6</v>
      </c>
      <c r="E441" s="1" t="s">
        <v>29</v>
      </c>
      <c r="F441" s="3">
        <v>2.3769999999999998</v>
      </c>
      <c r="G441" s="3">
        <v>-1.232</v>
      </c>
    </row>
    <row r="442" spans="1:7">
      <c r="A442" s="1" t="s">
        <v>221</v>
      </c>
      <c r="B442" s="1" t="s">
        <v>34</v>
      </c>
      <c r="C442" s="1">
        <v>27</v>
      </c>
      <c r="D442" s="1">
        <v>4047.3</v>
      </c>
      <c r="E442" s="1" t="s">
        <v>31</v>
      </c>
      <c r="F442" s="3">
        <v>4.1680000000000001</v>
      </c>
      <c r="G442" s="3">
        <v>1.742</v>
      </c>
    </row>
    <row r="443" spans="1:7">
      <c r="A443" s="1" t="s">
        <v>221</v>
      </c>
      <c r="B443" s="1" t="s">
        <v>34</v>
      </c>
      <c r="C443" s="1">
        <v>12</v>
      </c>
      <c r="D443" s="1">
        <v>1211.2</v>
      </c>
      <c r="E443" s="1" t="s">
        <v>30</v>
      </c>
      <c r="F443" s="3">
        <v>2.206</v>
      </c>
      <c r="G443" s="3">
        <v>4.8239999999999998</v>
      </c>
    </row>
    <row r="444" spans="1:7">
      <c r="A444" s="1" t="s">
        <v>340</v>
      </c>
      <c r="B444" s="1" t="s">
        <v>35</v>
      </c>
      <c r="C444" s="1">
        <v>10</v>
      </c>
      <c r="D444" s="1">
        <v>1021</v>
      </c>
      <c r="E444" s="1" t="s">
        <v>19</v>
      </c>
      <c r="F444" s="3">
        <v>2.8420000000000001</v>
      </c>
      <c r="G444" s="3">
        <v>39.084726499999995</v>
      </c>
    </row>
    <row r="445" spans="1:7">
      <c r="A445" s="1" t="s">
        <v>340</v>
      </c>
      <c r="B445" s="1" t="s">
        <v>35</v>
      </c>
      <c r="C445" s="1">
        <v>19</v>
      </c>
      <c r="D445" s="1">
        <v>1752.9</v>
      </c>
      <c r="E445" s="1" t="s">
        <v>39</v>
      </c>
      <c r="F445" s="3">
        <v>3.3679999999999999</v>
      </c>
      <c r="G445" s="3">
        <v>-2.8145599126070233</v>
      </c>
    </row>
    <row r="446" spans="1:7">
      <c r="A446" s="1" t="s">
        <v>340</v>
      </c>
      <c r="B446" s="1" t="s">
        <v>35</v>
      </c>
      <c r="C446" s="1">
        <v>21</v>
      </c>
      <c r="D446" s="1">
        <v>2128.5</v>
      </c>
      <c r="E446" s="1" t="s">
        <v>40</v>
      </c>
      <c r="F446" s="3">
        <v>3.472</v>
      </c>
      <c r="G446" s="3">
        <v>40.005993499999995</v>
      </c>
    </row>
    <row r="447" spans="1:7">
      <c r="A447" s="1" t="s">
        <v>340</v>
      </c>
      <c r="B447" s="1" t="s">
        <v>35</v>
      </c>
      <c r="C447" s="1">
        <v>11</v>
      </c>
      <c r="D447" s="1">
        <v>1066.3</v>
      </c>
      <c r="E447" s="1" t="s">
        <v>20</v>
      </c>
      <c r="F447" s="3">
        <v>1.486</v>
      </c>
      <c r="G447" s="3">
        <v>1.5906866324617619</v>
      </c>
    </row>
    <row r="448" spans="1:7">
      <c r="A448" s="1" t="s">
        <v>340</v>
      </c>
      <c r="B448" s="1" t="s">
        <v>35</v>
      </c>
      <c r="C448" s="1">
        <v>23</v>
      </c>
      <c r="D448" s="1">
        <v>2532.5</v>
      </c>
      <c r="E448" s="1" t="s">
        <v>21</v>
      </c>
      <c r="F448" s="3">
        <v>3.105</v>
      </c>
      <c r="G448" s="3">
        <v>9.7526871442110039</v>
      </c>
    </row>
    <row r="449" spans="1:7">
      <c r="A449" s="1" t="s">
        <v>340</v>
      </c>
      <c r="B449" s="1" t="s">
        <v>35</v>
      </c>
      <c r="C449" s="1">
        <v>14</v>
      </c>
      <c r="D449" s="1">
        <v>1393.6</v>
      </c>
      <c r="E449" s="1" t="s">
        <v>22</v>
      </c>
      <c r="F449" s="3">
        <v>2.641</v>
      </c>
      <c r="G449" s="3">
        <v>-4.3736912500000003</v>
      </c>
    </row>
    <row r="450" spans="1:7">
      <c r="A450" s="1" t="s">
        <v>340</v>
      </c>
      <c r="B450" s="1" t="s">
        <v>35</v>
      </c>
      <c r="C450" s="1">
        <v>13</v>
      </c>
      <c r="D450" s="1">
        <v>1369.6</v>
      </c>
      <c r="E450" s="1" t="s">
        <v>23</v>
      </c>
      <c r="F450" s="3">
        <v>4.0919999999999996</v>
      </c>
      <c r="G450" s="3">
        <v>-5.4526247499999991</v>
      </c>
    </row>
    <row r="451" spans="1:7">
      <c r="A451" s="1" t="s">
        <v>340</v>
      </c>
      <c r="B451" s="1" t="s">
        <v>35</v>
      </c>
      <c r="C451" s="1">
        <v>26</v>
      </c>
      <c r="D451" s="1">
        <v>3956.2</v>
      </c>
      <c r="E451" s="1" t="s">
        <v>24</v>
      </c>
      <c r="F451" s="3">
        <v>1.4910000000000001</v>
      </c>
      <c r="G451" s="3">
        <v>-0.68284151544990135</v>
      </c>
    </row>
    <row r="452" spans="1:7">
      <c r="A452" s="1" t="s">
        <v>340</v>
      </c>
      <c r="B452" s="1" t="s">
        <v>35</v>
      </c>
      <c r="C452" s="1">
        <v>22</v>
      </c>
      <c r="D452" s="1">
        <v>2198.5</v>
      </c>
      <c r="E452" s="1" t="s">
        <v>25</v>
      </c>
      <c r="F452" s="3">
        <v>1.5669999999999999</v>
      </c>
      <c r="G452" s="3">
        <v>-2.6498328465855043</v>
      </c>
    </row>
    <row r="453" spans="1:7">
      <c r="A453" s="1" t="s">
        <v>340</v>
      </c>
      <c r="B453" s="1" t="s">
        <v>35</v>
      </c>
      <c r="C453" s="1">
        <v>24</v>
      </c>
      <c r="D453" s="1">
        <v>2572</v>
      </c>
      <c r="E453" s="1" t="s">
        <v>26</v>
      </c>
      <c r="F453" s="3">
        <v>3.8730000000000002</v>
      </c>
      <c r="G453" s="3">
        <v>2.2581117660492547</v>
      </c>
    </row>
    <row r="454" spans="1:7">
      <c r="A454" s="1" t="s">
        <v>340</v>
      </c>
      <c r="B454" s="1" t="s">
        <v>35</v>
      </c>
      <c r="C454" s="1">
        <v>20</v>
      </c>
      <c r="D454" s="1">
        <v>1823.5</v>
      </c>
      <c r="E454" s="1" t="s">
        <v>27</v>
      </c>
      <c r="F454" s="3">
        <v>3.1480000000000001</v>
      </c>
      <c r="G454" s="3">
        <v>28.854265999999999</v>
      </c>
    </row>
    <row r="455" spans="1:7">
      <c r="A455" s="1" t="s">
        <v>340</v>
      </c>
      <c r="B455" s="1" t="s">
        <v>35</v>
      </c>
      <c r="C455" s="1">
        <v>18</v>
      </c>
      <c r="D455" s="1">
        <v>1678.9</v>
      </c>
      <c r="E455" s="1" t="s">
        <v>28</v>
      </c>
      <c r="F455" s="3">
        <v>2.5230000000000001</v>
      </c>
      <c r="G455" s="3">
        <v>0.82758575000000012</v>
      </c>
    </row>
    <row r="456" spans="1:7">
      <c r="A456" s="1" t="s">
        <v>340</v>
      </c>
      <c r="B456" s="1" t="s">
        <v>35</v>
      </c>
      <c r="C456" s="1">
        <v>17</v>
      </c>
      <c r="D456" s="1">
        <v>1637.5</v>
      </c>
      <c r="E456" s="1" t="s">
        <v>29</v>
      </c>
      <c r="F456" s="3">
        <v>3.2709999999999999</v>
      </c>
      <c r="G456" s="3">
        <v>-0.89300574999999982</v>
      </c>
    </row>
    <row r="457" spans="1:7">
      <c r="A457" s="1" t="s">
        <v>340</v>
      </c>
      <c r="B457" s="1" t="s">
        <v>35</v>
      </c>
      <c r="C457" s="1">
        <v>27</v>
      </c>
      <c r="D457" s="1">
        <v>4053.6</v>
      </c>
      <c r="E457" s="1" t="s">
        <v>31</v>
      </c>
      <c r="F457" s="3">
        <v>5</v>
      </c>
      <c r="G457" s="3">
        <v>7.3382847500000006</v>
      </c>
    </row>
    <row r="458" spans="1:7">
      <c r="A458" s="1" t="s">
        <v>340</v>
      </c>
      <c r="B458" s="1" t="s">
        <v>35</v>
      </c>
      <c r="C458" s="1">
        <v>12</v>
      </c>
      <c r="D458" s="1">
        <v>1211.5999999999999</v>
      </c>
      <c r="E458" s="1" t="s">
        <v>30</v>
      </c>
      <c r="F458" s="3">
        <v>3.0379999999999998</v>
      </c>
      <c r="G458" s="3">
        <v>-7.3038103140944086</v>
      </c>
    </row>
    <row r="459" spans="1:7">
      <c r="A459" s="1" t="s">
        <v>341</v>
      </c>
      <c r="B459" s="1" t="s">
        <v>35</v>
      </c>
      <c r="C459" s="1">
        <v>10</v>
      </c>
      <c r="D459" s="1">
        <v>1021</v>
      </c>
      <c r="E459" s="1" t="s">
        <v>19</v>
      </c>
      <c r="F459" s="3">
        <v>2.7589999999999999</v>
      </c>
      <c r="G459" s="3">
        <v>39.567000499999999</v>
      </c>
    </row>
    <row r="460" spans="1:7">
      <c r="A460" s="1" t="s">
        <v>341</v>
      </c>
      <c r="B460" s="1" t="s">
        <v>35</v>
      </c>
      <c r="C460" s="1">
        <v>19</v>
      </c>
      <c r="D460" s="1">
        <v>1752.7</v>
      </c>
      <c r="E460" s="1" t="s">
        <v>39</v>
      </c>
      <c r="F460" s="3">
        <v>3.262</v>
      </c>
      <c r="G460" s="3">
        <v>-2.6414359126070237</v>
      </c>
    </row>
    <row r="461" spans="1:7">
      <c r="A461" s="1" t="s">
        <v>341</v>
      </c>
      <c r="B461" s="1" t="s">
        <v>35</v>
      </c>
      <c r="C461" s="1">
        <v>21</v>
      </c>
      <c r="D461" s="1">
        <v>2128.1999999999998</v>
      </c>
      <c r="E461" s="1" t="s">
        <v>40</v>
      </c>
      <c r="F461" s="3">
        <v>3.367</v>
      </c>
      <c r="G461" s="3">
        <v>40.683031999999997</v>
      </c>
    </row>
    <row r="462" spans="1:7">
      <c r="A462" s="1" t="s">
        <v>341</v>
      </c>
      <c r="B462" s="1" t="s">
        <v>35</v>
      </c>
      <c r="C462" s="1">
        <v>11</v>
      </c>
      <c r="D462" s="1">
        <v>1066.3</v>
      </c>
      <c r="E462" s="1" t="s">
        <v>20</v>
      </c>
      <c r="F462" s="3">
        <v>1.431</v>
      </c>
      <c r="G462" s="3">
        <v>1.9657886324617617</v>
      </c>
    </row>
    <row r="463" spans="1:7">
      <c r="A463" s="1" t="s">
        <v>341</v>
      </c>
      <c r="B463" s="1" t="s">
        <v>35</v>
      </c>
      <c r="C463" s="1">
        <v>23</v>
      </c>
      <c r="D463" s="1">
        <v>2532.5</v>
      </c>
      <c r="E463" s="1" t="s">
        <v>21</v>
      </c>
      <c r="F463" s="3">
        <v>3.0049999999999999</v>
      </c>
      <c r="G463" s="3">
        <v>10.307096144211004</v>
      </c>
    </row>
    <row r="464" spans="1:7">
      <c r="A464" s="1" t="s">
        <v>341</v>
      </c>
      <c r="B464" s="1" t="s">
        <v>35</v>
      </c>
      <c r="C464" s="1">
        <v>14</v>
      </c>
      <c r="D464" s="1">
        <v>1393.6</v>
      </c>
      <c r="E464" s="1" t="s">
        <v>22</v>
      </c>
      <c r="F464" s="3">
        <v>2.5569999999999999</v>
      </c>
      <c r="G464" s="3">
        <v>-4.15522525</v>
      </c>
    </row>
    <row r="465" spans="1:7">
      <c r="A465" s="1" t="s">
        <v>341</v>
      </c>
      <c r="B465" s="1" t="s">
        <v>35</v>
      </c>
      <c r="C465" s="1">
        <v>13</v>
      </c>
      <c r="D465" s="1">
        <v>1369.4</v>
      </c>
      <c r="E465" s="1" t="s">
        <v>23</v>
      </c>
      <c r="F465" s="3">
        <v>3.9630000000000001</v>
      </c>
      <c r="G465" s="3">
        <v>-5.3557577499999987</v>
      </c>
    </row>
    <row r="466" spans="1:7">
      <c r="A466" s="1" t="s">
        <v>341</v>
      </c>
      <c r="B466" s="1" t="s">
        <v>35</v>
      </c>
      <c r="C466" s="1">
        <v>26</v>
      </c>
      <c r="D466" s="1">
        <v>3955.5</v>
      </c>
      <c r="E466" s="1" t="s">
        <v>24</v>
      </c>
      <c r="F466" s="3">
        <v>1.409</v>
      </c>
      <c r="G466" s="3">
        <v>0.45483048455009845</v>
      </c>
    </row>
    <row r="467" spans="1:7">
      <c r="A467" s="1" t="s">
        <v>341</v>
      </c>
      <c r="B467" s="1" t="s">
        <v>35</v>
      </c>
      <c r="C467" s="1">
        <v>22</v>
      </c>
      <c r="D467" s="1">
        <v>2198.3000000000002</v>
      </c>
      <c r="E467" s="1" t="s">
        <v>25</v>
      </c>
      <c r="F467" s="3">
        <v>1.5269999999999999</v>
      </c>
      <c r="G467" s="3">
        <v>-1.6749798465855044</v>
      </c>
    </row>
    <row r="468" spans="1:7">
      <c r="A468" s="1" t="s">
        <v>341</v>
      </c>
      <c r="B468" s="1" t="s">
        <v>35</v>
      </c>
      <c r="C468" s="1">
        <v>24</v>
      </c>
      <c r="D468" s="1">
        <v>2572</v>
      </c>
      <c r="E468" s="1" t="s">
        <v>26</v>
      </c>
      <c r="F468" s="3">
        <v>3.774</v>
      </c>
      <c r="G468" s="3">
        <v>2.1107502660492541</v>
      </c>
    </row>
    <row r="469" spans="1:7">
      <c r="A469" s="1" t="s">
        <v>341</v>
      </c>
      <c r="B469" s="1" t="s">
        <v>35</v>
      </c>
      <c r="C469" s="1">
        <v>20</v>
      </c>
      <c r="D469" s="1">
        <v>1823.5</v>
      </c>
      <c r="E469" s="1" t="s">
        <v>27</v>
      </c>
      <c r="F469" s="3">
        <v>3.044</v>
      </c>
      <c r="G469" s="3">
        <v>28.770795499999998</v>
      </c>
    </row>
    <row r="470" spans="1:7">
      <c r="A470" s="1" t="s">
        <v>341</v>
      </c>
      <c r="B470" s="1" t="s">
        <v>35</v>
      </c>
      <c r="C470" s="1">
        <v>18</v>
      </c>
      <c r="D470" s="1">
        <v>1678.9</v>
      </c>
      <c r="E470" s="1" t="s">
        <v>28</v>
      </c>
      <c r="F470" s="3">
        <v>2.4500000000000002</v>
      </c>
      <c r="G470" s="3">
        <v>2.6690892499999999</v>
      </c>
    </row>
    <row r="471" spans="1:7">
      <c r="A471" s="1" t="s">
        <v>341</v>
      </c>
      <c r="B471" s="1" t="s">
        <v>35</v>
      </c>
      <c r="C471" s="1">
        <v>17</v>
      </c>
      <c r="D471" s="1">
        <v>1637.5</v>
      </c>
      <c r="E471" s="1" t="s">
        <v>29</v>
      </c>
      <c r="F471" s="3">
        <v>3.1749999999999998</v>
      </c>
      <c r="G471" s="3">
        <v>-0.96514074999999988</v>
      </c>
    </row>
    <row r="472" spans="1:7">
      <c r="A472" s="1" t="s">
        <v>341</v>
      </c>
      <c r="B472" s="1" t="s">
        <v>35</v>
      </c>
      <c r="C472" s="1">
        <v>27</v>
      </c>
      <c r="D472" s="1">
        <v>4052.9</v>
      </c>
      <c r="E472" s="1" t="s">
        <v>31</v>
      </c>
      <c r="F472" s="3">
        <v>4.7789999999999999</v>
      </c>
      <c r="G472" s="3">
        <v>6.19855175</v>
      </c>
    </row>
    <row r="473" spans="1:7">
      <c r="A473" s="1" t="s">
        <v>341</v>
      </c>
      <c r="B473" s="1" t="s">
        <v>35</v>
      </c>
      <c r="C473" s="1">
        <v>12</v>
      </c>
      <c r="D473" s="1">
        <v>1211.5999999999999</v>
      </c>
      <c r="E473" s="1" t="s">
        <v>30</v>
      </c>
      <c r="F473" s="3">
        <v>2.9369999999999998</v>
      </c>
      <c r="G473" s="3">
        <v>-6.7452793140944083</v>
      </c>
    </row>
    <row r="474" spans="1:7">
      <c r="A474" s="1" t="s">
        <v>159</v>
      </c>
      <c r="B474" s="1" t="s">
        <v>35</v>
      </c>
      <c r="C474" s="1">
        <v>9</v>
      </c>
      <c r="D474" s="1">
        <v>1022.8</v>
      </c>
      <c r="E474" s="1" t="s">
        <v>19</v>
      </c>
      <c r="F474" s="3">
        <v>2.5230000000000001</v>
      </c>
      <c r="G474" s="3">
        <v>39.686</v>
      </c>
    </row>
    <row r="475" spans="1:7">
      <c r="A475" s="1" t="s">
        <v>159</v>
      </c>
      <c r="B475" s="1" t="s">
        <v>35</v>
      </c>
      <c r="C475" s="1">
        <v>18</v>
      </c>
      <c r="D475" s="1">
        <v>1755.4</v>
      </c>
      <c r="E475" s="1" t="s">
        <v>39</v>
      </c>
      <c r="F475" s="3">
        <v>3.3319999999999999</v>
      </c>
      <c r="G475" s="3">
        <v>-2.5059999999999998</v>
      </c>
    </row>
    <row r="476" spans="1:7">
      <c r="A476" s="1" t="s">
        <v>159</v>
      </c>
      <c r="B476" s="1" t="s">
        <v>35</v>
      </c>
      <c r="C476" s="1">
        <v>20</v>
      </c>
      <c r="D476" s="1">
        <v>2131.4</v>
      </c>
      <c r="E476" s="1" t="s">
        <v>40</v>
      </c>
      <c r="F476" s="3">
        <v>3.4140000000000001</v>
      </c>
      <c r="G476" s="3">
        <v>40.423000000000002</v>
      </c>
    </row>
    <row r="477" spans="1:7">
      <c r="A477" s="1" t="s">
        <v>159</v>
      </c>
      <c r="B477" s="1" t="s">
        <v>35</v>
      </c>
      <c r="C477" s="1">
        <v>10</v>
      </c>
      <c r="D477" s="1">
        <v>1068.4000000000001</v>
      </c>
      <c r="E477" s="1" t="s">
        <v>20</v>
      </c>
      <c r="F477" s="3">
        <v>1.4330000000000001</v>
      </c>
      <c r="G477" s="3">
        <v>1.8859999999999999</v>
      </c>
    </row>
    <row r="478" spans="1:7">
      <c r="A478" s="1" t="s">
        <v>159</v>
      </c>
      <c r="B478" s="1" t="s">
        <v>35</v>
      </c>
      <c r="C478" s="1">
        <v>27</v>
      </c>
      <c r="D478" s="1">
        <v>4167.5</v>
      </c>
      <c r="E478" s="1" t="s">
        <v>32</v>
      </c>
      <c r="F478" s="3">
        <v>1.353</v>
      </c>
      <c r="G478" s="3">
        <v>2.472</v>
      </c>
    </row>
    <row r="479" spans="1:7">
      <c r="A479" s="1" t="s">
        <v>159</v>
      </c>
      <c r="B479" s="1" t="s">
        <v>35</v>
      </c>
      <c r="C479" s="1">
        <v>22</v>
      </c>
      <c r="D479" s="1">
        <v>2535.1999999999998</v>
      </c>
      <c r="E479" s="1" t="s">
        <v>21</v>
      </c>
      <c r="F479" s="3">
        <v>3.0030000000000001</v>
      </c>
      <c r="G479" s="3">
        <v>9.7970000000000006</v>
      </c>
    </row>
    <row r="480" spans="1:7">
      <c r="A480" s="1" t="s">
        <v>159</v>
      </c>
      <c r="B480" s="1" t="s">
        <v>35</v>
      </c>
      <c r="C480" s="1">
        <v>13</v>
      </c>
      <c r="D480" s="1">
        <v>1395.7</v>
      </c>
      <c r="E480" s="1" t="s">
        <v>22</v>
      </c>
      <c r="F480" s="3">
        <v>2.4580000000000002</v>
      </c>
      <c r="G480" s="3">
        <v>-3.972</v>
      </c>
    </row>
    <row r="481" spans="1:7">
      <c r="A481" s="1" t="s">
        <v>159</v>
      </c>
      <c r="B481" s="1" t="s">
        <v>35</v>
      </c>
      <c r="C481" s="1">
        <v>12</v>
      </c>
      <c r="D481" s="1">
        <v>1372.3</v>
      </c>
      <c r="E481" s="1" t="s">
        <v>23</v>
      </c>
      <c r="F481" s="3">
        <v>3.9380000000000002</v>
      </c>
      <c r="G481" s="3">
        <v>-4.4669999999999996</v>
      </c>
    </row>
    <row r="482" spans="1:7">
      <c r="A482" s="1" t="s">
        <v>159</v>
      </c>
      <c r="B482" s="1" t="s">
        <v>35</v>
      </c>
      <c r="C482" s="1">
        <v>25</v>
      </c>
      <c r="D482" s="1">
        <v>3963.7</v>
      </c>
      <c r="E482" s="1" t="s">
        <v>24</v>
      </c>
      <c r="F482" s="3">
        <v>1.5820000000000001</v>
      </c>
      <c r="G482" s="3">
        <v>0.51100000000000001</v>
      </c>
    </row>
    <row r="483" spans="1:7">
      <c r="A483" s="1" t="s">
        <v>159</v>
      </c>
      <c r="B483" s="1" t="s">
        <v>35</v>
      </c>
      <c r="C483" s="1">
        <v>21</v>
      </c>
      <c r="D483" s="1">
        <v>2201.4</v>
      </c>
      <c r="E483" s="1" t="s">
        <v>25</v>
      </c>
      <c r="F483" s="3">
        <v>1.613</v>
      </c>
      <c r="G483" s="3">
        <v>-2.25</v>
      </c>
    </row>
    <row r="484" spans="1:7">
      <c r="A484" s="1" t="s">
        <v>159</v>
      </c>
      <c r="B484" s="1" t="s">
        <v>35</v>
      </c>
      <c r="C484" s="1">
        <v>23</v>
      </c>
      <c r="D484" s="1">
        <v>2574.6999999999998</v>
      </c>
      <c r="E484" s="1" t="s">
        <v>26</v>
      </c>
      <c r="F484" s="3">
        <v>3.8130000000000002</v>
      </c>
      <c r="G484" s="3">
        <v>2.5139999999999998</v>
      </c>
    </row>
    <row r="485" spans="1:7">
      <c r="A485" s="1" t="s">
        <v>159</v>
      </c>
      <c r="B485" s="1" t="s">
        <v>35</v>
      </c>
      <c r="C485" s="1">
        <v>19</v>
      </c>
      <c r="D485" s="1">
        <v>1826</v>
      </c>
      <c r="E485" s="1" t="s">
        <v>27</v>
      </c>
      <c r="F485" s="3">
        <v>3.1379999999999999</v>
      </c>
      <c r="G485" s="3">
        <v>28.353000000000002</v>
      </c>
    </row>
    <row r="486" spans="1:7">
      <c r="A486" s="1" t="s">
        <v>159</v>
      </c>
      <c r="B486" s="1" t="s">
        <v>35</v>
      </c>
      <c r="C486" s="1">
        <v>17</v>
      </c>
      <c r="D486" s="1">
        <v>1681.6</v>
      </c>
      <c r="E486" s="1" t="s">
        <v>28</v>
      </c>
      <c r="F486" s="3">
        <v>2.5630000000000002</v>
      </c>
      <c r="G486" s="3">
        <v>1.1100000000000001</v>
      </c>
    </row>
    <row r="487" spans="1:7">
      <c r="A487" s="1" t="s">
        <v>159</v>
      </c>
      <c r="B487" s="1" t="s">
        <v>35</v>
      </c>
      <c r="C487" s="1">
        <v>16</v>
      </c>
      <c r="D487" s="1">
        <v>1640</v>
      </c>
      <c r="E487" s="1" t="s">
        <v>29</v>
      </c>
      <c r="F487" s="3">
        <v>3.15</v>
      </c>
      <c r="G487" s="3">
        <v>-7.5999999999999998E-2</v>
      </c>
    </row>
    <row r="488" spans="1:7">
      <c r="A488" s="1" t="s">
        <v>159</v>
      </c>
      <c r="B488" s="1" t="s">
        <v>35</v>
      </c>
      <c r="C488" s="1">
        <v>26</v>
      </c>
      <c r="D488" s="1">
        <v>4058.8</v>
      </c>
      <c r="E488" s="1" t="s">
        <v>31</v>
      </c>
      <c r="F488" s="3">
        <v>5.048</v>
      </c>
      <c r="G488" s="3">
        <v>4.5650000000000004</v>
      </c>
    </row>
    <row r="489" spans="1:7">
      <c r="A489" s="1" t="s">
        <v>159</v>
      </c>
      <c r="B489" s="1" t="s">
        <v>35</v>
      </c>
      <c r="C489" s="1">
        <v>11</v>
      </c>
      <c r="D489" s="1">
        <v>1213.5</v>
      </c>
      <c r="E489" s="1" t="s">
        <v>30</v>
      </c>
      <c r="F489" s="3">
        <v>2.7210000000000001</v>
      </c>
      <c r="G489" s="3">
        <v>-7.2590000000000003</v>
      </c>
    </row>
    <row r="490" spans="1:7">
      <c r="A490" s="1" t="s">
        <v>160</v>
      </c>
      <c r="B490" s="1" t="s">
        <v>35</v>
      </c>
      <c r="C490" s="1">
        <v>9</v>
      </c>
      <c r="D490" s="1">
        <v>1022.8</v>
      </c>
      <c r="E490" s="1" t="s">
        <v>19</v>
      </c>
      <c r="F490" s="3">
        <v>2.4340000000000002</v>
      </c>
      <c r="G490" s="3">
        <v>40.067999999999998</v>
      </c>
    </row>
    <row r="491" spans="1:7">
      <c r="A491" s="1" t="s">
        <v>160</v>
      </c>
      <c r="B491" s="1" t="s">
        <v>35</v>
      </c>
      <c r="C491" s="1">
        <v>18</v>
      </c>
      <c r="D491" s="1">
        <v>1755.6</v>
      </c>
      <c r="E491" s="1" t="s">
        <v>39</v>
      </c>
      <c r="F491" s="3">
        <v>3.2909999999999999</v>
      </c>
      <c r="G491" s="3">
        <v>-2.3109999999999999</v>
      </c>
    </row>
    <row r="492" spans="1:7">
      <c r="A492" s="1" t="s">
        <v>160</v>
      </c>
      <c r="B492" s="1" t="s">
        <v>35</v>
      </c>
      <c r="C492" s="1">
        <v>20</v>
      </c>
      <c r="D492" s="1">
        <v>2131.6</v>
      </c>
      <c r="E492" s="1" t="s">
        <v>40</v>
      </c>
      <c r="F492" s="3">
        <v>3.3149999999999999</v>
      </c>
      <c r="G492" s="3">
        <v>40.954000000000001</v>
      </c>
    </row>
    <row r="493" spans="1:7">
      <c r="A493" s="1" t="s">
        <v>160</v>
      </c>
      <c r="B493" s="1" t="s">
        <v>35</v>
      </c>
      <c r="C493" s="1">
        <v>10</v>
      </c>
      <c r="D493" s="1">
        <v>1068.5999999999999</v>
      </c>
      <c r="E493" s="1" t="s">
        <v>20</v>
      </c>
      <c r="F493" s="3">
        <v>1.377</v>
      </c>
      <c r="G493" s="3">
        <v>1.8660000000000001</v>
      </c>
    </row>
    <row r="494" spans="1:7">
      <c r="A494" s="1" t="s">
        <v>160</v>
      </c>
      <c r="B494" s="1" t="s">
        <v>35</v>
      </c>
      <c r="C494" s="1">
        <v>27</v>
      </c>
      <c r="D494" s="1">
        <v>4167.8999999999996</v>
      </c>
      <c r="E494" s="1" t="s">
        <v>32</v>
      </c>
      <c r="F494" s="3">
        <v>1.4239999999999999</v>
      </c>
      <c r="G494" s="3">
        <v>2.028</v>
      </c>
    </row>
    <row r="495" spans="1:7">
      <c r="A495" s="1" t="s">
        <v>160</v>
      </c>
      <c r="B495" s="1" t="s">
        <v>35</v>
      </c>
      <c r="C495" s="1">
        <v>22</v>
      </c>
      <c r="D495" s="1">
        <v>2535.6</v>
      </c>
      <c r="E495" s="1" t="s">
        <v>21</v>
      </c>
      <c r="F495" s="3">
        <v>2.948</v>
      </c>
      <c r="G495" s="3">
        <v>10.173999999999999</v>
      </c>
    </row>
    <row r="496" spans="1:7">
      <c r="A496" s="1" t="s">
        <v>160</v>
      </c>
      <c r="B496" s="1" t="s">
        <v>35</v>
      </c>
      <c r="C496" s="1">
        <v>13</v>
      </c>
      <c r="D496" s="1">
        <v>1395.7</v>
      </c>
      <c r="E496" s="1" t="s">
        <v>22</v>
      </c>
      <c r="F496" s="3">
        <v>2.395</v>
      </c>
      <c r="G496" s="3">
        <v>-4.1909999999999998</v>
      </c>
    </row>
    <row r="497" spans="1:7">
      <c r="A497" s="1" t="s">
        <v>160</v>
      </c>
      <c r="B497" s="1" t="s">
        <v>35</v>
      </c>
      <c r="C497" s="1">
        <v>12</v>
      </c>
      <c r="D497" s="1">
        <v>1371.9</v>
      </c>
      <c r="E497" s="1" t="s">
        <v>23</v>
      </c>
      <c r="F497" s="3">
        <v>3.859</v>
      </c>
      <c r="G497" s="3">
        <v>-4.4649999999999999</v>
      </c>
    </row>
    <row r="498" spans="1:7">
      <c r="A498" s="1" t="s">
        <v>160</v>
      </c>
      <c r="B498" s="1" t="s">
        <v>35</v>
      </c>
      <c r="C498" s="1">
        <v>25</v>
      </c>
      <c r="D498" s="1">
        <v>3964.3</v>
      </c>
      <c r="E498" s="1" t="s">
        <v>24</v>
      </c>
      <c r="F498" s="3">
        <v>1.595</v>
      </c>
      <c r="G498" s="3">
        <v>0.20200000000000001</v>
      </c>
    </row>
    <row r="499" spans="1:7">
      <c r="A499" s="1" t="s">
        <v>160</v>
      </c>
      <c r="B499" s="1" t="s">
        <v>35</v>
      </c>
      <c r="C499" s="1">
        <v>21</v>
      </c>
      <c r="D499" s="1">
        <v>2201.4</v>
      </c>
      <c r="E499" s="1" t="s">
        <v>25</v>
      </c>
      <c r="F499" s="3">
        <v>1.571</v>
      </c>
      <c r="G499" s="3">
        <v>-2.8260000000000001</v>
      </c>
    </row>
    <row r="500" spans="1:7">
      <c r="A500" s="1" t="s">
        <v>160</v>
      </c>
      <c r="B500" s="1" t="s">
        <v>35</v>
      </c>
      <c r="C500" s="1">
        <v>23</v>
      </c>
      <c r="D500" s="1">
        <v>2574.9</v>
      </c>
      <c r="E500" s="1" t="s">
        <v>26</v>
      </c>
      <c r="F500" s="3">
        <v>3.8079999999999998</v>
      </c>
      <c r="G500" s="3">
        <v>3.1480000000000001</v>
      </c>
    </row>
    <row r="501" spans="1:7">
      <c r="A501" s="1" t="s">
        <v>160</v>
      </c>
      <c r="B501" s="1" t="s">
        <v>35</v>
      </c>
      <c r="C501" s="1">
        <v>19</v>
      </c>
      <c r="D501" s="1">
        <v>1826.2</v>
      </c>
      <c r="E501" s="1" t="s">
        <v>27</v>
      </c>
      <c r="F501" s="3">
        <v>3.0739999999999998</v>
      </c>
      <c r="G501" s="3">
        <v>29.117000000000001</v>
      </c>
    </row>
    <row r="502" spans="1:7">
      <c r="A502" s="1" t="s">
        <v>160</v>
      </c>
      <c r="B502" s="1" t="s">
        <v>35</v>
      </c>
      <c r="C502" s="1">
        <v>17</v>
      </c>
      <c r="D502" s="1">
        <v>1681.6</v>
      </c>
      <c r="E502" s="1" t="s">
        <v>28</v>
      </c>
      <c r="F502" s="3">
        <v>2.5329999999999999</v>
      </c>
      <c r="G502" s="3">
        <v>2.153</v>
      </c>
    </row>
    <row r="503" spans="1:7">
      <c r="A503" s="1" t="s">
        <v>160</v>
      </c>
      <c r="B503" s="1" t="s">
        <v>35</v>
      </c>
      <c r="C503" s="1">
        <v>16</v>
      </c>
      <c r="D503" s="1">
        <v>1640</v>
      </c>
      <c r="E503" s="1" t="s">
        <v>29</v>
      </c>
      <c r="F503" s="3">
        <v>3.0870000000000002</v>
      </c>
      <c r="G503" s="3">
        <v>-0.109</v>
      </c>
    </row>
    <row r="504" spans="1:7">
      <c r="A504" s="1" t="s">
        <v>160</v>
      </c>
      <c r="B504" s="1" t="s">
        <v>35</v>
      </c>
      <c r="C504" s="1">
        <v>26</v>
      </c>
      <c r="D504" s="1">
        <v>4059.4</v>
      </c>
      <c r="E504" s="1" t="s">
        <v>31</v>
      </c>
      <c r="F504" s="3">
        <v>5.0540000000000003</v>
      </c>
      <c r="G504" s="3">
        <v>4.5090000000000003</v>
      </c>
    </row>
    <row r="505" spans="1:7">
      <c r="A505" s="1" t="s">
        <v>160</v>
      </c>
      <c r="B505" s="1" t="s">
        <v>35</v>
      </c>
      <c r="C505" s="1">
        <v>11</v>
      </c>
      <c r="D505" s="1">
        <v>1213.5</v>
      </c>
      <c r="E505" s="1" t="s">
        <v>30</v>
      </c>
      <c r="F505" s="3">
        <v>2.6739999999999999</v>
      </c>
      <c r="G505" s="3">
        <v>-6.9980000000000002</v>
      </c>
    </row>
    <row r="506" spans="1:7">
      <c r="A506" s="1" t="s">
        <v>222</v>
      </c>
      <c r="B506" s="1" t="s">
        <v>35</v>
      </c>
      <c r="C506" s="1">
        <v>10</v>
      </c>
      <c r="D506" s="1">
        <v>1021</v>
      </c>
      <c r="E506" s="1" t="s">
        <v>19</v>
      </c>
      <c r="F506" s="3">
        <v>2.5710000000000002</v>
      </c>
      <c r="G506" s="3">
        <v>39.798999999999999</v>
      </c>
    </row>
    <row r="507" spans="1:7">
      <c r="A507" s="1" t="s">
        <v>222</v>
      </c>
      <c r="B507" s="1" t="s">
        <v>35</v>
      </c>
      <c r="C507" s="1">
        <v>19</v>
      </c>
      <c r="D507" s="1">
        <v>1751.6</v>
      </c>
      <c r="E507" s="1" t="s">
        <v>39</v>
      </c>
      <c r="F507" s="3">
        <v>2.8940000000000001</v>
      </c>
      <c r="G507" s="3">
        <v>-3.145</v>
      </c>
    </row>
    <row r="508" spans="1:7">
      <c r="A508" s="1" t="s">
        <v>222</v>
      </c>
      <c r="B508" s="1" t="s">
        <v>35</v>
      </c>
      <c r="C508" s="1">
        <v>21</v>
      </c>
      <c r="D508" s="1">
        <v>2127.4</v>
      </c>
      <c r="E508" s="1" t="s">
        <v>40</v>
      </c>
      <c r="F508" s="3">
        <v>2.8879999999999999</v>
      </c>
      <c r="G508" s="3">
        <v>40.189</v>
      </c>
    </row>
    <row r="509" spans="1:7">
      <c r="A509" s="1" t="s">
        <v>222</v>
      </c>
      <c r="B509" s="1" t="s">
        <v>35</v>
      </c>
      <c r="C509" s="1">
        <v>11</v>
      </c>
      <c r="D509" s="1">
        <v>1066.7</v>
      </c>
      <c r="E509" s="1" t="s">
        <v>20</v>
      </c>
      <c r="F509" s="3">
        <v>1.2709999999999999</v>
      </c>
      <c r="G509" s="3">
        <v>2.2639999999999998</v>
      </c>
    </row>
    <row r="510" spans="1:7">
      <c r="A510" s="1" t="s">
        <v>222</v>
      </c>
      <c r="B510" s="1" t="s">
        <v>35</v>
      </c>
      <c r="C510" s="1">
        <v>28</v>
      </c>
      <c r="D510" s="1">
        <v>4160.8</v>
      </c>
      <c r="E510" s="1" t="s">
        <v>32</v>
      </c>
      <c r="F510" s="3">
        <v>1.52</v>
      </c>
      <c r="G510" s="3">
        <v>3.464</v>
      </c>
    </row>
    <row r="511" spans="1:7">
      <c r="A511" s="1" t="s">
        <v>222</v>
      </c>
      <c r="B511" s="1" t="s">
        <v>35</v>
      </c>
      <c r="C511" s="1">
        <v>23</v>
      </c>
      <c r="D511" s="1">
        <v>2530.6</v>
      </c>
      <c r="E511" s="1" t="s">
        <v>21</v>
      </c>
      <c r="F511" s="3">
        <v>2.5270000000000001</v>
      </c>
      <c r="G511" s="3">
        <v>8.5609999999999999</v>
      </c>
    </row>
    <row r="512" spans="1:7">
      <c r="A512" s="1" t="s">
        <v>222</v>
      </c>
      <c r="B512" s="1" t="s">
        <v>35</v>
      </c>
      <c r="C512" s="1">
        <v>14</v>
      </c>
      <c r="D512" s="1">
        <v>1392.8</v>
      </c>
      <c r="E512" s="1" t="s">
        <v>22</v>
      </c>
      <c r="F512" s="3">
        <v>2.173</v>
      </c>
      <c r="G512" s="3">
        <v>-4.601</v>
      </c>
    </row>
    <row r="513" spans="1:7">
      <c r="A513" s="1" t="s">
        <v>222</v>
      </c>
      <c r="B513" s="1" t="s">
        <v>35</v>
      </c>
      <c r="C513" s="1">
        <v>13</v>
      </c>
      <c r="D513" s="1">
        <v>1368.7</v>
      </c>
      <c r="E513" s="1" t="s">
        <v>23</v>
      </c>
      <c r="F513" s="3">
        <v>3.54</v>
      </c>
      <c r="G513" s="3">
        <v>-4.5350000000000001</v>
      </c>
    </row>
    <row r="514" spans="1:7">
      <c r="A514" s="1" t="s">
        <v>222</v>
      </c>
      <c r="B514" s="1" t="s">
        <v>35</v>
      </c>
      <c r="C514" s="1">
        <v>26</v>
      </c>
      <c r="D514" s="1">
        <v>3954.3</v>
      </c>
      <c r="E514" s="1" t="s">
        <v>24</v>
      </c>
      <c r="F514" s="3">
        <v>1.4830000000000001</v>
      </c>
      <c r="G514" s="3">
        <v>1.63</v>
      </c>
    </row>
    <row r="515" spans="1:7">
      <c r="A515" s="1" t="s">
        <v>222</v>
      </c>
      <c r="B515" s="1" t="s">
        <v>35</v>
      </c>
      <c r="C515" s="1">
        <v>22</v>
      </c>
      <c r="D515" s="1">
        <v>2197.1999999999998</v>
      </c>
      <c r="E515" s="1" t="s">
        <v>25</v>
      </c>
      <c r="F515" s="3">
        <v>1.3149999999999999</v>
      </c>
      <c r="G515" s="3">
        <v>-2.371</v>
      </c>
    </row>
    <row r="516" spans="1:7">
      <c r="A516" s="1" t="s">
        <v>222</v>
      </c>
      <c r="B516" s="1" t="s">
        <v>35</v>
      </c>
      <c r="C516" s="1">
        <v>24</v>
      </c>
      <c r="D516" s="1">
        <v>2570.1</v>
      </c>
      <c r="E516" s="1" t="s">
        <v>26</v>
      </c>
      <c r="F516" s="3">
        <v>3.355</v>
      </c>
      <c r="G516" s="3">
        <v>2.2309999999999999</v>
      </c>
    </row>
    <row r="517" spans="1:7">
      <c r="A517" s="1" t="s">
        <v>222</v>
      </c>
      <c r="B517" s="1" t="s">
        <v>35</v>
      </c>
      <c r="C517" s="1">
        <v>20</v>
      </c>
      <c r="D517" s="1">
        <v>1822.7</v>
      </c>
      <c r="E517" s="1" t="s">
        <v>27</v>
      </c>
      <c r="F517" s="3">
        <v>2.774</v>
      </c>
      <c r="G517" s="3">
        <v>28.597000000000001</v>
      </c>
    </row>
    <row r="518" spans="1:7">
      <c r="A518" s="1" t="s">
        <v>222</v>
      </c>
      <c r="B518" s="1" t="s">
        <v>35</v>
      </c>
      <c r="C518" s="1">
        <v>18</v>
      </c>
      <c r="D518" s="1">
        <v>1677.6</v>
      </c>
      <c r="E518" s="1" t="s">
        <v>28</v>
      </c>
      <c r="F518" s="3">
        <v>2.202</v>
      </c>
      <c r="G518" s="3">
        <v>2.286</v>
      </c>
    </row>
    <row r="519" spans="1:7">
      <c r="A519" s="1" t="s">
        <v>222</v>
      </c>
      <c r="B519" s="1" t="s">
        <v>35</v>
      </c>
      <c r="C519" s="1">
        <v>17</v>
      </c>
      <c r="D519" s="1">
        <v>1636.1</v>
      </c>
      <c r="E519" s="1" t="s">
        <v>29</v>
      </c>
      <c r="F519" s="3">
        <v>2.69</v>
      </c>
      <c r="G519" s="3">
        <v>-1.036</v>
      </c>
    </row>
    <row r="520" spans="1:7">
      <c r="A520" s="1" t="s">
        <v>222</v>
      </c>
      <c r="B520" s="1" t="s">
        <v>35</v>
      </c>
      <c r="C520" s="1">
        <v>27</v>
      </c>
      <c r="D520" s="1">
        <v>4049.8</v>
      </c>
      <c r="E520" s="1" t="s">
        <v>31</v>
      </c>
      <c r="F520" s="3">
        <v>4.4189999999999996</v>
      </c>
      <c r="G520" s="3">
        <v>3.8620000000000001</v>
      </c>
    </row>
    <row r="521" spans="1:7">
      <c r="A521" s="1" t="s">
        <v>222</v>
      </c>
      <c r="B521" s="1" t="s">
        <v>35</v>
      </c>
      <c r="C521" s="1">
        <v>12</v>
      </c>
      <c r="D521" s="1">
        <v>1210.9000000000001</v>
      </c>
      <c r="E521" s="1" t="s">
        <v>30</v>
      </c>
      <c r="F521" s="3">
        <v>2.5369999999999999</v>
      </c>
      <c r="G521" s="3">
        <v>-7.44</v>
      </c>
    </row>
    <row r="522" spans="1:7">
      <c r="A522" s="1" t="s">
        <v>223</v>
      </c>
      <c r="B522" s="1" t="s">
        <v>35</v>
      </c>
      <c r="C522" s="1">
        <v>10</v>
      </c>
      <c r="D522" s="1">
        <v>1020.5</v>
      </c>
      <c r="E522" s="1" t="s">
        <v>19</v>
      </c>
      <c r="F522" s="3">
        <v>2.4359999999999999</v>
      </c>
      <c r="G522" s="3">
        <v>39.665999999999997</v>
      </c>
    </row>
    <row r="523" spans="1:7">
      <c r="A523" s="1" t="s">
        <v>223</v>
      </c>
      <c r="B523" s="1" t="s">
        <v>35</v>
      </c>
      <c r="C523" s="1">
        <v>19</v>
      </c>
      <c r="D523" s="1">
        <v>1751</v>
      </c>
      <c r="E523" s="1" t="s">
        <v>39</v>
      </c>
      <c r="F523" s="3">
        <v>2.78</v>
      </c>
      <c r="G523" s="3">
        <v>-2.7210000000000001</v>
      </c>
    </row>
    <row r="524" spans="1:7">
      <c r="A524" s="1" t="s">
        <v>223</v>
      </c>
      <c r="B524" s="1" t="s">
        <v>35</v>
      </c>
      <c r="C524" s="1">
        <v>21</v>
      </c>
      <c r="D524" s="1">
        <v>2126.8000000000002</v>
      </c>
      <c r="E524" s="1" t="s">
        <v>40</v>
      </c>
      <c r="F524" s="3">
        <v>2.843</v>
      </c>
      <c r="G524" s="3">
        <v>40.85</v>
      </c>
    </row>
    <row r="525" spans="1:7">
      <c r="A525" s="1" t="s">
        <v>223</v>
      </c>
      <c r="B525" s="1" t="s">
        <v>35</v>
      </c>
      <c r="C525" s="1">
        <v>11</v>
      </c>
      <c r="D525" s="1">
        <v>1066.7</v>
      </c>
      <c r="E525" s="1" t="s">
        <v>20</v>
      </c>
      <c r="F525" s="3">
        <v>1.196</v>
      </c>
      <c r="G525" s="3">
        <v>1.8149999999999999</v>
      </c>
    </row>
    <row r="526" spans="1:7">
      <c r="A526" s="1" t="s">
        <v>223</v>
      </c>
      <c r="B526" s="1" t="s">
        <v>35</v>
      </c>
      <c r="C526" s="1">
        <v>28</v>
      </c>
      <c r="D526" s="1">
        <v>4160.6000000000004</v>
      </c>
      <c r="E526" s="1" t="s">
        <v>32</v>
      </c>
      <c r="F526" s="3">
        <v>1.4990000000000001</v>
      </c>
      <c r="G526" s="3">
        <v>5.6829999999999998</v>
      </c>
    </row>
    <row r="527" spans="1:7">
      <c r="A527" s="1" t="s">
        <v>223</v>
      </c>
      <c r="B527" s="1" t="s">
        <v>35</v>
      </c>
      <c r="C527" s="1">
        <v>23</v>
      </c>
      <c r="D527" s="1">
        <v>2530.1999999999998</v>
      </c>
      <c r="E527" s="1" t="s">
        <v>21</v>
      </c>
      <c r="F527" s="3">
        <v>2.528</v>
      </c>
      <c r="G527" s="3">
        <v>9.4250000000000007</v>
      </c>
    </row>
    <row r="528" spans="1:7">
      <c r="A528" s="1" t="s">
        <v>223</v>
      </c>
      <c r="B528" s="1" t="s">
        <v>35</v>
      </c>
      <c r="C528" s="1">
        <v>14</v>
      </c>
      <c r="D528" s="1">
        <v>1392.4</v>
      </c>
      <c r="E528" s="1" t="s">
        <v>22</v>
      </c>
      <c r="F528" s="3">
        <v>2.085</v>
      </c>
      <c r="G528" s="3">
        <v>-4.6219999999999999</v>
      </c>
    </row>
    <row r="529" spans="1:7">
      <c r="A529" s="1" t="s">
        <v>223</v>
      </c>
      <c r="B529" s="1" t="s">
        <v>35</v>
      </c>
      <c r="C529" s="1">
        <v>13</v>
      </c>
      <c r="D529" s="1">
        <v>1368.3</v>
      </c>
      <c r="E529" s="1" t="s">
        <v>23</v>
      </c>
      <c r="F529" s="3">
        <v>3.3809999999999998</v>
      </c>
      <c r="G529" s="3">
        <v>-4.4749999999999996</v>
      </c>
    </row>
    <row r="530" spans="1:7">
      <c r="A530" s="1" t="s">
        <v>223</v>
      </c>
      <c r="B530" s="1" t="s">
        <v>35</v>
      </c>
      <c r="C530" s="1">
        <v>26</v>
      </c>
      <c r="D530" s="1">
        <v>3952.6</v>
      </c>
      <c r="E530" s="1" t="s">
        <v>24</v>
      </c>
      <c r="F530" s="3">
        <v>1.4510000000000001</v>
      </c>
      <c r="G530" s="3">
        <v>0.64900000000000002</v>
      </c>
    </row>
    <row r="531" spans="1:7">
      <c r="A531" s="1" t="s">
        <v>223</v>
      </c>
      <c r="B531" s="1" t="s">
        <v>35</v>
      </c>
      <c r="C531" s="1">
        <v>22</v>
      </c>
      <c r="D531" s="1">
        <v>2197</v>
      </c>
      <c r="E531" s="1" t="s">
        <v>25</v>
      </c>
      <c r="F531" s="3">
        <v>1.292</v>
      </c>
      <c r="G531" s="3">
        <v>-2.4239999999999999</v>
      </c>
    </row>
    <row r="532" spans="1:7">
      <c r="A532" s="1" t="s">
        <v>223</v>
      </c>
      <c r="B532" s="1" t="s">
        <v>35</v>
      </c>
      <c r="C532" s="1">
        <v>24</v>
      </c>
      <c r="D532" s="1">
        <v>2569.9</v>
      </c>
      <c r="E532" s="1" t="s">
        <v>26</v>
      </c>
      <c r="F532" s="3">
        <v>3.355</v>
      </c>
      <c r="G532" s="3">
        <v>3.1</v>
      </c>
    </row>
    <row r="533" spans="1:7">
      <c r="A533" s="1" t="s">
        <v>223</v>
      </c>
      <c r="B533" s="1" t="s">
        <v>35</v>
      </c>
      <c r="C533" s="1">
        <v>20</v>
      </c>
      <c r="D533" s="1">
        <v>1822.3</v>
      </c>
      <c r="E533" s="1" t="s">
        <v>27</v>
      </c>
      <c r="F533" s="3">
        <v>2.6819999999999999</v>
      </c>
      <c r="G533" s="3">
        <v>28.637</v>
      </c>
    </row>
    <row r="534" spans="1:7">
      <c r="A534" s="1" t="s">
        <v>223</v>
      </c>
      <c r="B534" s="1" t="s">
        <v>35</v>
      </c>
      <c r="C534" s="1">
        <v>18</v>
      </c>
      <c r="D534" s="1">
        <v>1677.2</v>
      </c>
      <c r="E534" s="1" t="s">
        <v>28</v>
      </c>
      <c r="F534" s="3">
        <v>2.1190000000000002</v>
      </c>
      <c r="G534" s="3">
        <v>1.2</v>
      </c>
    </row>
    <row r="535" spans="1:7">
      <c r="A535" s="1" t="s">
        <v>223</v>
      </c>
      <c r="B535" s="1" t="s">
        <v>35</v>
      </c>
      <c r="C535" s="1">
        <v>17</v>
      </c>
      <c r="D535" s="1">
        <v>1635.6</v>
      </c>
      <c r="E535" s="1" t="s">
        <v>29</v>
      </c>
      <c r="F535" s="3">
        <v>2.5950000000000002</v>
      </c>
      <c r="G535" s="3">
        <v>0.434</v>
      </c>
    </row>
    <row r="536" spans="1:7">
      <c r="A536" s="1" t="s">
        <v>223</v>
      </c>
      <c r="B536" s="1" t="s">
        <v>35</v>
      </c>
      <c r="C536" s="1">
        <v>27</v>
      </c>
      <c r="D536" s="1">
        <v>4048.3</v>
      </c>
      <c r="E536" s="1" t="s">
        <v>31</v>
      </c>
      <c r="F536" s="3">
        <v>4.319</v>
      </c>
      <c r="G536" s="3">
        <v>5.0819999999999999</v>
      </c>
    </row>
    <row r="537" spans="1:7">
      <c r="A537" s="1" t="s">
        <v>223</v>
      </c>
      <c r="B537" s="1" t="s">
        <v>35</v>
      </c>
      <c r="C537" s="1">
        <v>12</v>
      </c>
      <c r="D537" s="1">
        <v>1210.7</v>
      </c>
      <c r="E537" s="1" t="s">
        <v>30</v>
      </c>
      <c r="F537" s="3">
        <v>2.419</v>
      </c>
      <c r="G537" s="3">
        <v>-7.3620000000000001</v>
      </c>
    </row>
    <row r="538" spans="1:7">
      <c r="A538" s="1" t="s">
        <v>342</v>
      </c>
      <c r="B538" s="1" t="s">
        <v>36</v>
      </c>
      <c r="C538" s="1">
        <v>10</v>
      </c>
      <c r="D538" s="1">
        <v>1022.4</v>
      </c>
      <c r="E538" s="1" t="s">
        <v>19</v>
      </c>
      <c r="F538" s="3">
        <v>2.7559999999999998</v>
      </c>
      <c r="G538" s="3">
        <v>0.50795900000000038</v>
      </c>
    </row>
    <row r="539" spans="1:7">
      <c r="A539" s="1" t="s">
        <v>342</v>
      </c>
      <c r="B539" s="1" t="s">
        <v>36</v>
      </c>
      <c r="C539" s="1">
        <v>18</v>
      </c>
      <c r="D539" s="1">
        <v>1754.6</v>
      </c>
      <c r="E539" s="1" t="s">
        <v>39</v>
      </c>
      <c r="F539" s="3">
        <v>3.488</v>
      </c>
      <c r="G539" s="3">
        <v>-3.5771299126070235</v>
      </c>
    </row>
    <row r="540" spans="1:7">
      <c r="A540" s="1" t="s">
        <v>342</v>
      </c>
      <c r="B540" s="1" t="s">
        <v>36</v>
      </c>
      <c r="C540" s="1">
        <v>20</v>
      </c>
      <c r="D540" s="1">
        <v>2131.4</v>
      </c>
      <c r="E540" s="1" t="s">
        <v>40</v>
      </c>
      <c r="F540" s="3">
        <v>3.61</v>
      </c>
      <c r="G540" s="3">
        <v>24.994699999999998</v>
      </c>
    </row>
    <row r="541" spans="1:7">
      <c r="A541" s="1" t="s">
        <v>342</v>
      </c>
      <c r="B541" s="1" t="s">
        <v>36</v>
      </c>
      <c r="C541" s="1">
        <v>11</v>
      </c>
      <c r="D541" s="1">
        <v>1067.8</v>
      </c>
      <c r="E541" s="1" t="s">
        <v>20</v>
      </c>
      <c r="F541" s="3">
        <v>1.502</v>
      </c>
      <c r="G541" s="3">
        <v>1.3474886324617619</v>
      </c>
    </row>
    <row r="542" spans="1:7">
      <c r="A542" s="1" t="s">
        <v>342</v>
      </c>
      <c r="B542" s="1" t="s">
        <v>36</v>
      </c>
      <c r="C542" s="1">
        <v>22</v>
      </c>
      <c r="D542" s="1">
        <v>2533.9</v>
      </c>
      <c r="E542" s="1" t="s">
        <v>21</v>
      </c>
      <c r="F542" s="3">
        <v>2.9249999999999998</v>
      </c>
      <c r="G542" s="3">
        <v>11.653959644211003</v>
      </c>
    </row>
    <row r="543" spans="1:7">
      <c r="A543" s="1" t="s">
        <v>342</v>
      </c>
      <c r="B543" s="1" t="s">
        <v>36</v>
      </c>
      <c r="C543" s="1">
        <v>14</v>
      </c>
      <c r="D543" s="1">
        <v>1395.1</v>
      </c>
      <c r="E543" s="1" t="s">
        <v>22</v>
      </c>
      <c r="F543" s="3">
        <v>2.5009999999999999</v>
      </c>
      <c r="G543" s="3">
        <v>-3.0628952500000004</v>
      </c>
    </row>
    <row r="544" spans="1:7">
      <c r="A544" s="1" t="s">
        <v>342</v>
      </c>
      <c r="B544" s="1" t="s">
        <v>36</v>
      </c>
      <c r="C544" s="1">
        <v>13</v>
      </c>
      <c r="D544" s="1">
        <v>1371.2</v>
      </c>
      <c r="E544" s="1" t="s">
        <v>23</v>
      </c>
      <c r="F544" s="3">
        <v>4.17</v>
      </c>
      <c r="G544" s="3">
        <v>3.3334182500000011</v>
      </c>
    </row>
    <row r="545" spans="1:7">
      <c r="A545" s="1" t="s">
        <v>342</v>
      </c>
      <c r="B545" s="1" t="s">
        <v>36</v>
      </c>
      <c r="C545" s="1">
        <v>25</v>
      </c>
      <c r="D545" s="1">
        <v>3962.6</v>
      </c>
      <c r="E545" s="1" t="s">
        <v>24</v>
      </c>
      <c r="F545" s="3">
        <v>1.8009999999999999</v>
      </c>
      <c r="G545" s="3">
        <v>-1.4340760154499015</v>
      </c>
    </row>
    <row r="546" spans="1:7">
      <c r="A546" s="1" t="s">
        <v>342</v>
      </c>
      <c r="B546" s="1" t="s">
        <v>36</v>
      </c>
      <c r="C546" s="1">
        <v>21</v>
      </c>
      <c r="D546" s="1">
        <v>2205.8000000000002</v>
      </c>
      <c r="E546" s="1" t="s">
        <v>25</v>
      </c>
      <c r="F546" s="3">
        <v>3.4359999999999999</v>
      </c>
      <c r="G546" s="3">
        <v>-1.0721373465855042</v>
      </c>
    </row>
    <row r="547" spans="1:7">
      <c r="A547" s="1" t="s">
        <v>342</v>
      </c>
      <c r="B547" s="1" t="s">
        <v>36</v>
      </c>
      <c r="C547" s="1">
        <v>23</v>
      </c>
      <c r="D547" s="1">
        <v>2574</v>
      </c>
      <c r="E547" s="1" t="s">
        <v>26</v>
      </c>
      <c r="F547" s="3">
        <v>4.1470000000000002</v>
      </c>
      <c r="G547" s="3">
        <v>1.1606292660492548</v>
      </c>
    </row>
    <row r="548" spans="1:7">
      <c r="A548" s="1" t="s">
        <v>342</v>
      </c>
      <c r="B548" s="1" t="s">
        <v>36</v>
      </c>
      <c r="C548" s="1">
        <v>19</v>
      </c>
      <c r="D548" s="1">
        <v>1824.6</v>
      </c>
      <c r="E548" s="1" t="s">
        <v>27</v>
      </c>
      <c r="F548" s="3">
        <v>3.14</v>
      </c>
      <c r="G548" s="3">
        <v>26.160539</v>
      </c>
    </row>
    <row r="549" spans="1:7">
      <c r="A549" s="1" t="s">
        <v>342</v>
      </c>
      <c r="B549" s="1" t="s">
        <v>36</v>
      </c>
      <c r="C549" s="1">
        <v>17</v>
      </c>
      <c r="D549" s="1">
        <v>1680.6</v>
      </c>
      <c r="E549" s="1" t="s">
        <v>28</v>
      </c>
      <c r="F549" s="3">
        <v>2.641</v>
      </c>
      <c r="G549" s="3">
        <v>0.71010875000000018</v>
      </c>
    </row>
    <row r="550" spans="1:7">
      <c r="A550" s="1" t="s">
        <v>342</v>
      </c>
      <c r="B550" s="1" t="s">
        <v>36</v>
      </c>
      <c r="C550" s="1">
        <v>16</v>
      </c>
      <c r="D550" s="1">
        <v>1639</v>
      </c>
      <c r="E550" s="1" t="s">
        <v>29</v>
      </c>
      <c r="F550" s="3">
        <v>3.3650000000000002</v>
      </c>
      <c r="G550" s="3">
        <v>-7.7004887499999999</v>
      </c>
    </row>
    <row r="551" spans="1:7">
      <c r="A551" s="1" t="s">
        <v>342</v>
      </c>
      <c r="B551" s="1" t="s">
        <v>36</v>
      </c>
      <c r="C551" s="1">
        <v>26</v>
      </c>
      <c r="D551" s="1">
        <v>4055.9</v>
      </c>
      <c r="E551" s="1" t="s">
        <v>31</v>
      </c>
      <c r="F551" s="3">
        <v>5.0979999999999999</v>
      </c>
      <c r="G551" s="3">
        <v>5.4555612500000006</v>
      </c>
    </row>
    <row r="552" spans="1:7">
      <c r="A552" s="1" t="s">
        <v>342</v>
      </c>
      <c r="B552" s="1" t="s">
        <v>36</v>
      </c>
      <c r="C552" s="1">
        <v>12</v>
      </c>
      <c r="D552" s="1">
        <v>1213.2</v>
      </c>
      <c r="E552" s="1" t="s">
        <v>30</v>
      </c>
      <c r="F552" s="3">
        <v>3.0979999999999999</v>
      </c>
      <c r="G552" s="3">
        <v>26.137975685905591</v>
      </c>
    </row>
    <row r="553" spans="1:7">
      <c r="A553" s="1" t="s">
        <v>343</v>
      </c>
      <c r="B553" s="1" t="s">
        <v>36</v>
      </c>
      <c r="C553" s="1">
        <v>10</v>
      </c>
      <c r="D553" s="1">
        <v>1022.2</v>
      </c>
      <c r="E553" s="1" t="s">
        <v>19</v>
      </c>
      <c r="F553" s="3">
        <v>2.79</v>
      </c>
      <c r="G553" s="3">
        <v>0.10606400000000046</v>
      </c>
    </row>
    <row r="554" spans="1:7">
      <c r="A554" s="1" t="s">
        <v>343</v>
      </c>
      <c r="B554" s="1" t="s">
        <v>36</v>
      </c>
      <c r="C554" s="1">
        <v>18</v>
      </c>
      <c r="D554" s="1">
        <v>1754.3</v>
      </c>
      <c r="E554" s="1" t="s">
        <v>39</v>
      </c>
      <c r="F554" s="3">
        <v>3.4820000000000002</v>
      </c>
      <c r="G554" s="3">
        <v>-3.8038399126070233</v>
      </c>
    </row>
    <row r="555" spans="1:7">
      <c r="A555" s="1" t="s">
        <v>343</v>
      </c>
      <c r="B555" s="1" t="s">
        <v>36</v>
      </c>
      <c r="C555" s="1">
        <v>20</v>
      </c>
      <c r="D555" s="1">
        <v>2131.4</v>
      </c>
      <c r="E555" s="1" t="s">
        <v>40</v>
      </c>
      <c r="F555" s="3">
        <v>3.6019999999999999</v>
      </c>
      <c r="G555" s="3">
        <v>25.015310000000003</v>
      </c>
    </row>
    <row r="556" spans="1:7">
      <c r="A556" s="1" t="s">
        <v>343</v>
      </c>
      <c r="B556" s="1" t="s">
        <v>36</v>
      </c>
      <c r="C556" s="1">
        <v>11</v>
      </c>
      <c r="D556" s="1">
        <v>1067.8</v>
      </c>
      <c r="E556" s="1" t="s">
        <v>20</v>
      </c>
      <c r="F556" s="3">
        <v>1.5029999999999999</v>
      </c>
      <c r="G556" s="3">
        <v>0.49320413246176198</v>
      </c>
    </row>
    <row r="557" spans="1:7">
      <c r="A557" s="1" t="s">
        <v>343</v>
      </c>
      <c r="B557" s="1" t="s">
        <v>36</v>
      </c>
      <c r="C557" s="1">
        <v>22</v>
      </c>
      <c r="D557" s="1">
        <v>2534.1</v>
      </c>
      <c r="E557" s="1" t="s">
        <v>21</v>
      </c>
      <c r="F557" s="3">
        <v>2.9220000000000002</v>
      </c>
      <c r="G557" s="3">
        <v>11.189204144211002</v>
      </c>
    </row>
    <row r="558" spans="1:7">
      <c r="A558" s="1" t="s">
        <v>343</v>
      </c>
      <c r="B558" s="1" t="s">
        <v>36</v>
      </c>
      <c r="C558" s="1">
        <v>14</v>
      </c>
      <c r="D558" s="1">
        <v>1394.9</v>
      </c>
      <c r="E558" s="1" t="s">
        <v>22</v>
      </c>
      <c r="F558" s="3">
        <v>2.508</v>
      </c>
      <c r="G558" s="3">
        <v>-3.1288472500000002</v>
      </c>
    </row>
    <row r="559" spans="1:7">
      <c r="A559" s="1" t="s">
        <v>343</v>
      </c>
      <c r="B559" s="1" t="s">
        <v>36</v>
      </c>
      <c r="C559" s="1">
        <v>13</v>
      </c>
      <c r="D559" s="1">
        <v>1371</v>
      </c>
      <c r="E559" s="1" t="s">
        <v>23</v>
      </c>
      <c r="F559" s="3">
        <v>4.1790000000000003</v>
      </c>
      <c r="G559" s="3">
        <v>3.036634250000001</v>
      </c>
    </row>
    <row r="560" spans="1:7">
      <c r="A560" s="1" t="s">
        <v>343</v>
      </c>
      <c r="B560" s="1" t="s">
        <v>36</v>
      </c>
      <c r="C560" s="1">
        <v>25</v>
      </c>
      <c r="D560" s="1">
        <v>3961.8</v>
      </c>
      <c r="E560" s="1" t="s">
        <v>24</v>
      </c>
      <c r="F560" s="3">
        <v>1.7929999999999999</v>
      </c>
      <c r="G560" s="3">
        <v>-1.2702265154499015</v>
      </c>
    </row>
    <row r="561" spans="1:7">
      <c r="A561" s="1" t="s">
        <v>343</v>
      </c>
      <c r="B561" s="1" t="s">
        <v>36</v>
      </c>
      <c r="C561" s="1">
        <v>21</v>
      </c>
      <c r="D561" s="1">
        <v>2205.6</v>
      </c>
      <c r="E561" s="1" t="s">
        <v>25</v>
      </c>
      <c r="F561" s="3">
        <v>3.4340000000000002</v>
      </c>
      <c r="G561" s="3">
        <v>-0.7537128465855043</v>
      </c>
    </row>
    <row r="562" spans="1:7">
      <c r="A562" s="1" t="s">
        <v>343</v>
      </c>
      <c r="B562" s="1" t="s">
        <v>36</v>
      </c>
      <c r="C562" s="1">
        <v>23</v>
      </c>
      <c r="D562" s="1">
        <v>2573.6</v>
      </c>
      <c r="E562" s="1" t="s">
        <v>26</v>
      </c>
      <c r="F562" s="3">
        <v>4.1459999999999999</v>
      </c>
      <c r="G562" s="3">
        <v>0.59488476604925478</v>
      </c>
    </row>
    <row r="563" spans="1:7">
      <c r="A563" s="1" t="s">
        <v>343</v>
      </c>
      <c r="B563" s="1" t="s">
        <v>36</v>
      </c>
      <c r="C563" s="1">
        <v>19</v>
      </c>
      <c r="D563" s="1">
        <v>1824.6</v>
      </c>
      <c r="E563" s="1" t="s">
        <v>27</v>
      </c>
      <c r="F563" s="3">
        <v>3.1379999999999999</v>
      </c>
      <c r="G563" s="3">
        <v>26.0482145</v>
      </c>
    </row>
    <row r="564" spans="1:7">
      <c r="A564" s="1" t="s">
        <v>343</v>
      </c>
      <c r="B564" s="1" t="s">
        <v>36</v>
      </c>
      <c r="C564" s="1">
        <v>17</v>
      </c>
      <c r="D564" s="1">
        <v>1680.4</v>
      </c>
      <c r="E564" s="1" t="s">
        <v>28</v>
      </c>
      <c r="F564" s="3">
        <v>2.6349999999999998</v>
      </c>
      <c r="G564" s="3">
        <v>0.15363875000000013</v>
      </c>
    </row>
    <row r="565" spans="1:7">
      <c r="A565" s="1" t="s">
        <v>343</v>
      </c>
      <c r="B565" s="1" t="s">
        <v>36</v>
      </c>
      <c r="C565" s="1">
        <v>16</v>
      </c>
      <c r="D565" s="1">
        <v>1639</v>
      </c>
      <c r="E565" s="1" t="s">
        <v>29</v>
      </c>
      <c r="F565" s="3">
        <v>3.3690000000000002</v>
      </c>
      <c r="G565" s="3">
        <v>-7.372789749999999</v>
      </c>
    </row>
    <row r="566" spans="1:7">
      <c r="A566" s="1" t="s">
        <v>343</v>
      </c>
      <c r="B566" s="1" t="s">
        <v>36</v>
      </c>
      <c r="C566" s="1">
        <v>26</v>
      </c>
      <c r="D566" s="1">
        <v>4055.9</v>
      </c>
      <c r="E566" s="1" t="s">
        <v>31</v>
      </c>
      <c r="F566" s="3">
        <v>5.0430000000000001</v>
      </c>
      <c r="G566" s="3">
        <v>5.0237817499999995</v>
      </c>
    </row>
    <row r="567" spans="1:7">
      <c r="A567" s="1" t="s">
        <v>343</v>
      </c>
      <c r="B567" s="1" t="s">
        <v>36</v>
      </c>
      <c r="C567" s="1">
        <v>12</v>
      </c>
      <c r="D567" s="1">
        <v>1213</v>
      </c>
      <c r="E567" s="1" t="s">
        <v>30</v>
      </c>
      <c r="F567" s="3">
        <v>3.12</v>
      </c>
      <c r="G567" s="3">
        <v>26.02359018590559</v>
      </c>
    </row>
    <row r="568" spans="1:7">
      <c r="A568" s="1" t="s">
        <v>161</v>
      </c>
      <c r="B568" s="1" t="s">
        <v>36</v>
      </c>
      <c r="C568" s="1">
        <v>9</v>
      </c>
      <c r="D568" s="1">
        <v>1023.3</v>
      </c>
      <c r="E568" s="1" t="s">
        <v>19</v>
      </c>
      <c r="F568" s="3">
        <v>3.1749999999999998</v>
      </c>
      <c r="G568" s="3">
        <v>0.44600000000000001</v>
      </c>
    </row>
    <row r="569" spans="1:7">
      <c r="A569" s="1" t="s">
        <v>161</v>
      </c>
      <c r="B569" s="1" t="s">
        <v>36</v>
      </c>
      <c r="C569" s="1">
        <v>18</v>
      </c>
      <c r="D569" s="1">
        <v>1758.1</v>
      </c>
      <c r="E569" s="1" t="s">
        <v>39</v>
      </c>
      <c r="F569" s="3">
        <v>4.2439999999999998</v>
      </c>
      <c r="G569" s="3">
        <v>-3.1240000000000001</v>
      </c>
    </row>
    <row r="570" spans="1:7">
      <c r="A570" s="1" t="s">
        <v>161</v>
      </c>
      <c r="B570" s="1" t="s">
        <v>36</v>
      </c>
      <c r="C570" s="1">
        <v>20</v>
      </c>
      <c r="D570" s="1">
        <v>2135.4</v>
      </c>
      <c r="E570" s="1" t="s">
        <v>40</v>
      </c>
      <c r="F570" s="3">
        <v>4.3289999999999997</v>
      </c>
      <c r="G570" s="3">
        <v>25.827000000000002</v>
      </c>
    </row>
    <row r="571" spans="1:7">
      <c r="A571" s="1" t="s">
        <v>161</v>
      </c>
      <c r="B571" s="1" t="s">
        <v>36</v>
      </c>
      <c r="C571" s="1">
        <v>10</v>
      </c>
      <c r="D571" s="1">
        <v>1069</v>
      </c>
      <c r="E571" s="1" t="s">
        <v>20</v>
      </c>
      <c r="F571" s="3">
        <v>1.84</v>
      </c>
      <c r="G571" s="3">
        <v>1.78</v>
      </c>
    </row>
    <row r="572" spans="1:7">
      <c r="A572" s="1" t="s">
        <v>161</v>
      </c>
      <c r="B572" s="1" t="s">
        <v>36</v>
      </c>
      <c r="C572" s="1">
        <v>28</v>
      </c>
      <c r="D572" s="1">
        <v>4162</v>
      </c>
      <c r="E572" s="1" t="s">
        <v>32</v>
      </c>
      <c r="F572" s="3">
        <v>0.84799999999999998</v>
      </c>
      <c r="G572" s="3">
        <v>0.70599999999999996</v>
      </c>
    </row>
    <row r="573" spans="1:7">
      <c r="A573" s="1" t="s">
        <v>161</v>
      </c>
      <c r="B573" s="1" t="s">
        <v>36</v>
      </c>
      <c r="C573" s="1">
        <v>22</v>
      </c>
      <c r="D573" s="1">
        <v>2537.9</v>
      </c>
      <c r="E573" s="1" t="s">
        <v>21</v>
      </c>
      <c r="F573" s="3">
        <v>3.63</v>
      </c>
      <c r="G573" s="3">
        <v>11.692</v>
      </c>
    </row>
    <row r="574" spans="1:7">
      <c r="A574" s="1" t="s">
        <v>161</v>
      </c>
      <c r="B574" s="1" t="s">
        <v>36</v>
      </c>
      <c r="C574" s="1">
        <v>13</v>
      </c>
      <c r="D574" s="1">
        <v>1396.5</v>
      </c>
      <c r="E574" s="1" t="s">
        <v>22</v>
      </c>
      <c r="F574" s="3">
        <v>2.9359999999999999</v>
      </c>
      <c r="G574" s="3">
        <v>-3.4169999999999998</v>
      </c>
    </row>
    <row r="575" spans="1:7">
      <c r="A575" s="1" t="s">
        <v>161</v>
      </c>
      <c r="B575" s="1" t="s">
        <v>36</v>
      </c>
      <c r="C575" s="1">
        <v>12</v>
      </c>
      <c r="D575" s="1">
        <v>1373.8</v>
      </c>
      <c r="E575" s="1" t="s">
        <v>23</v>
      </c>
      <c r="F575" s="3">
        <v>5.0579999999999998</v>
      </c>
      <c r="G575" s="3">
        <v>4.16</v>
      </c>
    </row>
    <row r="576" spans="1:7">
      <c r="A576" s="1" t="s">
        <v>161</v>
      </c>
      <c r="B576" s="1" t="s">
        <v>36</v>
      </c>
      <c r="C576" s="1">
        <v>26</v>
      </c>
      <c r="D576" s="1">
        <v>3976.6</v>
      </c>
      <c r="E576" s="1" t="s">
        <v>24</v>
      </c>
      <c r="F576" s="3">
        <v>2.2360000000000002</v>
      </c>
      <c r="G576" s="3">
        <v>-1.7529999999999999</v>
      </c>
    </row>
    <row r="577" spans="1:7">
      <c r="A577" s="1" t="s">
        <v>161</v>
      </c>
      <c r="B577" s="1" t="s">
        <v>36</v>
      </c>
      <c r="C577" s="1">
        <v>21</v>
      </c>
      <c r="D577" s="1">
        <v>2209.3000000000002</v>
      </c>
      <c r="E577" s="1" t="s">
        <v>25</v>
      </c>
      <c r="F577" s="3">
        <v>4.3369999999999997</v>
      </c>
      <c r="G577" s="3">
        <v>-0.69099999999999995</v>
      </c>
    </row>
    <row r="578" spans="1:7">
      <c r="A578" s="1" t="s">
        <v>161</v>
      </c>
      <c r="B578" s="1" t="s">
        <v>36</v>
      </c>
      <c r="C578" s="1">
        <v>23</v>
      </c>
      <c r="D578" s="1">
        <v>2577.8000000000002</v>
      </c>
      <c r="E578" s="1" t="s">
        <v>26</v>
      </c>
      <c r="F578" s="3">
        <v>4.9610000000000003</v>
      </c>
      <c r="G578" s="3">
        <v>0.61499999999999999</v>
      </c>
    </row>
    <row r="579" spans="1:7">
      <c r="A579" s="1" t="s">
        <v>161</v>
      </c>
      <c r="B579" s="1" t="s">
        <v>36</v>
      </c>
      <c r="C579" s="1">
        <v>19</v>
      </c>
      <c r="D579" s="1">
        <v>1827.5</v>
      </c>
      <c r="E579" s="1" t="s">
        <v>27</v>
      </c>
      <c r="F579" s="3">
        <v>3.903</v>
      </c>
      <c r="G579" s="3">
        <v>26.725999999999999</v>
      </c>
    </row>
    <row r="580" spans="1:7">
      <c r="A580" s="1" t="s">
        <v>161</v>
      </c>
      <c r="B580" s="1" t="s">
        <v>36</v>
      </c>
      <c r="C580" s="1">
        <v>17</v>
      </c>
      <c r="D580" s="1">
        <v>1683.5</v>
      </c>
      <c r="E580" s="1" t="s">
        <v>28</v>
      </c>
      <c r="F580" s="3">
        <v>3.1840000000000002</v>
      </c>
      <c r="G580" s="3">
        <v>0.81399999999999995</v>
      </c>
    </row>
    <row r="581" spans="1:7">
      <c r="A581" s="1" t="s">
        <v>161</v>
      </c>
      <c r="B581" s="1" t="s">
        <v>36</v>
      </c>
      <c r="C581" s="1">
        <v>16</v>
      </c>
      <c r="D581" s="1">
        <v>1641.1</v>
      </c>
      <c r="E581" s="1" t="s">
        <v>29</v>
      </c>
      <c r="F581" s="3">
        <v>3.8090000000000002</v>
      </c>
      <c r="G581" s="3">
        <v>-6.7229999999999999</v>
      </c>
    </row>
    <row r="582" spans="1:7">
      <c r="A582" s="1" t="s">
        <v>161</v>
      </c>
      <c r="B582" s="1" t="s">
        <v>36</v>
      </c>
      <c r="C582" s="1">
        <v>27</v>
      </c>
      <c r="D582" s="1">
        <v>4064.6</v>
      </c>
      <c r="E582" s="1" t="s">
        <v>31</v>
      </c>
      <c r="F582" s="3">
        <v>5.7320000000000002</v>
      </c>
      <c r="G582" s="3">
        <v>4.673</v>
      </c>
    </row>
    <row r="583" spans="1:7">
      <c r="A583" s="1" t="s">
        <v>161</v>
      </c>
      <c r="B583" s="1" t="s">
        <v>36</v>
      </c>
      <c r="C583" s="1">
        <v>11</v>
      </c>
      <c r="D583" s="1">
        <v>1214.3</v>
      </c>
      <c r="E583" s="1" t="s">
        <v>30</v>
      </c>
      <c r="F583" s="3">
        <v>3.5449999999999999</v>
      </c>
      <c r="G583" s="3">
        <v>26.981999999999999</v>
      </c>
    </row>
    <row r="584" spans="1:7">
      <c r="A584" s="1" t="s">
        <v>162</v>
      </c>
      <c r="B584" s="1" t="s">
        <v>36</v>
      </c>
      <c r="C584" s="1">
        <v>9</v>
      </c>
      <c r="D584" s="1">
        <v>1022.8</v>
      </c>
      <c r="E584" s="1" t="s">
        <v>19</v>
      </c>
      <c r="F584" s="3">
        <v>3.294</v>
      </c>
      <c r="G584" s="3">
        <v>0.47299999999999998</v>
      </c>
    </row>
    <row r="585" spans="1:7">
      <c r="A585" s="1" t="s">
        <v>162</v>
      </c>
      <c r="B585" s="1" t="s">
        <v>36</v>
      </c>
      <c r="C585" s="1">
        <v>18</v>
      </c>
      <c r="D585" s="1">
        <v>1757.7</v>
      </c>
      <c r="E585" s="1" t="s">
        <v>39</v>
      </c>
      <c r="F585" s="3">
        <v>4.3970000000000002</v>
      </c>
      <c r="G585" s="3">
        <v>-3.6789999999999998</v>
      </c>
    </row>
    <row r="586" spans="1:7">
      <c r="A586" s="1" t="s">
        <v>162</v>
      </c>
      <c r="B586" s="1" t="s">
        <v>36</v>
      </c>
      <c r="C586" s="1">
        <v>20</v>
      </c>
      <c r="D586" s="1">
        <v>2134.9</v>
      </c>
      <c r="E586" s="1" t="s">
        <v>40</v>
      </c>
      <c r="F586" s="3">
        <v>4.4649999999999999</v>
      </c>
      <c r="G586" s="3">
        <v>25.58</v>
      </c>
    </row>
    <row r="587" spans="1:7">
      <c r="A587" s="1" t="s">
        <v>162</v>
      </c>
      <c r="B587" s="1" t="s">
        <v>36</v>
      </c>
      <c r="C587" s="1">
        <v>10</v>
      </c>
      <c r="D587" s="1">
        <v>1068.5999999999999</v>
      </c>
      <c r="E587" s="1" t="s">
        <v>20</v>
      </c>
      <c r="F587" s="3">
        <v>1.913</v>
      </c>
      <c r="G587" s="3">
        <v>1.046</v>
      </c>
    </row>
    <row r="588" spans="1:7">
      <c r="A588" s="1" t="s">
        <v>162</v>
      </c>
      <c r="B588" s="1" t="s">
        <v>36</v>
      </c>
      <c r="C588" s="1">
        <v>28</v>
      </c>
      <c r="D588" s="1">
        <v>4161.8</v>
      </c>
      <c r="E588" s="1" t="s">
        <v>32</v>
      </c>
      <c r="F588" s="3">
        <v>0.88500000000000001</v>
      </c>
      <c r="G588" s="3">
        <v>1.6539999999999999</v>
      </c>
    </row>
    <row r="589" spans="1:7">
      <c r="A589" s="1" t="s">
        <v>162</v>
      </c>
      <c r="B589" s="1" t="s">
        <v>36</v>
      </c>
      <c r="C589" s="1">
        <v>22</v>
      </c>
      <c r="D589" s="1">
        <v>2537.3000000000002</v>
      </c>
      <c r="E589" s="1" t="s">
        <v>21</v>
      </c>
      <c r="F589" s="3">
        <v>3.71</v>
      </c>
      <c r="G589" s="3">
        <v>10.89</v>
      </c>
    </row>
    <row r="590" spans="1:7">
      <c r="A590" s="1" t="s">
        <v>162</v>
      </c>
      <c r="B590" s="1" t="s">
        <v>36</v>
      </c>
      <c r="C590" s="1">
        <v>13</v>
      </c>
      <c r="D590" s="1">
        <v>1395.9</v>
      </c>
      <c r="E590" s="1" t="s">
        <v>22</v>
      </c>
      <c r="F590" s="3">
        <v>3.0529999999999999</v>
      </c>
      <c r="G590" s="3">
        <v>-3.2189999999999999</v>
      </c>
    </row>
    <row r="591" spans="1:7">
      <c r="A591" s="1" t="s">
        <v>162</v>
      </c>
      <c r="B591" s="1" t="s">
        <v>36</v>
      </c>
      <c r="C591" s="1">
        <v>12</v>
      </c>
      <c r="D591" s="1">
        <v>1373.1</v>
      </c>
      <c r="E591" s="1" t="s">
        <v>23</v>
      </c>
      <c r="F591" s="3">
        <v>5.2530000000000001</v>
      </c>
      <c r="G591" s="3">
        <v>4.2</v>
      </c>
    </row>
    <row r="592" spans="1:7">
      <c r="A592" s="1" t="s">
        <v>162</v>
      </c>
      <c r="B592" s="1" t="s">
        <v>36</v>
      </c>
      <c r="C592" s="1">
        <v>26</v>
      </c>
      <c r="D592" s="1">
        <v>3975.8</v>
      </c>
      <c r="E592" s="1" t="s">
        <v>24</v>
      </c>
      <c r="F592" s="3">
        <v>2.2799999999999998</v>
      </c>
      <c r="G592" s="3">
        <v>-1.1080000000000001</v>
      </c>
    </row>
    <row r="593" spans="1:7">
      <c r="A593" s="1" t="s">
        <v>162</v>
      </c>
      <c r="B593" s="1" t="s">
        <v>36</v>
      </c>
      <c r="C593" s="1">
        <v>21</v>
      </c>
      <c r="D593" s="1">
        <v>2208.9</v>
      </c>
      <c r="E593" s="1" t="s">
        <v>25</v>
      </c>
      <c r="F593" s="3">
        <v>4.46</v>
      </c>
      <c r="G593" s="3">
        <v>-0.59599999999999997</v>
      </c>
    </row>
    <row r="594" spans="1:7">
      <c r="A594" s="1" t="s">
        <v>162</v>
      </c>
      <c r="B594" s="1" t="s">
        <v>36</v>
      </c>
      <c r="C594" s="1">
        <v>23</v>
      </c>
      <c r="D594" s="1">
        <v>2577.4</v>
      </c>
      <c r="E594" s="1" t="s">
        <v>26</v>
      </c>
      <c r="F594" s="3">
        <v>5.0940000000000003</v>
      </c>
      <c r="G594" s="3">
        <v>5.8999999999999997E-2</v>
      </c>
    </row>
    <row r="595" spans="1:7">
      <c r="A595" s="1" t="s">
        <v>162</v>
      </c>
      <c r="B595" s="1" t="s">
        <v>36</v>
      </c>
      <c r="C595" s="1">
        <v>19</v>
      </c>
      <c r="D595" s="1">
        <v>1826.9</v>
      </c>
      <c r="E595" s="1" t="s">
        <v>27</v>
      </c>
      <c r="F595" s="3">
        <v>4.0490000000000004</v>
      </c>
      <c r="G595" s="3">
        <v>26.504999999999999</v>
      </c>
    </row>
    <row r="596" spans="1:7">
      <c r="A596" s="1" t="s">
        <v>162</v>
      </c>
      <c r="B596" s="1" t="s">
        <v>36</v>
      </c>
      <c r="C596" s="1">
        <v>17</v>
      </c>
      <c r="D596" s="1">
        <v>1683.1</v>
      </c>
      <c r="E596" s="1" t="s">
        <v>28</v>
      </c>
      <c r="F596" s="3">
        <v>3.2810000000000001</v>
      </c>
      <c r="G596" s="3">
        <v>1.1619999999999999</v>
      </c>
    </row>
    <row r="597" spans="1:7">
      <c r="A597" s="1" t="s">
        <v>162</v>
      </c>
      <c r="B597" s="1" t="s">
        <v>36</v>
      </c>
      <c r="C597" s="1">
        <v>16</v>
      </c>
      <c r="D597" s="1">
        <v>1640.7</v>
      </c>
      <c r="E597" s="1" t="s">
        <v>29</v>
      </c>
      <c r="F597" s="3">
        <v>3.948</v>
      </c>
      <c r="G597" s="3">
        <v>-6.4820000000000002</v>
      </c>
    </row>
    <row r="598" spans="1:7">
      <c r="A598" s="1" t="s">
        <v>162</v>
      </c>
      <c r="B598" s="1" t="s">
        <v>36</v>
      </c>
      <c r="C598" s="1">
        <v>27</v>
      </c>
      <c r="D598" s="1">
        <v>4064</v>
      </c>
      <c r="E598" s="1" t="s">
        <v>31</v>
      </c>
      <c r="F598" s="3">
        <v>5.9359999999999999</v>
      </c>
      <c r="G598" s="3">
        <v>3.78</v>
      </c>
    </row>
    <row r="599" spans="1:7">
      <c r="A599" s="1" t="s">
        <v>162</v>
      </c>
      <c r="B599" s="1" t="s">
        <v>36</v>
      </c>
      <c r="C599" s="1">
        <v>11</v>
      </c>
      <c r="D599" s="1">
        <v>1213.7</v>
      </c>
      <c r="E599" s="1" t="s">
        <v>30</v>
      </c>
      <c r="F599" s="3">
        <v>3.69</v>
      </c>
      <c r="G599" s="3">
        <v>26.925000000000001</v>
      </c>
    </row>
    <row r="600" spans="1:7">
      <c r="A600" s="1" t="s">
        <v>224</v>
      </c>
      <c r="B600" s="1" t="s">
        <v>36</v>
      </c>
      <c r="C600" s="1">
        <v>10</v>
      </c>
      <c r="D600" s="1">
        <v>1023.1</v>
      </c>
      <c r="E600" s="1" t="s">
        <v>19</v>
      </c>
      <c r="F600" s="3">
        <v>2.6080000000000001</v>
      </c>
      <c r="G600" s="3">
        <v>-0.82199999999999995</v>
      </c>
    </row>
    <row r="601" spans="1:7">
      <c r="A601" s="1" t="s">
        <v>224</v>
      </c>
      <c r="B601" s="1" t="s">
        <v>36</v>
      </c>
      <c r="C601" s="1">
        <v>19</v>
      </c>
      <c r="D601" s="1">
        <v>1753.3</v>
      </c>
      <c r="E601" s="1" t="s">
        <v>39</v>
      </c>
      <c r="F601" s="3">
        <v>2.9529999999999998</v>
      </c>
      <c r="G601" s="3">
        <v>-4.5960000000000001</v>
      </c>
    </row>
    <row r="602" spans="1:7">
      <c r="A602" s="1" t="s">
        <v>224</v>
      </c>
      <c r="B602" s="1" t="s">
        <v>36</v>
      </c>
      <c r="C602" s="1">
        <v>21</v>
      </c>
      <c r="D602" s="1">
        <v>2129.9</v>
      </c>
      <c r="E602" s="1" t="s">
        <v>40</v>
      </c>
      <c r="F602" s="3">
        <v>2.9</v>
      </c>
      <c r="G602" s="3">
        <v>25.125</v>
      </c>
    </row>
    <row r="603" spans="1:7">
      <c r="A603" s="1" t="s">
        <v>224</v>
      </c>
      <c r="B603" s="1" t="s">
        <v>36</v>
      </c>
      <c r="C603" s="1">
        <v>11</v>
      </c>
      <c r="D603" s="1">
        <v>1069</v>
      </c>
      <c r="E603" s="1" t="s">
        <v>20</v>
      </c>
      <c r="F603" s="3">
        <v>1.371</v>
      </c>
      <c r="G603" s="3">
        <v>1.099</v>
      </c>
    </row>
    <row r="604" spans="1:7">
      <c r="A604" s="1" t="s">
        <v>224</v>
      </c>
      <c r="B604" s="1" t="s">
        <v>36</v>
      </c>
      <c r="C604" s="1">
        <v>28</v>
      </c>
      <c r="D604" s="1">
        <v>4157.3999999999996</v>
      </c>
      <c r="E604" s="1" t="s">
        <v>32</v>
      </c>
      <c r="F604" s="3">
        <v>0.90300000000000002</v>
      </c>
      <c r="G604" s="3">
        <v>-2.3180000000000001</v>
      </c>
    </row>
    <row r="605" spans="1:7">
      <c r="A605" s="1" t="s">
        <v>224</v>
      </c>
      <c r="B605" s="1" t="s">
        <v>36</v>
      </c>
      <c r="C605" s="1">
        <v>23</v>
      </c>
      <c r="D605" s="1">
        <v>2532.6999999999998</v>
      </c>
      <c r="E605" s="1" t="s">
        <v>21</v>
      </c>
      <c r="F605" s="3">
        <v>2.6909999999999998</v>
      </c>
      <c r="G605" s="3">
        <v>9.9250000000000007</v>
      </c>
    </row>
    <row r="606" spans="1:7">
      <c r="A606" s="1" t="s">
        <v>224</v>
      </c>
      <c r="B606" s="1" t="s">
        <v>36</v>
      </c>
      <c r="C606" s="1">
        <v>14</v>
      </c>
      <c r="D606" s="1">
        <v>1394.2</v>
      </c>
      <c r="E606" s="1" t="s">
        <v>22</v>
      </c>
      <c r="F606" s="3">
        <v>2.0510000000000002</v>
      </c>
      <c r="G606" s="3">
        <v>-3.58</v>
      </c>
    </row>
    <row r="607" spans="1:7">
      <c r="A607" s="1" t="s">
        <v>224</v>
      </c>
      <c r="B607" s="1" t="s">
        <v>36</v>
      </c>
      <c r="C607" s="1">
        <v>13</v>
      </c>
      <c r="D607" s="1">
        <v>1370.6</v>
      </c>
      <c r="E607" s="1" t="s">
        <v>23</v>
      </c>
      <c r="F607" s="3">
        <v>3.5819999999999999</v>
      </c>
      <c r="G607" s="3">
        <v>4.0030000000000001</v>
      </c>
    </row>
    <row r="608" spans="1:7">
      <c r="A608" s="1" t="s">
        <v>224</v>
      </c>
      <c r="B608" s="1" t="s">
        <v>36</v>
      </c>
      <c r="C608" s="1">
        <v>26</v>
      </c>
      <c r="D608" s="1">
        <v>3961.6</v>
      </c>
      <c r="E608" s="1" t="s">
        <v>24</v>
      </c>
      <c r="F608" s="3">
        <v>1.859</v>
      </c>
      <c r="G608" s="3">
        <v>-0.81899999999999995</v>
      </c>
    </row>
    <row r="609" spans="1:7">
      <c r="A609" s="1" t="s">
        <v>224</v>
      </c>
      <c r="B609" s="1" t="s">
        <v>36</v>
      </c>
      <c r="C609" s="1">
        <v>22</v>
      </c>
      <c r="D609" s="1">
        <v>2204.9</v>
      </c>
      <c r="E609" s="1" t="s">
        <v>25</v>
      </c>
      <c r="F609" s="3">
        <v>2.9649999999999999</v>
      </c>
      <c r="G609" s="3">
        <v>-1.0249999999999999</v>
      </c>
    </row>
    <row r="610" spans="1:7">
      <c r="A610" s="1" t="s">
        <v>224</v>
      </c>
      <c r="B610" s="1" t="s">
        <v>36</v>
      </c>
      <c r="C610" s="1">
        <v>24</v>
      </c>
      <c r="D610" s="1">
        <v>2572.6</v>
      </c>
      <c r="E610" s="1" t="s">
        <v>26</v>
      </c>
      <c r="F610" s="3">
        <v>3.6970000000000001</v>
      </c>
      <c r="G610" s="3">
        <v>5.0000000000000001E-3</v>
      </c>
    </row>
    <row r="611" spans="1:7">
      <c r="A611" s="1" t="s">
        <v>224</v>
      </c>
      <c r="B611" s="1" t="s">
        <v>36</v>
      </c>
      <c r="C611" s="1">
        <v>20</v>
      </c>
      <c r="D611" s="1">
        <v>1824.2</v>
      </c>
      <c r="E611" s="1" t="s">
        <v>27</v>
      </c>
      <c r="F611" s="3">
        <v>2.7610000000000001</v>
      </c>
      <c r="G611" s="3">
        <v>26.603000000000002</v>
      </c>
    </row>
    <row r="612" spans="1:7">
      <c r="A612" s="1" t="s">
        <v>224</v>
      </c>
      <c r="B612" s="1" t="s">
        <v>36</v>
      </c>
      <c r="C612" s="1">
        <v>18</v>
      </c>
      <c r="D612" s="1">
        <v>1679.3</v>
      </c>
      <c r="E612" s="1" t="s">
        <v>28</v>
      </c>
      <c r="F612" s="3">
        <v>2.19</v>
      </c>
      <c r="G612" s="3">
        <v>0.70899999999999996</v>
      </c>
    </row>
    <row r="613" spans="1:7">
      <c r="A613" s="1" t="s">
        <v>224</v>
      </c>
      <c r="B613" s="1" t="s">
        <v>36</v>
      </c>
      <c r="C613" s="1">
        <v>17</v>
      </c>
      <c r="D613" s="1">
        <v>1637.7</v>
      </c>
      <c r="E613" s="1" t="s">
        <v>29</v>
      </c>
      <c r="F613" s="3">
        <v>2.661</v>
      </c>
      <c r="G613" s="3">
        <v>-7.3209999999999997</v>
      </c>
    </row>
    <row r="614" spans="1:7">
      <c r="A614" s="1" t="s">
        <v>224</v>
      </c>
      <c r="B614" s="1" t="s">
        <v>36</v>
      </c>
      <c r="C614" s="1">
        <v>27</v>
      </c>
      <c r="D614" s="1">
        <v>4052.7</v>
      </c>
      <c r="E614" s="1" t="s">
        <v>31</v>
      </c>
      <c r="F614" s="3">
        <v>4.25</v>
      </c>
      <c r="G614" s="3">
        <v>3.351</v>
      </c>
    </row>
    <row r="615" spans="1:7">
      <c r="A615" s="1" t="s">
        <v>224</v>
      </c>
      <c r="B615" s="1" t="s">
        <v>36</v>
      </c>
      <c r="C615" s="1">
        <v>12</v>
      </c>
      <c r="D615" s="1">
        <v>1212.8</v>
      </c>
      <c r="E615" s="1" t="s">
        <v>30</v>
      </c>
      <c r="F615" s="3">
        <v>2.59</v>
      </c>
      <c r="G615" s="3">
        <v>26.577000000000002</v>
      </c>
    </row>
    <row r="616" spans="1:7">
      <c r="A616" s="1" t="s">
        <v>225</v>
      </c>
      <c r="B616" s="1" t="s">
        <v>36</v>
      </c>
      <c r="C616" s="1">
        <v>10</v>
      </c>
      <c r="D616" s="1">
        <v>1023.3</v>
      </c>
      <c r="E616" s="1" t="s">
        <v>19</v>
      </c>
      <c r="F616" s="3">
        <v>2.673</v>
      </c>
      <c r="G616" s="3">
        <v>0.64200000000000002</v>
      </c>
    </row>
    <row r="617" spans="1:7">
      <c r="A617" s="1" t="s">
        <v>225</v>
      </c>
      <c r="B617" s="1" t="s">
        <v>36</v>
      </c>
      <c r="C617" s="1">
        <v>19</v>
      </c>
      <c r="D617" s="1">
        <v>1753.7</v>
      </c>
      <c r="E617" s="1" t="s">
        <v>39</v>
      </c>
      <c r="F617" s="3">
        <v>2.992</v>
      </c>
      <c r="G617" s="3">
        <v>-3.8079999999999998</v>
      </c>
    </row>
    <row r="618" spans="1:7">
      <c r="A618" s="1" t="s">
        <v>225</v>
      </c>
      <c r="B618" s="1" t="s">
        <v>36</v>
      </c>
      <c r="C618" s="1">
        <v>21</v>
      </c>
      <c r="D618" s="1">
        <v>2130.3000000000002</v>
      </c>
      <c r="E618" s="1" t="s">
        <v>40</v>
      </c>
      <c r="F618" s="3">
        <v>2.94</v>
      </c>
      <c r="G618" s="3">
        <v>25.396999999999998</v>
      </c>
    </row>
    <row r="619" spans="1:7">
      <c r="A619" s="1" t="s">
        <v>225</v>
      </c>
      <c r="B619" s="1" t="s">
        <v>36</v>
      </c>
      <c r="C619" s="1">
        <v>11</v>
      </c>
      <c r="D619" s="1">
        <v>1069.2</v>
      </c>
      <c r="E619" s="1" t="s">
        <v>20</v>
      </c>
      <c r="F619" s="3">
        <v>1.423</v>
      </c>
      <c r="G619" s="3">
        <v>1.4930000000000001</v>
      </c>
    </row>
    <row r="620" spans="1:7">
      <c r="A620" s="1" t="s">
        <v>225</v>
      </c>
      <c r="B620" s="1" t="s">
        <v>36</v>
      </c>
      <c r="C620" s="1">
        <v>28</v>
      </c>
      <c r="D620" s="1">
        <v>4157.2</v>
      </c>
      <c r="E620" s="1" t="s">
        <v>32</v>
      </c>
      <c r="F620" s="3">
        <v>0.79800000000000004</v>
      </c>
      <c r="G620" s="3">
        <v>-0.54600000000000004</v>
      </c>
    </row>
    <row r="621" spans="1:7">
      <c r="A621" s="1" t="s">
        <v>225</v>
      </c>
      <c r="B621" s="1" t="s">
        <v>36</v>
      </c>
      <c r="C621" s="1">
        <v>23</v>
      </c>
      <c r="D621" s="1">
        <v>2533.3000000000002</v>
      </c>
      <c r="E621" s="1" t="s">
        <v>21</v>
      </c>
      <c r="F621" s="3">
        <v>2.6240000000000001</v>
      </c>
      <c r="G621" s="3">
        <v>10.696999999999999</v>
      </c>
    </row>
    <row r="622" spans="1:7">
      <c r="A622" s="1" t="s">
        <v>225</v>
      </c>
      <c r="B622" s="1" t="s">
        <v>36</v>
      </c>
      <c r="C622" s="1">
        <v>14</v>
      </c>
      <c r="D622" s="1">
        <v>1394.7</v>
      </c>
      <c r="E622" s="1" t="s">
        <v>22</v>
      </c>
      <c r="F622" s="3">
        <v>2.0840000000000001</v>
      </c>
      <c r="G622" s="3">
        <v>-3.665</v>
      </c>
    </row>
    <row r="623" spans="1:7">
      <c r="A623" s="1" t="s">
        <v>225</v>
      </c>
      <c r="B623" s="1" t="s">
        <v>36</v>
      </c>
      <c r="C623" s="1">
        <v>13</v>
      </c>
      <c r="D623" s="1">
        <v>1371</v>
      </c>
      <c r="E623" s="1" t="s">
        <v>23</v>
      </c>
      <c r="F623" s="3">
        <v>3.6320000000000001</v>
      </c>
      <c r="G623" s="3">
        <v>4.2210000000000001</v>
      </c>
    </row>
    <row r="624" spans="1:7">
      <c r="A624" s="1" t="s">
        <v>225</v>
      </c>
      <c r="B624" s="1" t="s">
        <v>36</v>
      </c>
      <c r="C624" s="1">
        <v>26</v>
      </c>
      <c r="D624" s="1">
        <v>3962.2</v>
      </c>
      <c r="E624" s="1" t="s">
        <v>24</v>
      </c>
      <c r="F624" s="3">
        <v>1.7989999999999999</v>
      </c>
      <c r="G624" s="3">
        <v>-1.7230000000000001</v>
      </c>
    </row>
    <row r="625" spans="1:7">
      <c r="A625" s="1" t="s">
        <v>225</v>
      </c>
      <c r="B625" s="1" t="s">
        <v>36</v>
      </c>
      <c r="C625" s="1">
        <v>22</v>
      </c>
      <c r="D625" s="1">
        <v>2205.4</v>
      </c>
      <c r="E625" s="1" t="s">
        <v>25</v>
      </c>
      <c r="F625" s="3">
        <v>2.9980000000000002</v>
      </c>
      <c r="G625" s="3">
        <v>-0.83299999999999996</v>
      </c>
    </row>
    <row r="626" spans="1:7">
      <c r="A626" s="1" t="s">
        <v>225</v>
      </c>
      <c r="B626" s="1" t="s">
        <v>36</v>
      </c>
      <c r="C626" s="1">
        <v>24</v>
      </c>
      <c r="D626" s="1">
        <v>2573.1999999999998</v>
      </c>
      <c r="E626" s="1" t="s">
        <v>26</v>
      </c>
      <c r="F626" s="3">
        <v>3.6059999999999999</v>
      </c>
      <c r="G626" s="3">
        <v>0.754</v>
      </c>
    </row>
    <row r="627" spans="1:7">
      <c r="A627" s="1" t="s">
        <v>225</v>
      </c>
      <c r="B627" s="1" t="s">
        <v>36</v>
      </c>
      <c r="C627" s="1">
        <v>20</v>
      </c>
      <c r="D627" s="1">
        <v>1824.6</v>
      </c>
      <c r="E627" s="1" t="s">
        <v>27</v>
      </c>
      <c r="F627" s="3">
        <v>2.8010000000000002</v>
      </c>
      <c r="G627" s="3">
        <v>27.207000000000001</v>
      </c>
    </row>
    <row r="628" spans="1:7">
      <c r="A628" s="1" t="s">
        <v>225</v>
      </c>
      <c r="B628" s="1" t="s">
        <v>36</v>
      </c>
      <c r="C628" s="1">
        <v>18</v>
      </c>
      <c r="D628" s="1">
        <v>1679.7</v>
      </c>
      <c r="E628" s="1" t="s">
        <v>28</v>
      </c>
      <c r="F628" s="3">
        <v>2.2160000000000002</v>
      </c>
      <c r="G628" s="3">
        <v>0.42699999999999999</v>
      </c>
    </row>
    <row r="629" spans="1:7">
      <c r="A629" s="1" t="s">
        <v>225</v>
      </c>
      <c r="B629" s="1" t="s">
        <v>36</v>
      </c>
      <c r="C629" s="1">
        <v>17</v>
      </c>
      <c r="D629" s="1">
        <v>1638.1</v>
      </c>
      <c r="E629" s="1" t="s">
        <v>29</v>
      </c>
      <c r="F629" s="3">
        <v>2.702</v>
      </c>
      <c r="G629" s="3">
        <v>-7.4729999999999999</v>
      </c>
    </row>
    <row r="630" spans="1:7">
      <c r="A630" s="1" t="s">
        <v>225</v>
      </c>
      <c r="B630" s="1" t="s">
        <v>36</v>
      </c>
      <c r="C630" s="1">
        <v>27</v>
      </c>
      <c r="D630" s="1">
        <v>4053.3</v>
      </c>
      <c r="E630" s="1" t="s">
        <v>31</v>
      </c>
      <c r="F630" s="3">
        <v>3.863</v>
      </c>
      <c r="G630" s="3">
        <v>4.7939999999999996</v>
      </c>
    </row>
    <row r="631" spans="1:7">
      <c r="A631" s="1" t="s">
        <v>225</v>
      </c>
      <c r="B631" s="1" t="s">
        <v>36</v>
      </c>
      <c r="C631" s="1">
        <v>12</v>
      </c>
      <c r="D631" s="1">
        <v>1213.2</v>
      </c>
      <c r="E631" s="1" t="s">
        <v>30</v>
      </c>
      <c r="F631" s="3">
        <v>2.6360000000000001</v>
      </c>
      <c r="G631" s="3">
        <v>27.013999999999999</v>
      </c>
    </row>
    <row r="632" spans="1:7">
      <c r="A632" s="1" t="s">
        <v>344</v>
      </c>
      <c r="B632" s="1" t="s">
        <v>164</v>
      </c>
      <c r="C632" s="1">
        <v>10</v>
      </c>
      <c r="D632" s="1">
        <v>1022.2</v>
      </c>
      <c r="E632" s="1" t="s">
        <v>19</v>
      </c>
      <c r="F632" s="3">
        <v>2.9049999999999998</v>
      </c>
      <c r="G632" s="3">
        <v>-4.3570314999999997</v>
      </c>
    </row>
    <row r="633" spans="1:7">
      <c r="A633" s="1" t="s">
        <v>344</v>
      </c>
      <c r="B633" s="1" t="s">
        <v>164</v>
      </c>
      <c r="C633" s="1">
        <v>19</v>
      </c>
      <c r="D633" s="1">
        <v>1753.7</v>
      </c>
      <c r="E633" s="1" t="s">
        <v>39</v>
      </c>
      <c r="F633" s="3">
        <v>3.5409999999999999</v>
      </c>
      <c r="G633" s="3">
        <v>-0.30426191260702323</v>
      </c>
    </row>
    <row r="634" spans="1:7">
      <c r="A634" s="1" t="s">
        <v>344</v>
      </c>
      <c r="B634" s="1" t="s">
        <v>164</v>
      </c>
      <c r="C634" s="1">
        <v>21</v>
      </c>
      <c r="D634" s="1">
        <v>2130.8000000000002</v>
      </c>
      <c r="E634" s="1" t="s">
        <v>40</v>
      </c>
      <c r="F634" s="3">
        <v>3.6659999999999999</v>
      </c>
      <c r="G634" s="3">
        <v>-8.5841425000000005</v>
      </c>
    </row>
    <row r="635" spans="1:7">
      <c r="A635" s="1" t="s">
        <v>344</v>
      </c>
      <c r="B635" s="1" t="s">
        <v>164</v>
      </c>
      <c r="C635" s="1">
        <v>11</v>
      </c>
      <c r="D635" s="1">
        <v>1067.5999999999999</v>
      </c>
      <c r="E635" s="1" t="s">
        <v>20</v>
      </c>
      <c r="F635" s="3">
        <v>1.5349999999999999</v>
      </c>
      <c r="G635" s="3">
        <v>1.9462091324617619</v>
      </c>
    </row>
    <row r="636" spans="1:7">
      <c r="A636" s="1" t="s">
        <v>344</v>
      </c>
      <c r="B636" s="1" t="s">
        <v>164</v>
      </c>
      <c r="C636" s="1">
        <v>28</v>
      </c>
      <c r="D636" s="1">
        <v>4160.3999999999996</v>
      </c>
      <c r="E636" s="1" t="s">
        <v>32</v>
      </c>
      <c r="F636" s="3">
        <v>1.337</v>
      </c>
      <c r="G636" s="3">
        <v>-6.9738831999999986</v>
      </c>
    </row>
    <row r="637" spans="1:7">
      <c r="A637" s="1" t="s">
        <v>344</v>
      </c>
      <c r="B637" s="1" t="s">
        <v>164</v>
      </c>
      <c r="C637" s="1">
        <v>23</v>
      </c>
      <c r="D637" s="1">
        <v>2533.3000000000002</v>
      </c>
      <c r="E637" s="1" t="s">
        <v>21</v>
      </c>
      <c r="F637" s="3">
        <v>3.1949999999999998</v>
      </c>
      <c r="G637" s="3">
        <v>10.079355644211004</v>
      </c>
    </row>
    <row r="638" spans="1:7">
      <c r="A638" s="1" t="s">
        <v>344</v>
      </c>
      <c r="B638" s="1" t="s">
        <v>164</v>
      </c>
      <c r="C638" s="1">
        <v>14</v>
      </c>
      <c r="D638" s="1">
        <v>1394.4</v>
      </c>
      <c r="E638" s="1" t="s">
        <v>22</v>
      </c>
      <c r="F638" s="3">
        <v>2.6989999999999998</v>
      </c>
      <c r="G638" s="3">
        <v>-2.1962447500000004</v>
      </c>
    </row>
    <row r="639" spans="1:7">
      <c r="A639" s="1" t="s">
        <v>344</v>
      </c>
      <c r="B639" s="1" t="s">
        <v>164</v>
      </c>
      <c r="C639" s="1">
        <v>13</v>
      </c>
      <c r="D639" s="1">
        <v>1371</v>
      </c>
      <c r="E639" s="1" t="s">
        <v>23</v>
      </c>
      <c r="F639" s="3">
        <v>4.3</v>
      </c>
      <c r="G639" s="3">
        <v>-4.5591249999998862E-2</v>
      </c>
    </row>
    <row r="640" spans="1:7">
      <c r="A640" s="1" t="s">
        <v>344</v>
      </c>
      <c r="B640" s="1" t="s">
        <v>164</v>
      </c>
      <c r="C640" s="1">
        <v>26</v>
      </c>
      <c r="D640" s="1">
        <v>3963.1</v>
      </c>
      <c r="E640" s="1" t="s">
        <v>24</v>
      </c>
      <c r="F640" s="3">
        <v>2.0859999999999999</v>
      </c>
      <c r="G640" s="3">
        <v>-0.4891075154499015</v>
      </c>
    </row>
    <row r="641" spans="1:7">
      <c r="A641" s="1" t="s">
        <v>344</v>
      </c>
      <c r="B641" s="1" t="s">
        <v>164</v>
      </c>
      <c r="C641" s="1">
        <v>22</v>
      </c>
      <c r="D641" s="1">
        <v>2204.6999999999998</v>
      </c>
      <c r="E641" s="1" t="s">
        <v>25</v>
      </c>
      <c r="F641" s="3">
        <v>3.492</v>
      </c>
      <c r="G641" s="3">
        <v>-5.467219846585504</v>
      </c>
    </row>
    <row r="642" spans="1:7">
      <c r="A642" s="1" t="s">
        <v>344</v>
      </c>
      <c r="B642" s="1" t="s">
        <v>164</v>
      </c>
      <c r="C642" s="1">
        <v>24</v>
      </c>
      <c r="D642" s="1">
        <v>2573</v>
      </c>
      <c r="E642" s="1" t="s">
        <v>26</v>
      </c>
      <c r="F642" s="3">
        <v>4.0919999999999996</v>
      </c>
      <c r="G642" s="3">
        <v>4.4850222660492545</v>
      </c>
    </row>
    <row r="643" spans="1:7">
      <c r="A643" s="1" t="s">
        <v>344</v>
      </c>
      <c r="B643" s="1" t="s">
        <v>164</v>
      </c>
      <c r="C643" s="1">
        <v>20</v>
      </c>
      <c r="D643" s="1">
        <v>1824.2</v>
      </c>
      <c r="E643" s="1" t="s">
        <v>27</v>
      </c>
      <c r="F643" s="3">
        <v>3.2759999999999998</v>
      </c>
      <c r="G643" s="3">
        <v>-5.2717719999999995</v>
      </c>
    </row>
    <row r="644" spans="1:7">
      <c r="A644" s="1" t="s">
        <v>344</v>
      </c>
      <c r="B644" s="1" t="s">
        <v>164</v>
      </c>
      <c r="C644" s="1">
        <v>18</v>
      </c>
      <c r="D644" s="1">
        <v>1679.7</v>
      </c>
      <c r="E644" s="1" t="s">
        <v>28</v>
      </c>
      <c r="F644" s="3">
        <v>2.629</v>
      </c>
      <c r="G644" s="3">
        <v>-4.0277499999998856E-3</v>
      </c>
    </row>
    <row r="645" spans="1:7">
      <c r="A645" s="1" t="s">
        <v>344</v>
      </c>
      <c r="B645" s="1" t="s">
        <v>164</v>
      </c>
      <c r="C645" s="1">
        <v>17</v>
      </c>
      <c r="D645" s="1">
        <v>1638.6</v>
      </c>
      <c r="E645" s="1" t="s">
        <v>29</v>
      </c>
      <c r="F645" s="3">
        <v>3.4590000000000001</v>
      </c>
      <c r="G645" s="3">
        <v>-5.4797612499999993</v>
      </c>
    </row>
    <row r="646" spans="1:7">
      <c r="A646" s="1" t="s">
        <v>344</v>
      </c>
      <c r="B646" s="1" t="s">
        <v>164</v>
      </c>
      <c r="C646" s="1">
        <v>27</v>
      </c>
      <c r="D646" s="1">
        <v>4053.3</v>
      </c>
      <c r="E646" s="1" t="s">
        <v>31</v>
      </c>
      <c r="F646" s="3">
        <v>4.835</v>
      </c>
      <c r="G646" s="3">
        <v>0.76781675000000016</v>
      </c>
    </row>
    <row r="647" spans="1:7">
      <c r="A647" s="1" t="s">
        <v>344</v>
      </c>
      <c r="B647" s="1" t="s">
        <v>164</v>
      </c>
      <c r="C647" s="1">
        <v>12</v>
      </c>
      <c r="D647" s="1">
        <v>1212.5999999999999</v>
      </c>
      <c r="E647" s="1" t="s">
        <v>30</v>
      </c>
      <c r="F647" s="3">
        <v>3.1539999999999999</v>
      </c>
      <c r="G647" s="3">
        <v>-8.2838158140944085</v>
      </c>
    </row>
    <row r="648" spans="1:7">
      <c r="A648" s="1" t="s">
        <v>345</v>
      </c>
      <c r="B648" s="1" t="s">
        <v>164</v>
      </c>
      <c r="C648" s="1">
        <v>10</v>
      </c>
      <c r="D648" s="1">
        <v>1022</v>
      </c>
      <c r="E648" s="1" t="s">
        <v>19</v>
      </c>
      <c r="F648" s="3">
        <v>2.8039999999999998</v>
      </c>
      <c r="G648" s="3">
        <v>-4.6125954999999994</v>
      </c>
    </row>
    <row r="649" spans="1:7">
      <c r="A649" s="1" t="s">
        <v>345</v>
      </c>
      <c r="B649" s="1" t="s">
        <v>164</v>
      </c>
      <c r="C649" s="1">
        <v>19</v>
      </c>
      <c r="D649" s="1">
        <v>1753.5</v>
      </c>
      <c r="E649" s="1" t="s">
        <v>39</v>
      </c>
      <c r="F649" s="3">
        <v>3.4340000000000002</v>
      </c>
      <c r="G649" s="3">
        <v>-0.50108741260702327</v>
      </c>
    </row>
    <row r="650" spans="1:7">
      <c r="A650" s="1" t="s">
        <v>345</v>
      </c>
      <c r="B650" s="1" t="s">
        <v>164</v>
      </c>
      <c r="C650" s="1">
        <v>21</v>
      </c>
      <c r="D650" s="1">
        <v>2130.1</v>
      </c>
      <c r="E650" s="1" t="s">
        <v>40</v>
      </c>
      <c r="F650" s="3">
        <v>3.5339999999999998</v>
      </c>
      <c r="G650" s="3">
        <v>-8.6377284999999997</v>
      </c>
    </row>
    <row r="651" spans="1:7">
      <c r="A651" s="1" t="s">
        <v>345</v>
      </c>
      <c r="B651" s="1" t="s">
        <v>164</v>
      </c>
      <c r="C651" s="1">
        <v>11</v>
      </c>
      <c r="D651" s="1">
        <v>1067.4000000000001</v>
      </c>
      <c r="E651" s="1" t="s">
        <v>20</v>
      </c>
      <c r="F651" s="3">
        <v>1.468</v>
      </c>
      <c r="G651" s="3">
        <v>2.1234551324617614</v>
      </c>
    </row>
    <row r="652" spans="1:7">
      <c r="A652" s="1" t="s">
        <v>345</v>
      </c>
      <c r="B652" s="1" t="s">
        <v>164</v>
      </c>
      <c r="C652" s="1">
        <v>28</v>
      </c>
      <c r="D652" s="1">
        <v>4159.1000000000004</v>
      </c>
      <c r="E652" s="1" t="s">
        <v>32</v>
      </c>
      <c r="F652" s="3">
        <v>1.321</v>
      </c>
      <c r="G652" s="3">
        <v>-8.3207466999999991</v>
      </c>
    </row>
    <row r="653" spans="1:7">
      <c r="A653" s="1" t="s">
        <v>345</v>
      </c>
      <c r="B653" s="1" t="s">
        <v>164</v>
      </c>
      <c r="C653" s="1">
        <v>23</v>
      </c>
      <c r="D653" s="1">
        <v>2532.6999999999998</v>
      </c>
      <c r="E653" s="1" t="s">
        <v>21</v>
      </c>
      <c r="F653" s="3">
        <v>3.1179999999999999</v>
      </c>
      <c r="G653" s="3">
        <v>10.204046144211004</v>
      </c>
    </row>
    <row r="654" spans="1:7">
      <c r="A654" s="1" t="s">
        <v>345</v>
      </c>
      <c r="B654" s="1" t="s">
        <v>164</v>
      </c>
      <c r="C654" s="1">
        <v>14</v>
      </c>
      <c r="D654" s="1">
        <v>1394.2</v>
      </c>
      <c r="E654" s="1" t="s">
        <v>22</v>
      </c>
      <c r="F654" s="3">
        <v>2.6150000000000002</v>
      </c>
      <c r="G654" s="3">
        <v>-2.57134675</v>
      </c>
    </row>
    <row r="655" spans="1:7">
      <c r="A655" s="1" t="s">
        <v>345</v>
      </c>
      <c r="B655" s="1" t="s">
        <v>164</v>
      </c>
      <c r="C655" s="1">
        <v>13</v>
      </c>
      <c r="D655" s="1">
        <v>1370.6</v>
      </c>
      <c r="E655" s="1" t="s">
        <v>23</v>
      </c>
      <c r="F655" s="3">
        <v>4.1740000000000004</v>
      </c>
      <c r="G655" s="3">
        <v>-0.44336424999999891</v>
      </c>
    </row>
    <row r="656" spans="1:7">
      <c r="A656" s="1" t="s">
        <v>345</v>
      </c>
      <c r="B656" s="1" t="s">
        <v>164</v>
      </c>
      <c r="C656" s="1">
        <v>26</v>
      </c>
      <c r="D656" s="1">
        <v>3962.2</v>
      </c>
      <c r="E656" s="1" t="s">
        <v>24</v>
      </c>
      <c r="F656" s="3">
        <v>1.9890000000000001</v>
      </c>
      <c r="G656" s="3">
        <v>-1.8895570154499015</v>
      </c>
    </row>
    <row r="657" spans="1:7">
      <c r="A657" s="1" t="s">
        <v>345</v>
      </c>
      <c r="B657" s="1" t="s">
        <v>164</v>
      </c>
      <c r="C657" s="1">
        <v>22</v>
      </c>
      <c r="D657" s="1">
        <v>2204.1</v>
      </c>
      <c r="E657" s="1" t="s">
        <v>25</v>
      </c>
      <c r="F657" s="3">
        <v>3.3639999999999999</v>
      </c>
      <c r="G657" s="3">
        <v>-5.1086058465855029</v>
      </c>
    </row>
    <row r="658" spans="1:7">
      <c r="A658" s="1" t="s">
        <v>345</v>
      </c>
      <c r="B658" s="1" t="s">
        <v>164</v>
      </c>
      <c r="C658" s="1">
        <v>24</v>
      </c>
      <c r="D658" s="1">
        <v>2572.1999999999998</v>
      </c>
      <c r="E658" s="1" t="s">
        <v>26</v>
      </c>
      <c r="F658" s="3">
        <v>4.024</v>
      </c>
      <c r="G658" s="3">
        <v>4.3634232660492547</v>
      </c>
    </row>
    <row r="659" spans="1:7">
      <c r="A659" s="1" t="s">
        <v>345</v>
      </c>
      <c r="B659" s="1" t="s">
        <v>164</v>
      </c>
      <c r="C659" s="1">
        <v>20</v>
      </c>
      <c r="D659" s="1">
        <v>1823.9</v>
      </c>
      <c r="E659" s="1" t="s">
        <v>27</v>
      </c>
      <c r="F659" s="3">
        <v>3.1909999999999998</v>
      </c>
      <c r="G659" s="3">
        <v>-5.3006259999999994</v>
      </c>
    </row>
    <row r="660" spans="1:7">
      <c r="A660" s="1" t="s">
        <v>345</v>
      </c>
      <c r="B660" s="1" t="s">
        <v>164</v>
      </c>
      <c r="C660" s="1">
        <v>18</v>
      </c>
      <c r="D660" s="1">
        <v>1679.3</v>
      </c>
      <c r="E660" s="1" t="s">
        <v>28</v>
      </c>
      <c r="F660" s="3">
        <v>2.5569999999999999</v>
      </c>
      <c r="G660" s="3">
        <v>0.44114825000000013</v>
      </c>
    </row>
    <row r="661" spans="1:7">
      <c r="A661" s="1" t="s">
        <v>345</v>
      </c>
      <c r="B661" s="1" t="s">
        <v>164</v>
      </c>
      <c r="C661" s="1">
        <v>17</v>
      </c>
      <c r="D661" s="1">
        <v>1638.4</v>
      </c>
      <c r="E661" s="1" t="s">
        <v>29</v>
      </c>
      <c r="F661" s="3">
        <v>3.37</v>
      </c>
      <c r="G661" s="3">
        <v>-5.3612537499999986</v>
      </c>
    </row>
    <row r="662" spans="1:7">
      <c r="A662" s="1" t="s">
        <v>345</v>
      </c>
      <c r="B662" s="1" t="s">
        <v>164</v>
      </c>
      <c r="C662" s="1">
        <v>27</v>
      </c>
      <c r="D662" s="1">
        <v>4052.5</v>
      </c>
      <c r="E662" s="1" t="s">
        <v>31</v>
      </c>
      <c r="F662" s="3">
        <v>4.8029999999999999</v>
      </c>
      <c r="G662" s="3">
        <v>1.6324062500000001</v>
      </c>
    </row>
    <row r="663" spans="1:7">
      <c r="A663" s="1" t="s">
        <v>345</v>
      </c>
      <c r="B663" s="1" t="s">
        <v>164</v>
      </c>
      <c r="C663" s="1">
        <v>12</v>
      </c>
      <c r="D663" s="1">
        <v>1212.4000000000001</v>
      </c>
      <c r="E663" s="1" t="s">
        <v>30</v>
      </c>
      <c r="F663" s="3">
        <v>3.0569999999999999</v>
      </c>
      <c r="G663" s="3">
        <v>-7.9705438140944089</v>
      </c>
    </row>
    <row r="664" spans="1:7">
      <c r="A664" s="1" t="s">
        <v>163</v>
      </c>
      <c r="B664" s="1" t="s">
        <v>164</v>
      </c>
      <c r="C664" s="1">
        <v>9</v>
      </c>
      <c r="D664" s="1">
        <v>1023.7</v>
      </c>
      <c r="E664" s="1" t="s">
        <v>19</v>
      </c>
      <c r="F664" s="3">
        <v>3.7080000000000002</v>
      </c>
      <c r="G664" s="3">
        <v>-5.3209999999999997</v>
      </c>
    </row>
    <row r="665" spans="1:7">
      <c r="A665" s="1" t="s">
        <v>163</v>
      </c>
      <c r="B665" s="1" t="s">
        <v>164</v>
      </c>
      <c r="C665" s="1">
        <v>18</v>
      </c>
      <c r="D665" s="1">
        <v>1759.6</v>
      </c>
      <c r="E665" s="1" t="s">
        <v>39</v>
      </c>
      <c r="F665" s="3">
        <v>4.6360000000000001</v>
      </c>
      <c r="G665" s="3">
        <v>-0.17</v>
      </c>
    </row>
    <row r="666" spans="1:7">
      <c r="A666" s="1" t="s">
        <v>163</v>
      </c>
      <c r="B666" s="1" t="s">
        <v>164</v>
      </c>
      <c r="C666" s="1">
        <v>20</v>
      </c>
      <c r="D666" s="1">
        <v>2136.1999999999998</v>
      </c>
      <c r="E666" s="1" t="s">
        <v>40</v>
      </c>
      <c r="F666" s="3">
        <v>4.6749999999999998</v>
      </c>
      <c r="G666" s="3">
        <v>-8.4779999999999998</v>
      </c>
    </row>
    <row r="667" spans="1:7">
      <c r="A667" s="1" t="s">
        <v>163</v>
      </c>
      <c r="B667" s="1" t="s">
        <v>164</v>
      </c>
      <c r="C667" s="1">
        <v>10</v>
      </c>
      <c r="D667" s="1">
        <v>1069.2</v>
      </c>
      <c r="E667" s="1" t="s">
        <v>20</v>
      </c>
      <c r="F667" s="3">
        <v>2.3559999999999999</v>
      </c>
      <c r="G667" s="3">
        <v>2.6280000000000001</v>
      </c>
    </row>
    <row r="668" spans="1:7">
      <c r="A668" s="1" t="s">
        <v>163</v>
      </c>
      <c r="B668" s="1" t="s">
        <v>164</v>
      </c>
      <c r="C668" s="1">
        <v>29</v>
      </c>
      <c r="D668" s="1">
        <v>4170</v>
      </c>
      <c r="E668" s="1" t="s">
        <v>32</v>
      </c>
      <c r="F668" s="3">
        <v>1.165</v>
      </c>
      <c r="G668" s="3">
        <v>-7.3289999999999997</v>
      </c>
    </row>
    <row r="669" spans="1:7">
      <c r="A669" s="1" t="s">
        <v>163</v>
      </c>
      <c r="B669" s="1" t="s">
        <v>164</v>
      </c>
      <c r="C669" s="1">
        <v>22</v>
      </c>
      <c r="D669" s="1">
        <v>2539.1</v>
      </c>
      <c r="E669" s="1" t="s">
        <v>21</v>
      </c>
      <c r="F669" s="3">
        <v>3.99</v>
      </c>
      <c r="G669" s="3">
        <v>11.119</v>
      </c>
    </row>
    <row r="670" spans="1:7">
      <c r="A670" s="1" t="s">
        <v>163</v>
      </c>
      <c r="B670" s="1" t="s">
        <v>164</v>
      </c>
      <c r="C670" s="1">
        <v>13</v>
      </c>
      <c r="D670" s="1">
        <v>1397</v>
      </c>
      <c r="E670" s="1" t="s">
        <v>22</v>
      </c>
      <c r="F670" s="3">
        <v>3.32</v>
      </c>
      <c r="G670" s="3">
        <v>-2.738</v>
      </c>
    </row>
    <row r="671" spans="1:7">
      <c r="A671" s="1" t="s">
        <v>163</v>
      </c>
      <c r="B671" s="1" t="s">
        <v>164</v>
      </c>
      <c r="C671" s="1">
        <v>12</v>
      </c>
      <c r="D671" s="1">
        <v>1374.2</v>
      </c>
      <c r="E671" s="1" t="s">
        <v>23</v>
      </c>
      <c r="F671" s="3">
        <v>5.3719999999999999</v>
      </c>
      <c r="G671" s="3">
        <v>0.55300000000000005</v>
      </c>
    </row>
    <row r="672" spans="1:7">
      <c r="A672" s="1" t="s">
        <v>163</v>
      </c>
      <c r="B672" s="1" t="s">
        <v>164</v>
      </c>
      <c r="C672" s="1">
        <v>27</v>
      </c>
      <c r="D672" s="1">
        <v>3988.8</v>
      </c>
      <c r="E672" s="1" t="s">
        <v>24</v>
      </c>
      <c r="F672" s="3">
        <v>3.2160000000000002</v>
      </c>
      <c r="G672" s="3">
        <v>-1.61</v>
      </c>
    </row>
    <row r="673" spans="1:7">
      <c r="A673" s="1" t="s">
        <v>163</v>
      </c>
      <c r="B673" s="1" t="s">
        <v>164</v>
      </c>
      <c r="C673" s="1">
        <v>21</v>
      </c>
      <c r="D673" s="1">
        <v>2210</v>
      </c>
      <c r="E673" s="1" t="s">
        <v>25</v>
      </c>
      <c r="F673" s="3">
        <v>4.452</v>
      </c>
      <c r="G673" s="3">
        <v>-5.9619999999999997</v>
      </c>
    </row>
    <row r="674" spans="1:7">
      <c r="A674" s="1" t="s">
        <v>163</v>
      </c>
      <c r="B674" s="1" t="s">
        <v>164</v>
      </c>
      <c r="C674" s="1">
        <v>23</v>
      </c>
      <c r="D674" s="1">
        <v>2578.9</v>
      </c>
      <c r="E674" s="1" t="s">
        <v>26</v>
      </c>
      <c r="F674" s="3">
        <v>5.0579999999999998</v>
      </c>
      <c r="G674" s="3">
        <v>4.6520000000000001</v>
      </c>
    </row>
    <row r="675" spans="1:7">
      <c r="A675" s="1" t="s">
        <v>163</v>
      </c>
      <c r="B675" s="1" t="s">
        <v>164</v>
      </c>
      <c r="C675" s="1">
        <v>19</v>
      </c>
      <c r="D675" s="1">
        <v>1828.3</v>
      </c>
      <c r="E675" s="1" t="s">
        <v>27</v>
      </c>
      <c r="F675" s="3">
        <v>4.4210000000000003</v>
      </c>
      <c r="G675" s="3">
        <v>-5.1769999999999996</v>
      </c>
    </row>
    <row r="676" spans="1:7">
      <c r="A676" s="1" t="s">
        <v>163</v>
      </c>
      <c r="B676" s="1" t="s">
        <v>164</v>
      </c>
      <c r="C676" s="1">
        <v>17</v>
      </c>
      <c r="D676" s="1">
        <v>1684.5</v>
      </c>
      <c r="E676" s="1" t="s">
        <v>28</v>
      </c>
      <c r="F676" s="3">
        <v>3.444</v>
      </c>
      <c r="G676" s="3">
        <v>0.38300000000000001</v>
      </c>
    </row>
    <row r="677" spans="1:7">
      <c r="A677" s="1" t="s">
        <v>163</v>
      </c>
      <c r="B677" s="1" t="s">
        <v>164</v>
      </c>
      <c r="C677" s="1">
        <v>16</v>
      </c>
      <c r="D677" s="1">
        <v>1642.1</v>
      </c>
      <c r="E677" s="1" t="s">
        <v>29</v>
      </c>
      <c r="F677" s="3">
        <v>4.2699999999999996</v>
      </c>
      <c r="G677" s="3">
        <v>-5.4009999999999998</v>
      </c>
    </row>
    <row r="678" spans="1:7">
      <c r="A678" s="1" t="s">
        <v>163</v>
      </c>
      <c r="B678" s="1" t="s">
        <v>164</v>
      </c>
      <c r="C678" s="1">
        <v>28</v>
      </c>
      <c r="D678" s="1">
        <v>4067.3</v>
      </c>
      <c r="E678" s="1" t="s">
        <v>31</v>
      </c>
      <c r="F678" s="3">
        <v>6.0839999999999996</v>
      </c>
      <c r="G678" s="3">
        <v>-0.66</v>
      </c>
    </row>
    <row r="679" spans="1:7">
      <c r="A679" s="1" t="s">
        <v>163</v>
      </c>
      <c r="B679" s="1" t="s">
        <v>164</v>
      </c>
      <c r="C679" s="1">
        <v>11</v>
      </c>
      <c r="D679" s="1">
        <v>1214.5</v>
      </c>
      <c r="E679" s="1" t="s">
        <v>30</v>
      </c>
      <c r="F679" s="3">
        <v>3.8410000000000002</v>
      </c>
      <c r="G679" s="3">
        <v>-8.2230000000000008</v>
      </c>
    </row>
    <row r="680" spans="1:7">
      <c r="A680" s="1" t="s">
        <v>165</v>
      </c>
      <c r="B680" s="1" t="s">
        <v>164</v>
      </c>
      <c r="C680" s="1">
        <v>9</v>
      </c>
      <c r="D680" s="1">
        <v>1023.5</v>
      </c>
      <c r="E680" s="1" t="s">
        <v>19</v>
      </c>
      <c r="F680" s="3">
        <v>3.7029999999999998</v>
      </c>
      <c r="G680" s="3">
        <v>-5.41</v>
      </c>
    </row>
    <row r="681" spans="1:7">
      <c r="A681" s="1" t="s">
        <v>165</v>
      </c>
      <c r="B681" s="1" t="s">
        <v>164</v>
      </c>
      <c r="C681" s="1">
        <v>18</v>
      </c>
      <c r="D681" s="1">
        <v>1759.6</v>
      </c>
      <c r="E681" s="1" t="s">
        <v>39</v>
      </c>
      <c r="F681" s="3">
        <v>4.6500000000000004</v>
      </c>
      <c r="G681" s="3">
        <v>0.21099999999999999</v>
      </c>
    </row>
    <row r="682" spans="1:7">
      <c r="A682" s="1" t="s">
        <v>165</v>
      </c>
      <c r="B682" s="1" t="s">
        <v>164</v>
      </c>
      <c r="C682" s="1">
        <v>20</v>
      </c>
      <c r="D682" s="1">
        <v>2136.1999999999998</v>
      </c>
      <c r="E682" s="1" t="s">
        <v>40</v>
      </c>
      <c r="F682" s="3">
        <v>4.6760000000000002</v>
      </c>
      <c r="G682" s="3">
        <v>-8.5180000000000007</v>
      </c>
    </row>
    <row r="683" spans="1:7">
      <c r="A683" s="1" t="s">
        <v>165</v>
      </c>
      <c r="B683" s="1" t="s">
        <v>164</v>
      </c>
      <c r="C683" s="1">
        <v>10</v>
      </c>
      <c r="D683" s="1">
        <v>1069.2</v>
      </c>
      <c r="E683" s="1" t="s">
        <v>20</v>
      </c>
      <c r="F683" s="3">
        <v>2.3610000000000002</v>
      </c>
      <c r="G683" s="3">
        <v>2.371</v>
      </c>
    </row>
    <row r="684" spans="1:7">
      <c r="A684" s="1" t="s">
        <v>165</v>
      </c>
      <c r="B684" s="1" t="s">
        <v>164</v>
      </c>
      <c r="C684" s="1">
        <v>29</v>
      </c>
      <c r="D684" s="1">
        <v>4170.2</v>
      </c>
      <c r="E684" s="1" t="s">
        <v>32</v>
      </c>
      <c r="F684" s="3">
        <v>1.196</v>
      </c>
      <c r="G684" s="3">
        <v>-5.0030000000000001</v>
      </c>
    </row>
    <row r="685" spans="1:7">
      <c r="A685" s="1" t="s">
        <v>165</v>
      </c>
      <c r="B685" s="1" t="s">
        <v>164</v>
      </c>
      <c r="C685" s="1">
        <v>22</v>
      </c>
      <c r="D685" s="1">
        <v>2538.9</v>
      </c>
      <c r="E685" s="1" t="s">
        <v>21</v>
      </c>
      <c r="F685" s="3">
        <v>3.97</v>
      </c>
      <c r="G685" s="3">
        <v>9.5289999999999999</v>
      </c>
    </row>
    <row r="686" spans="1:7">
      <c r="A686" s="1" t="s">
        <v>165</v>
      </c>
      <c r="B686" s="1" t="s">
        <v>164</v>
      </c>
      <c r="C686" s="1">
        <v>13</v>
      </c>
      <c r="D686" s="1">
        <v>1397</v>
      </c>
      <c r="E686" s="1" t="s">
        <v>22</v>
      </c>
      <c r="F686" s="3">
        <v>3.3420000000000001</v>
      </c>
      <c r="G686" s="3">
        <v>-2.556</v>
      </c>
    </row>
    <row r="687" spans="1:7">
      <c r="A687" s="1" t="s">
        <v>165</v>
      </c>
      <c r="B687" s="1" t="s">
        <v>164</v>
      </c>
      <c r="C687" s="1">
        <v>12</v>
      </c>
      <c r="D687" s="1">
        <v>1374.2</v>
      </c>
      <c r="E687" s="1" t="s">
        <v>23</v>
      </c>
      <c r="F687" s="3">
        <v>5.39</v>
      </c>
      <c r="G687" s="3">
        <v>0.503</v>
      </c>
    </row>
    <row r="688" spans="1:7">
      <c r="A688" s="1" t="s">
        <v>165</v>
      </c>
      <c r="B688" s="1" t="s">
        <v>164</v>
      </c>
      <c r="C688" s="1">
        <v>27</v>
      </c>
      <c r="D688" s="1">
        <v>3988.6</v>
      </c>
      <c r="E688" s="1" t="s">
        <v>24</v>
      </c>
      <c r="F688" s="3">
        <v>3.1419999999999999</v>
      </c>
      <c r="G688" s="3">
        <v>-1.59</v>
      </c>
    </row>
    <row r="689" spans="1:7">
      <c r="A689" s="1" t="s">
        <v>165</v>
      </c>
      <c r="B689" s="1" t="s">
        <v>164</v>
      </c>
      <c r="C689" s="1">
        <v>21</v>
      </c>
      <c r="D689" s="1">
        <v>2209.8000000000002</v>
      </c>
      <c r="E689" s="1" t="s">
        <v>25</v>
      </c>
      <c r="F689" s="3">
        <v>4.4690000000000003</v>
      </c>
      <c r="G689" s="3">
        <v>-5.7939999999999996</v>
      </c>
    </row>
    <row r="690" spans="1:7">
      <c r="A690" s="1" t="s">
        <v>165</v>
      </c>
      <c r="B690" s="1" t="s">
        <v>164</v>
      </c>
      <c r="C690" s="1">
        <v>23</v>
      </c>
      <c r="D690" s="1">
        <v>2578.4</v>
      </c>
      <c r="E690" s="1" t="s">
        <v>26</v>
      </c>
      <c r="F690" s="3">
        <v>5.0830000000000002</v>
      </c>
      <c r="G690" s="3">
        <v>4.3659999999999997</v>
      </c>
    </row>
    <row r="691" spans="1:7">
      <c r="A691" s="1" t="s">
        <v>165</v>
      </c>
      <c r="B691" s="1" t="s">
        <v>164</v>
      </c>
      <c r="C691" s="1">
        <v>19</v>
      </c>
      <c r="D691" s="1">
        <v>1828.3</v>
      </c>
      <c r="E691" s="1" t="s">
        <v>27</v>
      </c>
      <c r="F691" s="3">
        <v>4.4349999999999996</v>
      </c>
      <c r="G691" s="3">
        <v>-5.1920000000000002</v>
      </c>
    </row>
    <row r="692" spans="1:7">
      <c r="A692" s="1" t="s">
        <v>165</v>
      </c>
      <c r="B692" s="1" t="s">
        <v>164</v>
      </c>
      <c r="C692" s="1">
        <v>17</v>
      </c>
      <c r="D692" s="1">
        <v>1684.5</v>
      </c>
      <c r="E692" s="1" t="s">
        <v>28</v>
      </c>
      <c r="F692" s="3">
        <v>3.4609999999999999</v>
      </c>
      <c r="G692" s="3">
        <v>2E-3</v>
      </c>
    </row>
    <row r="693" spans="1:7">
      <c r="A693" s="1" t="s">
        <v>165</v>
      </c>
      <c r="B693" s="1" t="s">
        <v>164</v>
      </c>
      <c r="C693" s="1">
        <v>16</v>
      </c>
      <c r="D693" s="1">
        <v>1641.7</v>
      </c>
      <c r="E693" s="1" t="s">
        <v>29</v>
      </c>
      <c r="F693" s="3">
        <v>4.2939999999999996</v>
      </c>
      <c r="G693" s="3">
        <v>-5.5250000000000004</v>
      </c>
    </row>
    <row r="694" spans="1:7">
      <c r="A694" s="1" t="s">
        <v>165</v>
      </c>
      <c r="B694" s="1" t="s">
        <v>164</v>
      </c>
      <c r="C694" s="1">
        <v>28</v>
      </c>
      <c r="D694" s="1">
        <v>4067.1</v>
      </c>
      <c r="E694" s="1" t="s">
        <v>31</v>
      </c>
      <c r="F694" s="3">
        <v>5.899</v>
      </c>
      <c r="G694" s="3">
        <v>-1.595</v>
      </c>
    </row>
    <row r="695" spans="1:7">
      <c r="A695" s="1" t="s">
        <v>165</v>
      </c>
      <c r="B695" s="1" t="s">
        <v>164</v>
      </c>
      <c r="C695" s="1">
        <v>11</v>
      </c>
      <c r="D695" s="1">
        <v>1214.3</v>
      </c>
      <c r="E695" s="1" t="s">
        <v>30</v>
      </c>
      <c r="F695" s="3">
        <v>3.85</v>
      </c>
      <c r="G695" s="3">
        <v>-8.2759999999999998</v>
      </c>
    </row>
    <row r="696" spans="1:7">
      <c r="A696" s="1" t="s">
        <v>226</v>
      </c>
      <c r="B696" s="1" t="s">
        <v>164</v>
      </c>
      <c r="C696" s="1">
        <v>10</v>
      </c>
      <c r="D696" s="1">
        <v>1021.6</v>
      </c>
      <c r="E696" s="1" t="s">
        <v>19</v>
      </c>
      <c r="F696" s="3">
        <v>2.2509999999999999</v>
      </c>
      <c r="G696" s="3">
        <v>-4.7469999999999999</v>
      </c>
    </row>
    <row r="697" spans="1:7">
      <c r="A697" s="1" t="s">
        <v>226</v>
      </c>
      <c r="B697" s="1" t="s">
        <v>164</v>
      </c>
      <c r="C697" s="1">
        <v>19</v>
      </c>
      <c r="D697" s="1">
        <v>1751.8</v>
      </c>
      <c r="E697" s="1" t="s">
        <v>39</v>
      </c>
      <c r="F697" s="3">
        <v>2.7730000000000001</v>
      </c>
      <c r="G697" s="3">
        <v>-0.89500000000000002</v>
      </c>
    </row>
    <row r="698" spans="1:7">
      <c r="A698" s="1" t="s">
        <v>226</v>
      </c>
      <c r="B698" s="1" t="s">
        <v>164</v>
      </c>
      <c r="C698" s="1">
        <v>21</v>
      </c>
      <c r="D698" s="1">
        <v>2128.5</v>
      </c>
      <c r="E698" s="1" t="s">
        <v>40</v>
      </c>
      <c r="F698" s="3">
        <v>2.758</v>
      </c>
      <c r="G698" s="3">
        <v>-8.6519999999999992</v>
      </c>
    </row>
    <row r="699" spans="1:7">
      <c r="A699" s="1" t="s">
        <v>226</v>
      </c>
      <c r="B699" s="1" t="s">
        <v>164</v>
      </c>
      <c r="C699" s="1">
        <v>11</v>
      </c>
      <c r="D699" s="1">
        <v>1067.8</v>
      </c>
      <c r="E699" s="1" t="s">
        <v>20</v>
      </c>
      <c r="F699" s="3">
        <v>1.161</v>
      </c>
      <c r="G699" s="3">
        <v>4.6020000000000003</v>
      </c>
    </row>
    <row r="700" spans="1:7">
      <c r="A700" s="1" t="s">
        <v>226</v>
      </c>
      <c r="B700" s="1" t="s">
        <v>164</v>
      </c>
      <c r="C700" s="1">
        <v>28</v>
      </c>
      <c r="D700" s="1">
        <v>4156</v>
      </c>
      <c r="E700" s="1" t="s">
        <v>32</v>
      </c>
      <c r="F700" s="3">
        <v>0.77600000000000002</v>
      </c>
      <c r="G700" s="3">
        <v>-8.3420000000000005</v>
      </c>
    </row>
    <row r="701" spans="1:7">
      <c r="A701" s="1" t="s">
        <v>226</v>
      </c>
      <c r="B701" s="1" t="s">
        <v>164</v>
      </c>
      <c r="C701" s="1">
        <v>23</v>
      </c>
      <c r="D701" s="1">
        <v>2530.8000000000002</v>
      </c>
      <c r="E701" s="1" t="s">
        <v>21</v>
      </c>
      <c r="F701" s="3">
        <v>2.246</v>
      </c>
      <c r="G701" s="3">
        <v>9.5960000000000001</v>
      </c>
    </row>
    <row r="702" spans="1:7">
      <c r="A702" s="1" t="s">
        <v>226</v>
      </c>
      <c r="B702" s="1" t="s">
        <v>164</v>
      </c>
      <c r="C702" s="1">
        <v>14</v>
      </c>
      <c r="D702" s="1">
        <v>1393.4</v>
      </c>
      <c r="E702" s="1" t="s">
        <v>22</v>
      </c>
      <c r="F702" s="3">
        <v>1.964</v>
      </c>
      <c r="G702" s="3">
        <v>-1.512</v>
      </c>
    </row>
    <row r="703" spans="1:7">
      <c r="A703" s="1" t="s">
        <v>226</v>
      </c>
      <c r="B703" s="1" t="s">
        <v>164</v>
      </c>
      <c r="C703" s="1">
        <v>13</v>
      </c>
      <c r="D703" s="1">
        <v>1369.2</v>
      </c>
      <c r="E703" s="1" t="s">
        <v>23</v>
      </c>
      <c r="F703" s="3">
        <v>3.2410000000000001</v>
      </c>
      <c r="G703" s="3">
        <v>0.91700000000000004</v>
      </c>
    </row>
    <row r="704" spans="1:7">
      <c r="A704" s="1" t="s">
        <v>226</v>
      </c>
      <c r="B704" s="1" t="s">
        <v>164</v>
      </c>
      <c r="C704" s="1">
        <v>26</v>
      </c>
      <c r="D704" s="1">
        <v>3958.7</v>
      </c>
      <c r="E704" s="1" t="s">
        <v>24</v>
      </c>
      <c r="F704" s="3">
        <v>1.9219999999999999</v>
      </c>
      <c r="G704" s="3">
        <v>-1.4E-2</v>
      </c>
    </row>
    <row r="705" spans="1:7">
      <c r="A705" s="1" t="s">
        <v>226</v>
      </c>
      <c r="B705" s="1" t="s">
        <v>164</v>
      </c>
      <c r="C705" s="1">
        <v>22</v>
      </c>
      <c r="D705" s="1">
        <v>2202.9</v>
      </c>
      <c r="E705" s="1" t="s">
        <v>25</v>
      </c>
      <c r="F705" s="3">
        <v>2.641</v>
      </c>
      <c r="G705" s="3">
        <v>-5.9720000000000004</v>
      </c>
    </row>
    <row r="706" spans="1:7">
      <c r="A706" s="1" t="s">
        <v>226</v>
      </c>
      <c r="B706" s="1" t="s">
        <v>164</v>
      </c>
      <c r="C706" s="1">
        <v>24</v>
      </c>
      <c r="D706" s="1">
        <v>2570.9</v>
      </c>
      <c r="E706" s="1" t="s">
        <v>26</v>
      </c>
      <c r="F706" s="3">
        <v>3.3330000000000002</v>
      </c>
      <c r="G706" s="3">
        <v>3.766</v>
      </c>
    </row>
    <row r="707" spans="1:7">
      <c r="A707" s="1" t="s">
        <v>226</v>
      </c>
      <c r="B707" s="1" t="s">
        <v>164</v>
      </c>
      <c r="C707" s="1">
        <v>20</v>
      </c>
      <c r="D707" s="1">
        <v>1823.3</v>
      </c>
      <c r="E707" s="1" t="s">
        <v>27</v>
      </c>
      <c r="F707" s="3">
        <v>2.69</v>
      </c>
      <c r="G707" s="3">
        <v>-5.4619999999999997</v>
      </c>
    </row>
    <row r="708" spans="1:7">
      <c r="A708" s="1" t="s">
        <v>226</v>
      </c>
      <c r="B708" s="1" t="s">
        <v>164</v>
      </c>
      <c r="C708" s="1">
        <v>18</v>
      </c>
      <c r="D708" s="1">
        <v>1677.4</v>
      </c>
      <c r="E708" s="1" t="s">
        <v>28</v>
      </c>
      <c r="F708" s="3">
        <v>1.9450000000000001</v>
      </c>
      <c r="G708" s="3">
        <v>0.70399999999999996</v>
      </c>
    </row>
    <row r="709" spans="1:7">
      <c r="A709" s="1" t="s">
        <v>226</v>
      </c>
      <c r="B709" s="1" t="s">
        <v>164</v>
      </c>
      <c r="C709" s="1">
        <v>17</v>
      </c>
      <c r="D709" s="1">
        <v>1636.3</v>
      </c>
      <c r="E709" s="1" t="s">
        <v>29</v>
      </c>
      <c r="F709" s="3">
        <v>2.327</v>
      </c>
      <c r="G709" s="3">
        <v>-5.0739999999999998</v>
      </c>
    </row>
    <row r="710" spans="1:7">
      <c r="A710" s="1" t="s">
        <v>226</v>
      </c>
      <c r="B710" s="1" t="s">
        <v>164</v>
      </c>
      <c r="C710" s="1">
        <v>27</v>
      </c>
      <c r="D710" s="1">
        <v>4050</v>
      </c>
      <c r="E710" s="1" t="s">
        <v>31</v>
      </c>
      <c r="F710" s="3">
        <v>4.1959999999999997</v>
      </c>
      <c r="G710" s="3">
        <v>-1.1200000000000001</v>
      </c>
    </row>
    <row r="711" spans="1:7">
      <c r="A711" s="1" t="s">
        <v>226</v>
      </c>
      <c r="B711" s="1" t="s">
        <v>164</v>
      </c>
      <c r="C711" s="1">
        <v>12</v>
      </c>
      <c r="D711" s="1">
        <v>1211.8</v>
      </c>
      <c r="E711" s="1" t="s">
        <v>30</v>
      </c>
      <c r="F711" s="3">
        <v>2.3119999999999998</v>
      </c>
      <c r="G711" s="3">
        <v>-8.4039999999999999</v>
      </c>
    </row>
    <row r="712" spans="1:7">
      <c r="A712" s="1" t="s">
        <v>227</v>
      </c>
      <c r="B712" s="1" t="s">
        <v>164</v>
      </c>
      <c r="C712" s="1">
        <v>10</v>
      </c>
      <c r="D712" s="1">
        <v>1021.4</v>
      </c>
      <c r="E712" s="1" t="s">
        <v>19</v>
      </c>
      <c r="F712" s="3">
        <v>2.294</v>
      </c>
      <c r="G712" s="3">
        <v>-4.7050000000000001</v>
      </c>
    </row>
    <row r="713" spans="1:7">
      <c r="A713" s="1" t="s">
        <v>227</v>
      </c>
      <c r="B713" s="1" t="s">
        <v>164</v>
      </c>
      <c r="C713" s="1">
        <v>19</v>
      </c>
      <c r="D713" s="1">
        <v>1751.4</v>
      </c>
      <c r="E713" s="1" t="s">
        <v>39</v>
      </c>
      <c r="F713" s="3">
        <v>2.7109999999999999</v>
      </c>
      <c r="G713" s="3">
        <v>-0.42099999999999999</v>
      </c>
    </row>
    <row r="714" spans="1:7">
      <c r="A714" s="1" t="s">
        <v>227</v>
      </c>
      <c r="B714" s="1" t="s">
        <v>164</v>
      </c>
      <c r="C714" s="1">
        <v>21</v>
      </c>
      <c r="D714" s="1">
        <v>2128</v>
      </c>
      <c r="E714" s="1" t="s">
        <v>40</v>
      </c>
      <c r="F714" s="3">
        <v>2.7029999999999998</v>
      </c>
      <c r="G714" s="3">
        <v>-8.5950000000000006</v>
      </c>
    </row>
    <row r="715" spans="1:7">
      <c r="A715" s="1" t="s">
        <v>227</v>
      </c>
      <c r="B715" s="1" t="s">
        <v>164</v>
      </c>
      <c r="C715" s="1">
        <v>11</v>
      </c>
      <c r="D715" s="1">
        <v>1067.8</v>
      </c>
      <c r="E715" s="1" t="s">
        <v>20</v>
      </c>
      <c r="F715" s="3">
        <v>1.1739999999999999</v>
      </c>
      <c r="G715" s="3">
        <v>4.1760000000000002</v>
      </c>
    </row>
    <row r="716" spans="1:7">
      <c r="A716" s="1" t="s">
        <v>227</v>
      </c>
      <c r="B716" s="1" t="s">
        <v>164</v>
      </c>
      <c r="C716" s="1">
        <v>28</v>
      </c>
      <c r="D716" s="1">
        <v>4155.3</v>
      </c>
      <c r="E716" s="1" t="s">
        <v>32</v>
      </c>
      <c r="F716" s="3">
        <v>0.751</v>
      </c>
      <c r="G716" s="3">
        <v>-6.1109999999999998</v>
      </c>
    </row>
    <row r="717" spans="1:7">
      <c r="A717" s="1" t="s">
        <v>227</v>
      </c>
      <c r="B717" s="1" t="s">
        <v>164</v>
      </c>
      <c r="C717" s="1">
        <v>23</v>
      </c>
      <c r="D717" s="1">
        <v>2530.4</v>
      </c>
      <c r="E717" s="1" t="s">
        <v>21</v>
      </c>
      <c r="F717" s="3">
        <v>2.1819999999999999</v>
      </c>
      <c r="G717" s="3">
        <v>10.329000000000001</v>
      </c>
    </row>
    <row r="718" spans="1:7">
      <c r="A718" s="1" t="s">
        <v>227</v>
      </c>
      <c r="B718" s="1" t="s">
        <v>164</v>
      </c>
      <c r="C718" s="1">
        <v>14</v>
      </c>
      <c r="D718" s="1">
        <v>1393</v>
      </c>
      <c r="E718" s="1" t="s">
        <v>22</v>
      </c>
      <c r="F718" s="3">
        <v>2.0009999999999999</v>
      </c>
      <c r="G718" s="3">
        <v>-1.859</v>
      </c>
    </row>
    <row r="719" spans="1:7">
      <c r="A719" s="1" t="s">
        <v>227</v>
      </c>
      <c r="B719" s="1" t="s">
        <v>164</v>
      </c>
      <c r="C719" s="1">
        <v>13</v>
      </c>
      <c r="D719" s="1">
        <v>1368.9</v>
      </c>
      <c r="E719" s="1" t="s">
        <v>23</v>
      </c>
      <c r="F719" s="3">
        <v>3.3010000000000002</v>
      </c>
      <c r="G719" s="3">
        <v>0.92700000000000005</v>
      </c>
    </row>
    <row r="720" spans="1:7">
      <c r="A720" s="1" t="s">
        <v>227</v>
      </c>
      <c r="B720" s="1" t="s">
        <v>164</v>
      </c>
      <c r="C720" s="1">
        <v>26</v>
      </c>
      <c r="D720" s="1">
        <v>3958.7</v>
      </c>
      <c r="E720" s="1" t="s">
        <v>24</v>
      </c>
      <c r="F720" s="3">
        <v>1.877</v>
      </c>
      <c r="G720" s="3">
        <v>0.28599999999999998</v>
      </c>
    </row>
    <row r="721" spans="1:7">
      <c r="A721" s="1" t="s">
        <v>227</v>
      </c>
      <c r="B721" s="1" t="s">
        <v>164</v>
      </c>
      <c r="C721" s="1">
        <v>22</v>
      </c>
      <c r="D721" s="1">
        <v>2202.6999999999998</v>
      </c>
      <c r="E721" s="1" t="s">
        <v>25</v>
      </c>
      <c r="F721" s="3">
        <v>2.5910000000000002</v>
      </c>
      <c r="G721" s="3">
        <v>-5.4409999999999998</v>
      </c>
    </row>
    <row r="722" spans="1:7">
      <c r="A722" s="1" t="s">
        <v>227</v>
      </c>
      <c r="B722" s="1" t="s">
        <v>164</v>
      </c>
      <c r="C722" s="1">
        <v>24</v>
      </c>
      <c r="D722" s="1">
        <v>2570.6999999999998</v>
      </c>
      <c r="E722" s="1" t="s">
        <v>26</v>
      </c>
      <c r="F722" s="3">
        <v>3.2629999999999999</v>
      </c>
      <c r="G722" s="3">
        <v>4.726</v>
      </c>
    </row>
    <row r="723" spans="1:7">
      <c r="A723" s="1" t="s">
        <v>227</v>
      </c>
      <c r="B723" s="1" t="s">
        <v>164</v>
      </c>
      <c r="C723" s="1">
        <v>20</v>
      </c>
      <c r="D723" s="1">
        <v>1822.9</v>
      </c>
      <c r="E723" s="1" t="s">
        <v>27</v>
      </c>
      <c r="F723" s="3">
        <v>2.6360000000000001</v>
      </c>
      <c r="G723" s="3">
        <v>-4.8239999999999998</v>
      </c>
    </row>
    <row r="724" spans="1:7">
      <c r="A724" s="1" t="s">
        <v>227</v>
      </c>
      <c r="B724" s="1" t="s">
        <v>164</v>
      </c>
      <c r="C724" s="1">
        <v>18</v>
      </c>
      <c r="D724" s="1">
        <v>1677.2</v>
      </c>
      <c r="E724" s="1" t="s">
        <v>28</v>
      </c>
      <c r="F724" s="3">
        <v>1.909</v>
      </c>
      <c r="G724" s="3">
        <v>0.69</v>
      </c>
    </row>
    <row r="725" spans="1:7">
      <c r="A725" s="1" t="s">
        <v>227</v>
      </c>
      <c r="B725" s="1" t="s">
        <v>164</v>
      </c>
      <c r="C725" s="1">
        <v>17</v>
      </c>
      <c r="D725" s="1">
        <v>1636.1</v>
      </c>
      <c r="E725" s="1" t="s">
        <v>29</v>
      </c>
      <c r="F725" s="3">
        <v>2.371</v>
      </c>
      <c r="G725" s="3">
        <v>-4.5999999999999996</v>
      </c>
    </row>
    <row r="726" spans="1:7">
      <c r="A726" s="1" t="s">
        <v>227</v>
      </c>
      <c r="B726" s="1" t="s">
        <v>164</v>
      </c>
      <c r="C726" s="1">
        <v>27</v>
      </c>
      <c r="D726" s="1">
        <v>4050.2</v>
      </c>
      <c r="E726" s="1" t="s">
        <v>31</v>
      </c>
      <c r="F726" s="3">
        <v>4.2949999999999999</v>
      </c>
      <c r="G726" s="3">
        <v>1.069</v>
      </c>
    </row>
    <row r="727" spans="1:7">
      <c r="A727" s="1" t="s">
        <v>227</v>
      </c>
      <c r="B727" s="1" t="s">
        <v>164</v>
      </c>
      <c r="C727" s="1">
        <v>12</v>
      </c>
      <c r="D727" s="1">
        <v>1211.5999999999999</v>
      </c>
      <c r="E727" s="1" t="s">
        <v>30</v>
      </c>
      <c r="F727" s="3">
        <v>2.3690000000000002</v>
      </c>
      <c r="G727" s="3">
        <v>-8.3059999999999992</v>
      </c>
    </row>
    <row r="728" spans="1:7">
      <c r="A728" s="1" t="s">
        <v>346</v>
      </c>
      <c r="B728" s="1" t="s">
        <v>164</v>
      </c>
      <c r="C728" s="1">
        <v>12</v>
      </c>
      <c r="D728" s="1">
        <v>1050.4000000000001</v>
      </c>
      <c r="E728" s="1" t="s">
        <v>19</v>
      </c>
      <c r="F728" s="3">
        <v>2.3759999999999999</v>
      </c>
      <c r="G728" s="3">
        <v>-2.5804494999999998</v>
      </c>
    </row>
    <row r="729" spans="1:7">
      <c r="A729" s="1" t="s">
        <v>346</v>
      </c>
      <c r="B729" s="1" t="s">
        <v>164</v>
      </c>
      <c r="C729" s="1">
        <v>21</v>
      </c>
      <c r="D729" s="1">
        <v>1828.3</v>
      </c>
      <c r="E729" s="1" t="s">
        <v>39</v>
      </c>
      <c r="F729" s="3">
        <v>3.7970000000000002</v>
      </c>
      <c r="G729" s="3">
        <v>-0.32074991260702318</v>
      </c>
    </row>
    <row r="730" spans="1:7">
      <c r="A730" s="1" t="s">
        <v>346</v>
      </c>
      <c r="B730" s="1" t="s">
        <v>164</v>
      </c>
      <c r="C730" s="1">
        <v>23</v>
      </c>
      <c r="D730" s="1">
        <v>2213.3000000000002</v>
      </c>
      <c r="E730" s="1" t="s">
        <v>40</v>
      </c>
      <c r="F730" s="3">
        <v>3.9220000000000002</v>
      </c>
      <c r="G730" s="3">
        <v>-9.4600674999999992</v>
      </c>
    </row>
    <row r="731" spans="1:7">
      <c r="A731" s="1" t="s">
        <v>346</v>
      </c>
      <c r="B731" s="1" t="s">
        <v>164</v>
      </c>
      <c r="C731" s="1">
        <v>13</v>
      </c>
      <c r="D731" s="1">
        <v>1098.3</v>
      </c>
      <c r="E731" s="1" t="s">
        <v>20</v>
      </c>
      <c r="F731" s="3">
        <v>1.655</v>
      </c>
      <c r="G731" s="3">
        <v>4.5647096324617626</v>
      </c>
    </row>
    <row r="732" spans="1:7">
      <c r="A732" s="1" t="s">
        <v>346</v>
      </c>
      <c r="B732" s="1" t="s">
        <v>164</v>
      </c>
      <c r="C732" s="1">
        <v>30</v>
      </c>
      <c r="D732" s="1">
        <v>4193.2</v>
      </c>
      <c r="E732" s="1" t="s">
        <v>32</v>
      </c>
      <c r="F732" s="3">
        <v>0.32100000000000001</v>
      </c>
      <c r="G732" s="3">
        <v>-17.796194200000002</v>
      </c>
    </row>
    <row r="733" spans="1:7">
      <c r="A733" s="1" t="s">
        <v>346</v>
      </c>
      <c r="B733" s="1" t="s">
        <v>164</v>
      </c>
      <c r="C733" s="1">
        <v>25</v>
      </c>
      <c r="D733" s="1">
        <v>2619.4</v>
      </c>
      <c r="E733" s="1" t="s">
        <v>21</v>
      </c>
      <c r="F733" s="3">
        <v>3.3010000000000002</v>
      </c>
      <c r="G733" s="3">
        <v>10.103057144211004</v>
      </c>
    </row>
    <row r="734" spans="1:7">
      <c r="A734" s="1" t="s">
        <v>346</v>
      </c>
      <c r="B734" s="1" t="s">
        <v>164</v>
      </c>
      <c r="C734" s="1">
        <v>16</v>
      </c>
      <c r="D734" s="1">
        <v>1453.2</v>
      </c>
      <c r="E734" s="1" t="s">
        <v>22</v>
      </c>
      <c r="F734" s="3">
        <v>2.6720000000000002</v>
      </c>
      <c r="G734" s="3">
        <v>-3.6358532500000003</v>
      </c>
    </row>
    <row r="735" spans="1:7">
      <c r="A735" s="1" t="s">
        <v>346</v>
      </c>
      <c r="B735" s="1" t="s">
        <v>164</v>
      </c>
      <c r="C735" s="1">
        <v>15</v>
      </c>
      <c r="D735" s="1">
        <v>1427.5</v>
      </c>
      <c r="E735" s="1" t="s">
        <v>23</v>
      </c>
      <c r="F735" s="3">
        <v>4.25</v>
      </c>
      <c r="G735" s="3">
        <v>-0.64946424999999885</v>
      </c>
    </row>
    <row r="736" spans="1:7">
      <c r="A736" s="1" t="s">
        <v>346</v>
      </c>
      <c r="B736" s="1" t="s">
        <v>164</v>
      </c>
      <c r="C736" s="1">
        <v>28</v>
      </c>
      <c r="D736" s="1">
        <v>3962.4</v>
      </c>
      <c r="E736" s="1" t="s">
        <v>24</v>
      </c>
      <c r="F736" s="3">
        <v>2.1779999999999999</v>
      </c>
      <c r="G736" s="3">
        <v>-2.7685735154499014</v>
      </c>
    </row>
    <row r="737" spans="1:7">
      <c r="A737" s="1" t="s">
        <v>346</v>
      </c>
      <c r="B737" s="1" t="s">
        <v>164</v>
      </c>
      <c r="C737" s="1">
        <v>24</v>
      </c>
      <c r="D737" s="1">
        <v>2290.1999999999998</v>
      </c>
      <c r="E737" s="1" t="s">
        <v>25</v>
      </c>
      <c r="F737" s="3">
        <v>3.403</v>
      </c>
      <c r="G737" s="3">
        <v>-5.9556768465855043</v>
      </c>
    </row>
    <row r="738" spans="1:7">
      <c r="A738" s="1" t="s">
        <v>346</v>
      </c>
      <c r="B738" s="1" t="s">
        <v>164</v>
      </c>
      <c r="C738" s="1">
        <v>26</v>
      </c>
      <c r="D738" s="1">
        <v>2663.1</v>
      </c>
      <c r="E738" s="1" t="s">
        <v>26</v>
      </c>
      <c r="F738" s="3">
        <v>4.4480000000000004</v>
      </c>
      <c r="G738" s="3">
        <v>3.9172167660492545</v>
      </c>
    </row>
    <row r="739" spans="1:7">
      <c r="A739" s="1" t="s">
        <v>346</v>
      </c>
      <c r="B739" s="1" t="s">
        <v>164</v>
      </c>
      <c r="C739" s="1">
        <v>22</v>
      </c>
      <c r="D739" s="1">
        <v>1904</v>
      </c>
      <c r="E739" s="1" t="s">
        <v>27</v>
      </c>
      <c r="F739" s="3">
        <v>3.5179999999999998</v>
      </c>
      <c r="G739" s="3">
        <v>-5.4541704999999991</v>
      </c>
    </row>
    <row r="740" spans="1:7">
      <c r="A740" s="1" t="s">
        <v>346</v>
      </c>
      <c r="B740" s="1" t="s">
        <v>164</v>
      </c>
      <c r="C740" s="1">
        <v>20</v>
      </c>
      <c r="D740" s="1">
        <v>1751</v>
      </c>
      <c r="E740" s="1" t="s">
        <v>28</v>
      </c>
      <c r="F740" s="3">
        <v>2.774</v>
      </c>
      <c r="G740" s="3">
        <v>7.3077500000001128E-3</v>
      </c>
    </row>
    <row r="741" spans="1:7">
      <c r="A741" s="1" t="s">
        <v>346</v>
      </c>
      <c r="B741" s="1" t="s">
        <v>164</v>
      </c>
      <c r="C741" s="1">
        <v>19</v>
      </c>
      <c r="D741" s="1">
        <v>1708.4</v>
      </c>
      <c r="E741" s="1" t="s">
        <v>29</v>
      </c>
      <c r="F741" s="3">
        <v>3.4470000000000001</v>
      </c>
      <c r="G741" s="3">
        <v>-6.5123222499999995</v>
      </c>
    </row>
    <row r="742" spans="1:7">
      <c r="A742" s="1" t="s">
        <v>346</v>
      </c>
      <c r="B742" s="1" t="s">
        <v>164</v>
      </c>
      <c r="C742" s="1">
        <v>29</v>
      </c>
      <c r="D742" s="1">
        <v>4058.4</v>
      </c>
      <c r="E742" s="1" t="s">
        <v>31</v>
      </c>
      <c r="F742" s="3">
        <v>4.2770000000000001</v>
      </c>
      <c r="G742" s="3">
        <v>2.9339277500000001</v>
      </c>
    </row>
    <row r="743" spans="1:7">
      <c r="A743" s="1" t="s">
        <v>346</v>
      </c>
      <c r="B743" s="1" t="s">
        <v>164</v>
      </c>
      <c r="C743" s="1">
        <v>14</v>
      </c>
      <c r="D743" s="1">
        <v>1258.5999999999999</v>
      </c>
      <c r="E743" s="1" t="s">
        <v>30</v>
      </c>
      <c r="F743" s="3">
        <v>3.09</v>
      </c>
      <c r="G743" s="3">
        <v>-8.2425958140944093</v>
      </c>
    </row>
    <row r="744" spans="1:7">
      <c r="A744" s="1" t="s">
        <v>347</v>
      </c>
      <c r="B744" s="1" t="s">
        <v>164</v>
      </c>
      <c r="C744" s="1">
        <v>12</v>
      </c>
      <c r="D744" s="1">
        <v>1050.4000000000001</v>
      </c>
      <c r="E744" s="1" t="s">
        <v>19</v>
      </c>
      <c r="F744" s="3">
        <v>2.3119999999999998</v>
      </c>
      <c r="G744" s="3">
        <v>-2.3042754999999993</v>
      </c>
    </row>
    <row r="745" spans="1:7">
      <c r="A745" s="1" t="s">
        <v>347</v>
      </c>
      <c r="B745" s="1" t="s">
        <v>164</v>
      </c>
      <c r="C745" s="1">
        <v>21</v>
      </c>
      <c r="D745" s="1">
        <v>1828.3</v>
      </c>
      <c r="E745" s="1" t="s">
        <v>39</v>
      </c>
      <c r="F745" s="3">
        <v>3.7629999999999999</v>
      </c>
      <c r="G745" s="3">
        <v>-0.30838391260702314</v>
      </c>
    </row>
    <row r="746" spans="1:7">
      <c r="A746" s="1" t="s">
        <v>347</v>
      </c>
      <c r="B746" s="1" t="s">
        <v>164</v>
      </c>
      <c r="C746" s="1">
        <v>23</v>
      </c>
      <c r="D746" s="1">
        <v>2213.3000000000002</v>
      </c>
      <c r="E746" s="1" t="s">
        <v>40</v>
      </c>
      <c r="F746" s="3">
        <v>3.8929999999999998</v>
      </c>
      <c r="G746" s="3">
        <v>-8.8531029999999991</v>
      </c>
    </row>
    <row r="747" spans="1:7">
      <c r="A747" s="1" t="s">
        <v>347</v>
      </c>
      <c r="B747" s="1" t="s">
        <v>164</v>
      </c>
      <c r="C747" s="1">
        <v>13</v>
      </c>
      <c r="D747" s="1">
        <v>1098.3</v>
      </c>
      <c r="E747" s="1" t="s">
        <v>20</v>
      </c>
      <c r="F747" s="3">
        <v>1.633</v>
      </c>
      <c r="G747" s="3">
        <v>5.3128526324617615</v>
      </c>
    </row>
    <row r="748" spans="1:7">
      <c r="A748" s="1" t="s">
        <v>347</v>
      </c>
      <c r="B748" s="1" t="s">
        <v>164</v>
      </c>
      <c r="C748" s="1">
        <v>30</v>
      </c>
      <c r="D748" s="1">
        <v>4193.2</v>
      </c>
      <c r="E748" s="1" t="s">
        <v>32</v>
      </c>
      <c r="F748" s="3">
        <v>0.31900000000000001</v>
      </c>
      <c r="G748" s="3">
        <v>-16.958397699999999</v>
      </c>
    </row>
    <row r="749" spans="1:7">
      <c r="A749" s="1" t="s">
        <v>347</v>
      </c>
      <c r="B749" s="1" t="s">
        <v>164</v>
      </c>
      <c r="C749" s="1">
        <v>25</v>
      </c>
      <c r="D749" s="1">
        <v>2619.4</v>
      </c>
      <c r="E749" s="1" t="s">
        <v>21</v>
      </c>
      <c r="F749" s="3">
        <v>3.2669999999999999</v>
      </c>
      <c r="G749" s="3">
        <v>9.6073866442110027</v>
      </c>
    </row>
    <row r="750" spans="1:7">
      <c r="A750" s="1" t="s">
        <v>347</v>
      </c>
      <c r="B750" s="1" t="s">
        <v>164</v>
      </c>
      <c r="C750" s="1">
        <v>16</v>
      </c>
      <c r="D750" s="1">
        <v>1453.2</v>
      </c>
      <c r="E750" s="1" t="s">
        <v>22</v>
      </c>
      <c r="F750" s="3">
        <v>2.6419999999999999</v>
      </c>
      <c r="G750" s="3">
        <v>-4.11709675</v>
      </c>
    </row>
    <row r="751" spans="1:7">
      <c r="A751" s="1" t="s">
        <v>347</v>
      </c>
      <c r="B751" s="1" t="s">
        <v>164</v>
      </c>
      <c r="C751" s="1">
        <v>15</v>
      </c>
      <c r="D751" s="1">
        <v>1427.5</v>
      </c>
      <c r="E751" s="1" t="s">
        <v>23</v>
      </c>
      <c r="F751" s="3">
        <v>4.2</v>
      </c>
      <c r="G751" s="3">
        <v>0.13680725000000118</v>
      </c>
    </row>
    <row r="752" spans="1:7">
      <c r="A752" s="1" t="s">
        <v>347</v>
      </c>
      <c r="B752" s="1" t="s">
        <v>164</v>
      </c>
      <c r="C752" s="1">
        <v>28</v>
      </c>
      <c r="D752" s="1">
        <v>3961.6</v>
      </c>
      <c r="E752" s="1" t="s">
        <v>24</v>
      </c>
      <c r="F752" s="3">
        <v>2.1190000000000002</v>
      </c>
      <c r="G752" s="3">
        <v>-3.3672940154499016</v>
      </c>
    </row>
    <row r="753" spans="1:7">
      <c r="A753" s="1" t="s">
        <v>347</v>
      </c>
      <c r="B753" s="1" t="s">
        <v>164</v>
      </c>
      <c r="C753" s="1">
        <v>24</v>
      </c>
      <c r="D753" s="1">
        <v>2290.1999999999998</v>
      </c>
      <c r="E753" s="1" t="s">
        <v>25</v>
      </c>
      <c r="F753" s="3">
        <v>3.3679999999999999</v>
      </c>
      <c r="G753" s="3">
        <v>-5.6269473465855029</v>
      </c>
    </row>
    <row r="754" spans="1:7">
      <c r="A754" s="1" t="s">
        <v>347</v>
      </c>
      <c r="B754" s="1" t="s">
        <v>164</v>
      </c>
      <c r="C754" s="1">
        <v>26</v>
      </c>
      <c r="D754" s="1">
        <v>2662.9</v>
      </c>
      <c r="E754" s="1" t="s">
        <v>26</v>
      </c>
      <c r="F754" s="3">
        <v>4.4160000000000004</v>
      </c>
      <c r="G754" s="3">
        <v>4.0037787660492548</v>
      </c>
    </row>
    <row r="755" spans="1:7">
      <c r="A755" s="1" t="s">
        <v>347</v>
      </c>
      <c r="B755" s="1" t="s">
        <v>164</v>
      </c>
      <c r="C755" s="1">
        <v>22</v>
      </c>
      <c r="D755" s="1">
        <v>1904</v>
      </c>
      <c r="E755" s="1" t="s">
        <v>27</v>
      </c>
      <c r="F755" s="3">
        <v>3.472</v>
      </c>
      <c r="G755" s="3">
        <v>-5.3913099999999989</v>
      </c>
    </row>
    <row r="756" spans="1:7">
      <c r="A756" s="1" t="s">
        <v>347</v>
      </c>
      <c r="B756" s="1" t="s">
        <v>164</v>
      </c>
      <c r="C756" s="1">
        <v>20</v>
      </c>
      <c r="D756" s="1">
        <v>1750.8</v>
      </c>
      <c r="E756" s="1" t="s">
        <v>28</v>
      </c>
      <c r="F756" s="3">
        <v>2.74</v>
      </c>
      <c r="G756" s="3">
        <v>0.61324175000000025</v>
      </c>
    </row>
    <row r="757" spans="1:7">
      <c r="A757" s="1" t="s">
        <v>347</v>
      </c>
      <c r="B757" s="1" t="s">
        <v>164</v>
      </c>
      <c r="C757" s="1">
        <v>19</v>
      </c>
      <c r="D757" s="1">
        <v>1708.4</v>
      </c>
      <c r="E757" s="1" t="s">
        <v>29</v>
      </c>
      <c r="F757" s="3">
        <v>3.42</v>
      </c>
      <c r="G757" s="3">
        <v>-5.8641377500000003</v>
      </c>
    </row>
    <row r="758" spans="1:7">
      <c r="A758" s="1" t="s">
        <v>347</v>
      </c>
      <c r="B758" s="1" t="s">
        <v>164</v>
      </c>
      <c r="C758" s="1">
        <v>29</v>
      </c>
      <c r="D758" s="1">
        <v>4057.7</v>
      </c>
      <c r="E758" s="1" t="s">
        <v>31</v>
      </c>
      <c r="F758" s="3">
        <v>4.2149999999999999</v>
      </c>
      <c r="G758" s="3">
        <v>3.6212712499999999</v>
      </c>
    </row>
    <row r="759" spans="1:7">
      <c r="A759" s="1" t="s">
        <v>347</v>
      </c>
      <c r="B759" s="1" t="s">
        <v>164</v>
      </c>
      <c r="C759" s="1">
        <v>14</v>
      </c>
      <c r="D759" s="1">
        <v>1258.8</v>
      </c>
      <c r="E759" s="1" t="s">
        <v>30</v>
      </c>
      <c r="F759" s="3">
        <v>3.0590000000000002</v>
      </c>
      <c r="G759" s="3">
        <v>-7.8468838140944088</v>
      </c>
    </row>
    <row r="760" spans="1:7">
      <c r="A760" s="1"/>
      <c r="B760" s="1"/>
      <c r="C760" s="1"/>
      <c r="D760" s="1"/>
      <c r="E760" s="1"/>
      <c r="F760" s="3"/>
      <c r="G760" s="3"/>
    </row>
    <row r="761" spans="1:7">
      <c r="A761" s="1"/>
      <c r="B761" s="1"/>
      <c r="C761" s="1"/>
      <c r="D761" s="1"/>
      <c r="E761" s="1"/>
      <c r="F761" s="3"/>
      <c r="G761" s="3"/>
    </row>
    <row r="762" spans="1:7">
      <c r="A762" s="1"/>
      <c r="B762" s="1"/>
      <c r="C762" s="1"/>
      <c r="D762" s="1"/>
      <c r="E762" s="1"/>
      <c r="F762" s="3"/>
      <c r="G762" s="3"/>
    </row>
    <row r="763" spans="1:7">
      <c r="A763" s="1"/>
      <c r="B763" s="1"/>
      <c r="C763" s="1"/>
      <c r="D763" s="1"/>
      <c r="E763" s="1"/>
      <c r="F763" s="3"/>
      <c r="G763" s="3"/>
    </row>
    <row r="764" spans="1:7">
      <c r="A764" s="1"/>
      <c r="B764" s="1"/>
      <c r="C764" s="1"/>
      <c r="D764" s="1"/>
      <c r="E764" s="1"/>
      <c r="F764" s="3"/>
      <c r="G764" s="3"/>
    </row>
    <row r="765" spans="1:7">
      <c r="A765" s="1"/>
      <c r="B765" s="1"/>
      <c r="C765" s="1"/>
      <c r="D765" s="1"/>
      <c r="E765" s="1"/>
      <c r="F765" s="3"/>
      <c r="G765" s="3"/>
    </row>
    <row r="766" spans="1:7">
      <c r="A766" s="1"/>
      <c r="B766" s="1"/>
      <c r="C766" s="1"/>
      <c r="D766" s="1"/>
      <c r="E766" s="1"/>
      <c r="F766" s="3"/>
      <c r="G766" s="3"/>
    </row>
    <row r="767" spans="1:7">
      <c r="A767" s="1"/>
      <c r="B767" s="1"/>
      <c r="C767" s="1"/>
      <c r="D767" s="1"/>
      <c r="E767" s="1"/>
      <c r="F767" s="3"/>
      <c r="G767" s="3"/>
    </row>
    <row r="768" spans="1:7">
      <c r="A768" s="1"/>
      <c r="B768" s="1"/>
      <c r="C768" s="1"/>
      <c r="D768" s="1"/>
      <c r="E768" s="1"/>
      <c r="F768" s="3"/>
      <c r="G768" s="3"/>
    </row>
    <row r="769" spans="1:7">
      <c r="A769" s="1"/>
      <c r="B769" s="1"/>
      <c r="C769" s="1"/>
      <c r="D769" s="1"/>
      <c r="E769" s="1"/>
      <c r="F769" s="3"/>
      <c r="G769" s="3"/>
    </row>
    <row r="770" spans="1:7">
      <c r="A770" s="1"/>
      <c r="B770" s="1"/>
      <c r="C770" s="1"/>
      <c r="D770" s="1"/>
      <c r="E770" s="1"/>
      <c r="F770" s="3"/>
      <c r="G770" s="3"/>
    </row>
    <row r="771" spans="1:7">
      <c r="A771" s="1"/>
      <c r="B771" s="1"/>
      <c r="C771" s="1"/>
      <c r="D771" s="1"/>
      <c r="E771" s="1"/>
      <c r="F771" s="3"/>
      <c r="G771" s="3"/>
    </row>
    <row r="772" spans="1:7">
      <c r="A772" s="1"/>
      <c r="B772" s="1"/>
      <c r="C772" s="1"/>
      <c r="D772" s="1"/>
      <c r="E772" s="1"/>
      <c r="F772" s="3"/>
      <c r="G772" s="3"/>
    </row>
    <row r="773" spans="1:7">
      <c r="A773" s="1"/>
      <c r="B773" s="1"/>
      <c r="C773" s="1"/>
      <c r="D773" s="1"/>
      <c r="E773" s="1"/>
      <c r="F773" s="3"/>
      <c r="G773" s="3"/>
    </row>
    <row r="774" spans="1:7">
      <c r="A774" s="1"/>
      <c r="B774" s="1"/>
      <c r="C774" s="1"/>
      <c r="D774" s="1"/>
      <c r="E774" s="1"/>
      <c r="F774" s="3"/>
      <c r="G774" s="3"/>
    </row>
    <row r="775" spans="1:7">
      <c r="A775" s="1"/>
      <c r="B775" s="1"/>
      <c r="C775" s="1"/>
      <c r="D775" s="1"/>
      <c r="E775" s="1"/>
      <c r="F775" s="3"/>
      <c r="G775" s="3"/>
    </row>
    <row r="776" spans="1:7">
      <c r="A776" s="1"/>
      <c r="B776" s="1"/>
      <c r="C776" s="1"/>
      <c r="D776" s="1"/>
      <c r="E776" s="1"/>
      <c r="F776" s="3"/>
      <c r="G776" s="3"/>
    </row>
    <row r="777" spans="1:7">
      <c r="A777" s="1"/>
      <c r="B777" s="1"/>
      <c r="C777" s="1"/>
      <c r="D777" s="1"/>
      <c r="E777" s="1"/>
      <c r="F777" s="3"/>
      <c r="G777" s="3"/>
    </row>
    <row r="778" spans="1:7">
      <c r="A778" s="1"/>
      <c r="B778" s="1"/>
      <c r="C778" s="1"/>
      <c r="D778" s="1"/>
      <c r="E778" s="1"/>
      <c r="F778" s="3"/>
      <c r="G778" s="3"/>
    </row>
    <row r="779" spans="1:7">
      <c r="A779" s="1"/>
      <c r="B779" s="1"/>
      <c r="C779" s="1"/>
      <c r="D779" s="1"/>
      <c r="E779" s="1"/>
      <c r="F779" s="3"/>
      <c r="G779" s="3"/>
    </row>
    <row r="780" spans="1:7">
      <c r="A780" s="1"/>
      <c r="B780" s="1"/>
      <c r="C780" s="1"/>
      <c r="D780" s="1"/>
      <c r="E780" s="1"/>
      <c r="F780" s="3"/>
      <c r="G780" s="3"/>
    </row>
    <row r="781" spans="1:7">
      <c r="A781" s="1"/>
      <c r="B781" s="1"/>
      <c r="C781" s="1"/>
      <c r="D781" s="1"/>
      <c r="E781" s="1"/>
      <c r="F781" s="3"/>
      <c r="G781" s="3"/>
    </row>
    <row r="782" spans="1:7">
      <c r="A782" s="1"/>
      <c r="B782" s="1"/>
      <c r="C782" s="1"/>
      <c r="D782" s="1"/>
      <c r="E782" s="1"/>
      <c r="F782" s="3"/>
      <c r="G782" s="3"/>
    </row>
    <row r="783" spans="1:7">
      <c r="A783" s="1"/>
      <c r="B783" s="1"/>
      <c r="C783" s="1"/>
      <c r="D783" s="1"/>
      <c r="E783" s="1"/>
      <c r="F783" s="3"/>
      <c r="G783" s="3"/>
    </row>
    <row r="784" spans="1:7">
      <c r="A784" s="1"/>
      <c r="B784" s="1"/>
      <c r="C784" s="1"/>
      <c r="D784" s="1"/>
      <c r="E784" s="1"/>
      <c r="F784" s="3"/>
      <c r="G784" s="3"/>
    </row>
    <row r="785" spans="1:7">
      <c r="A785" s="1"/>
      <c r="B785" s="1"/>
      <c r="C785" s="1"/>
      <c r="D785" s="1"/>
      <c r="E785" s="1"/>
      <c r="F785" s="3"/>
      <c r="G785" s="3"/>
    </row>
    <row r="786" spans="1:7">
      <c r="A786" s="1"/>
      <c r="B786" s="1"/>
      <c r="C786" s="1"/>
      <c r="D786" s="1"/>
      <c r="E786" s="1"/>
      <c r="F786" s="3"/>
      <c r="G786" s="3"/>
    </row>
    <row r="787" spans="1:7">
      <c r="A787" s="1"/>
      <c r="B787" s="1"/>
      <c r="C787" s="1"/>
      <c r="D787" s="1"/>
      <c r="E787" s="1"/>
      <c r="F787" s="3"/>
      <c r="G787" s="3"/>
    </row>
    <row r="788" spans="1:7">
      <c r="A788" s="1"/>
      <c r="B788" s="1"/>
      <c r="C788" s="1"/>
      <c r="D788" s="1"/>
      <c r="E788" s="1"/>
      <c r="F788" s="3"/>
      <c r="G788" s="3"/>
    </row>
    <row r="789" spans="1:7">
      <c r="A789" s="1"/>
      <c r="B789" s="1"/>
      <c r="C789" s="1"/>
      <c r="D789" s="1"/>
      <c r="E789" s="1"/>
      <c r="F789" s="3"/>
      <c r="G789" s="3"/>
    </row>
    <row r="790" spans="1:7">
      <c r="A790" s="1"/>
      <c r="B790" s="1"/>
      <c r="C790" s="1"/>
      <c r="D790" s="1"/>
      <c r="E790" s="1"/>
      <c r="F790" s="3"/>
      <c r="G790" s="3"/>
    </row>
    <row r="791" spans="1:7">
      <c r="A791" s="1"/>
      <c r="B791" s="1"/>
      <c r="C791" s="1"/>
      <c r="D791" s="1"/>
      <c r="E791" s="1"/>
      <c r="F791" s="3"/>
      <c r="G791" s="3"/>
    </row>
    <row r="792" spans="1:7">
      <c r="A792" s="1"/>
      <c r="B792" s="1"/>
      <c r="C792" s="1"/>
      <c r="D792" s="1"/>
      <c r="E792" s="1"/>
      <c r="F792" s="3"/>
      <c r="G792" s="3"/>
    </row>
    <row r="793" spans="1:7">
      <c r="A793" s="1"/>
      <c r="B793" s="1"/>
      <c r="C793" s="1"/>
      <c r="D793" s="1"/>
      <c r="E793" s="1"/>
      <c r="F793" s="3"/>
      <c r="G793" s="3"/>
    </row>
    <row r="794" spans="1:7">
      <c r="A794" s="1"/>
      <c r="B794" s="1"/>
      <c r="C794" s="1"/>
      <c r="D794" s="1"/>
      <c r="E794" s="1"/>
      <c r="F794" s="3"/>
      <c r="G794" s="3"/>
    </row>
    <row r="795" spans="1:7">
      <c r="A795" s="1"/>
      <c r="B795" s="1"/>
      <c r="C795" s="1"/>
      <c r="D795" s="1"/>
      <c r="E795" s="1"/>
      <c r="F795" s="3"/>
      <c r="G795" s="3"/>
    </row>
    <row r="796" spans="1:7">
      <c r="A796" s="1"/>
      <c r="B796" s="1"/>
      <c r="C796" s="1"/>
      <c r="D796" s="1"/>
      <c r="E796" s="1"/>
      <c r="F796" s="3"/>
      <c r="G796" s="3"/>
    </row>
    <row r="797" spans="1:7">
      <c r="A797" s="1"/>
      <c r="B797" s="1"/>
      <c r="C797" s="1"/>
      <c r="D797" s="1"/>
      <c r="E797" s="1"/>
      <c r="F797" s="3"/>
      <c r="G797" s="3"/>
    </row>
    <row r="798" spans="1:7">
      <c r="A798" s="1"/>
      <c r="B798" s="1"/>
      <c r="C798" s="1"/>
      <c r="D798" s="1"/>
      <c r="E798" s="1"/>
      <c r="F798" s="3"/>
      <c r="G798" s="3"/>
    </row>
    <row r="799" spans="1:7">
      <c r="A799" s="1"/>
      <c r="B799" s="1"/>
      <c r="C799" s="1"/>
      <c r="D799" s="1"/>
      <c r="E799" s="1"/>
      <c r="F799" s="3"/>
      <c r="G799" s="3"/>
    </row>
    <row r="800" spans="1:7">
      <c r="A800" s="1"/>
      <c r="B800" s="1"/>
      <c r="C800" s="1"/>
      <c r="D800" s="1"/>
      <c r="E800" s="1"/>
      <c r="F800" s="3"/>
      <c r="G800" s="3"/>
    </row>
    <row r="801" spans="1:7">
      <c r="A801" s="1"/>
      <c r="B801" s="1"/>
      <c r="C801" s="1"/>
      <c r="D801" s="1"/>
      <c r="E801" s="1"/>
      <c r="F801" s="3"/>
      <c r="G801" s="3"/>
    </row>
    <row r="802" spans="1:7">
      <c r="A802" s="1"/>
      <c r="B802" s="1"/>
      <c r="C802" s="1"/>
      <c r="D802" s="1"/>
      <c r="E802" s="1"/>
      <c r="F802" s="3"/>
      <c r="G802" s="3"/>
    </row>
    <row r="803" spans="1:7">
      <c r="A803" s="1"/>
      <c r="B803" s="1"/>
      <c r="C803" s="1"/>
      <c r="D803" s="1"/>
      <c r="E803" s="1"/>
      <c r="F803" s="3"/>
      <c r="G803" s="3"/>
    </row>
    <row r="804" spans="1:7">
      <c r="A804" s="1"/>
      <c r="B804" s="1"/>
      <c r="C804" s="1"/>
      <c r="D804" s="1"/>
      <c r="E804" s="1"/>
      <c r="F804" s="3"/>
      <c r="G804" s="3"/>
    </row>
    <row r="805" spans="1:7">
      <c r="A805" s="1"/>
      <c r="B805" s="1"/>
      <c r="C805" s="1"/>
      <c r="D805" s="1"/>
      <c r="E805" s="1"/>
      <c r="F805" s="3"/>
      <c r="G805" s="3"/>
    </row>
    <row r="806" spans="1:7">
      <c r="A806" s="1"/>
      <c r="B806" s="1"/>
      <c r="C806" s="1"/>
      <c r="D806" s="1"/>
      <c r="E806" s="1"/>
      <c r="F806" s="3"/>
      <c r="G806" s="3"/>
    </row>
    <row r="807" spans="1:7">
      <c r="A807" s="1"/>
      <c r="B807" s="1"/>
      <c r="C807" s="1"/>
      <c r="D807" s="1"/>
      <c r="E807" s="1"/>
      <c r="F807" s="3"/>
      <c r="G807" s="3"/>
    </row>
    <row r="808" spans="1:7">
      <c r="A808" s="1"/>
      <c r="B808" s="1"/>
      <c r="C808" s="1"/>
      <c r="D808" s="1"/>
      <c r="E808" s="1"/>
      <c r="F808" s="3"/>
      <c r="G808" s="3"/>
    </row>
    <row r="809" spans="1:7">
      <c r="A809" s="1"/>
      <c r="B809" s="1"/>
      <c r="C809" s="1"/>
      <c r="D809" s="1"/>
      <c r="E809" s="1"/>
      <c r="F809" s="3"/>
      <c r="G809" s="3"/>
    </row>
    <row r="810" spans="1:7">
      <c r="A810" s="1"/>
      <c r="B810" s="1"/>
      <c r="C810" s="1"/>
      <c r="D810" s="1"/>
      <c r="E810" s="1"/>
      <c r="F810" s="3"/>
      <c r="G810" s="3"/>
    </row>
    <row r="811" spans="1:7">
      <c r="A811" s="1"/>
      <c r="B811" s="1"/>
      <c r="C811" s="1"/>
      <c r="D811" s="1"/>
      <c r="E811" s="1"/>
      <c r="F811" s="3"/>
      <c r="G811" s="3"/>
    </row>
    <row r="812" spans="1:7">
      <c r="A812" s="1"/>
      <c r="B812" s="1"/>
      <c r="C812" s="1"/>
      <c r="D812" s="1"/>
      <c r="E812" s="1"/>
      <c r="F812" s="3"/>
      <c r="G812" s="3"/>
    </row>
    <row r="813" spans="1:7">
      <c r="A813" s="1"/>
      <c r="B813" s="1"/>
      <c r="C813" s="1"/>
      <c r="D813" s="1"/>
      <c r="E813" s="1"/>
      <c r="F813" s="3"/>
      <c r="G813" s="3"/>
    </row>
    <row r="814" spans="1:7">
      <c r="A814" s="1"/>
      <c r="B814" s="1"/>
      <c r="C814" s="1"/>
      <c r="D814" s="1"/>
      <c r="E814" s="1"/>
      <c r="F814" s="3"/>
      <c r="G814" s="3"/>
    </row>
    <row r="815" spans="1:7">
      <c r="A815" s="1"/>
      <c r="B815" s="1"/>
      <c r="C815" s="1"/>
      <c r="D815" s="1"/>
      <c r="E815" s="1"/>
      <c r="F815" s="3"/>
      <c r="G815" s="3"/>
    </row>
    <row r="816" spans="1:7">
      <c r="A816" s="1"/>
      <c r="B816" s="1"/>
      <c r="C816" s="1"/>
      <c r="D816" s="1"/>
      <c r="E816" s="1"/>
      <c r="F816" s="3"/>
      <c r="G816" s="3"/>
    </row>
    <row r="817" spans="1:7">
      <c r="A817" s="1"/>
      <c r="B817" s="1"/>
      <c r="C817" s="1"/>
      <c r="D817" s="1"/>
      <c r="E817" s="1"/>
      <c r="F817" s="3"/>
      <c r="G817" s="3"/>
    </row>
    <row r="818" spans="1:7">
      <c r="A818" s="1"/>
      <c r="B818" s="1"/>
      <c r="C818" s="1"/>
      <c r="D818" s="1"/>
      <c r="E818" s="1"/>
      <c r="F818" s="3"/>
      <c r="G818" s="3"/>
    </row>
    <row r="819" spans="1:7">
      <c r="A819" s="1"/>
      <c r="B819" s="1"/>
      <c r="C819" s="1"/>
      <c r="D819" s="1"/>
      <c r="E819" s="1"/>
      <c r="F819" s="3"/>
      <c r="G819" s="3"/>
    </row>
    <row r="820" spans="1:7">
      <c r="A820" s="1"/>
      <c r="B820" s="1"/>
      <c r="C820" s="1"/>
      <c r="D820" s="1"/>
      <c r="E820" s="1"/>
      <c r="F820" s="3"/>
      <c r="G820" s="3"/>
    </row>
    <row r="821" spans="1:7">
      <c r="A821" s="1"/>
      <c r="B821" s="1"/>
      <c r="C821" s="1"/>
      <c r="D821" s="1"/>
      <c r="E821" s="1"/>
      <c r="F821" s="3"/>
      <c r="G821" s="3"/>
    </row>
    <row r="822" spans="1:7">
      <c r="A822" s="1"/>
      <c r="B822" s="1"/>
      <c r="C822" s="1"/>
      <c r="D822" s="1"/>
      <c r="E822" s="1"/>
      <c r="F822" s="3"/>
      <c r="G822" s="3"/>
    </row>
    <row r="823" spans="1:7">
      <c r="A823" s="1"/>
      <c r="B823" s="1"/>
      <c r="C823" s="1"/>
      <c r="D823" s="1"/>
      <c r="E823" s="1"/>
      <c r="F823" s="3"/>
      <c r="G823" s="3"/>
    </row>
    <row r="824" spans="1:7">
      <c r="A824" s="1"/>
      <c r="B824" s="1"/>
      <c r="C824" s="1"/>
      <c r="D824" s="1"/>
      <c r="E824" s="1"/>
      <c r="F824" s="3"/>
      <c r="G824" s="3"/>
    </row>
    <row r="825" spans="1:7">
      <c r="A825" s="1"/>
      <c r="B825" s="1"/>
      <c r="C825" s="1"/>
      <c r="D825" s="1"/>
      <c r="E825" s="1"/>
      <c r="F825" s="3"/>
      <c r="G825" s="3"/>
    </row>
    <row r="826" spans="1:7">
      <c r="A826" s="1"/>
      <c r="B826" s="1"/>
      <c r="C826" s="1"/>
      <c r="D826" s="1"/>
      <c r="E826" s="1"/>
      <c r="F826" s="3"/>
      <c r="G826" s="3"/>
    </row>
    <row r="827" spans="1:7">
      <c r="A827" s="1"/>
      <c r="B827" s="1"/>
      <c r="C827" s="1"/>
      <c r="D827" s="1"/>
      <c r="E827" s="1"/>
      <c r="F827" s="3"/>
      <c r="G827" s="3"/>
    </row>
    <row r="828" spans="1:7">
      <c r="A828" s="1"/>
      <c r="B828" s="1"/>
      <c r="C828" s="1"/>
      <c r="D828" s="1"/>
      <c r="E828" s="1"/>
      <c r="F828" s="3"/>
      <c r="G828" s="3"/>
    </row>
    <row r="829" spans="1:7">
      <c r="A829" s="1"/>
      <c r="B829" s="1"/>
      <c r="C829" s="1"/>
      <c r="D829" s="1"/>
      <c r="E829" s="1"/>
      <c r="F829" s="3"/>
      <c r="G829" s="3"/>
    </row>
    <row r="830" spans="1:7">
      <c r="A830" s="1"/>
      <c r="B830" s="1"/>
      <c r="C830" s="1"/>
      <c r="D830" s="1"/>
      <c r="E830" s="1"/>
      <c r="F830" s="3"/>
      <c r="G830" s="3"/>
    </row>
    <row r="831" spans="1:7">
      <c r="A831" s="1"/>
      <c r="B831" s="1"/>
      <c r="C831" s="1"/>
      <c r="D831" s="1"/>
      <c r="E831" s="1"/>
      <c r="F831" s="3"/>
      <c r="G831" s="3"/>
    </row>
    <row r="832" spans="1:7">
      <c r="A832" s="1"/>
      <c r="B832" s="1"/>
      <c r="C832" s="1"/>
      <c r="D832" s="1"/>
      <c r="E832" s="1"/>
      <c r="F832" s="3"/>
      <c r="G832" s="3"/>
    </row>
    <row r="833" spans="1:7">
      <c r="A833" s="1"/>
      <c r="B833" s="1"/>
      <c r="C833" s="1"/>
      <c r="D833" s="1"/>
      <c r="E833" s="1"/>
      <c r="F833" s="3"/>
      <c r="G833" s="3"/>
    </row>
    <row r="834" spans="1:7">
      <c r="A834" s="1"/>
      <c r="B834" s="1"/>
      <c r="C834" s="1"/>
      <c r="D834" s="1"/>
      <c r="E834" s="1"/>
      <c r="F834" s="3"/>
      <c r="G834" s="3"/>
    </row>
    <row r="835" spans="1:7">
      <c r="A835" s="1"/>
      <c r="B835" s="1"/>
      <c r="C835" s="1"/>
      <c r="D835" s="1"/>
      <c r="E835" s="1"/>
      <c r="F835" s="3"/>
      <c r="G835" s="3"/>
    </row>
    <row r="836" spans="1:7">
      <c r="A836" s="1"/>
      <c r="B836" s="1"/>
      <c r="C836" s="1"/>
      <c r="D836" s="1"/>
      <c r="E836" s="1"/>
      <c r="F836" s="3"/>
      <c r="G836" s="3"/>
    </row>
    <row r="837" spans="1:7">
      <c r="A837" s="1"/>
      <c r="B837" s="1"/>
      <c r="C837" s="1"/>
      <c r="D837" s="1"/>
      <c r="E837" s="1"/>
      <c r="F837" s="3"/>
      <c r="G837" s="3"/>
    </row>
    <row r="838" spans="1:7">
      <c r="A838" s="1"/>
      <c r="B838" s="1"/>
      <c r="C838" s="1"/>
      <c r="D838" s="1"/>
      <c r="E838" s="1"/>
      <c r="F838" s="3"/>
      <c r="G838" s="3"/>
    </row>
    <row r="839" spans="1:7">
      <c r="A839" s="1"/>
      <c r="B839" s="1"/>
      <c r="C839" s="1"/>
      <c r="D839" s="1"/>
      <c r="E839" s="1"/>
      <c r="F839" s="3"/>
      <c r="G839" s="3"/>
    </row>
    <row r="840" spans="1:7">
      <c r="A840" s="1"/>
      <c r="B840" s="1"/>
      <c r="C840" s="1"/>
      <c r="D840" s="1"/>
      <c r="E840" s="1"/>
      <c r="F840" s="3"/>
      <c r="G840" s="3"/>
    </row>
    <row r="841" spans="1:7">
      <c r="A841" s="1"/>
      <c r="B841" s="1"/>
      <c r="C841" s="1"/>
      <c r="D841" s="1"/>
      <c r="E841" s="1"/>
      <c r="F841" s="3"/>
      <c r="G841" s="3"/>
    </row>
    <row r="842" spans="1:7">
      <c r="A842" s="1"/>
      <c r="B842" s="1"/>
      <c r="C842" s="1"/>
      <c r="D842" s="1"/>
      <c r="E842" s="1"/>
      <c r="F842" s="3"/>
      <c r="G842" s="3"/>
    </row>
    <row r="843" spans="1:7">
      <c r="A843" s="1"/>
      <c r="B843" s="1"/>
      <c r="C843" s="1"/>
      <c r="D843" s="1"/>
      <c r="E843" s="1"/>
      <c r="F843" s="3"/>
      <c r="G843" s="3"/>
    </row>
    <row r="844" spans="1:7">
      <c r="A844" s="1"/>
      <c r="B844" s="1"/>
      <c r="C844" s="1"/>
      <c r="D844" s="1"/>
      <c r="E844" s="1"/>
      <c r="F844" s="3"/>
      <c r="G844" s="3"/>
    </row>
    <row r="845" spans="1:7">
      <c r="A845" s="1"/>
      <c r="B845" s="1"/>
      <c r="C845" s="1"/>
      <c r="D845" s="1"/>
      <c r="E845" s="1"/>
      <c r="F845" s="3"/>
      <c r="G845" s="3"/>
    </row>
    <row r="846" spans="1:7">
      <c r="A846" s="1"/>
      <c r="B846" s="1"/>
      <c r="C846" s="1"/>
      <c r="D846" s="1"/>
      <c r="E846" s="1"/>
      <c r="F846" s="3"/>
      <c r="G846" s="3"/>
    </row>
    <row r="847" spans="1:7">
      <c r="A847" s="1"/>
      <c r="B847" s="1"/>
      <c r="C847" s="1"/>
      <c r="D847" s="1"/>
      <c r="E847" s="1"/>
      <c r="F847" s="3"/>
      <c r="G847" s="3"/>
    </row>
    <row r="848" spans="1:7">
      <c r="A848" s="1"/>
      <c r="B848" s="1"/>
      <c r="C848" s="1"/>
      <c r="D848" s="1"/>
      <c r="E848" s="1"/>
      <c r="F848" s="3"/>
      <c r="G848" s="3"/>
    </row>
    <row r="849" spans="1:7">
      <c r="A849" s="1"/>
      <c r="B849" s="1"/>
      <c r="C849" s="1"/>
      <c r="D849" s="1"/>
      <c r="E849" s="1"/>
      <c r="F849" s="3"/>
      <c r="G849" s="3"/>
    </row>
    <row r="850" spans="1:7">
      <c r="A850" s="1"/>
      <c r="B850" s="1"/>
      <c r="C850" s="1"/>
      <c r="D850" s="1"/>
      <c r="E850" s="1"/>
      <c r="F850" s="3"/>
      <c r="G850" s="3"/>
    </row>
    <row r="851" spans="1:7">
      <c r="A851" s="1"/>
      <c r="B851" s="1"/>
      <c r="C851" s="1"/>
      <c r="D851" s="1"/>
      <c r="E851" s="1"/>
      <c r="F851" s="3"/>
      <c r="G851" s="3"/>
    </row>
    <row r="852" spans="1:7">
      <c r="A852" s="1"/>
      <c r="B852" s="1"/>
      <c r="C852" s="1"/>
      <c r="D852" s="1"/>
      <c r="E852" s="1"/>
      <c r="F852" s="3"/>
      <c r="G852" s="3"/>
    </row>
    <row r="853" spans="1:7">
      <c r="A853" s="1"/>
      <c r="B853" s="1"/>
      <c r="C853" s="1"/>
      <c r="D853" s="1"/>
      <c r="E853" s="1"/>
      <c r="F853" s="3"/>
      <c r="G853" s="3"/>
    </row>
    <row r="854" spans="1:7">
      <c r="A854" s="1"/>
      <c r="B854" s="1"/>
      <c r="C854" s="1"/>
      <c r="D854" s="1"/>
      <c r="E854" s="1"/>
      <c r="F854" s="3"/>
      <c r="G854" s="3"/>
    </row>
    <row r="855" spans="1:7">
      <c r="A855" s="1"/>
      <c r="B855" s="1"/>
      <c r="C855" s="1"/>
      <c r="D855" s="1"/>
      <c r="E855" s="1"/>
      <c r="F855" s="3"/>
      <c r="G855" s="3"/>
    </row>
    <row r="856" spans="1:7">
      <c r="A856" s="1"/>
      <c r="B856" s="1"/>
      <c r="C856" s="1"/>
      <c r="D856" s="1"/>
      <c r="E856" s="1"/>
      <c r="F856" s="3"/>
      <c r="G856" s="3"/>
    </row>
    <row r="857" spans="1:7">
      <c r="A857" s="1"/>
      <c r="B857" s="1"/>
      <c r="C857" s="1"/>
      <c r="D857" s="1"/>
      <c r="E857" s="1"/>
      <c r="F857" s="3"/>
      <c r="G857" s="3"/>
    </row>
    <row r="858" spans="1:7">
      <c r="A858" s="1"/>
      <c r="B858" s="1"/>
      <c r="C858" s="1"/>
      <c r="D858" s="1"/>
      <c r="E858" s="1"/>
      <c r="F858" s="3"/>
      <c r="G858" s="3"/>
    </row>
    <row r="859" spans="1:7">
      <c r="A859" s="1"/>
      <c r="B859" s="1"/>
      <c r="C859" s="1"/>
      <c r="D859" s="1"/>
      <c r="E859" s="1"/>
      <c r="F859" s="3"/>
      <c r="G859" s="3"/>
    </row>
    <row r="860" spans="1:7">
      <c r="A860" s="1"/>
      <c r="B860" s="1"/>
      <c r="C860" s="1"/>
      <c r="D860" s="1"/>
      <c r="E860" s="1"/>
      <c r="F860" s="3"/>
      <c r="G860" s="3"/>
    </row>
    <row r="861" spans="1:7">
      <c r="A861" s="1"/>
      <c r="B861" s="1"/>
      <c r="C861" s="1"/>
      <c r="D861" s="1"/>
      <c r="E861" s="1"/>
      <c r="F861" s="3"/>
      <c r="G861" s="3"/>
    </row>
    <row r="862" spans="1:7">
      <c r="A862" s="1"/>
      <c r="B862" s="1"/>
      <c r="C862" s="1"/>
      <c r="D862" s="1"/>
      <c r="E862" s="1"/>
      <c r="F862" s="3"/>
      <c r="G862" s="3"/>
    </row>
    <row r="863" spans="1:7">
      <c r="A863" s="1"/>
      <c r="B863" s="1"/>
      <c r="C863" s="1"/>
      <c r="D863" s="1"/>
      <c r="E863" s="1"/>
      <c r="F863" s="3"/>
      <c r="G863" s="3"/>
    </row>
    <row r="864" spans="1:7">
      <c r="A864" s="1"/>
      <c r="B864" s="1"/>
      <c r="C864" s="1"/>
      <c r="D864" s="1"/>
      <c r="E864" s="1"/>
      <c r="F864" s="3"/>
      <c r="G864" s="3"/>
    </row>
    <row r="865" spans="1:7">
      <c r="A865" s="1"/>
      <c r="B865" s="1"/>
      <c r="C865" s="1"/>
      <c r="D865" s="1"/>
      <c r="E865" s="1"/>
      <c r="F865" s="3"/>
      <c r="G865" s="3"/>
    </row>
    <row r="866" spans="1:7">
      <c r="A866" s="1"/>
      <c r="B866" s="1"/>
      <c r="C866" s="1"/>
      <c r="D866" s="1"/>
      <c r="E866" s="1"/>
      <c r="F866" s="3"/>
      <c r="G866" s="3"/>
    </row>
    <row r="867" spans="1:7">
      <c r="A867" s="1"/>
      <c r="B867" s="1"/>
      <c r="C867" s="1"/>
      <c r="D867" s="1"/>
      <c r="E867" s="1"/>
      <c r="F867" s="3"/>
      <c r="G867" s="3"/>
    </row>
    <row r="868" spans="1:7">
      <c r="A868" s="1"/>
      <c r="B868" s="1"/>
      <c r="C868" s="1"/>
      <c r="D868" s="1"/>
      <c r="E868" s="1"/>
      <c r="F868" s="3"/>
      <c r="G868" s="3"/>
    </row>
    <row r="869" spans="1:7">
      <c r="A869" s="1"/>
      <c r="B869" s="1"/>
      <c r="C869" s="1"/>
      <c r="D869" s="1"/>
      <c r="E869" s="1"/>
      <c r="F869" s="3"/>
      <c r="G869" s="3"/>
    </row>
    <row r="870" spans="1:7">
      <c r="A870" s="1"/>
      <c r="B870" s="1"/>
      <c r="C870" s="1"/>
      <c r="D870" s="1"/>
      <c r="E870" s="1"/>
      <c r="F870" s="3"/>
      <c r="G870" s="3"/>
    </row>
    <row r="871" spans="1:7">
      <c r="A871" s="1"/>
      <c r="B871" s="1"/>
      <c r="C871" s="1"/>
      <c r="D871" s="1"/>
      <c r="E871" s="1"/>
      <c r="F871" s="3"/>
      <c r="G871" s="3"/>
    </row>
    <row r="872" spans="1:7">
      <c r="A872" s="1"/>
      <c r="B872" s="1"/>
      <c r="C872" s="1"/>
      <c r="D872" s="1"/>
      <c r="E872" s="1"/>
      <c r="F872" s="3"/>
      <c r="G872" s="3"/>
    </row>
    <row r="873" spans="1:7">
      <c r="A873" s="1"/>
      <c r="B873" s="1"/>
      <c r="C873" s="1"/>
      <c r="D873" s="1"/>
      <c r="E873" s="1"/>
      <c r="F873" s="3"/>
      <c r="G873" s="3"/>
    </row>
    <row r="874" spans="1:7">
      <c r="A874" s="1"/>
      <c r="B874" s="1"/>
      <c r="C874" s="1"/>
      <c r="D874" s="1"/>
      <c r="E874" s="1"/>
      <c r="F874" s="3"/>
      <c r="G874" s="3"/>
    </row>
    <row r="875" spans="1:7">
      <c r="A875" s="1"/>
      <c r="B875" s="1"/>
      <c r="C875" s="1"/>
      <c r="D875" s="1"/>
      <c r="E875" s="1"/>
      <c r="F875" s="3"/>
      <c r="G875" s="3"/>
    </row>
    <row r="876" spans="1:7">
      <c r="A876" s="1"/>
      <c r="B876" s="1"/>
      <c r="C876" s="1"/>
      <c r="D876" s="1"/>
      <c r="E876" s="1"/>
      <c r="F876" s="3"/>
      <c r="G876" s="3"/>
    </row>
    <row r="877" spans="1:7">
      <c r="A877" s="1"/>
      <c r="B877" s="1"/>
      <c r="C877" s="1"/>
      <c r="D877" s="1"/>
      <c r="E877" s="1"/>
      <c r="F877" s="3"/>
      <c r="G877" s="3"/>
    </row>
    <row r="878" spans="1:7">
      <c r="A878" s="1"/>
      <c r="B878" s="1"/>
      <c r="C878" s="1"/>
      <c r="D878" s="1"/>
      <c r="E878" s="1"/>
      <c r="F878" s="3"/>
      <c r="G878" s="3"/>
    </row>
    <row r="879" spans="1:7">
      <c r="A879" s="1"/>
      <c r="B879" s="1"/>
      <c r="C879" s="1"/>
      <c r="D879" s="1"/>
      <c r="E879" s="1"/>
      <c r="F879" s="3"/>
      <c r="G879" s="3"/>
    </row>
    <row r="880" spans="1:7">
      <c r="A880" s="1"/>
      <c r="B880" s="1"/>
      <c r="C880" s="1"/>
      <c r="D880" s="1"/>
      <c r="E880" s="1"/>
      <c r="F880" s="3"/>
      <c r="G880" s="3"/>
    </row>
    <row r="881" spans="1:7">
      <c r="A881" s="1"/>
      <c r="B881" s="1"/>
      <c r="C881" s="1"/>
      <c r="D881" s="1"/>
      <c r="E881" s="1"/>
      <c r="F881" s="3"/>
      <c r="G881" s="3"/>
    </row>
    <row r="882" spans="1:7">
      <c r="A882" s="1"/>
      <c r="B882" s="1"/>
      <c r="C882" s="1"/>
      <c r="D882" s="1"/>
      <c r="E882" s="1"/>
      <c r="F882" s="3"/>
      <c r="G882" s="3"/>
    </row>
    <row r="883" spans="1:7">
      <c r="A883" s="1"/>
      <c r="B883" s="1"/>
      <c r="C883" s="1"/>
      <c r="D883" s="1"/>
      <c r="E883" s="1"/>
      <c r="F883" s="3"/>
      <c r="G883" s="3"/>
    </row>
    <row r="884" spans="1:7">
      <c r="A884" s="1"/>
      <c r="B884" s="1"/>
      <c r="C884" s="1"/>
      <c r="D884" s="1"/>
      <c r="E884" s="1"/>
      <c r="F884" s="3"/>
      <c r="G884" s="3"/>
    </row>
    <row r="885" spans="1:7">
      <c r="A885" s="1"/>
      <c r="B885" s="1"/>
      <c r="C885" s="1"/>
      <c r="D885" s="1"/>
      <c r="E885" s="1"/>
      <c r="F885" s="3"/>
      <c r="G885" s="3"/>
    </row>
    <row r="886" spans="1:7">
      <c r="A886" s="1"/>
      <c r="B886" s="1"/>
      <c r="C886" s="1"/>
      <c r="D886" s="1"/>
      <c r="E886" s="1"/>
      <c r="F886" s="3"/>
      <c r="G886" s="3"/>
    </row>
    <row r="887" spans="1:7">
      <c r="A887" s="1"/>
      <c r="B887" s="1"/>
      <c r="C887" s="1"/>
      <c r="D887" s="1"/>
      <c r="E887" s="1"/>
      <c r="F887" s="3"/>
      <c r="G887" s="3"/>
    </row>
    <row r="888" spans="1:7">
      <c r="A888" s="1"/>
      <c r="B888" s="1"/>
      <c r="C888" s="1"/>
      <c r="D888" s="1"/>
      <c r="E888" s="1"/>
      <c r="F888" s="3"/>
      <c r="G888" s="3"/>
    </row>
    <row r="889" spans="1:7">
      <c r="A889" s="1"/>
      <c r="B889" s="1"/>
      <c r="C889" s="1"/>
      <c r="D889" s="1"/>
      <c r="E889" s="1"/>
      <c r="F889" s="3"/>
      <c r="G889" s="3"/>
    </row>
    <row r="890" spans="1:7">
      <c r="A890" s="1"/>
      <c r="B890" s="1"/>
      <c r="C890" s="1"/>
      <c r="D890" s="1"/>
      <c r="E890" s="1"/>
      <c r="F890" s="3"/>
      <c r="G890" s="3"/>
    </row>
    <row r="891" spans="1:7">
      <c r="A891" s="1"/>
      <c r="B891" s="1"/>
      <c r="C891" s="1"/>
      <c r="D891" s="1"/>
      <c r="E891" s="1"/>
      <c r="F891" s="3"/>
      <c r="G891" s="3"/>
    </row>
    <row r="892" spans="1:7">
      <c r="A892" s="1"/>
      <c r="B892" s="1"/>
      <c r="C892" s="1"/>
      <c r="D892" s="1"/>
      <c r="E892" s="1"/>
      <c r="F892" s="3"/>
      <c r="G892" s="3"/>
    </row>
    <row r="893" spans="1:7">
      <c r="A893" s="1"/>
      <c r="B893" s="1"/>
      <c r="C893" s="1"/>
      <c r="D893" s="1"/>
      <c r="E893" s="1"/>
      <c r="F893" s="3"/>
      <c r="G893" s="3"/>
    </row>
    <row r="894" spans="1:7">
      <c r="A894" s="1"/>
      <c r="B894" s="1"/>
      <c r="C894" s="1"/>
      <c r="D894" s="1"/>
      <c r="E894" s="1"/>
      <c r="F894" s="3"/>
      <c r="G894" s="3"/>
    </row>
    <row r="895" spans="1:7">
      <c r="A895" s="1"/>
      <c r="B895" s="1"/>
      <c r="C895" s="1"/>
      <c r="D895" s="1"/>
      <c r="E895" s="1"/>
      <c r="F895" s="3"/>
      <c r="G895" s="3"/>
    </row>
    <row r="896" spans="1:7">
      <c r="A896" s="1"/>
      <c r="B896" s="1"/>
      <c r="C896" s="1"/>
      <c r="D896" s="1"/>
      <c r="E896" s="1"/>
      <c r="F896" s="3"/>
      <c r="G896" s="3"/>
    </row>
    <row r="897" spans="1:7">
      <c r="A897" s="1"/>
      <c r="B897" s="1"/>
      <c r="C897" s="1"/>
      <c r="D897" s="1"/>
      <c r="E897" s="1"/>
      <c r="F897" s="3"/>
      <c r="G897" s="3"/>
    </row>
    <row r="898" spans="1:7">
      <c r="A898" s="1"/>
      <c r="B898" s="1"/>
      <c r="C898" s="1"/>
      <c r="D898" s="1"/>
      <c r="E898" s="1"/>
      <c r="F898" s="3"/>
      <c r="G898" s="3"/>
    </row>
    <row r="899" spans="1:7">
      <c r="A899" s="1"/>
      <c r="B899" s="1"/>
      <c r="C899" s="1"/>
      <c r="D899" s="1"/>
      <c r="E899" s="1"/>
      <c r="F899" s="3"/>
      <c r="G899" s="3"/>
    </row>
    <row r="900" spans="1:7">
      <c r="A900" s="1"/>
      <c r="B900" s="1"/>
      <c r="C900" s="1"/>
      <c r="D900" s="1"/>
      <c r="E900" s="1"/>
      <c r="F900" s="3"/>
      <c r="G900" s="3"/>
    </row>
    <row r="901" spans="1:7">
      <c r="A901" s="1"/>
      <c r="B901" s="1"/>
      <c r="C901" s="1"/>
      <c r="D901" s="1"/>
      <c r="E901" s="1"/>
      <c r="F901" s="3"/>
      <c r="G901" s="3"/>
    </row>
    <row r="902" spans="1:7">
      <c r="A902" s="1"/>
      <c r="B902" s="1"/>
      <c r="C902" s="1"/>
      <c r="D902" s="1"/>
      <c r="E902" s="1"/>
      <c r="F902" s="3"/>
      <c r="G902" s="3"/>
    </row>
    <row r="903" spans="1:7">
      <c r="A903" s="1"/>
      <c r="B903" s="1"/>
      <c r="C903" s="1"/>
      <c r="D903" s="1"/>
      <c r="E903" s="1"/>
      <c r="F903" s="3"/>
      <c r="G903" s="3"/>
    </row>
    <row r="904" spans="1:7">
      <c r="A904" s="1"/>
      <c r="B904" s="1"/>
      <c r="C904" s="1"/>
      <c r="D904" s="1"/>
      <c r="E904" s="1"/>
      <c r="F904" s="3"/>
      <c r="G904" s="3"/>
    </row>
    <row r="905" spans="1:7">
      <c r="A905" s="1"/>
      <c r="B905" s="1"/>
      <c r="C905" s="1"/>
      <c r="D905" s="1"/>
      <c r="E905" s="1"/>
      <c r="F905" s="3"/>
      <c r="G905" s="3"/>
    </row>
    <row r="906" spans="1:7">
      <c r="A906" s="1"/>
      <c r="B906" s="1"/>
      <c r="C906" s="1"/>
      <c r="D906" s="1"/>
      <c r="E906" s="1"/>
      <c r="F906" s="3"/>
      <c r="G906" s="3"/>
    </row>
    <row r="907" spans="1:7">
      <c r="A907" s="1"/>
      <c r="B907" s="1"/>
      <c r="C907" s="1"/>
      <c r="D907" s="1"/>
      <c r="E907" s="1"/>
      <c r="F907" s="3"/>
      <c r="G907" s="3"/>
    </row>
    <row r="908" spans="1:7">
      <c r="A908" s="1"/>
      <c r="B908" s="1"/>
      <c r="C908" s="1"/>
      <c r="D908" s="1"/>
      <c r="E908" s="1"/>
      <c r="F908" s="3"/>
      <c r="G908" s="3"/>
    </row>
    <row r="909" spans="1:7">
      <c r="A909" s="1"/>
      <c r="B909" s="1"/>
      <c r="C909" s="1"/>
      <c r="D909" s="1"/>
      <c r="E909" s="1"/>
      <c r="F909" s="3"/>
      <c r="G909" s="3"/>
    </row>
    <row r="910" spans="1:7">
      <c r="A910" s="1"/>
      <c r="B910" s="1"/>
      <c r="C910" s="1"/>
      <c r="D910" s="1"/>
      <c r="E910" s="1"/>
      <c r="F910" s="3"/>
      <c r="G910" s="3"/>
    </row>
    <row r="911" spans="1:7">
      <c r="A911" s="1"/>
      <c r="B911" s="1"/>
      <c r="C911" s="1"/>
      <c r="D911" s="1"/>
      <c r="E911" s="1"/>
      <c r="F911" s="3"/>
      <c r="G911" s="3"/>
    </row>
    <row r="912" spans="1:7">
      <c r="A912" s="1"/>
      <c r="B912" s="1"/>
      <c r="C912" s="1"/>
      <c r="D912" s="1"/>
      <c r="E912" s="1"/>
      <c r="F912" s="3"/>
      <c r="G912" s="3"/>
    </row>
    <row r="913" spans="1:7">
      <c r="A913" s="1"/>
      <c r="B913" s="1"/>
      <c r="C913" s="1"/>
      <c r="D913" s="1"/>
      <c r="E913" s="1"/>
      <c r="F913" s="3"/>
      <c r="G913" s="3"/>
    </row>
    <row r="914" spans="1:7">
      <c r="A914" s="1"/>
      <c r="B914" s="1"/>
      <c r="C914" s="1"/>
      <c r="D914" s="1"/>
      <c r="E914" s="1"/>
      <c r="F914" s="3"/>
      <c r="G914" s="3"/>
    </row>
    <row r="915" spans="1:7">
      <c r="A915" s="1"/>
      <c r="B915" s="1"/>
      <c r="C915" s="1"/>
      <c r="D915" s="1"/>
      <c r="E915" s="1"/>
      <c r="F915" s="3"/>
      <c r="G915" s="3"/>
    </row>
    <row r="916" spans="1:7">
      <c r="A916" s="1"/>
      <c r="B916" s="1"/>
      <c r="C916" s="1"/>
      <c r="D916" s="1"/>
      <c r="E916" s="1"/>
      <c r="F916" s="3"/>
      <c r="G916" s="3"/>
    </row>
    <row r="917" spans="1:7">
      <c r="A917" s="1"/>
      <c r="B917" s="1"/>
      <c r="C917" s="1"/>
      <c r="D917" s="1"/>
      <c r="E917" s="1"/>
      <c r="F917" s="3"/>
      <c r="G917" s="3"/>
    </row>
    <row r="918" spans="1:7">
      <c r="A918" s="1"/>
      <c r="B918" s="1"/>
      <c r="C918" s="1"/>
      <c r="D918" s="1"/>
      <c r="E918" s="1"/>
      <c r="F918" s="3"/>
      <c r="G918" s="3"/>
    </row>
    <row r="919" spans="1:7">
      <c r="A919" s="1"/>
      <c r="B919" s="1"/>
      <c r="C919" s="1"/>
      <c r="D919" s="1"/>
      <c r="E919" s="1"/>
      <c r="F919" s="3"/>
      <c r="G919" s="3"/>
    </row>
    <row r="920" spans="1:7">
      <c r="A920" s="1"/>
      <c r="B920" s="1"/>
      <c r="C920" s="1"/>
      <c r="D920" s="1"/>
      <c r="E920" s="1"/>
      <c r="F920" s="3"/>
      <c r="G920" s="3"/>
    </row>
    <row r="921" spans="1:7">
      <c r="A921" s="1"/>
      <c r="B921" s="1"/>
      <c r="C921" s="1"/>
      <c r="D921" s="1"/>
      <c r="E921" s="1"/>
      <c r="F921" s="3"/>
      <c r="G921" s="3"/>
    </row>
    <row r="922" spans="1:7">
      <c r="A922" s="1"/>
      <c r="B922" s="1"/>
      <c r="C922" s="1"/>
      <c r="D922" s="1"/>
      <c r="E922" s="1"/>
      <c r="F922" s="3"/>
      <c r="G922" s="3"/>
    </row>
    <row r="923" spans="1:7">
      <c r="A923" s="1"/>
      <c r="B923" s="1"/>
      <c r="C923" s="1"/>
      <c r="D923" s="1"/>
      <c r="E923" s="1"/>
      <c r="F923" s="3"/>
      <c r="G923" s="3"/>
    </row>
    <row r="924" spans="1:7">
      <c r="A924" s="1"/>
      <c r="B924" s="1"/>
      <c r="C924" s="1"/>
      <c r="D924" s="1"/>
      <c r="E924" s="1"/>
      <c r="F924" s="3"/>
      <c r="G924" s="3"/>
    </row>
    <row r="925" spans="1:7">
      <c r="A925" s="1"/>
      <c r="B925" s="1"/>
      <c r="C925" s="1"/>
      <c r="D925" s="1"/>
      <c r="E925" s="1"/>
      <c r="F925" s="3"/>
      <c r="G925" s="3"/>
    </row>
    <row r="926" spans="1:7">
      <c r="A926" s="1"/>
      <c r="B926" s="1"/>
      <c r="C926" s="1"/>
      <c r="D926" s="1"/>
      <c r="E926" s="1"/>
      <c r="F926" s="3"/>
      <c r="G926" s="3"/>
    </row>
    <row r="927" spans="1:7">
      <c r="A927" s="1"/>
      <c r="B927" s="1"/>
      <c r="C927" s="1"/>
      <c r="D927" s="1"/>
      <c r="E927" s="1"/>
      <c r="F927" s="3"/>
      <c r="G927" s="3"/>
    </row>
    <row r="928" spans="1:7">
      <c r="A928" s="1"/>
      <c r="B928" s="1"/>
      <c r="C928" s="1"/>
      <c r="D928" s="1"/>
      <c r="E928" s="1"/>
      <c r="F928" s="3"/>
      <c r="G928" s="3"/>
    </row>
    <row r="929" spans="1:7">
      <c r="A929" s="1"/>
      <c r="B929" s="1"/>
      <c r="C929" s="1"/>
      <c r="D929" s="1"/>
      <c r="E929" s="1"/>
      <c r="F929" s="3"/>
      <c r="G929" s="3"/>
    </row>
    <row r="930" spans="1:7">
      <c r="A930" s="1"/>
      <c r="B930" s="1"/>
      <c r="C930" s="1"/>
      <c r="D930" s="1"/>
      <c r="E930" s="1"/>
      <c r="F930" s="3"/>
      <c r="G930" s="3"/>
    </row>
    <row r="931" spans="1:7">
      <c r="A931" s="1"/>
      <c r="B931" s="1"/>
      <c r="C931" s="1"/>
      <c r="D931" s="1"/>
      <c r="E931" s="1"/>
      <c r="F931" s="3"/>
      <c r="G931" s="3"/>
    </row>
    <row r="932" spans="1:7">
      <c r="A932" s="1"/>
      <c r="B932" s="1"/>
      <c r="C932" s="1"/>
      <c r="D932" s="1"/>
      <c r="E932" s="1"/>
      <c r="F932" s="3"/>
      <c r="G932" s="3"/>
    </row>
    <row r="933" spans="1:7">
      <c r="A933" s="1"/>
      <c r="B933" s="1"/>
      <c r="C933" s="1"/>
      <c r="D933" s="1"/>
      <c r="E933" s="1"/>
      <c r="F933" s="3"/>
      <c r="G933" s="3"/>
    </row>
    <row r="934" spans="1:7">
      <c r="A934" s="1"/>
      <c r="B934" s="1"/>
      <c r="C934" s="1"/>
      <c r="D934" s="1"/>
      <c r="E934" s="1"/>
      <c r="F934" s="3"/>
      <c r="G934" s="3"/>
    </row>
    <row r="935" spans="1:7">
      <c r="A935" s="1"/>
      <c r="B935" s="1"/>
      <c r="C935" s="1"/>
      <c r="D935" s="1"/>
      <c r="E935" s="1"/>
      <c r="F935" s="3"/>
      <c r="G935" s="3"/>
    </row>
    <row r="936" spans="1:7">
      <c r="A936" s="1"/>
      <c r="B936" s="1"/>
      <c r="C936" s="1"/>
      <c r="D936" s="1"/>
      <c r="E936" s="1"/>
      <c r="F936" s="3"/>
      <c r="G936" s="3"/>
    </row>
    <row r="937" spans="1:7">
      <c r="A937" s="1"/>
      <c r="B937" s="1"/>
      <c r="C937" s="1"/>
      <c r="D937" s="1"/>
      <c r="E937" s="1"/>
      <c r="F937" s="3"/>
      <c r="G937" s="3"/>
    </row>
    <row r="938" spans="1:7">
      <c r="A938" s="1"/>
      <c r="B938" s="1"/>
      <c r="C938" s="1"/>
      <c r="D938" s="1"/>
      <c r="E938" s="1"/>
      <c r="F938" s="3"/>
      <c r="G938" s="3"/>
    </row>
    <row r="939" spans="1:7">
      <c r="A939" s="1"/>
      <c r="B939" s="1"/>
      <c r="C939" s="1"/>
      <c r="D939" s="1"/>
      <c r="E939" s="1"/>
      <c r="F939" s="3"/>
      <c r="G939" s="3"/>
    </row>
    <row r="940" spans="1:7">
      <c r="A940" s="1"/>
      <c r="B940" s="1"/>
      <c r="C940" s="1"/>
      <c r="D940" s="1"/>
      <c r="E940" s="1"/>
      <c r="F940" s="3"/>
      <c r="G940" s="3"/>
    </row>
    <row r="941" spans="1:7">
      <c r="A941" s="1"/>
      <c r="B941" s="1"/>
      <c r="C941" s="1"/>
      <c r="D941" s="1"/>
      <c r="E941" s="1"/>
      <c r="F941" s="3"/>
      <c r="G941" s="3"/>
    </row>
    <row r="942" spans="1:7">
      <c r="A942" s="1"/>
      <c r="B942" s="1"/>
      <c r="C942" s="1"/>
      <c r="D942" s="1"/>
      <c r="E942" s="1"/>
      <c r="F942" s="3"/>
      <c r="G942" s="3"/>
    </row>
    <row r="943" spans="1:7">
      <c r="A943" s="1"/>
      <c r="B943" s="1"/>
      <c r="C943" s="1"/>
      <c r="D943" s="1"/>
      <c r="E943" s="1"/>
      <c r="F943" s="3"/>
      <c r="G943" s="3"/>
    </row>
    <row r="944" spans="1:7">
      <c r="A944" s="1"/>
      <c r="B944" s="1"/>
      <c r="C944" s="1"/>
      <c r="D944" s="1"/>
      <c r="E944" s="1"/>
      <c r="F944" s="3"/>
      <c r="G944" s="3"/>
    </row>
    <row r="945" spans="1:7">
      <c r="A945" s="1"/>
      <c r="B945" s="1"/>
      <c r="C945" s="1"/>
      <c r="D945" s="1"/>
      <c r="E945" s="1"/>
      <c r="F945" s="3"/>
      <c r="G945" s="3"/>
    </row>
    <row r="946" spans="1:7">
      <c r="A946" s="1"/>
      <c r="B946" s="1"/>
      <c r="C946" s="1"/>
      <c r="D946" s="1"/>
      <c r="E946" s="1"/>
      <c r="F946" s="3"/>
      <c r="G946" s="3"/>
    </row>
    <row r="947" spans="1:7">
      <c r="A947" s="1"/>
      <c r="B947" s="1"/>
      <c r="C947" s="1"/>
      <c r="D947" s="1"/>
      <c r="E947" s="1"/>
      <c r="F947" s="3"/>
      <c r="G947" s="3"/>
    </row>
    <row r="948" spans="1:7">
      <c r="A948" s="1"/>
      <c r="B948" s="1"/>
      <c r="C948" s="1"/>
      <c r="D948" s="1"/>
      <c r="E948" s="1"/>
      <c r="F948" s="3"/>
      <c r="G948" s="3"/>
    </row>
    <row r="949" spans="1:7">
      <c r="A949" s="1"/>
      <c r="B949" s="1"/>
      <c r="C949" s="1"/>
      <c r="D949" s="1"/>
      <c r="E949" s="1"/>
      <c r="F949" s="3"/>
      <c r="G949" s="3"/>
    </row>
    <row r="950" spans="1:7">
      <c r="A950" s="1"/>
      <c r="B950" s="1"/>
      <c r="C950" s="1"/>
      <c r="D950" s="1"/>
      <c r="E950" s="1"/>
      <c r="F950" s="3"/>
      <c r="G950" s="3"/>
    </row>
    <row r="951" spans="1:7">
      <c r="A951" s="1"/>
      <c r="B951" s="1"/>
      <c r="C951" s="1"/>
      <c r="D951" s="1"/>
      <c r="E951" s="1"/>
      <c r="F951" s="3"/>
      <c r="G951" s="3"/>
    </row>
    <row r="952" spans="1:7">
      <c r="A952" s="1"/>
      <c r="B952" s="1"/>
      <c r="C952" s="1"/>
      <c r="D952" s="1"/>
      <c r="E952" s="1"/>
      <c r="F952" s="3"/>
      <c r="G952" s="3"/>
    </row>
    <row r="953" spans="1:7">
      <c r="A953" s="1"/>
      <c r="B953" s="1"/>
      <c r="C953" s="1"/>
      <c r="D953" s="1"/>
      <c r="E953" s="1"/>
      <c r="F953" s="3"/>
      <c r="G953" s="3"/>
    </row>
    <row r="954" spans="1:7">
      <c r="A954" s="1"/>
      <c r="B954" s="1"/>
      <c r="C954" s="1"/>
      <c r="D954" s="1"/>
      <c r="E954" s="1"/>
      <c r="F954" s="3"/>
      <c r="G954" s="3"/>
    </row>
    <row r="955" spans="1:7">
      <c r="A955" s="1"/>
      <c r="B955" s="1"/>
      <c r="C955" s="1"/>
      <c r="D955" s="1"/>
      <c r="E955" s="1"/>
      <c r="F955" s="3"/>
      <c r="G955" s="3"/>
    </row>
    <row r="956" spans="1:7">
      <c r="A956" s="1"/>
      <c r="B956" s="1"/>
      <c r="C956" s="1"/>
      <c r="D956" s="1"/>
      <c r="E956" s="1"/>
      <c r="F956" s="3"/>
      <c r="G956" s="3"/>
    </row>
    <row r="957" spans="1:7">
      <c r="A957" s="1"/>
      <c r="B957" s="1"/>
      <c r="C957" s="1"/>
      <c r="D957" s="1"/>
      <c r="E957" s="1"/>
      <c r="F957" s="3"/>
      <c r="G957" s="3"/>
    </row>
    <row r="958" spans="1:7">
      <c r="A958" s="1"/>
      <c r="B958" s="1"/>
      <c r="C958" s="1"/>
      <c r="D958" s="1"/>
      <c r="E958" s="1"/>
      <c r="F958" s="3"/>
      <c r="G958" s="3"/>
    </row>
    <row r="959" spans="1:7">
      <c r="A959" s="1"/>
      <c r="B959" s="1"/>
      <c r="C959" s="1"/>
      <c r="D959" s="1"/>
      <c r="E959" s="1"/>
      <c r="F959" s="3"/>
      <c r="G959" s="3"/>
    </row>
    <row r="960" spans="1:7">
      <c r="A960" s="1"/>
      <c r="B960" s="1"/>
      <c r="C960" s="1"/>
      <c r="D960" s="1"/>
      <c r="E960" s="1"/>
      <c r="F960" s="3"/>
      <c r="G960" s="3"/>
    </row>
    <row r="961" spans="1:7">
      <c r="A961" s="1"/>
      <c r="B961" s="1"/>
      <c r="C961" s="1"/>
      <c r="D961" s="1"/>
      <c r="E961" s="1"/>
      <c r="F961" s="3"/>
      <c r="G961" s="3"/>
    </row>
    <row r="962" spans="1:7">
      <c r="A962" s="1"/>
      <c r="B962" s="1"/>
      <c r="C962" s="1"/>
      <c r="D962" s="1"/>
      <c r="E962" s="1"/>
      <c r="F962" s="3"/>
      <c r="G962" s="3"/>
    </row>
    <row r="963" spans="1:7">
      <c r="A963" s="1"/>
      <c r="B963" s="1"/>
      <c r="C963" s="1"/>
      <c r="D963" s="1"/>
      <c r="E963" s="1"/>
      <c r="F963" s="3"/>
      <c r="G963" s="3"/>
    </row>
    <row r="964" spans="1:7">
      <c r="A964" s="1"/>
      <c r="B964" s="1"/>
      <c r="C964" s="1"/>
      <c r="D964" s="1"/>
      <c r="E964" s="1"/>
      <c r="F964" s="3"/>
      <c r="G964" s="3"/>
    </row>
    <row r="965" spans="1:7">
      <c r="A965" s="1"/>
      <c r="B965" s="1"/>
      <c r="C965" s="1"/>
      <c r="D965" s="1"/>
      <c r="E965" s="1"/>
      <c r="F965" s="3"/>
      <c r="G965" s="3"/>
    </row>
    <row r="966" spans="1:7">
      <c r="A966" s="1"/>
      <c r="B966" s="1"/>
      <c r="C966" s="1"/>
      <c r="D966" s="1"/>
      <c r="E966" s="1"/>
      <c r="F966" s="3"/>
      <c r="G966" s="3"/>
    </row>
    <row r="967" spans="1:7">
      <c r="A967" s="1"/>
      <c r="B967" s="1"/>
      <c r="C967" s="1"/>
      <c r="D967" s="1"/>
      <c r="E967" s="1"/>
      <c r="F967" s="3"/>
      <c r="G967" s="3"/>
    </row>
    <row r="968" spans="1:7">
      <c r="A968" s="1"/>
      <c r="B968" s="1"/>
      <c r="C968" s="1"/>
      <c r="D968" s="1"/>
      <c r="E968" s="1"/>
      <c r="F968" s="3"/>
      <c r="G968" s="3"/>
    </row>
    <row r="969" spans="1:7">
      <c r="A969" s="1"/>
      <c r="B969" s="1"/>
      <c r="C969" s="1"/>
      <c r="D969" s="1"/>
      <c r="E969" s="1"/>
      <c r="F969" s="3"/>
      <c r="G969" s="3"/>
    </row>
    <row r="970" spans="1:7">
      <c r="A970" s="1"/>
      <c r="B970" s="1"/>
      <c r="C970" s="1"/>
      <c r="D970" s="1"/>
      <c r="E970" s="1"/>
      <c r="F970" s="3"/>
      <c r="G970" s="3"/>
    </row>
    <row r="971" spans="1:7">
      <c r="A971" s="1"/>
      <c r="B971" s="1"/>
      <c r="C971" s="1"/>
      <c r="D971" s="1"/>
      <c r="E971" s="1"/>
      <c r="F971" s="3"/>
      <c r="G971" s="3"/>
    </row>
    <row r="972" spans="1:7">
      <c r="A972" s="1"/>
      <c r="B972" s="1"/>
      <c r="C972" s="1"/>
      <c r="D972" s="1"/>
      <c r="E972" s="1"/>
      <c r="F972" s="3"/>
      <c r="G972" s="3"/>
    </row>
    <row r="973" spans="1:7">
      <c r="A973" s="1"/>
      <c r="B973" s="1"/>
      <c r="C973" s="1"/>
      <c r="D973" s="1"/>
      <c r="E973" s="1"/>
      <c r="F973" s="3"/>
      <c r="G973" s="3"/>
    </row>
    <row r="974" spans="1:7">
      <c r="A974" s="1"/>
      <c r="B974" s="1"/>
      <c r="C974" s="1"/>
      <c r="D974" s="1"/>
      <c r="E974" s="1"/>
      <c r="F974" s="3"/>
      <c r="G974" s="3"/>
    </row>
    <row r="975" spans="1:7">
      <c r="A975" s="1"/>
      <c r="B975" s="1"/>
      <c r="C975" s="1"/>
      <c r="D975" s="1"/>
      <c r="E975" s="1"/>
      <c r="F975" s="3"/>
      <c r="G975" s="3"/>
    </row>
    <row r="976" spans="1:7">
      <c r="A976" s="1"/>
      <c r="B976" s="1"/>
      <c r="C976" s="1"/>
      <c r="D976" s="1"/>
      <c r="E976" s="1"/>
      <c r="F976" s="3"/>
      <c r="G976" s="3"/>
    </row>
    <row r="977" spans="1:7">
      <c r="A977" s="1"/>
      <c r="B977" s="1"/>
      <c r="C977" s="1"/>
      <c r="D977" s="1"/>
      <c r="E977" s="1"/>
      <c r="F977" s="3"/>
      <c r="G977" s="3"/>
    </row>
    <row r="978" spans="1:7">
      <c r="A978" s="1"/>
      <c r="B978" s="1"/>
      <c r="C978" s="1"/>
      <c r="D978" s="1"/>
      <c r="E978" s="1"/>
      <c r="F978" s="3"/>
      <c r="G978" s="3"/>
    </row>
    <row r="979" spans="1:7">
      <c r="A979" s="1"/>
      <c r="B979" s="1"/>
      <c r="C979" s="1"/>
      <c r="D979" s="1"/>
      <c r="E979" s="1"/>
      <c r="F979" s="3"/>
      <c r="G979" s="3"/>
    </row>
    <row r="980" spans="1:7">
      <c r="A980" s="1"/>
      <c r="B980" s="1"/>
      <c r="C980" s="1"/>
      <c r="D980" s="1"/>
      <c r="E980" s="1"/>
      <c r="F980" s="3"/>
      <c r="G980" s="3"/>
    </row>
    <row r="981" spans="1:7">
      <c r="A981" s="1"/>
      <c r="B981" s="1"/>
      <c r="C981" s="1"/>
      <c r="D981" s="1"/>
      <c r="E981" s="1"/>
      <c r="F981" s="3"/>
      <c r="G981" s="3"/>
    </row>
    <row r="982" spans="1:7">
      <c r="A982" s="1"/>
      <c r="B982" s="1"/>
      <c r="C982" s="1"/>
      <c r="D982" s="1"/>
      <c r="E982" s="1"/>
      <c r="F982" s="3"/>
      <c r="G982" s="3"/>
    </row>
    <row r="983" spans="1:7">
      <c r="A983" s="1"/>
      <c r="B983" s="1"/>
      <c r="C983" s="1"/>
      <c r="D983" s="1"/>
      <c r="E983" s="1"/>
      <c r="F983" s="3"/>
      <c r="G983" s="3"/>
    </row>
    <row r="984" spans="1:7">
      <c r="A984" s="1"/>
      <c r="B984" s="1"/>
      <c r="C984" s="1"/>
      <c r="D984" s="1"/>
      <c r="E984" s="1"/>
      <c r="F984" s="3"/>
      <c r="G984" s="3"/>
    </row>
    <row r="985" spans="1:7">
      <c r="A985" s="1"/>
      <c r="B985" s="1"/>
      <c r="C985" s="1"/>
      <c r="D985" s="1"/>
      <c r="E985" s="1"/>
      <c r="F985" s="3"/>
      <c r="G985" s="3"/>
    </row>
    <row r="986" spans="1:7">
      <c r="A986" s="1"/>
      <c r="B986" s="1"/>
      <c r="C986" s="1"/>
      <c r="D986" s="1"/>
      <c r="E986" s="1"/>
      <c r="F986" s="3"/>
      <c r="G986" s="3"/>
    </row>
    <row r="987" spans="1:7">
      <c r="A987" s="1"/>
      <c r="B987" s="1"/>
      <c r="C987" s="1"/>
      <c r="D987" s="1"/>
      <c r="E987" s="1"/>
      <c r="F987" s="3"/>
      <c r="G987" s="3"/>
    </row>
    <row r="988" spans="1:7">
      <c r="A988" s="1"/>
      <c r="B988" s="1"/>
      <c r="C988" s="1"/>
      <c r="D988" s="1"/>
      <c r="E988" s="1"/>
      <c r="F988" s="3"/>
      <c r="G988" s="3"/>
    </row>
    <row r="989" spans="1:7">
      <c r="A989" s="1"/>
      <c r="B989" s="1"/>
      <c r="C989" s="1"/>
      <c r="D989" s="1"/>
      <c r="E989" s="1"/>
      <c r="F989" s="3"/>
      <c r="G989" s="3"/>
    </row>
    <row r="990" spans="1:7">
      <c r="A990" s="1"/>
      <c r="B990" s="1"/>
      <c r="C990" s="1"/>
      <c r="D990" s="1"/>
      <c r="E990" s="1"/>
      <c r="F990" s="3"/>
      <c r="G990" s="3"/>
    </row>
    <row r="991" spans="1:7">
      <c r="A991" s="1"/>
      <c r="B991" s="1"/>
      <c r="C991" s="1"/>
      <c r="D991" s="1"/>
      <c r="E991" s="1"/>
      <c r="F991" s="3"/>
      <c r="G991" s="3"/>
    </row>
    <row r="992" spans="1:7">
      <c r="A992" s="1"/>
      <c r="B992" s="1"/>
      <c r="C992" s="1"/>
      <c r="D992" s="1"/>
      <c r="E992" s="1"/>
      <c r="F992" s="3"/>
      <c r="G992" s="3"/>
    </row>
    <row r="993" spans="1:7">
      <c r="A993" s="1"/>
      <c r="B993" s="1"/>
      <c r="C993" s="1"/>
      <c r="D993" s="1"/>
      <c r="E993" s="1"/>
      <c r="F993" s="3"/>
      <c r="G993" s="3"/>
    </row>
    <row r="994" spans="1:7">
      <c r="A994" s="1"/>
      <c r="B994" s="1"/>
      <c r="C994" s="1"/>
      <c r="D994" s="1"/>
      <c r="E994" s="1"/>
      <c r="F994" s="3"/>
      <c r="G994" s="3"/>
    </row>
    <row r="995" spans="1:7">
      <c r="A995" s="1"/>
      <c r="B995" s="1"/>
      <c r="C995" s="1"/>
      <c r="D995" s="1"/>
      <c r="E995" s="1"/>
      <c r="F995" s="3"/>
      <c r="G995" s="3"/>
    </row>
    <row r="996" spans="1:7">
      <c r="A996" s="1"/>
      <c r="B996" s="1"/>
      <c r="C996" s="1"/>
      <c r="D996" s="1"/>
      <c r="E996" s="1"/>
      <c r="F996" s="3"/>
      <c r="G996" s="3"/>
    </row>
    <row r="997" spans="1:7">
      <c r="A997" s="1"/>
      <c r="B997" s="1"/>
      <c r="C997" s="1"/>
      <c r="D997" s="1"/>
      <c r="E997" s="1"/>
      <c r="F997" s="3"/>
      <c r="G997" s="3"/>
    </row>
    <row r="998" spans="1:7">
      <c r="A998" s="1"/>
      <c r="B998" s="1"/>
      <c r="C998" s="1"/>
      <c r="D998" s="1"/>
      <c r="E998" s="1"/>
      <c r="F998" s="3"/>
      <c r="G998" s="3"/>
    </row>
    <row r="999" spans="1:7">
      <c r="A999" s="1"/>
      <c r="B999" s="1"/>
      <c r="C999" s="1"/>
      <c r="D999" s="1"/>
      <c r="E999" s="1"/>
      <c r="F999" s="3"/>
      <c r="G999" s="3"/>
    </row>
    <row r="1000" spans="1:7">
      <c r="A1000" s="1"/>
      <c r="B1000" s="1"/>
      <c r="C1000" s="1"/>
      <c r="D1000" s="1"/>
      <c r="E1000" s="1"/>
      <c r="F1000" s="3"/>
      <c r="G1000" s="3"/>
    </row>
    <row r="1001" spans="1:7">
      <c r="A1001" s="1"/>
      <c r="B1001" s="1"/>
      <c r="C1001" s="1"/>
      <c r="D1001" s="1"/>
      <c r="E1001" s="1"/>
      <c r="F1001" s="3"/>
      <c r="G1001" s="3"/>
    </row>
    <row r="1002" spans="1:7">
      <c r="A1002" s="1"/>
      <c r="B1002" s="1"/>
      <c r="C1002" s="1"/>
      <c r="D1002" s="1"/>
      <c r="E1002" s="1"/>
      <c r="F1002" s="3"/>
      <c r="G1002" s="3"/>
    </row>
    <row r="1003" spans="1:7">
      <c r="A1003" s="1"/>
      <c r="B1003" s="1"/>
      <c r="C1003" s="1"/>
      <c r="D1003" s="1"/>
      <c r="E1003" s="1"/>
      <c r="F1003" s="3"/>
      <c r="G1003" s="3"/>
    </row>
    <row r="1004" spans="1:7">
      <c r="A1004" s="1"/>
      <c r="B1004" s="1"/>
      <c r="C1004" s="1"/>
      <c r="D1004" s="1"/>
      <c r="E1004" s="1"/>
      <c r="F1004" s="3"/>
      <c r="G1004" s="3"/>
    </row>
    <row r="1005" spans="1:7">
      <c r="A1005" s="1"/>
      <c r="B1005" s="1"/>
      <c r="C1005" s="1"/>
      <c r="D1005" s="1"/>
      <c r="E1005" s="1"/>
      <c r="F1005" s="3"/>
      <c r="G1005" s="3"/>
    </row>
    <row r="1006" spans="1:7">
      <c r="A1006" s="1"/>
      <c r="B1006" s="1"/>
      <c r="C1006" s="1"/>
      <c r="D1006" s="1"/>
      <c r="E1006" s="1"/>
      <c r="F1006" s="3"/>
      <c r="G1006" s="3"/>
    </row>
    <row r="1007" spans="1:7">
      <c r="A1007" s="1"/>
      <c r="B1007" s="1"/>
      <c r="C1007" s="1"/>
      <c r="D1007" s="1"/>
      <c r="E1007" s="1"/>
      <c r="F1007" s="3"/>
      <c r="G1007" s="3"/>
    </row>
    <row r="1008" spans="1:7">
      <c r="A1008" s="1"/>
      <c r="B1008" s="1"/>
      <c r="C1008" s="1"/>
      <c r="D1008" s="1"/>
      <c r="E1008" s="1"/>
      <c r="F1008" s="3"/>
      <c r="G1008" s="3"/>
    </row>
    <row r="1009" spans="1:7">
      <c r="A1009" s="1"/>
      <c r="B1009" s="1"/>
      <c r="C1009" s="1"/>
      <c r="D1009" s="1"/>
      <c r="E1009" s="1"/>
      <c r="F1009" s="3"/>
      <c r="G1009" s="3"/>
    </row>
    <row r="1010" spans="1:7">
      <c r="A1010" s="1"/>
      <c r="B1010" s="1"/>
      <c r="C1010" s="1"/>
      <c r="D1010" s="1"/>
      <c r="E1010" s="1"/>
      <c r="F1010" s="3"/>
      <c r="G1010" s="3"/>
    </row>
    <row r="1011" spans="1:7">
      <c r="A1011" s="1"/>
      <c r="B1011" s="1"/>
      <c r="C1011" s="1"/>
      <c r="D1011" s="1"/>
      <c r="E1011" s="1"/>
      <c r="F1011" s="3"/>
      <c r="G1011" s="3"/>
    </row>
    <row r="1012" spans="1:7">
      <c r="A1012" s="1"/>
      <c r="B1012" s="1"/>
      <c r="C1012" s="1"/>
      <c r="D1012" s="1"/>
      <c r="E1012" s="1"/>
      <c r="F1012" s="3"/>
      <c r="G1012" s="3"/>
    </row>
    <row r="1013" spans="1:7">
      <c r="A1013" s="1"/>
      <c r="B1013" s="1"/>
      <c r="C1013" s="1"/>
      <c r="D1013" s="1"/>
      <c r="E1013" s="1"/>
      <c r="F1013" s="3"/>
      <c r="G1013" s="3"/>
    </row>
    <row r="1014" spans="1:7">
      <c r="A1014" s="1"/>
      <c r="B1014" s="1"/>
      <c r="C1014" s="1"/>
      <c r="D1014" s="1"/>
      <c r="E1014" s="1"/>
      <c r="F1014" s="3"/>
      <c r="G1014" s="3"/>
    </row>
    <row r="1015" spans="1:7">
      <c r="A1015" s="1"/>
      <c r="B1015" s="1"/>
      <c r="C1015" s="1"/>
      <c r="D1015" s="1"/>
      <c r="E1015" s="1"/>
      <c r="F1015" s="3"/>
      <c r="G1015" s="3"/>
    </row>
    <row r="1016" spans="1:7">
      <c r="A1016" s="1"/>
      <c r="B1016" s="1"/>
      <c r="C1016" s="1"/>
      <c r="D1016" s="1"/>
      <c r="E1016" s="1"/>
      <c r="F1016" s="3"/>
      <c r="G1016" s="3"/>
    </row>
    <row r="1017" spans="1:7">
      <c r="A1017" s="1"/>
      <c r="B1017" s="1"/>
      <c r="C1017" s="1"/>
      <c r="D1017" s="1"/>
      <c r="E1017" s="1"/>
      <c r="F1017" s="3"/>
      <c r="G1017" s="3"/>
    </row>
    <row r="1018" spans="1:7">
      <c r="A1018" s="1"/>
      <c r="B1018" s="1"/>
      <c r="C1018" s="1"/>
      <c r="D1018" s="1"/>
      <c r="E1018" s="1"/>
      <c r="F1018" s="3"/>
      <c r="G1018" s="3"/>
    </row>
    <row r="1019" spans="1:7">
      <c r="A1019" s="1"/>
      <c r="B1019" s="1"/>
      <c r="C1019" s="1"/>
      <c r="D1019" s="1"/>
      <c r="E1019" s="1"/>
      <c r="F1019" s="3"/>
      <c r="G1019" s="3"/>
    </row>
    <row r="1020" spans="1:7">
      <c r="A1020" s="1"/>
      <c r="B1020" s="1"/>
      <c r="C1020" s="1"/>
      <c r="D1020" s="1"/>
      <c r="E1020" s="1"/>
      <c r="F1020" s="3"/>
      <c r="G1020" s="3"/>
    </row>
    <row r="1021" spans="1:7">
      <c r="A1021" s="1"/>
      <c r="B1021" s="1"/>
      <c r="C1021" s="1"/>
      <c r="D1021" s="1"/>
      <c r="E1021" s="1"/>
      <c r="F1021" s="3"/>
      <c r="G1021" s="3"/>
    </row>
    <row r="1022" spans="1:7">
      <c r="A1022" s="1"/>
      <c r="B1022" s="1"/>
      <c r="C1022" s="1"/>
      <c r="D1022" s="1"/>
      <c r="E1022" s="1"/>
      <c r="F1022" s="3"/>
      <c r="G1022" s="3"/>
    </row>
    <row r="1023" spans="1:7">
      <c r="A1023" s="1"/>
      <c r="B1023" s="1"/>
      <c r="C1023" s="1"/>
      <c r="D1023" s="1"/>
      <c r="E1023" s="1"/>
      <c r="F1023" s="3"/>
      <c r="G1023" s="3"/>
    </row>
    <row r="1024" spans="1:7">
      <c r="A1024" s="1"/>
      <c r="B1024" s="1"/>
      <c r="C1024" s="1"/>
      <c r="D1024" s="1"/>
      <c r="E1024" s="1"/>
      <c r="F1024" s="3"/>
      <c r="G1024" s="3"/>
    </row>
    <row r="1025" spans="1:7">
      <c r="A1025" s="1"/>
      <c r="B1025" s="1"/>
      <c r="C1025" s="1"/>
      <c r="D1025" s="1"/>
      <c r="E1025" s="1"/>
      <c r="F1025" s="3"/>
      <c r="G1025" s="3"/>
    </row>
    <row r="1026" spans="1:7">
      <c r="A1026" s="1"/>
      <c r="B1026" s="1"/>
      <c r="C1026" s="1"/>
      <c r="D1026" s="1"/>
      <c r="E1026" s="1"/>
      <c r="F1026" s="3"/>
      <c r="G1026" s="3"/>
    </row>
    <row r="1027" spans="1:7">
      <c r="A1027" s="1"/>
      <c r="B1027" s="1"/>
      <c r="C1027" s="1"/>
      <c r="D1027" s="1"/>
      <c r="E1027" s="1"/>
      <c r="F1027" s="3"/>
      <c r="G1027" s="3"/>
    </row>
    <row r="1028" spans="1:7">
      <c r="A1028" s="1"/>
      <c r="B1028" s="1"/>
      <c r="C1028" s="1"/>
      <c r="D1028" s="1"/>
      <c r="E1028" s="1"/>
      <c r="F1028" s="3"/>
      <c r="G1028" s="3"/>
    </row>
    <row r="1029" spans="1:7">
      <c r="A1029" s="1"/>
      <c r="B1029" s="1"/>
      <c r="C1029" s="1"/>
      <c r="D1029" s="1"/>
      <c r="E1029" s="1"/>
      <c r="F1029" s="3"/>
      <c r="G1029" s="3"/>
    </row>
    <row r="1030" spans="1:7">
      <c r="A1030" s="1"/>
      <c r="B1030" s="1"/>
      <c r="C1030" s="1"/>
      <c r="D1030" s="1"/>
      <c r="E1030" s="1"/>
      <c r="F1030" s="3"/>
      <c r="G1030" s="3"/>
    </row>
    <row r="1031" spans="1:7">
      <c r="A1031" s="1"/>
      <c r="B1031" s="1"/>
      <c r="C1031" s="1"/>
      <c r="D1031" s="1"/>
      <c r="E1031" s="1"/>
      <c r="F1031" s="3"/>
      <c r="G1031" s="3"/>
    </row>
    <row r="1032" spans="1:7">
      <c r="A1032" s="1"/>
      <c r="B1032" s="1"/>
      <c r="C1032" s="1"/>
      <c r="D1032" s="1"/>
      <c r="E1032" s="1"/>
      <c r="F1032" s="3"/>
      <c r="G1032" s="3"/>
    </row>
    <row r="1033" spans="1:7">
      <c r="A1033" s="1"/>
      <c r="B1033" s="1"/>
      <c r="C1033" s="1"/>
      <c r="D1033" s="1"/>
      <c r="E1033" s="1"/>
      <c r="F1033" s="3"/>
      <c r="G1033" s="3"/>
    </row>
    <row r="1034" spans="1:7">
      <c r="A1034" s="1"/>
      <c r="B1034" s="1"/>
      <c r="C1034" s="1"/>
      <c r="D1034" s="1"/>
      <c r="E1034" s="1"/>
      <c r="F1034" s="3"/>
      <c r="G1034" s="3"/>
    </row>
    <row r="1035" spans="1:7">
      <c r="A1035" s="1"/>
      <c r="B1035" s="1"/>
      <c r="C1035" s="1"/>
      <c r="D1035" s="1"/>
      <c r="E1035" s="1"/>
      <c r="F1035" s="3"/>
      <c r="G1035" s="3"/>
    </row>
    <row r="1036" spans="1:7">
      <c r="A1036" s="1"/>
      <c r="B1036" s="1"/>
      <c r="C1036" s="1"/>
      <c r="D1036" s="1"/>
      <c r="E1036" s="1"/>
      <c r="F1036" s="3"/>
      <c r="G1036" s="3"/>
    </row>
    <row r="1037" spans="1:7">
      <c r="A1037" s="1"/>
      <c r="B1037" s="1"/>
      <c r="C1037" s="1"/>
      <c r="D1037" s="1"/>
      <c r="E1037" s="1"/>
      <c r="F1037" s="3"/>
      <c r="G1037" s="3"/>
    </row>
    <row r="1038" spans="1:7">
      <c r="A1038" s="1"/>
      <c r="B1038" s="1"/>
      <c r="C1038" s="1"/>
      <c r="D1038" s="1"/>
      <c r="E1038" s="1"/>
      <c r="F1038" s="3"/>
      <c r="G1038" s="3"/>
    </row>
    <row r="1039" spans="1:7">
      <c r="A1039" s="1"/>
      <c r="B1039" s="1"/>
      <c r="C1039" s="1"/>
      <c r="D1039" s="1"/>
      <c r="E1039" s="1"/>
      <c r="F1039" s="3"/>
      <c r="G1039" s="3"/>
    </row>
    <row r="1040" spans="1:7">
      <c r="A1040" s="1"/>
      <c r="B1040" s="1"/>
      <c r="C1040" s="1"/>
      <c r="D1040" s="1"/>
      <c r="E1040" s="1"/>
      <c r="F1040" s="3"/>
      <c r="G1040" s="3"/>
    </row>
    <row r="1041" spans="1:7">
      <c r="A1041" s="1"/>
      <c r="B1041" s="1"/>
      <c r="C1041" s="1"/>
      <c r="D1041" s="1"/>
      <c r="E1041" s="1"/>
      <c r="F1041" s="3"/>
      <c r="G1041" s="3"/>
    </row>
    <row r="1042" spans="1:7">
      <c r="A1042" s="1"/>
      <c r="B1042" s="1"/>
      <c r="C1042" s="1"/>
      <c r="D1042" s="1"/>
      <c r="E1042" s="1"/>
      <c r="F1042" s="3"/>
      <c r="G1042" s="3"/>
    </row>
    <row r="1043" spans="1:7">
      <c r="A1043" s="1"/>
      <c r="B1043" s="1"/>
      <c r="C1043" s="1"/>
      <c r="D1043" s="1"/>
      <c r="E1043" s="1"/>
      <c r="F1043" s="3"/>
      <c r="G1043" s="3"/>
    </row>
    <row r="1044" spans="1:7">
      <c r="A1044" s="1"/>
      <c r="B1044" s="1"/>
      <c r="C1044" s="1"/>
      <c r="D1044" s="1"/>
      <c r="E1044" s="1"/>
      <c r="F1044" s="3"/>
      <c r="G1044" s="3"/>
    </row>
    <row r="1045" spans="1:7">
      <c r="A1045" s="1"/>
      <c r="B1045" s="1"/>
      <c r="C1045" s="1"/>
      <c r="D1045" s="1"/>
      <c r="E1045" s="1"/>
      <c r="F1045" s="3"/>
      <c r="G1045" s="3"/>
    </row>
    <row r="1046" spans="1:7">
      <c r="A1046" s="1"/>
      <c r="B1046" s="1"/>
      <c r="C1046" s="1"/>
      <c r="D1046" s="1"/>
      <c r="E1046" s="1"/>
      <c r="F1046" s="3"/>
      <c r="G1046" s="3"/>
    </row>
    <row r="1047" spans="1:7">
      <c r="A1047" s="1"/>
      <c r="B1047" s="1"/>
      <c r="C1047" s="1"/>
      <c r="D1047" s="1"/>
      <c r="E1047" s="1"/>
      <c r="F1047" s="3"/>
      <c r="G1047" s="3"/>
    </row>
    <row r="1048" spans="1:7">
      <c r="A1048" s="1"/>
      <c r="B1048" s="1"/>
      <c r="C1048" s="1"/>
      <c r="D1048" s="1"/>
      <c r="E1048" s="1"/>
      <c r="F1048" s="3"/>
      <c r="G1048" s="3"/>
    </row>
    <row r="1049" spans="1:7">
      <c r="A1049" s="1"/>
      <c r="B1049" s="1"/>
      <c r="C1049" s="1"/>
      <c r="D1049" s="1"/>
      <c r="E1049" s="1"/>
      <c r="F1049" s="3"/>
      <c r="G1049" s="3"/>
    </row>
    <row r="1050" spans="1:7">
      <c r="A1050" s="1"/>
      <c r="B1050" s="1"/>
      <c r="C1050" s="1"/>
      <c r="D1050" s="1"/>
      <c r="E1050" s="1"/>
      <c r="F1050" s="3"/>
      <c r="G1050" s="3"/>
    </row>
    <row r="1051" spans="1:7">
      <c r="A1051" s="1"/>
      <c r="B1051" s="1"/>
      <c r="C1051" s="1"/>
      <c r="D1051" s="1"/>
      <c r="E1051" s="1"/>
      <c r="F1051" s="3"/>
      <c r="G1051" s="3"/>
    </row>
    <row r="1052" spans="1:7">
      <c r="A1052" s="1"/>
      <c r="B1052" s="1"/>
      <c r="C1052" s="1"/>
      <c r="D1052" s="1"/>
      <c r="E1052" s="1"/>
      <c r="F1052" s="3"/>
      <c r="G1052" s="3"/>
    </row>
    <row r="1053" spans="1:7">
      <c r="A1053" s="1"/>
      <c r="B1053" s="1"/>
      <c r="C1053" s="1"/>
      <c r="D1053" s="1"/>
      <c r="E1053" s="1"/>
      <c r="F1053" s="3"/>
      <c r="G1053" s="3"/>
    </row>
    <row r="1054" spans="1:7">
      <c r="A1054" s="1"/>
      <c r="B1054" s="1"/>
      <c r="C1054" s="1"/>
      <c r="D1054" s="1"/>
      <c r="E1054" s="1"/>
      <c r="F1054" s="3"/>
      <c r="G1054" s="3"/>
    </row>
    <row r="1055" spans="1:7">
      <c r="A1055" s="1"/>
      <c r="B1055" s="1"/>
      <c r="C1055" s="1"/>
      <c r="D1055" s="1"/>
      <c r="E1055" s="1"/>
      <c r="F1055" s="3"/>
      <c r="G1055" s="3"/>
    </row>
    <row r="1056" spans="1:7">
      <c r="A1056" s="1"/>
      <c r="B1056" s="1"/>
      <c r="C1056" s="1"/>
      <c r="D1056" s="1"/>
      <c r="E1056" s="1"/>
      <c r="F1056" s="3"/>
      <c r="G1056" s="3"/>
    </row>
    <row r="1057" spans="1:7">
      <c r="A1057" s="1"/>
      <c r="B1057" s="1"/>
      <c r="C1057" s="1"/>
      <c r="D1057" s="1"/>
      <c r="E1057" s="1"/>
      <c r="F1057" s="3"/>
      <c r="G1057" s="3"/>
    </row>
    <row r="1058" spans="1:7">
      <c r="A1058" s="1"/>
      <c r="B1058" s="1"/>
      <c r="C1058" s="1"/>
      <c r="D1058" s="1"/>
      <c r="E1058" s="1"/>
      <c r="F1058" s="3"/>
      <c r="G1058" s="3"/>
    </row>
    <row r="1059" spans="1:7">
      <c r="A1059" s="1"/>
      <c r="B1059" s="1"/>
      <c r="C1059" s="1"/>
      <c r="D1059" s="1"/>
      <c r="E1059" s="1"/>
      <c r="F1059" s="3"/>
      <c r="G1059" s="3"/>
    </row>
    <row r="1060" spans="1:7">
      <c r="A1060" s="1"/>
      <c r="B1060" s="1"/>
      <c r="C1060" s="1"/>
      <c r="D1060" s="1"/>
      <c r="E1060" s="1"/>
      <c r="F1060" s="3"/>
      <c r="G1060" s="3"/>
    </row>
    <row r="1061" spans="1:7">
      <c r="A1061" s="1"/>
      <c r="B1061" s="1"/>
      <c r="C1061" s="1"/>
      <c r="D1061" s="1"/>
      <c r="E1061" s="1"/>
      <c r="F1061" s="3"/>
      <c r="G1061" s="3"/>
    </row>
    <row r="1062" spans="1:7">
      <c r="A1062" s="1"/>
      <c r="B1062" s="1"/>
      <c r="C1062" s="1"/>
      <c r="D1062" s="1"/>
      <c r="E1062" s="1"/>
      <c r="F1062" s="3"/>
      <c r="G1062" s="3"/>
    </row>
    <row r="1063" spans="1:7">
      <c r="A1063" s="1"/>
      <c r="B1063" s="1"/>
      <c r="C1063" s="1"/>
      <c r="D1063" s="1"/>
      <c r="E1063" s="1"/>
      <c r="F1063" s="3"/>
      <c r="G1063" s="3"/>
    </row>
    <row r="1064" spans="1:7">
      <c r="A1064" s="1"/>
      <c r="B1064" s="1"/>
      <c r="C1064" s="1"/>
      <c r="D1064" s="1"/>
      <c r="E1064" s="1"/>
      <c r="F1064" s="3"/>
      <c r="G1064" s="3"/>
    </row>
    <row r="1065" spans="1:7">
      <c r="A1065" s="1"/>
      <c r="B1065" s="1"/>
      <c r="C1065" s="1"/>
      <c r="D1065" s="1"/>
      <c r="E1065" s="1"/>
      <c r="F1065" s="3"/>
      <c r="G1065" s="3"/>
    </row>
    <row r="1066" spans="1:7">
      <c r="A1066" s="1"/>
      <c r="B1066" s="1"/>
      <c r="C1066" s="1"/>
      <c r="D1066" s="1"/>
      <c r="E1066" s="1"/>
      <c r="F1066" s="3"/>
      <c r="G1066" s="3"/>
    </row>
    <row r="1067" spans="1:7">
      <c r="A1067" s="1"/>
      <c r="B1067" s="1"/>
      <c r="C1067" s="1"/>
      <c r="D1067" s="1"/>
      <c r="E1067" s="1"/>
      <c r="F1067" s="3"/>
      <c r="G1067" s="3"/>
    </row>
    <row r="1068" spans="1:7">
      <c r="A1068" s="1"/>
      <c r="B1068" s="1"/>
      <c r="C1068" s="1"/>
      <c r="D1068" s="1"/>
      <c r="E1068" s="1"/>
      <c r="F1068" s="3"/>
      <c r="G1068" s="3"/>
    </row>
    <row r="1069" spans="1:7">
      <c r="A1069" s="1"/>
      <c r="B1069" s="1"/>
      <c r="C1069" s="1"/>
      <c r="D1069" s="1"/>
      <c r="E1069" s="1"/>
      <c r="F1069" s="3"/>
      <c r="G1069" s="3"/>
    </row>
    <row r="1070" spans="1:7">
      <c r="A1070" s="1"/>
      <c r="B1070" s="1"/>
      <c r="C1070" s="1"/>
      <c r="D1070" s="1"/>
      <c r="E1070" s="1"/>
      <c r="F1070" s="3"/>
      <c r="G1070" s="3"/>
    </row>
    <row r="1071" spans="1:7">
      <c r="A1071" s="1"/>
      <c r="B1071" s="1"/>
      <c r="C1071" s="1"/>
      <c r="D1071" s="1"/>
      <c r="E1071" s="1"/>
      <c r="F1071" s="3"/>
      <c r="G1071" s="3"/>
    </row>
    <row r="1072" spans="1:7">
      <c r="A1072" s="1"/>
      <c r="B1072" s="1"/>
      <c r="C1072" s="1"/>
      <c r="D1072" s="1"/>
      <c r="E1072" s="1"/>
      <c r="F1072" s="3"/>
      <c r="G1072" s="3"/>
    </row>
    <row r="1073" spans="1:7">
      <c r="A1073" s="1"/>
      <c r="B1073" s="1"/>
      <c r="C1073" s="1"/>
      <c r="D1073" s="1"/>
      <c r="E1073" s="1"/>
      <c r="F1073" s="3"/>
      <c r="G1073" s="3"/>
    </row>
    <row r="1074" spans="1:7">
      <c r="A1074" s="1"/>
      <c r="B1074" s="1"/>
      <c r="C1074" s="1"/>
      <c r="D1074" s="1"/>
      <c r="E1074" s="1"/>
      <c r="F1074" s="3"/>
      <c r="G1074" s="3"/>
    </row>
    <row r="1075" spans="1:7">
      <c r="A1075" s="1"/>
      <c r="B1075" s="1"/>
      <c r="C1075" s="1"/>
      <c r="D1075" s="1"/>
      <c r="E1075" s="1"/>
      <c r="F1075" s="3"/>
      <c r="G1075" s="3"/>
    </row>
    <row r="1076" spans="1:7">
      <c r="A1076" s="1"/>
      <c r="B1076" s="1"/>
      <c r="C1076" s="1"/>
      <c r="D1076" s="1"/>
      <c r="E1076" s="1"/>
      <c r="F1076" s="3"/>
      <c r="G1076" s="3"/>
    </row>
    <row r="1077" spans="1:7">
      <c r="A1077" s="1"/>
      <c r="B1077" s="1"/>
      <c r="C1077" s="1"/>
      <c r="D1077" s="1"/>
      <c r="E1077" s="1"/>
      <c r="F1077" s="3"/>
      <c r="G1077" s="3"/>
    </row>
    <row r="1078" spans="1:7">
      <c r="A1078" s="1"/>
      <c r="B1078" s="1"/>
      <c r="C1078" s="1"/>
      <c r="D1078" s="1"/>
      <c r="E1078" s="1"/>
      <c r="F1078" s="3"/>
      <c r="G1078" s="3"/>
    </row>
    <row r="1079" spans="1:7">
      <c r="A1079" s="1"/>
      <c r="B1079" s="1"/>
      <c r="C1079" s="1"/>
      <c r="D1079" s="1"/>
      <c r="E1079" s="1"/>
      <c r="F1079" s="3"/>
      <c r="G1079" s="3"/>
    </row>
    <row r="1080" spans="1:7">
      <c r="A1080" s="1"/>
      <c r="B1080" s="1"/>
      <c r="C1080" s="1"/>
      <c r="D1080" s="1"/>
      <c r="E1080" s="1"/>
      <c r="F1080" s="3"/>
      <c r="G1080" s="3"/>
    </row>
    <row r="1081" spans="1:7">
      <c r="A1081" s="1"/>
      <c r="B1081" s="1"/>
      <c r="C1081" s="1"/>
      <c r="D1081" s="1"/>
      <c r="E1081" s="1"/>
      <c r="F1081" s="3"/>
      <c r="G1081" s="3"/>
    </row>
    <row r="1082" spans="1:7">
      <c r="A1082" s="1"/>
      <c r="B1082" s="1"/>
      <c r="C1082" s="1"/>
      <c r="D1082" s="1"/>
      <c r="E1082" s="1"/>
      <c r="F1082" s="3"/>
      <c r="G1082" s="3"/>
    </row>
    <row r="1083" spans="1:7">
      <c r="A1083" s="1"/>
      <c r="B1083" s="1"/>
      <c r="C1083" s="1"/>
      <c r="D1083" s="1"/>
      <c r="E1083" s="1"/>
      <c r="F1083" s="3"/>
      <c r="G1083" s="3"/>
    </row>
    <row r="1084" spans="1:7">
      <c r="A1084" s="1"/>
      <c r="B1084" s="1"/>
      <c r="C1084" s="1"/>
      <c r="D1084" s="1"/>
      <c r="E1084" s="1"/>
      <c r="F1084" s="3"/>
      <c r="G1084" s="3"/>
    </row>
    <row r="1085" spans="1:7">
      <c r="A1085" s="1"/>
      <c r="B1085" s="1"/>
      <c r="C1085" s="1"/>
      <c r="D1085" s="1"/>
      <c r="E1085" s="1"/>
      <c r="F1085" s="3"/>
      <c r="G1085" s="3"/>
    </row>
    <row r="1086" spans="1:7">
      <c r="A1086" s="1"/>
      <c r="B1086" s="1"/>
      <c r="C1086" s="1"/>
      <c r="D1086" s="1"/>
      <c r="E1086" s="1"/>
      <c r="F1086" s="3"/>
      <c r="G1086" s="3"/>
    </row>
    <row r="1087" spans="1:7">
      <c r="A1087" s="1"/>
      <c r="B1087" s="1"/>
      <c r="C1087" s="1"/>
      <c r="D1087" s="1"/>
      <c r="E1087" s="1"/>
      <c r="F1087" s="3"/>
      <c r="G1087" s="3"/>
    </row>
    <row r="1088" spans="1:7">
      <c r="A1088" s="1"/>
      <c r="B1088" s="1"/>
      <c r="C1088" s="1"/>
      <c r="D1088" s="1"/>
      <c r="E1088" s="1"/>
      <c r="F1088" s="3"/>
      <c r="G1088" s="3"/>
    </row>
    <row r="1089" spans="1:7">
      <c r="A1089" s="1"/>
      <c r="B1089" s="1"/>
      <c r="C1089" s="1"/>
      <c r="D1089" s="1"/>
      <c r="E1089" s="1"/>
      <c r="F1089" s="3"/>
      <c r="G1089" s="3"/>
    </row>
    <row r="1090" spans="1:7">
      <c r="A1090" s="1"/>
      <c r="B1090" s="1"/>
      <c r="C1090" s="1"/>
      <c r="D1090" s="1"/>
      <c r="E1090" s="1"/>
      <c r="F1090" s="3"/>
      <c r="G1090" s="3"/>
    </row>
    <row r="1091" spans="1:7">
      <c r="A1091" s="1"/>
      <c r="B1091" s="1"/>
      <c r="C1091" s="1"/>
      <c r="D1091" s="1"/>
      <c r="E1091" s="1"/>
      <c r="F1091" s="3"/>
      <c r="G1091" s="3"/>
    </row>
    <row r="1092" spans="1:7">
      <c r="A1092" s="1"/>
      <c r="B1092" s="1"/>
      <c r="C1092" s="1"/>
      <c r="D1092" s="1"/>
      <c r="E1092" s="1"/>
      <c r="F1092" s="3"/>
      <c r="G1092" s="3"/>
    </row>
    <row r="1093" spans="1:7">
      <c r="A1093" s="1"/>
      <c r="B1093" s="1"/>
      <c r="C1093" s="1"/>
      <c r="D1093" s="1"/>
      <c r="E1093" s="1"/>
      <c r="F1093" s="3"/>
      <c r="G1093" s="3"/>
    </row>
    <row r="1094" spans="1:7">
      <c r="A1094" s="1"/>
      <c r="B1094" s="1"/>
      <c r="C1094" s="1"/>
      <c r="D1094" s="1"/>
      <c r="E1094" s="1"/>
      <c r="F1094" s="3"/>
      <c r="G1094" s="3"/>
    </row>
    <row r="1095" spans="1:7">
      <c r="A1095" s="1"/>
      <c r="B1095" s="1"/>
      <c r="C1095" s="1"/>
      <c r="D1095" s="1"/>
      <c r="E1095" s="1"/>
      <c r="F1095" s="3"/>
      <c r="G1095" s="3"/>
    </row>
    <row r="1096" spans="1:7">
      <c r="A1096" s="1"/>
      <c r="B1096" s="1"/>
      <c r="C1096" s="1"/>
      <c r="D1096" s="1"/>
      <c r="E1096" s="1"/>
      <c r="F1096" s="3"/>
      <c r="G1096" s="3"/>
    </row>
    <row r="1097" spans="1:7">
      <c r="A1097" s="1"/>
      <c r="B1097" s="1"/>
      <c r="C1097" s="1"/>
      <c r="D1097" s="1"/>
      <c r="E1097" s="1"/>
      <c r="F1097" s="3"/>
      <c r="G1097" s="3"/>
    </row>
    <row r="1098" spans="1:7">
      <c r="A1098" s="1"/>
      <c r="B1098" s="1"/>
      <c r="C1098" s="1"/>
      <c r="D1098" s="1"/>
      <c r="E1098" s="1"/>
      <c r="F1098" s="3"/>
      <c r="G1098" s="3"/>
    </row>
    <row r="1099" spans="1:7">
      <c r="A1099" s="1"/>
      <c r="B1099" s="1"/>
      <c r="C1099" s="1"/>
      <c r="D1099" s="1"/>
      <c r="E1099" s="1"/>
      <c r="F1099" s="3"/>
      <c r="G1099" s="3"/>
    </row>
    <row r="1100" spans="1:7">
      <c r="A1100" s="1"/>
      <c r="B1100" s="1"/>
      <c r="C1100" s="1"/>
      <c r="D1100" s="1"/>
      <c r="E1100" s="1"/>
      <c r="F1100" s="3"/>
      <c r="G1100" s="3"/>
    </row>
    <row r="1101" spans="1:7">
      <c r="A1101" s="1"/>
      <c r="B1101" s="1"/>
      <c r="C1101" s="1"/>
      <c r="D1101" s="1"/>
      <c r="E1101" s="1"/>
      <c r="F1101" s="3"/>
      <c r="G1101" s="3"/>
    </row>
    <row r="1102" spans="1:7">
      <c r="A1102" s="1"/>
      <c r="B1102" s="1"/>
      <c r="C1102" s="1"/>
      <c r="D1102" s="1"/>
      <c r="E1102" s="1"/>
      <c r="F1102" s="3"/>
      <c r="G1102" s="3"/>
    </row>
    <row r="1103" spans="1:7">
      <c r="A1103" s="1"/>
      <c r="B1103" s="1"/>
      <c r="C1103" s="1"/>
      <c r="D1103" s="1"/>
      <c r="E1103" s="1"/>
      <c r="F1103" s="3"/>
      <c r="G1103" s="3"/>
    </row>
    <row r="1104" spans="1:7">
      <c r="A1104" s="1"/>
      <c r="B1104" s="1"/>
      <c r="C1104" s="1"/>
      <c r="D1104" s="1"/>
      <c r="E1104" s="1"/>
      <c r="F1104" s="3"/>
      <c r="G1104" s="3"/>
    </row>
    <row r="1105" spans="1:7">
      <c r="A1105" s="1"/>
      <c r="B1105" s="1"/>
      <c r="C1105" s="1"/>
      <c r="D1105" s="1"/>
      <c r="E1105" s="1"/>
      <c r="F1105" s="3"/>
      <c r="G1105" s="3"/>
    </row>
    <row r="1106" spans="1:7">
      <c r="A1106" s="1"/>
      <c r="B1106" s="1"/>
      <c r="C1106" s="1"/>
      <c r="D1106" s="1"/>
      <c r="E1106" s="1"/>
      <c r="F1106" s="3"/>
      <c r="G1106" s="3"/>
    </row>
    <row r="1107" spans="1:7">
      <c r="A1107" s="1"/>
      <c r="B1107" s="1"/>
      <c r="C1107" s="1"/>
      <c r="D1107" s="1"/>
      <c r="E1107" s="1"/>
      <c r="F1107" s="3"/>
      <c r="G1107" s="3"/>
    </row>
    <row r="1108" spans="1:7">
      <c r="A1108" s="1"/>
      <c r="B1108" s="1"/>
      <c r="C1108" s="1"/>
      <c r="D1108" s="1"/>
      <c r="E1108" s="1"/>
      <c r="F1108" s="3"/>
      <c r="G1108" s="3"/>
    </row>
    <row r="1109" spans="1:7">
      <c r="A1109" s="1"/>
      <c r="B1109" s="1"/>
      <c r="C1109" s="1"/>
      <c r="D1109" s="1"/>
      <c r="E1109" s="1"/>
      <c r="F1109" s="3"/>
      <c r="G1109" s="3"/>
    </row>
    <row r="1110" spans="1:7">
      <c r="A1110" s="1"/>
      <c r="B1110" s="1"/>
      <c r="C1110" s="1"/>
      <c r="D1110" s="1"/>
      <c r="E1110" s="1"/>
      <c r="F1110" s="3"/>
      <c r="G1110" s="3"/>
    </row>
    <row r="1111" spans="1:7">
      <c r="A1111" s="1"/>
      <c r="B1111" s="1"/>
      <c r="C1111" s="1"/>
      <c r="D1111" s="1"/>
      <c r="E1111" s="1"/>
      <c r="F1111" s="3"/>
      <c r="G1111" s="3"/>
    </row>
    <row r="1112" spans="1:7">
      <c r="A1112" s="1"/>
      <c r="B1112" s="1"/>
      <c r="C1112" s="1"/>
      <c r="D1112" s="1"/>
      <c r="E1112" s="1"/>
      <c r="F1112" s="3"/>
      <c r="G1112" s="3"/>
    </row>
    <row r="1113" spans="1:7">
      <c r="A1113" s="1"/>
      <c r="B1113" s="1"/>
      <c r="C1113" s="1"/>
      <c r="D1113" s="1"/>
      <c r="E1113" s="1"/>
      <c r="F1113" s="3"/>
      <c r="G1113" s="3"/>
    </row>
    <row r="1114" spans="1:7">
      <c r="A1114" s="1"/>
      <c r="B1114" s="1"/>
      <c r="C1114" s="1"/>
      <c r="D1114" s="1"/>
      <c r="E1114" s="1"/>
      <c r="F1114" s="3"/>
      <c r="G1114" s="3"/>
    </row>
    <row r="1115" spans="1:7">
      <c r="A1115" s="1"/>
      <c r="B1115" s="1"/>
      <c r="C1115" s="1"/>
      <c r="D1115" s="1"/>
      <c r="E1115" s="1"/>
      <c r="F1115" s="3"/>
      <c r="G1115" s="3"/>
    </row>
    <row r="1116" spans="1:7">
      <c r="A1116" s="1"/>
      <c r="B1116" s="1"/>
      <c r="C1116" s="1"/>
      <c r="D1116" s="1"/>
      <c r="E1116" s="1"/>
      <c r="F1116" s="3"/>
      <c r="G1116" s="3"/>
    </row>
    <row r="1117" spans="1:7">
      <c r="A1117" s="1"/>
      <c r="B1117" s="1"/>
      <c r="C1117" s="1"/>
      <c r="D1117" s="1"/>
      <c r="E1117" s="1"/>
      <c r="F1117" s="3"/>
      <c r="G1117" s="3"/>
    </row>
    <row r="1118" spans="1:7">
      <c r="A1118" s="1"/>
      <c r="B1118" s="1"/>
      <c r="C1118" s="1"/>
      <c r="D1118" s="1"/>
      <c r="E1118" s="1"/>
      <c r="F1118" s="3"/>
      <c r="G1118" s="3"/>
    </row>
    <row r="1119" spans="1:7">
      <c r="A1119" s="1"/>
      <c r="B1119" s="1"/>
      <c r="C1119" s="1"/>
      <c r="D1119" s="1"/>
      <c r="E1119" s="1"/>
      <c r="F1119" s="3"/>
      <c r="G1119" s="3"/>
    </row>
    <row r="1120" spans="1:7">
      <c r="A1120" s="1"/>
      <c r="B1120" s="1"/>
      <c r="C1120" s="1"/>
      <c r="D1120" s="1"/>
      <c r="E1120" s="1"/>
      <c r="F1120" s="3"/>
      <c r="G1120" s="3"/>
    </row>
    <row r="1121" spans="1:7">
      <c r="A1121" s="1"/>
      <c r="B1121" s="1"/>
      <c r="C1121" s="1"/>
      <c r="D1121" s="1"/>
      <c r="E1121" s="1"/>
      <c r="F1121" s="3"/>
      <c r="G1121" s="3"/>
    </row>
    <row r="1122" spans="1:7">
      <c r="A1122" s="1"/>
      <c r="B1122" s="1"/>
      <c r="C1122" s="1"/>
      <c r="D1122" s="1"/>
      <c r="E1122" s="1"/>
      <c r="F1122" s="3"/>
      <c r="G1122" s="3"/>
    </row>
    <row r="1123" spans="1:7">
      <c r="A1123" s="1"/>
      <c r="B1123" s="1"/>
      <c r="C1123" s="1"/>
      <c r="D1123" s="1"/>
      <c r="E1123" s="1"/>
      <c r="F1123" s="3"/>
      <c r="G1123" s="3"/>
    </row>
    <row r="1124" spans="1:7">
      <c r="A1124" s="1"/>
      <c r="B1124" s="1"/>
      <c r="C1124" s="1"/>
      <c r="D1124" s="1"/>
      <c r="E1124" s="1"/>
      <c r="F1124" s="3"/>
      <c r="G1124" s="3"/>
    </row>
    <row r="1125" spans="1:7">
      <c r="A1125" s="1"/>
      <c r="B1125" s="1"/>
      <c r="C1125" s="1"/>
      <c r="D1125" s="1"/>
      <c r="E1125" s="1"/>
      <c r="F1125" s="3"/>
      <c r="G1125" s="3"/>
    </row>
    <row r="1126" spans="1:7">
      <c r="A1126" s="1"/>
      <c r="B1126" s="1"/>
      <c r="C1126" s="1"/>
      <c r="D1126" s="1"/>
      <c r="E1126" s="1"/>
      <c r="F1126" s="3"/>
      <c r="G1126" s="3"/>
    </row>
    <row r="1127" spans="1:7">
      <c r="A1127" s="1"/>
      <c r="B1127" s="1"/>
      <c r="C1127" s="1"/>
      <c r="D1127" s="1"/>
      <c r="E1127" s="1"/>
      <c r="F1127" s="3"/>
      <c r="G1127" s="3"/>
    </row>
    <row r="1128" spans="1:7">
      <c r="A1128" s="1"/>
      <c r="B1128" s="1"/>
      <c r="C1128" s="1"/>
      <c r="D1128" s="1"/>
      <c r="E1128" s="1"/>
      <c r="F1128" s="3"/>
      <c r="G1128" s="3"/>
    </row>
    <row r="1129" spans="1:7">
      <c r="A1129" s="1"/>
      <c r="B1129" s="1"/>
      <c r="C1129" s="1"/>
      <c r="D1129" s="1"/>
      <c r="E1129" s="1"/>
      <c r="F1129" s="3"/>
      <c r="G1129" s="3"/>
    </row>
    <row r="1130" spans="1:7">
      <c r="A1130" s="1"/>
      <c r="B1130" s="1"/>
      <c r="C1130" s="1"/>
      <c r="D1130" s="1"/>
      <c r="E1130" s="1"/>
      <c r="F1130" s="3"/>
      <c r="G1130" s="3"/>
    </row>
    <row r="1131" spans="1:7">
      <c r="A1131" s="1"/>
      <c r="B1131" s="1"/>
      <c r="C1131" s="1"/>
      <c r="D1131" s="1"/>
      <c r="E1131" s="1"/>
      <c r="F1131" s="3"/>
      <c r="G1131" s="3"/>
    </row>
    <row r="1132" spans="1:7">
      <c r="A1132" s="1"/>
      <c r="B1132" s="1"/>
      <c r="C1132" s="1"/>
      <c r="D1132" s="1"/>
      <c r="E1132" s="1"/>
      <c r="F1132" s="3"/>
      <c r="G1132" s="3"/>
    </row>
    <row r="1133" spans="1:7">
      <c r="A1133" s="1"/>
      <c r="B1133" s="1"/>
      <c r="C1133" s="1"/>
      <c r="D1133" s="1"/>
      <c r="E1133" s="1"/>
      <c r="F1133" s="3"/>
      <c r="G1133" s="3"/>
    </row>
    <row r="1134" spans="1:7">
      <c r="A1134" s="1"/>
      <c r="B1134" s="1"/>
      <c r="C1134" s="1"/>
      <c r="D1134" s="1"/>
      <c r="E1134" s="1"/>
      <c r="F1134" s="3"/>
      <c r="G1134" s="3"/>
    </row>
    <row r="1135" spans="1:7">
      <c r="A1135" s="1"/>
      <c r="B1135" s="1"/>
      <c r="C1135" s="1"/>
      <c r="D1135" s="1"/>
      <c r="E1135" s="1"/>
      <c r="F1135" s="3"/>
      <c r="G1135" s="3"/>
    </row>
    <row r="1136" spans="1:7">
      <c r="A1136" s="1"/>
      <c r="B1136" s="1"/>
      <c r="C1136" s="1"/>
      <c r="D1136" s="1"/>
      <c r="E1136" s="1"/>
      <c r="F1136" s="3"/>
      <c r="G1136" s="3"/>
    </row>
    <row r="1137" spans="1:7">
      <c r="A1137" s="1"/>
      <c r="B1137" s="1"/>
      <c r="C1137" s="1"/>
      <c r="D1137" s="1"/>
      <c r="E1137" s="1"/>
      <c r="F1137" s="3"/>
      <c r="G1137" s="3"/>
    </row>
    <row r="1138" spans="1:7">
      <c r="A1138" s="1"/>
      <c r="B1138" s="1"/>
      <c r="C1138" s="1"/>
      <c r="D1138" s="1"/>
      <c r="E1138" s="1"/>
      <c r="F1138" s="3"/>
      <c r="G1138" s="3"/>
    </row>
    <row r="1139" spans="1:7">
      <c r="A1139" s="1"/>
      <c r="B1139" s="1"/>
      <c r="C1139" s="1"/>
      <c r="D1139" s="1"/>
      <c r="E1139" s="1"/>
      <c r="F1139" s="3"/>
      <c r="G1139" s="3"/>
    </row>
    <row r="1140" spans="1:7">
      <c r="A1140" s="1"/>
      <c r="B1140" s="1"/>
      <c r="C1140" s="1"/>
      <c r="D1140" s="1"/>
      <c r="E1140" s="1"/>
      <c r="F1140" s="3"/>
      <c r="G1140" s="3"/>
    </row>
    <row r="1141" spans="1:7">
      <c r="A1141" s="1"/>
      <c r="B1141" s="1"/>
      <c r="C1141" s="1"/>
      <c r="D1141" s="1"/>
      <c r="E1141" s="1"/>
      <c r="F1141" s="3"/>
      <c r="G1141" s="3"/>
    </row>
    <row r="1142" spans="1:7">
      <c r="A1142" s="1"/>
      <c r="B1142" s="1"/>
      <c r="C1142" s="1"/>
      <c r="D1142" s="1"/>
      <c r="E1142" s="1"/>
      <c r="F1142" s="3"/>
      <c r="G1142" s="3"/>
    </row>
    <row r="1143" spans="1:7">
      <c r="A1143" s="1"/>
      <c r="B1143" s="1"/>
      <c r="C1143" s="1"/>
      <c r="D1143" s="1"/>
      <c r="E1143" s="1"/>
      <c r="F1143" s="3"/>
      <c r="G1143" s="3"/>
    </row>
    <row r="1144" spans="1:7">
      <c r="A1144" s="1"/>
      <c r="B1144" s="1"/>
      <c r="C1144" s="1"/>
      <c r="D1144" s="1"/>
      <c r="E1144" s="1"/>
      <c r="F1144" s="3"/>
      <c r="G1144" s="3"/>
    </row>
    <row r="1145" spans="1:7">
      <c r="A1145" s="1"/>
      <c r="B1145" s="1"/>
      <c r="C1145" s="1"/>
      <c r="D1145" s="1"/>
      <c r="E1145" s="1"/>
      <c r="F1145" s="3"/>
      <c r="G1145" s="3"/>
    </row>
    <row r="1146" spans="1:7">
      <c r="A1146" s="1"/>
      <c r="B1146" s="1"/>
      <c r="C1146" s="1"/>
      <c r="D1146" s="1"/>
      <c r="E1146" s="1"/>
      <c r="F1146" s="3"/>
      <c r="G1146" s="3"/>
    </row>
    <row r="1147" spans="1:7">
      <c r="A1147" s="1"/>
      <c r="B1147" s="1"/>
      <c r="C1147" s="1"/>
      <c r="D1147" s="1"/>
      <c r="E1147" s="1"/>
      <c r="F1147" s="3"/>
      <c r="G1147" s="3"/>
    </row>
    <row r="1148" spans="1:7">
      <c r="A1148" s="1"/>
      <c r="B1148" s="1"/>
      <c r="C1148" s="1"/>
      <c r="D1148" s="1"/>
      <c r="E1148" s="1"/>
      <c r="F1148" s="3"/>
      <c r="G1148" s="3"/>
    </row>
    <row r="1149" spans="1:7">
      <c r="A1149" s="1"/>
      <c r="B1149" s="1"/>
      <c r="C1149" s="1"/>
      <c r="D1149" s="1"/>
      <c r="E1149" s="1"/>
      <c r="F1149" s="3"/>
      <c r="G1149" s="3"/>
    </row>
    <row r="1150" spans="1:7">
      <c r="A1150" s="1"/>
      <c r="B1150" s="1"/>
      <c r="C1150" s="1"/>
      <c r="D1150" s="1"/>
      <c r="E1150" s="1"/>
      <c r="F1150" s="3"/>
      <c r="G1150" s="3"/>
    </row>
    <row r="1151" spans="1:7">
      <c r="A1151" s="1"/>
      <c r="B1151" s="1"/>
      <c r="C1151" s="1"/>
      <c r="D1151" s="1"/>
      <c r="E1151" s="1"/>
      <c r="F1151" s="3"/>
      <c r="G1151" s="3"/>
    </row>
    <row r="1152" spans="1:7">
      <c r="A1152" s="1"/>
      <c r="B1152" s="1"/>
      <c r="C1152" s="1"/>
      <c r="D1152" s="1"/>
      <c r="E1152" s="1"/>
      <c r="F1152" s="3"/>
      <c r="G1152" s="3"/>
    </row>
    <row r="1153" spans="1:7">
      <c r="A1153" s="1"/>
      <c r="B1153" s="1"/>
      <c r="C1153" s="1"/>
      <c r="D1153" s="1"/>
      <c r="E1153" s="1"/>
      <c r="F1153" s="3"/>
      <c r="G1153" s="3"/>
    </row>
    <row r="1154" spans="1:7">
      <c r="A1154" s="1"/>
      <c r="B1154" s="1"/>
      <c r="C1154" s="1"/>
      <c r="D1154" s="1"/>
      <c r="E1154" s="1"/>
      <c r="F1154" s="3"/>
      <c r="G1154" s="3"/>
    </row>
    <row r="1155" spans="1:7">
      <c r="A1155" s="1"/>
      <c r="B1155" s="1"/>
      <c r="C1155" s="1"/>
      <c r="D1155" s="1"/>
      <c r="E1155" s="1"/>
      <c r="F1155" s="3"/>
      <c r="G1155" s="3"/>
    </row>
    <row r="1156" spans="1:7">
      <c r="A1156" s="1"/>
      <c r="B1156" s="1"/>
      <c r="C1156" s="1"/>
      <c r="D1156" s="1"/>
      <c r="E1156" s="1"/>
      <c r="F1156" s="3"/>
      <c r="G1156" s="3"/>
    </row>
    <row r="1157" spans="1:7">
      <c r="A1157" s="1"/>
      <c r="B1157" s="1"/>
      <c r="C1157" s="1"/>
      <c r="D1157" s="1"/>
      <c r="E1157" s="1"/>
      <c r="F1157" s="3"/>
      <c r="G1157" s="3"/>
    </row>
    <row r="1158" spans="1:7">
      <c r="A1158" s="1"/>
      <c r="B1158" s="1"/>
      <c r="C1158" s="1"/>
      <c r="D1158" s="1"/>
      <c r="E1158" s="1"/>
      <c r="F1158" s="3"/>
      <c r="G1158" s="3"/>
    </row>
    <row r="1159" spans="1:7">
      <c r="A1159" s="1"/>
      <c r="B1159" s="1"/>
      <c r="C1159" s="1"/>
      <c r="D1159" s="1"/>
      <c r="E1159" s="1"/>
      <c r="F1159" s="3"/>
      <c r="G1159" s="3"/>
    </row>
    <row r="1160" spans="1:7">
      <c r="A1160" s="1"/>
      <c r="B1160" s="1"/>
      <c r="C1160" s="1"/>
      <c r="D1160" s="1"/>
      <c r="E1160" s="1"/>
      <c r="F1160" s="3"/>
      <c r="G1160" s="3"/>
    </row>
    <row r="1161" spans="1:7">
      <c r="A1161" s="1"/>
      <c r="B1161" s="1"/>
      <c r="C1161" s="1"/>
      <c r="D1161" s="1"/>
      <c r="E1161" s="1"/>
      <c r="F1161" s="3"/>
      <c r="G1161" s="3"/>
    </row>
    <row r="1162" spans="1:7">
      <c r="A1162" s="1"/>
      <c r="B1162" s="1"/>
      <c r="C1162" s="1"/>
      <c r="D1162" s="1"/>
      <c r="E1162" s="1"/>
      <c r="F1162" s="3"/>
      <c r="G1162" s="3"/>
    </row>
    <row r="1163" spans="1:7">
      <c r="A1163" s="1"/>
      <c r="B1163" s="1"/>
      <c r="C1163" s="1"/>
      <c r="D1163" s="1"/>
      <c r="E1163" s="1"/>
      <c r="F1163" s="3"/>
      <c r="G1163" s="3"/>
    </row>
    <row r="1164" spans="1:7">
      <c r="A1164" s="1"/>
      <c r="B1164" s="1"/>
      <c r="C1164" s="1"/>
      <c r="D1164" s="1"/>
      <c r="E1164" s="1"/>
      <c r="F1164" s="3"/>
      <c r="G1164" s="3"/>
    </row>
    <row r="1165" spans="1:7">
      <c r="A1165" s="1"/>
      <c r="B1165" s="1"/>
      <c r="C1165" s="1"/>
      <c r="D1165" s="1"/>
      <c r="E1165" s="1"/>
      <c r="F1165" s="3"/>
      <c r="G1165" s="3"/>
    </row>
    <row r="1166" spans="1:7">
      <c r="A1166" s="1"/>
      <c r="B1166" s="1"/>
      <c r="C1166" s="1"/>
      <c r="D1166" s="1"/>
      <c r="E1166" s="1"/>
      <c r="F1166" s="3"/>
      <c r="G1166" s="3"/>
    </row>
    <row r="1167" spans="1:7">
      <c r="A1167" s="1"/>
      <c r="B1167" s="1"/>
      <c r="C1167" s="1"/>
      <c r="D1167" s="1"/>
      <c r="E1167" s="1"/>
      <c r="F1167" s="3"/>
      <c r="G1167" s="3"/>
    </row>
    <row r="1168" spans="1:7">
      <c r="A1168" s="1"/>
      <c r="B1168" s="1"/>
      <c r="C1168" s="1"/>
      <c r="D1168" s="1"/>
      <c r="E1168" s="1"/>
      <c r="F1168" s="3"/>
      <c r="G1168" s="3"/>
    </row>
    <row r="1169" spans="1:7">
      <c r="A1169" s="1"/>
      <c r="B1169" s="1"/>
      <c r="C1169" s="1"/>
      <c r="D1169" s="1"/>
      <c r="E1169" s="1"/>
      <c r="F1169" s="3"/>
      <c r="G1169" s="3"/>
    </row>
    <row r="1170" spans="1:7">
      <c r="A1170" s="1"/>
      <c r="B1170" s="1"/>
      <c r="C1170" s="1"/>
      <c r="D1170" s="1"/>
      <c r="E1170" s="1"/>
      <c r="F1170" s="3"/>
      <c r="G1170" s="3"/>
    </row>
    <row r="1171" spans="1:7">
      <c r="A1171" s="1"/>
      <c r="B1171" s="1"/>
      <c r="C1171" s="1"/>
      <c r="D1171" s="1"/>
      <c r="E1171" s="1"/>
      <c r="F1171" s="3"/>
      <c r="G1171" s="3"/>
    </row>
    <row r="1172" spans="1:7">
      <c r="A1172" s="1"/>
      <c r="B1172" s="1"/>
      <c r="C1172" s="1"/>
      <c r="D1172" s="1"/>
      <c r="E1172" s="1"/>
      <c r="F1172" s="3"/>
      <c r="G1172" s="3"/>
    </row>
    <row r="1173" spans="1:7">
      <c r="A1173" s="1"/>
      <c r="B1173" s="1"/>
      <c r="C1173" s="1"/>
      <c r="D1173" s="1"/>
      <c r="E1173" s="1"/>
      <c r="F1173" s="3"/>
      <c r="G1173" s="3"/>
    </row>
    <row r="1174" spans="1:7">
      <c r="A1174" s="1"/>
      <c r="B1174" s="1"/>
      <c r="C1174" s="1"/>
      <c r="D1174" s="1"/>
      <c r="E1174" s="1"/>
      <c r="F1174" s="3"/>
      <c r="G1174" s="3"/>
    </row>
    <row r="1175" spans="1:7">
      <c r="A1175" s="1"/>
      <c r="B1175" s="1"/>
      <c r="C1175" s="1"/>
      <c r="D1175" s="1"/>
      <c r="E1175" s="1"/>
      <c r="F1175" s="3"/>
      <c r="G1175" s="3"/>
    </row>
    <row r="1176" spans="1:7">
      <c r="A1176" s="1"/>
      <c r="B1176" s="1"/>
      <c r="C1176" s="1"/>
      <c r="D1176" s="1"/>
      <c r="E1176" s="1"/>
      <c r="F1176" s="3"/>
      <c r="G1176" s="3"/>
    </row>
    <row r="1177" spans="1:7">
      <c r="A1177" s="1"/>
      <c r="B1177" s="1"/>
      <c r="C1177" s="1"/>
      <c r="D1177" s="1"/>
      <c r="E1177" s="1"/>
      <c r="F1177" s="3"/>
      <c r="G1177" s="3"/>
    </row>
    <row r="1178" spans="1:7">
      <c r="A1178" s="1"/>
      <c r="B1178" s="1"/>
      <c r="C1178" s="1"/>
      <c r="D1178" s="1"/>
      <c r="E1178" s="1"/>
      <c r="F1178" s="3"/>
      <c r="G1178" s="3"/>
    </row>
    <row r="1179" spans="1:7">
      <c r="A1179" s="1"/>
      <c r="B1179" s="1"/>
      <c r="C1179" s="1"/>
      <c r="D1179" s="1"/>
      <c r="E1179" s="1"/>
      <c r="F1179" s="3"/>
      <c r="G1179" s="3"/>
    </row>
    <row r="1180" spans="1:7">
      <c r="A1180" s="1"/>
      <c r="B1180" s="1"/>
      <c r="C1180" s="1"/>
      <c r="D1180" s="1"/>
      <c r="E1180" s="1"/>
      <c r="F1180" s="3"/>
      <c r="G1180" s="3"/>
    </row>
    <row r="1181" spans="1:7">
      <c r="A1181" s="1"/>
      <c r="B1181" s="1"/>
      <c r="C1181" s="1"/>
      <c r="D1181" s="1"/>
      <c r="E1181" s="1"/>
      <c r="F1181" s="3"/>
      <c r="G1181" s="3"/>
    </row>
    <row r="1182" spans="1:7">
      <c r="A1182" s="1"/>
      <c r="B1182" s="1"/>
      <c r="C1182" s="1"/>
      <c r="D1182" s="1"/>
      <c r="E1182" s="1"/>
      <c r="F1182" s="3"/>
      <c r="G1182" s="3"/>
    </row>
    <row r="1183" spans="1:7">
      <c r="A1183" s="1"/>
      <c r="B1183" s="1"/>
      <c r="C1183" s="1"/>
      <c r="D1183" s="1"/>
      <c r="E1183" s="1"/>
      <c r="F1183" s="3"/>
      <c r="G1183" s="3"/>
    </row>
    <row r="1184" spans="1:7">
      <c r="A1184" s="1"/>
      <c r="B1184" s="1"/>
      <c r="C1184" s="1"/>
      <c r="D1184" s="1"/>
      <c r="E1184" s="1"/>
      <c r="F1184" s="3"/>
      <c r="G1184" s="3"/>
    </row>
    <row r="1185" spans="1:7">
      <c r="A1185" s="1"/>
      <c r="B1185" s="1"/>
      <c r="C1185" s="1"/>
      <c r="D1185" s="1"/>
      <c r="E1185" s="1"/>
      <c r="F1185" s="3"/>
      <c r="G1185" s="3"/>
    </row>
    <row r="1186" spans="1:7">
      <c r="A1186" s="1"/>
      <c r="B1186" s="1"/>
      <c r="C1186" s="1"/>
      <c r="D1186" s="1"/>
      <c r="E1186" s="1"/>
      <c r="F1186" s="3"/>
      <c r="G1186" s="3"/>
    </row>
    <row r="1187" spans="1:7">
      <c r="A1187" s="1"/>
      <c r="B1187" s="1"/>
      <c r="C1187" s="1"/>
      <c r="D1187" s="1"/>
      <c r="E1187" s="1"/>
      <c r="F1187" s="3"/>
      <c r="G1187" s="3"/>
    </row>
    <row r="1188" spans="1:7">
      <c r="A1188" s="1"/>
      <c r="B1188" s="1"/>
      <c r="C1188" s="1"/>
      <c r="D1188" s="1"/>
      <c r="E1188" s="1"/>
      <c r="F1188" s="3"/>
      <c r="G1188" s="3"/>
    </row>
    <row r="1189" spans="1:7">
      <c r="A1189" s="1"/>
      <c r="B1189" s="1"/>
      <c r="C1189" s="1"/>
      <c r="D1189" s="1"/>
      <c r="E1189" s="1"/>
      <c r="F1189" s="3"/>
      <c r="G1189" s="3"/>
    </row>
    <row r="1190" spans="1:7">
      <c r="A1190" s="1"/>
      <c r="B1190" s="1"/>
      <c r="C1190" s="1"/>
      <c r="D1190" s="1"/>
      <c r="E1190" s="1"/>
      <c r="F1190" s="3"/>
      <c r="G1190" s="3"/>
    </row>
    <row r="1191" spans="1:7">
      <c r="A1191" s="1"/>
      <c r="B1191" s="1"/>
      <c r="C1191" s="1"/>
      <c r="D1191" s="1"/>
      <c r="E1191" s="1"/>
      <c r="F1191" s="3"/>
      <c r="G1191" s="3"/>
    </row>
    <row r="1192" spans="1:7">
      <c r="A1192" s="1"/>
      <c r="B1192" s="1"/>
      <c r="C1192" s="1"/>
      <c r="D1192" s="1"/>
      <c r="E1192" s="1"/>
      <c r="F1192" s="3"/>
      <c r="G1192" s="3"/>
    </row>
    <row r="1193" spans="1:7">
      <c r="A1193" s="1"/>
      <c r="B1193" s="1"/>
      <c r="C1193" s="1"/>
      <c r="D1193" s="1"/>
      <c r="E1193" s="1"/>
      <c r="F1193" s="3"/>
      <c r="G1193" s="3"/>
    </row>
    <row r="1194" spans="1:7">
      <c r="A1194" s="1"/>
      <c r="B1194" s="1"/>
      <c r="C1194" s="1"/>
      <c r="D1194" s="1"/>
      <c r="E1194" s="1"/>
      <c r="F1194" s="3"/>
      <c r="G1194" s="3"/>
    </row>
    <row r="1195" spans="1:7">
      <c r="A1195" s="1"/>
      <c r="B1195" s="1"/>
      <c r="C1195" s="1"/>
      <c r="D1195" s="1"/>
      <c r="E1195" s="1"/>
      <c r="F1195" s="3"/>
      <c r="G1195" s="3"/>
    </row>
    <row r="1196" spans="1:7">
      <c r="A1196" s="1"/>
      <c r="B1196" s="1"/>
      <c r="C1196" s="1"/>
      <c r="D1196" s="1"/>
      <c r="E1196" s="1"/>
      <c r="F1196" s="3"/>
      <c r="G1196" s="3"/>
    </row>
    <row r="1197" spans="1:7">
      <c r="A1197" s="1"/>
      <c r="B1197" s="1"/>
      <c r="C1197" s="1"/>
      <c r="D1197" s="1"/>
      <c r="E1197" s="1"/>
      <c r="F1197" s="3"/>
      <c r="G1197" s="3"/>
    </row>
    <row r="1198" spans="1:7">
      <c r="A1198" s="1"/>
      <c r="B1198" s="1"/>
      <c r="C1198" s="1"/>
      <c r="D1198" s="1"/>
      <c r="E1198" s="1"/>
      <c r="F1198" s="3"/>
      <c r="G1198" s="3"/>
    </row>
    <row r="1199" spans="1:7">
      <c r="A1199" s="1"/>
      <c r="B1199" s="1"/>
      <c r="C1199" s="1"/>
      <c r="D1199" s="1"/>
      <c r="E1199" s="1"/>
      <c r="F1199" s="3"/>
      <c r="G1199" s="3"/>
    </row>
    <row r="1200" spans="1:7">
      <c r="A1200" s="1"/>
      <c r="B1200" s="1"/>
      <c r="C1200" s="1"/>
      <c r="D1200" s="1"/>
      <c r="E1200" s="1"/>
      <c r="F1200" s="3"/>
      <c r="G1200" s="3"/>
    </row>
    <row r="1201" spans="1:7">
      <c r="A1201" s="1"/>
      <c r="B1201" s="1"/>
      <c r="C1201" s="1"/>
      <c r="D1201" s="1"/>
      <c r="E1201" s="1"/>
      <c r="F1201" s="3"/>
      <c r="G1201" s="3"/>
    </row>
    <row r="1202" spans="1:7">
      <c r="A1202" s="1"/>
      <c r="B1202" s="1"/>
      <c r="C1202" s="1"/>
      <c r="D1202" s="1"/>
      <c r="E1202" s="1"/>
      <c r="F1202" s="3"/>
      <c r="G1202" s="3"/>
    </row>
    <row r="1203" spans="1:7">
      <c r="A1203" s="1"/>
      <c r="B1203" s="1"/>
      <c r="C1203" s="1"/>
      <c r="D1203" s="1"/>
      <c r="E1203" s="1"/>
      <c r="F1203" s="3"/>
      <c r="G1203" s="3"/>
    </row>
    <row r="1204" spans="1:7">
      <c r="A1204" s="1"/>
      <c r="B1204" s="1"/>
      <c r="C1204" s="1"/>
      <c r="D1204" s="1"/>
      <c r="E1204" s="1"/>
      <c r="F1204" s="3"/>
      <c r="G1204" s="3"/>
    </row>
  </sheetData>
  <sortState xmlns:xlrd2="http://schemas.microsoft.com/office/spreadsheetml/2017/richdata2" ref="A2:H1204">
    <sortCondition ref="B2:B1204"/>
    <sortCondition ref="A2:A1204"/>
    <sortCondition ref="E2:E120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455"/>
  <sheetViews>
    <sheetView workbookViewId="0">
      <selection activeCell="G13" sqref="G13"/>
    </sheetView>
  </sheetViews>
  <sheetFormatPr defaultColWidth="9.109375" defaultRowHeight="12.3"/>
  <cols>
    <col min="1" max="1" width="20.6640625" style="1" customWidth="1"/>
    <col min="2" max="2" width="23.44140625" style="1" customWidth="1"/>
    <col min="3" max="9" width="20.6640625" style="1" customWidth="1"/>
    <col min="10" max="13" width="14.6640625" style="1" customWidth="1"/>
    <col min="14" max="16384" width="9.109375" style="1"/>
  </cols>
  <sheetData>
    <row r="1" spans="1:10" s="8" customFormat="1">
      <c r="A1" s="1"/>
      <c r="B1" s="25" t="s">
        <v>37</v>
      </c>
      <c r="C1" s="1"/>
      <c r="D1" s="1"/>
      <c r="E1" s="1"/>
      <c r="F1" s="1"/>
      <c r="G1" s="1"/>
      <c r="H1" s="1"/>
    </row>
    <row r="2" spans="1:10">
      <c r="B2" s="1" t="s">
        <v>34</v>
      </c>
    </row>
    <row r="3" spans="1:10" ht="15.3">
      <c r="A3" s="25" t="s">
        <v>38</v>
      </c>
      <c r="B3" s="1" t="s">
        <v>48</v>
      </c>
      <c r="C3" s="1" t="s">
        <v>49</v>
      </c>
      <c r="E3" s="13" t="s">
        <v>47</v>
      </c>
    </row>
    <row r="4" spans="1:10">
      <c r="A4" s="26" t="s">
        <v>19</v>
      </c>
      <c r="B4" s="3">
        <v>-7.0063022222222209</v>
      </c>
      <c r="C4" s="3">
        <v>0.45526517642655212</v>
      </c>
      <c r="D4" s="3"/>
      <c r="E4" s="11">
        <v>-6.68</v>
      </c>
      <c r="F4" s="3"/>
    </row>
    <row r="5" spans="1:10">
      <c r="A5" s="26" t="s">
        <v>39</v>
      </c>
      <c r="B5" s="3">
        <v>-2.5208187764245635</v>
      </c>
      <c r="C5" s="3">
        <v>0.36590435271554961</v>
      </c>
      <c r="D5" s="3"/>
      <c r="E5" s="11">
        <v>-2.3423480471683873</v>
      </c>
      <c r="F5" s="3"/>
    </row>
    <row r="6" spans="1:10">
      <c r="A6" s="26" t="s">
        <v>40</v>
      </c>
      <c r="B6" s="3">
        <v>-4.1923438888888889</v>
      </c>
      <c r="C6" s="3">
        <v>0.29415011338779234</v>
      </c>
      <c r="D6" s="3"/>
      <c r="E6" s="11">
        <v>-3.93</v>
      </c>
      <c r="F6" s="3"/>
      <c r="I6" s="4"/>
      <c r="J6" s="4"/>
    </row>
    <row r="7" spans="1:10" s="4" customFormat="1">
      <c r="A7" s="26" t="s">
        <v>20</v>
      </c>
      <c r="B7" s="3">
        <v>0.97446993304280938</v>
      </c>
      <c r="C7" s="3">
        <v>0.79707166402617702</v>
      </c>
      <c r="D7" s="3"/>
      <c r="E7" s="11">
        <v>0.8216818364500359</v>
      </c>
      <c r="F7" s="3"/>
      <c r="G7" s="1"/>
      <c r="H7" s="1"/>
    </row>
    <row r="8" spans="1:10" s="4" customFormat="1">
      <c r="A8" s="26" t="s">
        <v>32</v>
      </c>
      <c r="B8" s="3">
        <v>-8.4645279411764704</v>
      </c>
      <c r="C8" s="3">
        <v>1.327254917596878</v>
      </c>
      <c r="D8" s="3"/>
      <c r="E8" s="11">
        <v>-7.99</v>
      </c>
      <c r="F8" s="3"/>
      <c r="G8" s="1"/>
      <c r="H8" s="1"/>
      <c r="I8" s="1"/>
      <c r="J8" s="1"/>
    </row>
    <row r="9" spans="1:10">
      <c r="A9" s="26" t="s">
        <v>21</v>
      </c>
      <c r="B9" s="3">
        <v>9.1534975202925555</v>
      </c>
      <c r="C9" s="3">
        <v>0.47779377697869257</v>
      </c>
      <c r="D9" s="3"/>
      <c r="E9" s="11">
        <v>9.2366093102484257</v>
      </c>
      <c r="F9" s="3"/>
    </row>
    <row r="10" spans="1:10">
      <c r="A10" s="26" t="s">
        <v>22</v>
      </c>
      <c r="B10" s="3">
        <v>2.5376105555555548</v>
      </c>
      <c r="C10" s="3">
        <v>0.41031478572266716</v>
      </c>
      <c r="D10" s="3"/>
      <c r="E10" s="11">
        <v>2.5299999999999998</v>
      </c>
      <c r="F10" s="3"/>
    </row>
    <row r="11" spans="1:10">
      <c r="A11" s="26" t="s">
        <v>23</v>
      </c>
      <c r="B11" s="3">
        <v>10.141773333333335</v>
      </c>
      <c r="C11" s="3">
        <v>0.61453356385157987</v>
      </c>
      <c r="D11" s="3"/>
      <c r="E11" s="11">
        <v>9.24</v>
      </c>
      <c r="F11" s="3"/>
    </row>
    <row r="12" spans="1:10">
      <c r="A12" s="26" t="s">
        <v>24</v>
      </c>
      <c r="B12" s="3">
        <v>-1.4769786995944119</v>
      </c>
      <c r="C12" s="3">
        <v>0.77687969900420484</v>
      </c>
      <c r="D12" s="3"/>
      <c r="E12" s="11">
        <v>-1.3567227224162073</v>
      </c>
      <c r="F12" s="3"/>
    </row>
    <row r="13" spans="1:10">
      <c r="A13" s="26" t="s">
        <v>25</v>
      </c>
      <c r="B13" s="3">
        <v>-1.8477817544173907</v>
      </c>
      <c r="C13" s="3">
        <v>0.78391487337379617</v>
      </c>
      <c r="D13" s="3"/>
      <c r="E13" s="11">
        <v>-1.6944964547166468</v>
      </c>
      <c r="F13" s="3"/>
    </row>
    <row r="14" spans="1:10">
      <c r="A14" s="26" t="s">
        <v>26</v>
      </c>
      <c r="B14" s="3">
        <v>-1.0444585779835818</v>
      </c>
      <c r="C14" s="3">
        <v>0.4050095411705168</v>
      </c>
      <c r="D14" s="3"/>
      <c r="E14" s="11">
        <v>-1.1386470004374043</v>
      </c>
      <c r="F14" s="3"/>
    </row>
    <row r="15" spans="1:10">
      <c r="A15" s="26" t="s">
        <v>27</v>
      </c>
      <c r="B15" s="3">
        <v>-1.0887966666666666</v>
      </c>
      <c r="C15" s="3">
        <v>0.24231765353123261</v>
      </c>
      <c r="D15" s="3"/>
      <c r="E15" s="11">
        <v>-0.98</v>
      </c>
      <c r="F15" s="3"/>
    </row>
    <row r="16" spans="1:10">
      <c r="A16" s="26" t="s">
        <v>28</v>
      </c>
      <c r="B16" s="3">
        <v>-1.5380299999999998</v>
      </c>
      <c r="C16" s="3">
        <v>0.49965062664828402</v>
      </c>
      <c r="D16" s="3"/>
      <c r="E16" s="11">
        <v>-1.38</v>
      </c>
      <c r="F16" s="3"/>
    </row>
    <row r="17" spans="1:10">
      <c r="A17" s="26" t="s">
        <v>29</v>
      </c>
      <c r="B17" s="3">
        <v>-1.291161111111111</v>
      </c>
      <c r="C17" s="3">
        <v>0.36011886684588218</v>
      </c>
      <c r="D17" s="3"/>
      <c r="E17" s="3">
        <v>-1.3</v>
      </c>
      <c r="F17" s="3"/>
    </row>
    <row r="18" spans="1:10">
      <c r="A18" s="26" t="s">
        <v>31</v>
      </c>
      <c r="B18" s="3">
        <v>1.6689938888888887</v>
      </c>
      <c r="C18" s="3">
        <v>0.81299117534502952</v>
      </c>
      <c r="D18" s="3"/>
      <c r="E18" s="3">
        <v>1.83</v>
      </c>
      <c r="F18" s="3"/>
    </row>
    <row r="19" spans="1:10">
      <c r="A19" s="26" t="s">
        <v>30</v>
      </c>
      <c r="B19" s="3">
        <v>5.2525604786351963</v>
      </c>
      <c r="C19" s="3">
        <v>0.29524916143770552</v>
      </c>
      <c r="D19" s="3"/>
      <c r="E19" s="3">
        <v>5.2976044986953816</v>
      </c>
      <c r="F19" s="3"/>
    </row>
    <row r="20" spans="1:10" ht="12.6">
      <c r="A20"/>
      <c r="B20"/>
      <c r="C20"/>
    </row>
    <row r="21" spans="1:10" ht="12.6">
      <c r="A21"/>
      <c r="B21"/>
      <c r="C21"/>
      <c r="F21" s="3"/>
      <c r="I21" s="4"/>
      <c r="J21" s="4"/>
    </row>
    <row r="22" spans="1:10" s="4" customFormat="1">
      <c r="A22" s="1"/>
      <c r="B22" s="25" t="s">
        <v>37</v>
      </c>
      <c r="C22" s="1"/>
      <c r="D22" s="1"/>
      <c r="E22" s="1"/>
      <c r="F22" s="3"/>
      <c r="G22" s="1"/>
      <c r="H22" s="1"/>
    </row>
    <row r="23" spans="1:10" s="4" customFormat="1">
      <c r="A23" s="1"/>
      <c r="B23" s="1" t="s">
        <v>35</v>
      </c>
      <c r="C23" s="1"/>
      <c r="D23" s="1"/>
      <c r="E23" s="1"/>
      <c r="F23" s="3"/>
      <c r="G23" s="1"/>
      <c r="H23" s="1"/>
      <c r="I23" s="1"/>
      <c r="J23" s="1"/>
    </row>
    <row r="24" spans="1:10" ht="15.3">
      <c r="A24" s="25" t="s">
        <v>38</v>
      </c>
      <c r="B24" s="1" t="s">
        <v>48</v>
      </c>
      <c r="C24" s="1" t="s">
        <v>49</v>
      </c>
      <c r="E24" s="13" t="s">
        <v>47</v>
      </c>
      <c r="F24" s="3"/>
    </row>
    <row r="25" spans="1:10">
      <c r="A25" s="26" t="s">
        <v>19</v>
      </c>
      <c r="B25" s="3">
        <v>39.645121166666669</v>
      </c>
      <c r="C25" s="3">
        <v>0.32396210541157344</v>
      </c>
      <c r="D25" s="3"/>
      <c r="E25" s="11">
        <v>41.4</v>
      </c>
      <c r="F25" s="3"/>
    </row>
    <row r="26" spans="1:10">
      <c r="A26" s="26" t="s">
        <v>39</v>
      </c>
      <c r="B26" s="3">
        <v>-2.6898326375356745</v>
      </c>
      <c r="C26" s="3">
        <v>0.28402692631221321</v>
      </c>
      <c r="D26" s="3"/>
      <c r="E26" s="11">
        <v>-2.29</v>
      </c>
      <c r="F26" s="3"/>
    </row>
    <row r="27" spans="1:10">
      <c r="A27" s="26" t="s">
        <v>40</v>
      </c>
      <c r="B27" s="3">
        <v>40.517504249999995</v>
      </c>
      <c r="C27" s="3">
        <v>0.37602413285798492</v>
      </c>
      <c r="D27" s="3"/>
      <c r="E27" s="11">
        <v>40.25</v>
      </c>
      <c r="F27" s="3"/>
    </row>
    <row r="28" spans="1:10">
      <c r="A28" s="26" t="s">
        <v>20</v>
      </c>
      <c r="B28" s="3">
        <v>1.8979125441539206</v>
      </c>
      <c r="C28" s="3">
        <v>0.21956764728328207</v>
      </c>
      <c r="D28" s="3"/>
      <c r="E28" s="11">
        <v>0.73</v>
      </c>
      <c r="F28" s="3"/>
    </row>
    <row r="29" spans="1:10">
      <c r="A29" s="26" t="s">
        <v>32</v>
      </c>
      <c r="B29" s="3">
        <v>3.4117500000000001</v>
      </c>
      <c r="C29" s="3">
        <v>1.6288237831842545</v>
      </c>
      <c r="D29" s="3"/>
      <c r="E29" s="11">
        <v>3.39</v>
      </c>
      <c r="F29" s="3"/>
    </row>
    <row r="30" spans="1:10">
      <c r="A30" s="26" t="s">
        <v>21</v>
      </c>
      <c r="B30" s="3">
        <v>9.6694638814036669</v>
      </c>
      <c r="C30" s="3">
        <v>0.62813659919597731</v>
      </c>
      <c r="D30" s="3"/>
      <c r="E30" s="11">
        <v>9.0299999999999994</v>
      </c>
      <c r="F30" s="3"/>
    </row>
    <row r="31" spans="1:10">
      <c r="A31" s="26" t="s">
        <v>22</v>
      </c>
      <c r="B31" s="3">
        <v>-4.3191527499999998</v>
      </c>
      <c r="C31" s="3">
        <v>0.25997659955031599</v>
      </c>
      <c r="D31" s="3"/>
      <c r="E31" s="11">
        <v>-3.53</v>
      </c>
      <c r="F31" s="3"/>
    </row>
    <row r="32" spans="1:10">
      <c r="A32" s="26" t="s">
        <v>23</v>
      </c>
      <c r="B32" s="3">
        <v>-4.7917304166666659</v>
      </c>
      <c r="C32" s="3">
        <v>0.47609650806251419</v>
      </c>
      <c r="D32" s="3"/>
      <c r="E32" s="11">
        <v>-4.29</v>
      </c>
      <c r="F32" s="3"/>
    </row>
    <row r="33" spans="1:10">
      <c r="A33" s="26" t="s">
        <v>24</v>
      </c>
      <c r="B33" s="3">
        <v>0.46066482818336624</v>
      </c>
      <c r="C33" s="3">
        <v>0.74564023514651268</v>
      </c>
      <c r="D33" s="3"/>
      <c r="E33" s="11">
        <v>0.47</v>
      </c>
      <c r="F33" s="3"/>
    </row>
    <row r="34" spans="1:10">
      <c r="A34" s="26" t="s">
        <v>25</v>
      </c>
      <c r="B34" s="3">
        <v>-2.3659687821951683</v>
      </c>
      <c r="C34" s="3">
        <v>0.39661440502798673</v>
      </c>
      <c r="D34" s="3"/>
      <c r="E34" s="3">
        <v>-2.76</v>
      </c>
      <c r="F34" s="3"/>
    </row>
    <row r="35" spans="1:10">
      <c r="A35" s="26" t="s">
        <v>26</v>
      </c>
      <c r="B35" s="3">
        <v>2.5603103386830846</v>
      </c>
      <c r="C35" s="3">
        <v>0.45621535515414974</v>
      </c>
      <c r="D35" s="3"/>
      <c r="E35" s="3">
        <v>2.06</v>
      </c>
      <c r="F35" s="3"/>
    </row>
    <row r="36" spans="1:10">
      <c r="A36" s="26" t="s">
        <v>27</v>
      </c>
      <c r="B36" s="3">
        <v>28.721510249999998</v>
      </c>
      <c r="C36" s="3">
        <v>0.25880875427494981</v>
      </c>
      <c r="D36" s="3"/>
      <c r="E36" s="3">
        <v>28.36</v>
      </c>
      <c r="F36" s="3"/>
    </row>
    <row r="37" spans="1:10">
      <c r="A37" s="26" t="s">
        <v>28</v>
      </c>
      <c r="B37" s="3">
        <v>1.7076125</v>
      </c>
      <c r="C37" s="3">
        <v>0.7545326894351394</v>
      </c>
      <c r="D37" s="3"/>
      <c r="E37" s="1">
        <v>1.36</v>
      </c>
      <c r="F37" s="3"/>
    </row>
    <row r="38" spans="1:10">
      <c r="A38" s="26" t="s">
        <v>29</v>
      </c>
      <c r="B38" s="3">
        <v>-0.44085774999999994</v>
      </c>
      <c r="C38" s="3">
        <v>0.6069813180705399</v>
      </c>
      <c r="D38" s="3"/>
      <c r="E38" s="1">
        <v>-0.12</v>
      </c>
      <c r="F38" s="3"/>
    </row>
    <row r="39" spans="1:10">
      <c r="A39" s="26" t="s">
        <v>31</v>
      </c>
      <c r="B39" s="3">
        <v>5.2591394166666667</v>
      </c>
      <c r="C39" s="3">
        <v>1.2832191119125835</v>
      </c>
      <c r="D39" s="3"/>
      <c r="E39" s="1">
        <v>4.37</v>
      </c>
      <c r="F39" s="3"/>
    </row>
    <row r="40" spans="1:10">
      <c r="A40" s="26" t="s">
        <v>30</v>
      </c>
      <c r="B40" s="3">
        <v>-7.1846816046981354</v>
      </c>
      <c r="C40" s="3">
        <v>0.26239991009722524</v>
      </c>
      <c r="D40" s="3"/>
      <c r="E40" s="21" t="s">
        <v>399</v>
      </c>
      <c r="F40" s="3"/>
    </row>
    <row r="41" spans="1:10" ht="12.6">
      <c r="A41"/>
      <c r="B41"/>
      <c r="C41"/>
    </row>
    <row r="42" spans="1:10" ht="12.6">
      <c r="A42"/>
      <c r="B42"/>
      <c r="C42"/>
      <c r="F42" s="3"/>
    </row>
    <row r="43" spans="1:10">
      <c r="B43" s="25" t="s">
        <v>37</v>
      </c>
      <c r="F43" s="3"/>
    </row>
    <row r="44" spans="1:10">
      <c r="B44" s="1" t="s">
        <v>36</v>
      </c>
      <c r="F44" s="3"/>
    </row>
    <row r="45" spans="1:10" ht="15.3">
      <c r="A45" s="25" t="s">
        <v>38</v>
      </c>
      <c r="B45" s="1" t="s">
        <v>48</v>
      </c>
      <c r="C45" s="1" t="s">
        <v>49</v>
      </c>
      <c r="E45" s="13" t="s">
        <v>47</v>
      </c>
      <c r="F45" s="3"/>
    </row>
    <row r="46" spans="1:10">
      <c r="A46" s="26" t="s">
        <v>19</v>
      </c>
      <c r="B46" s="3">
        <v>0.22550383333333349</v>
      </c>
      <c r="C46" s="3">
        <v>0.54307514115246214</v>
      </c>
      <c r="D46" s="3"/>
      <c r="E46" s="11">
        <v>0.83</v>
      </c>
      <c r="F46" s="3"/>
      <c r="H46" s="3"/>
      <c r="I46" s="4"/>
      <c r="J46" s="4"/>
    </row>
    <row r="47" spans="1:10" s="4" customFormat="1">
      <c r="A47" s="26" t="s">
        <v>39</v>
      </c>
      <c r="B47" s="3">
        <v>-3.7646616375356743</v>
      </c>
      <c r="C47" s="3">
        <v>0.47905949977292417</v>
      </c>
      <c r="D47" s="3"/>
      <c r="E47" s="11">
        <v>-3.18</v>
      </c>
      <c r="F47" s="3"/>
      <c r="G47" s="1"/>
      <c r="H47" s="1"/>
    </row>
    <row r="48" spans="1:10" s="4" customFormat="1">
      <c r="A48" s="26" t="s">
        <v>40</v>
      </c>
      <c r="B48" s="3">
        <v>25.323168333333332</v>
      </c>
      <c r="C48" s="3">
        <v>0.33680821132610489</v>
      </c>
      <c r="D48" s="3"/>
      <c r="E48" s="11">
        <v>25.6</v>
      </c>
      <c r="F48" s="3"/>
      <c r="G48" s="1"/>
      <c r="H48" s="1"/>
    </row>
    <row r="49" spans="1:15" s="4" customFormat="1">
      <c r="A49" s="26" t="s">
        <v>20</v>
      </c>
      <c r="B49" s="3">
        <v>1.209782127487254</v>
      </c>
      <c r="C49" s="3">
        <v>0.44201926540944142</v>
      </c>
      <c r="D49" s="3"/>
      <c r="E49" s="11">
        <v>1.62</v>
      </c>
      <c r="F49" s="3"/>
      <c r="G49" s="1"/>
      <c r="H49" s="1"/>
      <c r="I49" s="1"/>
      <c r="J49" s="1"/>
    </row>
    <row r="50" spans="1:15">
      <c r="A50" s="26" t="s">
        <v>32</v>
      </c>
      <c r="B50" s="3">
        <v>-0.126</v>
      </c>
      <c r="C50" s="3">
        <v>1.7167690584350592</v>
      </c>
      <c r="D50" s="3"/>
      <c r="E50" s="11">
        <v>2.08</v>
      </c>
      <c r="F50" s="3"/>
    </row>
    <row r="51" spans="1:15">
      <c r="A51" s="26" t="s">
        <v>21</v>
      </c>
      <c r="B51" s="3">
        <v>11.007860631403668</v>
      </c>
      <c r="C51" s="3">
        <v>0.66354934817037614</v>
      </c>
      <c r="D51" s="3"/>
      <c r="E51" s="11">
        <v>10.36</v>
      </c>
      <c r="F51" s="3"/>
    </row>
    <row r="52" spans="1:15">
      <c r="A52" s="26" t="s">
        <v>22</v>
      </c>
      <c r="B52" s="3">
        <v>-3.3454570833333332</v>
      </c>
      <c r="C52" s="3">
        <v>0.24697726525090311</v>
      </c>
      <c r="D52" s="3"/>
      <c r="E52" s="11">
        <v>-3.09</v>
      </c>
      <c r="F52" s="3"/>
    </row>
    <row r="53" spans="1:15">
      <c r="A53" s="26" t="s">
        <v>23</v>
      </c>
      <c r="B53" s="3">
        <v>3.8256754166666673</v>
      </c>
      <c r="C53" s="3">
        <v>0.51078771237767129</v>
      </c>
      <c r="D53" s="3"/>
      <c r="E53" s="11">
        <v>4.57</v>
      </c>
      <c r="F53" s="3"/>
    </row>
    <row r="54" spans="1:15">
      <c r="A54" s="26" t="s">
        <v>24</v>
      </c>
      <c r="B54" s="3">
        <v>-1.3512170884833006</v>
      </c>
      <c r="C54" s="3">
        <v>0.36207366581538092</v>
      </c>
      <c r="D54" s="3"/>
      <c r="E54" s="11">
        <v>-1.37</v>
      </c>
      <c r="F54" s="3"/>
    </row>
    <row r="55" spans="1:15">
      <c r="A55" s="26" t="s">
        <v>25</v>
      </c>
      <c r="B55" s="3">
        <v>-0.82847503219516794</v>
      </c>
      <c r="C55" s="3">
        <v>0.18790810053146889</v>
      </c>
      <c r="D55" s="3"/>
      <c r="E55" s="11">
        <v>-0.47</v>
      </c>
      <c r="F55" s="3"/>
    </row>
    <row r="56" spans="1:15">
      <c r="A56" s="26" t="s">
        <v>26</v>
      </c>
      <c r="B56" s="3">
        <v>0.53141900534975162</v>
      </c>
      <c r="C56" s="3">
        <v>0.43743758928697296</v>
      </c>
      <c r="D56" s="3"/>
      <c r="E56" s="11">
        <v>0.56000000000000005</v>
      </c>
      <c r="F56" s="3"/>
    </row>
    <row r="57" spans="1:15">
      <c r="A57" s="26" t="s">
        <v>27</v>
      </c>
      <c r="B57" s="3">
        <v>26.541625583333332</v>
      </c>
      <c r="C57" s="3">
        <v>0.41725454423015612</v>
      </c>
      <c r="D57" s="3"/>
      <c r="E57" s="11">
        <v>26.38</v>
      </c>
      <c r="F57" s="3"/>
    </row>
    <row r="58" spans="1:15">
      <c r="A58" s="26" t="s">
        <v>28</v>
      </c>
      <c r="B58" s="3">
        <v>0.66262458333333341</v>
      </c>
      <c r="C58" s="3">
        <v>0.34388407107689156</v>
      </c>
      <c r="D58" s="3"/>
      <c r="E58" s="11">
        <v>0.78</v>
      </c>
      <c r="F58" s="3"/>
    </row>
    <row r="59" spans="1:15">
      <c r="A59" s="26" t="s">
        <v>29</v>
      </c>
      <c r="B59" s="3">
        <v>-7.1787130833333324</v>
      </c>
      <c r="C59" s="3">
        <v>0.47113681445087841</v>
      </c>
      <c r="D59" s="3"/>
      <c r="E59" s="3">
        <v>-7.08</v>
      </c>
      <c r="F59" s="3"/>
    </row>
    <row r="60" spans="1:15">
      <c r="A60" s="26" t="s">
        <v>31</v>
      </c>
      <c r="B60" s="3">
        <v>4.5128905000000001</v>
      </c>
      <c r="C60" s="3">
        <v>0.79264287471636485</v>
      </c>
      <c r="D60" s="3"/>
      <c r="E60" s="3">
        <v>4.32</v>
      </c>
      <c r="F60" s="3"/>
    </row>
    <row r="61" spans="1:15">
      <c r="A61" s="26" t="s">
        <v>30</v>
      </c>
      <c r="B61" s="3">
        <v>26.609927645301866</v>
      </c>
      <c r="C61" s="3">
        <v>0.44013574991139637</v>
      </c>
      <c r="D61" s="3"/>
      <c r="E61" s="3">
        <v>26.52</v>
      </c>
      <c r="F61" s="3"/>
    </row>
    <row r="62" spans="1:15" ht="12.6">
      <c r="A62"/>
      <c r="B62"/>
      <c r="C62"/>
    </row>
    <row r="63" spans="1:15" ht="12.6">
      <c r="A63"/>
      <c r="B63"/>
      <c r="C63"/>
    </row>
    <row r="64" spans="1:15" ht="12.6">
      <c r="B64" s="25" t="s">
        <v>37</v>
      </c>
      <c r="F64"/>
      <c r="G64"/>
      <c r="H64"/>
      <c r="I64"/>
      <c r="J64"/>
      <c r="K64"/>
      <c r="L64"/>
      <c r="M64"/>
      <c r="N64"/>
      <c r="O64"/>
    </row>
    <row r="65" spans="1:15" ht="12.6">
      <c r="B65" s="1" t="s">
        <v>74</v>
      </c>
      <c r="D65" s="1" t="s">
        <v>33</v>
      </c>
      <c r="F65"/>
      <c r="G65"/>
      <c r="H65"/>
      <c r="I65"/>
      <c r="J65"/>
      <c r="K65"/>
      <c r="L65"/>
      <c r="M65"/>
      <c r="N65"/>
      <c r="O65"/>
    </row>
    <row r="66" spans="1:15" ht="12.6">
      <c r="A66" s="25" t="s">
        <v>38</v>
      </c>
      <c r="B66" s="1" t="s">
        <v>48</v>
      </c>
      <c r="C66" s="1" t="s">
        <v>49</v>
      </c>
      <c r="D66" s="1" t="s">
        <v>48</v>
      </c>
      <c r="E66" s="1" t="s">
        <v>49</v>
      </c>
      <c r="F66"/>
      <c r="G66"/>
      <c r="H66"/>
      <c r="I66"/>
      <c r="J66"/>
      <c r="K66"/>
      <c r="L66"/>
      <c r="M66"/>
      <c r="N66"/>
      <c r="O66"/>
    </row>
    <row r="67" spans="1:15" ht="12.6">
      <c r="A67" s="26" t="s">
        <v>19</v>
      </c>
      <c r="B67" s="3">
        <v>11.1665229</v>
      </c>
      <c r="C67" s="3">
        <v>0.22935985722987082</v>
      </c>
      <c r="D67" s="3">
        <v>27.286442166666671</v>
      </c>
      <c r="E67" s="3">
        <v>0.38763027401056904</v>
      </c>
      <c r="F67"/>
      <c r="G67"/>
      <c r="H67"/>
      <c r="I67"/>
      <c r="J67"/>
      <c r="K67"/>
      <c r="L67"/>
      <c r="M67"/>
      <c r="N67"/>
      <c r="O67"/>
    </row>
    <row r="68" spans="1:15" ht="12.6">
      <c r="A68" s="26" t="s">
        <v>39</v>
      </c>
      <c r="B68" s="3">
        <v>11.57792413495719</v>
      </c>
      <c r="C68" s="3">
        <v>0.41398921007402906</v>
      </c>
      <c r="D68" s="3">
        <v>23.739088029130993</v>
      </c>
      <c r="E68" s="3">
        <v>0.37040553518818803</v>
      </c>
      <c r="F68"/>
      <c r="G68"/>
      <c r="H68"/>
      <c r="I68"/>
      <c r="J68"/>
      <c r="K68"/>
      <c r="L68"/>
      <c r="M68"/>
      <c r="N68"/>
      <c r="O68"/>
    </row>
    <row r="69" spans="1:15" ht="12.6">
      <c r="A69" s="26" t="s">
        <v>40</v>
      </c>
      <c r="B69" s="3">
        <v>16.191373200000001</v>
      </c>
      <c r="C69" s="3">
        <v>0.39931526711588439</v>
      </c>
      <c r="D69" s="3">
        <v>30.114469499999998</v>
      </c>
      <c r="E69" s="3">
        <v>0.31719012439473909</v>
      </c>
      <c r="F69"/>
      <c r="G69"/>
      <c r="H69"/>
      <c r="I69"/>
      <c r="J69"/>
      <c r="K69"/>
      <c r="L69"/>
      <c r="M69"/>
      <c r="N69"/>
      <c r="O69"/>
    </row>
    <row r="70" spans="1:15" ht="12.6">
      <c r="A70" s="26" t="s">
        <v>20</v>
      </c>
      <c r="B70" s="3">
        <v>5.219753852984705</v>
      </c>
      <c r="C70" s="3">
        <v>0.33680729957280681</v>
      </c>
      <c r="D70" s="3">
        <v>8.3708244608205877</v>
      </c>
      <c r="E70" s="3">
        <v>0.60278776830523983</v>
      </c>
      <c r="F70"/>
      <c r="G70"/>
      <c r="H70"/>
      <c r="I70"/>
      <c r="J70"/>
      <c r="K70"/>
      <c r="L70"/>
      <c r="M70"/>
      <c r="N70"/>
      <c r="O70"/>
    </row>
    <row r="71" spans="1:15" ht="12.6">
      <c r="A71" s="26" t="s">
        <v>32</v>
      </c>
      <c r="B71" s="3"/>
      <c r="C71" s="3"/>
      <c r="D71" s="3">
        <v>11.797713933333334</v>
      </c>
      <c r="E71" s="3">
        <v>1.5468130153656023</v>
      </c>
      <c r="F71"/>
      <c r="G71"/>
      <c r="H71"/>
      <c r="I71"/>
      <c r="J71"/>
      <c r="K71"/>
      <c r="L71"/>
      <c r="M71"/>
      <c r="N71"/>
      <c r="O71"/>
    </row>
    <row r="72" spans="1:15" ht="12.6">
      <c r="A72" s="26" t="s">
        <v>22</v>
      </c>
      <c r="B72" s="3">
        <v>16.798965600000002</v>
      </c>
      <c r="C72" s="3">
        <v>1.2479718299546176</v>
      </c>
      <c r="D72" s="3">
        <v>28.779179749999997</v>
      </c>
      <c r="E72" s="3">
        <v>0.30851525882609432</v>
      </c>
      <c r="F72"/>
      <c r="G72"/>
      <c r="H72"/>
      <c r="I72"/>
      <c r="J72"/>
      <c r="K72"/>
      <c r="L72"/>
      <c r="M72"/>
      <c r="N72"/>
      <c r="O72"/>
    </row>
    <row r="73" spans="1:15" ht="12.6">
      <c r="A73" s="26" t="s">
        <v>23</v>
      </c>
      <c r="B73" s="3">
        <v>15.395305400000002</v>
      </c>
      <c r="C73" s="3">
        <v>0.65566518318116163</v>
      </c>
      <c r="D73" s="3">
        <v>28.69450908333333</v>
      </c>
      <c r="E73" s="3">
        <v>0.58658349553956801</v>
      </c>
      <c r="F73"/>
      <c r="G73"/>
      <c r="H73"/>
      <c r="I73"/>
      <c r="J73"/>
      <c r="K73"/>
      <c r="L73"/>
      <c r="M73"/>
      <c r="N73"/>
      <c r="O73"/>
    </row>
    <row r="74" spans="1:15" ht="12.6">
      <c r="A74" s="26" t="s">
        <v>24</v>
      </c>
      <c r="B74" s="3">
        <v>5.9649912938200398</v>
      </c>
      <c r="C74" s="3">
        <v>1.9534170463445215</v>
      </c>
      <c r="D74" s="3">
        <v>11.068928078183367</v>
      </c>
      <c r="E74" s="3">
        <v>1.3021874878065973</v>
      </c>
      <c r="F74"/>
      <c r="G74"/>
      <c r="H74"/>
      <c r="I74"/>
      <c r="J74"/>
      <c r="K74"/>
      <c r="L74"/>
      <c r="M74"/>
      <c r="N74"/>
      <c r="O74"/>
    </row>
    <row r="75" spans="1:15" ht="12.6">
      <c r="A75" s="26" t="s">
        <v>25</v>
      </c>
      <c r="B75" s="3"/>
      <c r="C75" s="3"/>
      <c r="D75" s="3">
        <v>12.965664967804832</v>
      </c>
      <c r="E75" s="3">
        <v>0.30362858764830847</v>
      </c>
      <c r="F75"/>
      <c r="G75"/>
      <c r="H75"/>
      <c r="I75"/>
      <c r="J75"/>
      <c r="K75"/>
      <c r="L75"/>
      <c r="M75"/>
      <c r="N75"/>
      <c r="O75"/>
    </row>
    <row r="76" spans="1:15" ht="12.6">
      <c r="A76" s="26" t="s">
        <v>26</v>
      </c>
      <c r="B76" s="3">
        <v>6.9282946064197022</v>
      </c>
      <c r="C76" s="3">
        <v>0.61056217717331251</v>
      </c>
      <c r="D76" s="3">
        <v>8.9622578386830849</v>
      </c>
      <c r="E76" s="3">
        <v>0.46880321444697653</v>
      </c>
      <c r="F76"/>
      <c r="G76"/>
      <c r="H76"/>
      <c r="I76"/>
      <c r="J76"/>
      <c r="K76"/>
      <c r="L76"/>
      <c r="M76"/>
      <c r="N76"/>
      <c r="O76"/>
    </row>
    <row r="77" spans="1:15" ht="12.6">
      <c r="A77" s="26" t="s">
        <v>27</v>
      </c>
      <c r="B77" s="3">
        <v>16.854953000000002</v>
      </c>
      <c r="C77" s="3">
        <v>0.29966024203143593</v>
      </c>
      <c r="D77" s="3">
        <v>28.725848249999999</v>
      </c>
      <c r="E77" s="3">
        <v>0.52923438180513627</v>
      </c>
      <c r="F77"/>
      <c r="G77"/>
      <c r="H77"/>
      <c r="I77"/>
      <c r="J77"/>
      <c r="K77"/>
      <c r="L77"/>
      <c r="M77"/>
      <c r="N77"/>
      <c r="O77"/>
    </row>
    <row r="78" spans="1:15" ht="12.6">
      <c r="A78" s="26" t="s">
        <v>28</v>
      </c>
      <c r="B78" s="3">
        <v>11.474060700000001</v>
      </c>
      <c r="C78" s="3">
        <v>1.3619197788210105</v>
      </c>
      <c r="D78" s="3">
        <v>8.6648071666666677</v>
      </c>
      <c r="E78" s="3">
        <v>0.55444320777145273</v>
      </c>
      <c r="F78"/>
      <c r="G78"/>
      <c r="H78"/>
      <c r="I78"/>
      <c r="J78"/>
      <c r="K78"/>
      <c r="L78"/>
      <c r="M78"/>
      <c r="N78"/>
      <c r="O78"/>
    </row>
    <row r="79" spans="1:15" ht="12.6">
      <c r="A79" s="26" t="s">
        <v>29</v>
      </c>
      <c r="B79" s="3">
        <v>-17.466233599999999</v>
      </c>
      <c r="C79" s="3">
        <v>0.46954898890409619</v>
      </c>
      <c r="D79" s="3">
        <v>-20.272522083333332</v>
      </c>
      <c r="E79" s="3">
        <v>0.70477108045393</v>
      </c>
      <c r="F79"/>
      <c r="G79"/>
      <c r="H79"/>
      <c r="I79"/>
      <c r="J79"/>
      <c r="K79"/>
      <c r="L79"/>
      <c r="M79"/>
      <c r="N79"/>
      <c r="O79"/>
    </row>
    <row r="80" spans="1:15" ht="12.6">
      <c r="A80" s="26" t="s">
        <v>31</v>
      </c>
      <c r="B80" s="3">
        <v>8.5517962000000001</v>
      </c>
      <c r="C80" s="3">
        <v>1.5507817905484325</v>
      </c>
      <c r="D80" s="3">
        <v>16.704807833333334</v>
      </c>
      <c r="E80" s="3">
        <v>1.4851240031295343</v>
      </c>
      <c r="F80"/>
      <c r="G80"/>
      <c r="H80"/>
      <c r="I80"/>
      <c r="J80"/>
      <c r="K80"/>
      <c r="L80"/>
      <c r="M80"/>
      <c r="N80"/>
      <c r="O80"/>
    </row>
    <row r="81" spans="1:15" ht="12.6">
      <c r="A81" s="26" t="s">
        <v>30</v>
      </c>
      <c r="B81" s="3">
        <v>18.382004974362236</v>
      </c>
      <c r="C81" s="3">
        <v>0.65201098960961257</v>
      </c>
      <c r="D81" s="3">
        <v>30.670466728635194</v>
      </c>
      <c r="E81" s="3">
        <v>0.32033051048970923</v>
      </c>
      <c r="F81"/>
      <c r="G81"/>
      <c r="H81"/>
      <c r="I81"/>
      <c r="J81"/>
      <c r="K81"/>
      <c r="L81"/>
      <c r="M81"/>
      <c r="N81"/>
      <c r="O81"/>
    </row>
    <row r="82" spans="1:15" ht="12.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ht="12.6">
      <c r="A83"/>
      <c r="B83"/>
      <c r="C83"/>
      <c r="D83"/>
      <c r="E83" s="23"/>
      <c r="F83"/>
      <c r="G83"/>
      <c r="H83"/>
      <c r="I83"/>
      <c r="J83"/>
      <c r="K83"/>
      <c r="L83"/>
      <c r="M83"/>
      <c r="N83"/>
      <c r="O83"/>
    </row>
    <row r="84" spans="1:15">
      <c r="E84" s="3"/>
      <c r="G84" s="3"/>
    </row>
    <row r="85" spans="1:15">
      <c r="G85" s="3"/>
    </row>
    <row r="87" spans="1:15">
      <c r="A87" s="14"/>
    </row>
    <row r="89" spans="1:15">
      <c r="A89" s="12"/>
      <c r="B89" s="12"/>
      <c r="C89" s="12"/>
      <c r="D89" s="12"/>
      <c r="E89" s="12"/>
      <c r="F89" s="13"/>
      <c r="G89" s="13"/>
    </row>
    <row r="90" spans="1:15">
      <c r="F90" s="3"/>
      <c r="G90" s="3"/>
    </row>
    <row r="91" spans="1:15">
      <c r="F91" s="3"/>
      <c r="G91" s="3"/>
    </row>
    <row r="92" spans="1:15">
      <c r="F92" s="3"/>
      <c r="G92" s="3"/>
    </row>
    <row r="93" spans="1:15">
      <c r="F93" s="3"/>
      <c r="G93" s="3"/>
    </row>
    <row r="94" spans="1:15">
      <c r="F94" s="3"/>
      <c r="G94" s="3"/>
    </row>
    <row r="95" spans="1:15">
      <c r="F95" s="3"/>
      <c r="G95" s="3"/>
    </row>
    <row r="96" spans="1:15">
      <c r="F96" s="3"/>
      <c r="G96" s="3"/>
    </row>
    <row r="97" spans="6:7">
      <c r="F97" s="3"/>
      <c r="G97" s="3"/>
    </row>
    <row r="98" spans="6:7">
      <c r="F98" s="3"/>
      <c r="G98" s="3"/>
    </row>
    <row r="99" spans="6:7">
      <c r="F99" s="3"/>
      <c r="G99" s="3"/>
    </row>
    <row r="100" spans="6:7">
      <c r="F100" s="3"/>
      <c r="G100" s="3"/>
    </row>
    <row r="101" spans="6:7">
      <c r="F101" s="3"/>
      <c r="G101" s="3"/>
    </row>
    <row r="102" spans="6:7">
      <c r="F102" s="3"/>
      <c r="G102" s="3"/>
    </row>
    <row r="103" spans="6:7">
      <c r="F103" s="3"/>
      <c r="G103" s="3"/>
    </row>
    <row r="104" spans="6:7">
      <c r="F104" s="3"/>
      <c r="G104" s="3"/>
    </row>
    <row r="105" spans="6:7">
      <c r="F105" s="3"/>
      <c r="G105" s="3"/>
    </row>
    <row r="106" spans="6:7">
      <c r="F106" s="3"/>
      <c r="G106" s="3"/>
    </row>
    <row r="107" spans="6:7">
      <c r="F107" s="3"/>
      <c r="G107" s="3"/>
    </row>
    <row r="108" spans="6:7">
      <c r="F108" s="3"/>
      <c r="G108" s="3"/>
    </row>
    <row r="109" spans="6:7">
      <c r="F109" s="3"/>
      <c r="G109" s="3"/>
    </row>
    <row r="110" spans="6:7">
      <c r="F110" s="3"/>
      <c r="G110" s="3"/>
    </row>
    <row r="111" spans="6:7">
      <c r="F111" s="3"/>
      <c r="G111" s="3"/>
    </row>
    <row r="112" spans="6:7">
      <c r="F112" s="3"/>
      <c r="G112" s="3"/>
    </row>
    <row r="113" spans="1:10">
      <c r="F113" s="3"/>
      <c r="G113" s="3"/>
    </row>
    <row r="114" spans="1:10">
      <c r="F114" s="3"/>
      <c r="G114" s="3"/>
    </row>
    <row r="115" spans="1:10">
      <c r="F115" s="3"/>
      <c r="G115" s="3"/>
    </row>
    <row r="116" spans="1:10">
      <c r="F116" s="3"/>
      <c r="G116" s="3"/>
    </row>
    <row r="117" spans="1:10">
      <c r="F117" s="3"/>
      <c r="G117" s="3"/>
    </row>
    <row r="118" spans="1:10">
      <c r="F118" s="3"/>
      <c r="G118" s="3"/>
    </row>
    <row r="119" spans="1:10">
      <c r="F119" s="3"/>
      <c r="G119" s="3"/>
    </row>
    <row r="120" spans="1:10">
      <c r="F120" s="3"/>
      <c r="G120" s="3"/>
    </row>
    <row r="121" spans="1:10">
      <c r="F121" s="3"/>
      <c r="G121" s="3"/>
    </row>
    <row r="122" spans="1:10">
      <c r="F122" s="3"/>
      <c r="G122" s="3"/>
    </row>
    <row r="123" spans="1:10">
      <c r="F123" s="3"/>
      <c r="G123" s="3"/>
    </row>
    <row r="124" spans="1:10">
      <c r="F124" s="3"/>
      <c r="G124" s="3"/>
    </row>
    <row r="125" spans="1:10">
      <c r="F125" s="3"/>
      <c r="G125" s="3"/>
    </row>
    <row r="126" spans="1:10">
      <c r="F126" s="3"/>
      <c r="G126" s="3"/>
      <c r="I126" s="4"/>
      <c r="J126" s="4"/>
    </row>
    <row r="127" spans="1:10" s="4" customFormat="1">
      <c r="A127" s="1"/>
      <c r="B127" s="1"/>
      <c r="C127" s="1"/>
      <c r="D127" s="1"/>
      <c r="E127" s="1"/>
      <c r="F127" s="3"/>
      <c r="G127" s="3"/>
      <c r="H127" s="1"/>
    </row>
    <row r="128" spans="1:10" s="4" customFormat="1">
      <c r="A128" s="1"/>
      <c r="B128" s="1"/>
      <c r="C128" s="1"/>
      <c r="D128" s="1"/>
      <c r="E128" s="1"/>
      <c r="F128" s="3"/>
      <c r="G128" s="3"/>
      <c r="H128" s="1"/>
      <c r="I128" s="1"/>
      <c r="J128" s="1"/>
    </row>
    <row r="129" spans="6:7">
      <c r="F129" s="3"/>
      <c r="G129" s="3"/>
    </row>
    <row r="130" spans="6:7">
      <c r="F130" s="3"/>
      <c r="G130" s="3"/>
    </row>
    <row r="131" spans="6:7">
      <c r="F131" s="3"/>
      <c r="G131" s="3"/>
    </row>
    <row r="132" spans="6:7">
      <c r="F132" s="3"/>
      <c r="G132" s="3"/>
    </row>
    <row r="133" spans="6:7">
      <c r="F133" s="3"/>
      <c r="G133" s="3"/>
    </row>
    <row r="134" spans="6:7">
      <c r="F134" s="3"/>
      <c r="G134" s="3"/>
    </row>
    <row r="135" spans="6:7">
      <c r="F135" s="3"/>
      <c r="G135" s="3"/>
    </row>
    <row r="136" spans="6:7">
      <c r="F136" s="3"/>
      <c r="G136" s="3"/>
    </row>
    <row r="137" spans="6:7">
      <c r="F137" s="3"/>
      <c r="G137" s="3"/>
    </row>
    <row r="138" spans="6:7">
      <c r="F138" s="3"/>
      <c r="G138" s="3"/>
    </row>
    <row r="139" spans="6:7">
      <c r="F139" s="3"/>
      <c r="G139" s="3"/>
    </row>
    <row r="140" spans="6:7">
      <c r="F140" s="3"/>
      <c r="G140" s="3"/>
    </row>
    <row r="141" spans="6:7">
      <c r="F141" s="3"/>
      <c r="G141" s="3"/>
    </row>
    <row r="142" spans="6:7">
      <c r="F142" s="3"/>
      <c r="G142" s="3"/>
    </row>
    <row r="143" spans="6:7">
      <c r="F143" s="3"/>
      <c r="G143" s="3"/>
    </row>
    <row r="144" spans="6:7">
      <c r="F144" s="3"/>
      <c r="G144" s="3"/>
    </row>
    <row r="145" spans="6:7">
      <c r="F145" s="3"/>
      <c r="G145" s="3"/>
    </row>
    <row r="146" spans="6:7">
      <c r="F146" s="3"/>
      <c r="G146" s="3"/>
    </row>
    <row r="147" spans="6:7">
      <c r="F147" s="3"/>
      <c r="G147" s="3"/>
    </row>
    <row r="148" spans="6:7">
      <c r="F148" s="3"/>
      <c r="G148" s="3"/>
    </row>
    <row r="149" spans="6:7">
      <c r="F149" s="3"/>
      <c r="G149" s="3"/>
    </row>
    <row r="150" spans="6:7">
      <c r="F150" s="3"/>
      <c r="G150" s="3"/>
    </row>
    <row r="151" spans="6:7">
      <c r="F151" s="3"/>
      <c r="G151" s="3"/>
    </row>
    <row r="152" spans="6:7">
      <c r="F152" s="3"/>
      <c r="G152" s="3"/>
    </row>
    <row r="153" spans="6:7">
      <c r="F153" s="3"/>
      <c r="G153" s="3"/>
    </row>
    <row r="154" spans="6:7">
      <c r="F154" s="3"/>
      <c r="G154" s="3"/>
    </row>
    <row r="155" spans="6:7">
      <c r="F155" s="3"/>
      <c r="G155" s="3"/>
    </row>
    <row r="156" spans="6:7">
      <c r="F156" s="3"/>
      <c r="G156" s="3"/>
    </row>
    <row r="157" spans="6:7">
      <c r="F157" s="3"/>
      <c r="G157" s="3"/>
    </row>
    <row r="158" spans="6:7">
      <c r="F158" s="3"/>
      <c r="G158" s="3"/>
    </row>
    <row r="159" spans="6:7">
      <c r="F159" s="3"/>
      <c r="G159" s="3"/>
    </row>
    <row r="160" spans="6:7">
      <c r="F160" s="3"/>
      <c r="G160" s="3"/>
    </row>
    <row r="161" spans="6:7">
      <c r="F161" s="3"/>
      <c r="G161" s="3"/>
    </row>
    <row r="162" spans="6:7">
      <c r="F162" s="3"/>
      <c r="G162" s="3"/>
    </row>
    <row r="163" spans="6:7">
      <c r="F163" s="3"/>
      <c r="G163" s="3"/>
    </row>
    <row r="164" spans="6:7">
      <c r="F164" s="3"/>
      <c r="G164" s="3"/>
    </row>
    <row r="165" spans="6:7">
      <c r="F165" s="3"/>
      <c r="G165" s="3"/>
    </row>
    <row r="166" spans="6:7">
      <c r="F166" s="3"/>
      <c r="G166" s="3"/>
    </row>
    <row r="167" spans="6:7">
      <c r="F167" s="3"/>
      <c r="G167" s="3"/>
    </row>
    <row r="168" spans="6:7">
      <c r="F168" s="3"/>
      <c r="G168" s="3"/>
    </row>
    <row r="169" spans="6:7">
      <c r="F169" s="3"/>
      <c r="G169" s="3"/>
    </row>
    <row r="170" spans="6:7">
      <c r="F170" s="3"/>
      <c r="G170" s="3"/>
    </row>
    <row r="171" spans="6:7">
      <c r="F171" s="3"/>
      <c r="G171" s="3"/>
    </row>
    <row r="172" spans="6:7">
      <c r="F172" s="3"/>
      <c r="G172" s="3"/>
    </row>
    <row r="173" spans="6:7">
      <c r="F173" s="3"/>
      <c r="G173" s="3"/>
    </row>
    <row r="174" spans="6:7">
      <c r="F174" s="3"/>
      <c r="G174" s="3"/>
    </row>
    <row r="175" spans="6:7">
      <c r="F175" s="3"/>
      <c r="G175" s="3"/>
    </row>
    <row r="176" spans="6:7">
      <c r="F176" s="3"/>
      <c r="G176" s="3"/>
    </row>
    <row r="177" spans="6:7">
      <c r="F177" s="3"/>
      <c r="G177" s="3"/>
    </row>
    <row r="178" spans="6:7">
      <c r="F178" s="3"/>
      <c r="G178" s="3"/>
    </row>
    <row r="179" spans="6:7">
      <c r="F179" s="3"/>
      <c r="G179" s="3"/>
    </row>
    <row r="180" spans="6:7">
      <c r="F180" s="3"/>
      <c r="G180" s="3"/>
    </row>
    <row r="181" spans="6:7">
      <c r="F181" s="3"/>
      <c r="G181" s="3"/>
    </row>
    <row r="182" spans="6:7">
      <c r="F182" s="3"/>
      <c r="G182" s="3"/>
    </row>
    <row r="183" spans="6:7">
      <c r="F183" s="3"/>
      <c r="G183" s="3"/>
    </row>
    <row r="184" spans="6:7">
      <c r="F184" s="3"/>
      <c r="G184" s="3"/>
    </row>
    <row r="185" spans="6:7">
      <c r="F185" s="3"/>
      <c r="G185" s="3"/>
    </row>
    <row r="186" spans="6:7">
      <c r="F186" s="3"/>
      <c r="G186" s="3"/>
    </row>
    <row r="187" spans="6:7">
      <c r="F187" s="3"/>
      <c r="G187" s="3"/>
    </row>
    <row r="188" spans="6:7">
      <c r="F188" s="3"/>
      <c r="G188" s="3"/>
    </row>
    <row r="189" spans="6:7">
      <c r="F189" s="3"/>
      <c r="G189" s="3"/>
    </row>
    <row r="190" spans="6:7">
      <c r="F190" s="3"/>
      <c r="G190" s="3"/>
    </row>
    <row r="191" spans="6:7">
      <c r="F191" s="3"/>
      <c r="G191" s="3"/>
    </row>
    <row r="192" spans="6:7">
      <c r="F192" s="3"/>
      <c r="G192" s="3"/>
    </row>
    <row r="193" spans="6:7">
      <c r="F193" s="3"/>
      <c r="G193" s="3"/>
    </row>
    <row r="194" spans="6:7">
      <c r="F194" s="3"/>
      <c r="G194" s="3"/>
    </row>
    <row r="195" spans="6:7">
      <c r="F195" s="3"/>
      <c r="G195" s="3"/>
    </row>
    <row r="196" spans="6:7">
      <c r="F196" s="3"/>
      <c r="G196" s="3"/>
    </row>
    <row r="197" spans="6:7">
      <c r="F197" s="3"/>
      <c r="G197" s="3"/>
    </row>
    <row r="198" spans="6:7">
      <c r="F198" s="3"/>
      <c r="G198" s="3"/>
    </row>
    <row r="199" spans="6:7">
      <c r="F199" s="3"/>
      <c r="G199" s="3"/>
    </row>
    <row r="200" spans="6:7">
      <c r="F200" s="3"/>
      <c r="G200" s="3"/>
    </row>
    <row r="201" spans="6:7">
      <c r="F201" s="3"/>
      <c r="G201" s="3"/>
    </row>
    <row r="202" spans="6:7">
      <c r="F202" s="3"/>
      <c r="G202" s="3"/>
    </row>
    <row r="203" spans="6:7">
      <c r="F203" s="3"/>
      <c r="G203" s="3"/>
    </row>
    <row r="204" spans="6:7">
      <c r="F204" s="3"/>
      <c r="G204" s="3"/>
    </row>
    <row r="205" spans="6:7">
      <c r="F205" s="3"/>
      <c r="G205" s="3"/>
    </row>
    <row r="206" spans="6:7">
      <c r="F206" s="3"/>
      <c r="G206" s="3"/>
    </row>
    <row r="207" spans="6:7">
      <c r="F207" s="3"/>
      <c r="G207" s="3"/>
    </row>
    <row r="208" spans="6:7">
      <c r="F208" s="3"/>
      <c r="G208" s="3"/>
    </row>
    <row r="209" spans="6:7">
      <c r="F209" s="3"/>
      <c r="G209" s="3"/>
    </row>
    <row r="210" spans="6:7">
      <c r="F210" s="3"/>
      <c r="G210" s="3"/>
    </row>
    <row r="211" spans="6:7">
      <c r="F211" s="3"/>
      <c r="G211" s="3"/>
    </row>
    <row r="212" spans="6:7">
      <c r="F212" s="3"/>
      <c r="G212" s="3"/>
    </row>
    <row r="213" spans="6:7">
      <c r="F213" s="3"/>
      <c r="G213" s="3"/>
    </row>
    <row r="214" spans="6:7">
      <c r="F214" s="3"/>
      <c r="G214" s="3"/>
    </row>
    <row r="215" spans="6:7">
      <c r="F215" s="3"/>
      <c r="G215" s="3"/>
    </row>
    <row r="216" spans="6:7">
      <c r="F216" s="3"/>
      <c r="G216" s="3"/>
    </row>
    <row r="217" spans="6:7">
      <c r="F217" s="3"/>
      <c r="G217" s="3"/>
    </row>
    <row r="218" spans="6:7">
      <c r="F218" s="3"/>
      <c r="G218" s="3"/>
    </row>
    <row r="219" spans="6:7">
      <c r="F219" s="3"/>
      <c r="G219" s="3"/>
    </row>
    <row r="220" spans="6:7">
      <c r="F220" s="3"/>
      <c r="G220" s="3"/>
    </row>
    <row r="221" spans="6:7">
      <c r="F221" s="3"/>
      <c r="G221" s="3"/>
    </row>
    <row r="222" spans="6:7">
      <c r="F222" s="3"/>
      <c r="G222" s="3"/>
    </row>
    <row r="223" spans="6:7">
      <c r="F223" s="3"/>
      <c r="G223" s="3"/>
    </row>
    <row r="224" spans="6:7">
      <c r="F224" s="3"/>
      <c r="G224" s="3"/>
    </row>
    <row r="225" spans="6:7">
      <c r="F225" s="3"/>
      <c r="G225" s="3"/>
    </row>
    <row r="226" spans="6:7">
      <c r="F226" s="3"/>
      <c r="G226" s="3"/>
    </row>
    <row r="227" spans="6:7">
      <c r="F227" s="3"/>
      <c r="G227" s="3"/>
    </row>
    <row r="228" spans="6:7">
      <c r="F228" s="3"/>
      <c r="G228" s="3"/>
    </row>
    <row r="229" spans="6:7">
      <c r="F229" s="3"/>
      <c r="G229" s="3"/>
    </row>
    <row r="230" spans="6:7">
      <c r="F230" s="3"/>
      <c r="G230" s="3"/>
    </row>
    <row r="231" spans="6:7">
      <c r="F231" s="3"/>
      <c r="G231" s="3"/>
    </row>
    <row r="232" spans="6:7">
      <c r="F232" s="3"/>
      <c r="G232" s="3"/>
    </row>
    <row r="233" spans="6:7">
      <c r="F233" s="3"/>
      <c r="G233" s="3"/>
    </row>
    <row r="234" spans="6:7">
      <c r="F234" s="3"/>
      <c r="G234" s="3"/>
    </row>
    <row r="235" spans="6:7">
      <c r="F235" s="3"/>
      <c r="G235" s="3"/>
    </row>
    <row r="236" spans="6:7">
      <c r="F236" s="3"/>
      <c r="G236" s="3"/>
    </row>
    <row r="237" spans="6:7">
      <c r="F237" s="3"/>
      <c r="G237" s="3"/>
    </row>
    <row r="238" spans="6:7">
      <c r="F238" s="3"/>
      <c r="G238" s="3"/>
    </row>
    <row r="239" spans="6:7">
      <c r="F239" s="3"/>
      <c r="G239" s="3"/>
    </row>
    <row r="240" spans="6:7">
      <c r="F240" s="3"/>
      <c r="G240" s="3"/>
    </row>
    <row r="241" spans="6:7">
      <c r="F241" s="3"/>
      <c r="G241" s="3"/>
    </row>
    <row r="242" spans="6:7">
      <c r="F242" s="3"/>
      <c r="G242" s="3"/>
    </row>
    <row r="243" spans="6:7">
      <c r="F243" s="3"/>
      <c r="G243" s="3"/>
    </row>
    <row r="244" spans="6:7">
      <c r="F244" s="3"/>
      <c r="G244" s="3"/>
    </row>
    <row r="245" spans="6:7">
      <c r="F245" s="3"/>
      <c r="G245" s="3"/>
    </row>
    <row r="246" spans="6:7">
      <c r="F246" s="3"/>
      <c r="G246" s="3"/>
    </row>
    <row r="247" spans="6:7">
      <c r="F247" s="3"/>
      <c r="G247" s="3"/>
    </row>
    <row r="248" spans="6:7">
      <c r="F248" s="3"/>
      <c r="G248" s="3"/>
    </row>
    <row r="249" spans="6:7">
      <c r="F249" s="3"/>
      <c r="G249" s="3"/>
    </row>
    <row r="250" spans="6:7">
      <c r="F250" s="3"/>
      <c r="G250" s="3"/>
    </row>
    <row r="251" spans="6:7">
      <c r="F251" s="3"/>
      <c r="G251" s="3"/>
    </row>
    <row r="252" spans="6:7">
      <c r="F252" s="3"/>
      <c r="G252" s="3"/>
    </row>
    <row r="253" spans="6:7">
      <c r="F253" s="3"/>
      <c r="G253" s="3"/>
    </row>
    <row r="254" spans="6:7">
      <c r="F254" s="3"/>
      <c r="G254" s="3"/>
    </row>
    <row r="255" spans="6:7">
      <c r="F255" s="3"/>
      <c r="G255" s="3"/>
    </row>
    <row r="256" spans="6:7">
      <c r="F256" s="3"/>
      <c r="G256" s="3"/>
    </row>
    <row r="257" spans="6:7">
      <c r="F257" s="3"/>
      <c r="G257" s="3"/>
    </row>
    <row r="258" spans="6:7">
      <c r="F258" s="3"/>
      <c r="G258" s="3"/>
    </row>
    <row r="259" spans="6:7">
      <c r="F259" s="3"/>
      <c r="G259" s="3"/>
    </row>
    <row r="260" spans="6:7">
      <c r="F260" s="3"/>
      <c r="G260" s="3"/>
    </row>
    <row r="261" spans="6:7">
      <c r="F261" s="3"/>
      <c r="G261" s="3"/>
    </row>
    <row r="262" spans="6:7">
      <c r="F262" s="3"/>
      <c r="G262" s="3"/>
    </row>
    <row r="263" spans="6:7">
      <c r="F263" s="3"/>
      <c r="G263" s="3"/>
    </row>
    <row r="264" spans="6:7">
      <c r="F264" s="3"/>
      <c r="G264" s="3"/>
    </row>
    <row r="265" spans="6:7">
      <c r="F265" s="3"/>
      <c r="G265" s="3"/>
    </row>
    <row r="266" spans="6:7">
      <c r="F266" s="3"/>
      <c r="G266" s="3"/>
    </row>
    <row r="267" spans="6:7">
      <c r="F267" s="3"/>
      <c r="G267" s="3"/>
    </row>
    <row r="268" spans="6:7">
      <c r="F268" s="3"/>
      <c r="G268" s="3"/>
    </row>
    <row r="269" spans="6:7">
      <c r="F269" s="3"/>
      <c r="G269" s="3"/>
    </row>
    <row r="270" spans="6:7">
      <c r="F270" s="3"/>
      <c r="G270" s="3"/>
    </row>
    <row r="271" spans="6:7">
      <c r="F271" s="3"/>
      <c r="G271" s="3"/>
    </row>
    <row r="272" spans="6:7">
      <c r="F272" s="3"/>
      <c r="G272" s="3"/>
    </row>
    <row r="273" spans="6:7">
      <c r="F273" s="3"/>
      <c r="G273" s="3"/>
    </row>
    <row r="274" spans="6:7">
      <c r="F274" s="3"/>
      <c r="G274" s="3"/>
    </row>
    <row r="275" spans="6:7">
      <c r="F275" s="3"/>
      <c r="G275" s="3"/>
    </row>
    <row r="276" spans="6:7">
      <c r="F276" s="3"/>
      <c r="G276" s="3"/>
    </row>
    <row r="277" spans="6:7">
      <c r="F277" s="3"/>
      <c r="G277" s="3"/>
    </row>
    <row r="278" spans="6:7">
      <c r="F278" s="3"/>
      <c r="G278" s="3"/>
    </row>
    <row r="279" spans="6:7">
      <c r="F279" s="3"/>
      <c r="G279" s="3"/>
    </row>
    <row r="280" spans="6:7">
      <c r="F280" s="3"/>
      <c r="G280" s="3"/>
    </row>
    <row r="281" spans="6:7">
      <c r="F281" s="3"/>
      <c r="G281" s="3"/>
    </row>
    <row r="282" spans="6:7">
      <c r="F282" s="3"/>
      <c r="G282" s="3"/>
    </row>
    <row r="283" spans="6:7">
      <c r="F283" s="3"/>
      <c r="G283" s="3"/>
    </row>
    <row r="284" spans="6:7">
      <c r="F284" s="3"/>
      <c r="G284" s="3"/>
    </row>
    <row r="285" spans="6:7">
      <c r="F285" s="3"/>
      <c r="G285" s="3"/>
    </row>
    <row r="286" spans="6:7">
      <c r="F286" s="3"/>
      <c r="G286" s="3"/>
    </row>
    <row r="287" spans="6:7">
      <c r="F287" s="3"/>
      <c r="G287" s="3"/>
    </row>
    <row r="288" spans="6:7">
      <c r="F288" s="3"/>
      <c r="G288" s="3"/>
    </row>
    <row r="289" spans="6:7">
      <c r="F289" s="3"/>
      <c r="G289" s="3"/>
    </row>
    <row r="290" spans="6:7">
      <c r="F290" s="3"/>
      <c r="G290" s="3"/>
    </row>
    <row r="291" spans="6:7">
      <c r="F291" s="3"/>
      <c r="G291" s="3"/>
    </row>
    <row r="292" spans="6:7">
      <c r="F292" s="3"/>
      <c r="G292" s="3"/>
    </row>
    <row r="293" spans="6:7">
      <c r="F293" s="3"/>
      <c r="G293" s="3"/>
    </row>
    <row r="294" spans="6:7">
      <c r="F294" s="3"/>
      <c r="G294" s="3"/>
    </row>
    <row r="295" spans="6:7">
      <c r="F295" s="3"/>
      <c r="G295" s="3"/>
    </row>
    <row r="296" spans="6:7">
      <c r="F296" s="3"/>
      <c r="G296" s="3"/>
    </row>
    <row r="297" spans="6:7">
      <c r="F297" s="3"/>
      <c r="G297" s="3"/>
    </row>
    <row r="298" spans="6:7">
      <c r="F298" s="3"/>
      <c r="G298" s="3"/>
    </row>
    <row r="299" spans="6:7">
      <c r="F299" s="3"/>
      <c r="G299" s="3"/>
    </row>
    <row r="300" spans="6:7">
      <c r="F300" s="3"/>
      <c r="G300" s="3"/>
    </row>
    <row r="301" spans="6:7">
      <c r="F301" s="3"/>
      <c r="G301" s="3"/>
    </row>
    <row r="302" spans="6:7">
      <c r="F302" s="3"/>
      <c r="G302" s="3"/>
    </row>
    <row r="303" spans="6:7">
      <c r="F303" s="3"/>
      <c r="G303" s="3"/>
    </row>
    <row r="304" spans="6:7">
      <c r="F304" s="3"/>
      <c r="G304" s="3"/>
    </row>
    <row r="305" spans="6:7">
      <c r="F305" s="3"/>
      <c r="G305" s="3"/>
    </row>
    <row r="306" spans="6:7">
      <c r="F306" s="3"/>
      <c r="G306" s="3"/>
    </row>
    <row r="307" spans="6:7">
      <c r="F307" s="3"/>
      <c r="G307" s="3"/>
    </row>
    <row r="308" spans="6:7">
      <c r="F308" s="3"/>
      <c r="G308" s="3"/>
    </row>
    <row r="309" spans="6:7">
      <c r="F309" s="3"/>
      <c r="G309" s="3"/>
    </row>
    <row r="310" spans="6:7">
      <c r="F310" s="3"/>
      <c r="G310" s="3"/>
    </row>
    <row r="311" spans="6:7">
      <c r="F311" s="3"/>
      <c r="G311" s="3"/>
    </row>
    <row r="312" spans="6:7">
      <c r="F312" s="3"/>
      <c r="G312" s="3"/>
    </row>
    <row r="313" spans="6:7">
      <c r="F313" s="3"/>
      <c r="G313" s="3"/>
    </row>
    <row r="314" spans="6:7">
      <c r="F314" s="3"/>
      <c r="G314" s="3"/>
    </row>
    <row r="315" spans="6:7">
      <c r="F315" s="3"/>
      <c r="G315" s="3"/>
    </row>
    <row r="316" spans="6:7">
      <c r="F316" s="3"/>
      <c r="G316" s="3"/>
    </row>
    <row r="317" spans="6:7">
      <c r="F317" s="3"/>
      <c r="G317" s="3"/>
    </row>
    <row r="318" spans="6:7">
      <c r="F318" s="3"/>
      <c r="G318" s="3"/>
    </row>
    <row r="319" spans="6:7">
      <c r="F319" s="3"/>
      <c r="G319" s="3"/>
    </row>
    <row r="320" spans="6:7">
      <c r="F320" s="3"/>
      <c r="G320" s="3"/>
    </row>
    <row r="321" spans="6:7">
      <c r="F321" s="3"/>
      <c r="G321" s="3"/>
    </row>
    <row r="322" spans="6:7">
      <c r="F322" s="3"/>
      <c r="G322" s="3"/>
    </row>
    <row r="323" spans="6:7">
      <c r="F323" s="3"/>
      <c r="G323" s="3"/>
    </row>
    <row r="324" spans="6:7">
      <c r="F324" s="3"/>
      <c r="G324" s="3"/>
    </row>
    <row r="325" spans="6:7">
      <c r="F325" s="3"/>
      <c r="G325" s="3"/>
    </row>
    <row r="326" spans="6:7">
      <c r="F326" s="3"/>
      <c r="G326" s="3"/>
    </row>
    <row r="327" spans="6:7">
      <c r="F327" s="3"/>
      <c r="G327" s="3"/>
    </row>
    <row r="328" spans="6:7">
      <c r="F328" s="3"/>
      <c r="G328" s="3"/>
    </row>
    <row r="329" spans="6:7">
      <c r="F329" s="3"/>
      <c r="G329" s="3"/>
    </row>
    <row r="330" spans="6:7">
      <c r="F330" s="3"/>
      <c r="G330" s="3"/>
    </row>
    <row r="331" spans="6:7">
      <c r="F331" s="3"/>
      <c r="G331" s="3"/>
    </row>
    <row r="332" spans="6:7">
      <c r="F332" s="3"/>
      <c r="G332" s="3"/>
    </row>
    <row r="333" spans="6:7">
      <c r="F333" s="3"/>
      <c r="G333" s="3"/>
    </row>
    <row r="334" spans="6:7">
      <c r="F334" s="3"/>
      <c r="G334" s="3"/>
    </row>
    <row r="335" spans="6:7">
      <c r="F335" s="3"/>
      <c r="G335" s="3"/>
    </row>
    <row r="336" spans="6:7">
      <c r="F336" s="3"/>
      <c r="G336" s="3"/>
    </row>
    <row r="337" spans="6:7">
      <c r="F337" s="3"/>
      <c r="G337" s="3"/>
    </row>
    <row r="338" spans="6:7">
      <c r="F338" s="3"/>
      <c r="G338" s="3"/>
    </row>
    <row r="339" spans="6:7">
      <c r="F339" s="3"/>
      <c r="G339" s="3"/>
    </row>
    <row r="340" spans="6:7">
      <c r="F340" s="3"/>
      <c r="G340" s="3"/>
    </row>
    <row r="341" spans="6:7">
      <c r="F341" s="3"/>
      <c r="G341" s="3"/>
    </row>
    <row r="342" spans="6:7">
      <c r="F342" s="3"/>
      <c r="G342" s="3"/>
    </row>
    <row r="343" spans="6:7">
      <c r="F343" s="3"/>
      <c r="G343" s="3"/>
    </row>
    <row r="344" spans="6:7">
      <c r="F344" s="3"/>
      <c r="G344" s="3"/>
    </row>
    <row r="345" spans="6:7">
      <c r="F345" s="3"/>
      <c r="G345" s="3"/>
    </row>
    <row r="346" spans="6:7">
      <c r="F346" s="3"/>
      <c r="G346" s="3"/>
    </row>
    <row r="347" spans="6:7">
      <c r="F347" s="3"/>
      <c r="G347" s="3"/>
    </row>
    <row r="348" spans="6:7">
      <c r="F348" s="3"/>
      <c r="G348" s="3"/>
    </row>
    <row r="349" spans="6:7">
      <c r="F349" s="3"/>
      <c r="G349" s="3"/>
    </row>
    <row r="350" spans="6:7">
      <c r="F350" s="3"/>
      <c r="G350" s="3"/>
    </row>
    <row r="351" spans="6:7">
      <c r="F351" s="3"/>
      <c r="G351" s="3"/>
    </row>
    <row r="352" spans="6:7">
      <c r="F352" s="3"/>
      <c r="G352" s="3"/>
    </row>
    <row r="353" spans="6:7">
      <c r="F353" s="3"/>
      <c r="G353" s="3"/>
    </row>
    <row r="354" spans="6:7">
      <c r="F354" s="3"/>
      <c r="G354" s="3"/>
    </row>
    <row r="355" spans="6:7">
      <c r="F355" s="3"/>
      <c r="G355" s="3"/>
    </row>
    <row r="356" spans="6:7">
      <c r="F356" s="3"/>
      <c r="G356" s="3"/>
    </row>
    <row r="357" spans="6:7">
      <c r="F357" s="3"/>
      <c r="G357" s="3"/>
    </row>
    <row r="358" spans="6:7">
      <c r="F358" s="3"/>
      <c r="G358" s="3"/>
    </row>
    <row r="359" spans="6:7">
      <c r="F359" s="3"/>
      <c r="G359" s="3"/>
    </row>
    <row r="360" spans="6:7">
      <c r="F360" s="3"/>
      <c r="G360" s="3"/>
    </row>
    <row r="361" spans="6:7">
      <c r="F361" s="3"/>
      <c r="G361" s="3"/>
    </row>
    <row r="362" spans="6:7">
      <c r="F362" s="3"/>
      <c r="G362" s="3"/>
    </row>
    <row r="363" spans="6:7">
      <c r="F363" s="3"/>
      <c r="G363" s="3"/>
    </row>
    <row r="364" spans="6:7">
      <c r="F364" s="3"/>
      <c r="G364" s="3"/>
    </row>
    <row r="365" spans="6:7">
      <c r="F365" s="3"/>
      <c r="G365" s="3"/>
    </row>
    <row r="366" spans="6:7">
      <c r="F366" s="3"/>
      <c r="G366" s="3"/>
    </row>
    <row r="367" spans="6:7">
      <c r="F367" s="3"/>
      <c r="G367" s="3"/>
    </row>
    <row r="368" spans="6:7">
      <c r="F368" s="3"/>
      <c r="G368" s="3"/>
    </row>
    <row r="369" spans="6:7">
      <c r="F369" s="3"/>
      <c r="G369" s="3"/>
    </row>
    <row r="370" spans="6:7">
      <c r="F370" s="3"/>
      <c r="G370" s="3"/>
    </row>
    <row r="371" spans="6:7">
      <c r="F371" s="3"/>
      <c r="G371" s="3"/>
    </row>
    <row r="372" spans="6:7">
      <c r="F372" s="3"/>
      <c r="G372" s="3"/>
    </row>
    <row r="373" spans="6:7">
      <c r="F373" s="3"/>
      <c r="G373" s="3"/>
    </row>
    <row r="374" spans="6:7">
      <c r="F374" s="3"/>
      <c r="G374" s="3"/>
    </row>
    <row r="375" spans="6:7">
      <c r="F375" s="3"/>
      <c r="G375" s="3"/>
    </row>
    <row r="376" spans="6:7">
      <c r="F376" s="3"/>
      <c r="G376" s="3"/>
    </row>
    <row r="377" spans="6:7">
      <c r="F377" s="3"/>
      <c r="G377" s="3"/>
    </row>
    <row r="378" spans="6:7">
      <c r="F378" s="3"/>
      <c r="G378" s="3"/>
    </row>
    <row r="379" spans="6:7">
      <c r="F379" s="3"/>
      <c r="G379" s="3"/>
    </row>
    <row r="380" spans="6:7">
      <c r="F380" s="3"/>
      <c r="G380" s="3"/>
    </row>
    <row r="381" spans="6:7">
      <c r="F381" s="3"/>
      <c r="G381" s="3"/>
    </row>
    <row r="382" spans="6:7">
      <c r="F382" s="3"/>
      <c r="G382" s="3"/>
    </row>
    <row r="383" spans="6:7">
      <c r="F383" s="3"/>
      <c r="G383" s="3"/>
    </row>
    <row r="384" spans="6:7">
      <c r="F384" s="3"/>
      <c r="G384" s="3"/>
    </row>
    <row r="385" spans="6:7">
      <c r="F385" s="3"/>
      <c r="G385" s="3"/>
    </row>
    <row r="386" spans="6:7">
      <c r="F386" s="3"/>
      <c r="G386" s="3"/>
    </row>
    <row r="387" spans="6:7">
      <c r="F387" s="3"/>
      <c r="G387" s="3"/>
    </row>
    <row r="388" spans="6:7">
      <c r="F388" s="3"/>
      <c r="G388" s="3"/>
    </row>
    <row r="389" spans="6:7">
      <c r="F389" s="3"/>
      <c r="G389" s="3"/>
    </row>
    <row r="390" spans="6:7">
      <c r="F390" s="3"/>
      <c r="G390" s="3"/>
    </row>
    <row r="391" spans="6:7">
      <c r="F391" s="3"/>
      <c r="G391" s="3"/>
    </row>
    <row r="392" spans="6:7">
      <c r="F392" s="3"/>
      <c r="G392" s="3"/>
    </row>
    <row r="393" spans="6:7">
      <c r="F393" s="3"/>
      <c r="G393" s="3"/>
    </row>
    <row r="394" spans="6:7">
      <c r="F394" s="3"/>
      <c r="G394" s="3"/>
    </row>
    <row r="395" spans="6:7">
      <c r="F395" s="3"/>
      <c r="G395" s="3"/>
    </row>
    <row r="396" spans="6:7">
      <c r="F396" s="3"/>
      <c r="G396" s="3"/>
    </row>
    <row r="397" spans="6:7">
      <c r="F397" s="3"/>
      <c r="G397" s="3"/>
    </row>
    <row r="398" spans="6:7">
      <c r="F398" s="3"/>
      <c r="G398" s="3"/>
    </row>
    <row r="399" spans="6:7">
      <c r="F399" s="3"/>
      <c r="G399" s="3"/>
    </row>
    <row r="400" spans="6:7">
      <c r="F400" s="3"/>
      <c r="G400" s="3"/>
    </row>
    <row r="401" spans="6:7">
      <c r="F401" s="3"/>
      <c r="G401" s="3"/>
    </row>
    <row r="402" spans="6:7">
      <c r="F402" s="3"/>
      <c r="G402" s="3"/>
    </row>
    <row r="403" spans="6:7">
      <c r="F403" s="3"/>
      <c r="G403" s="3"/>
    </row>
    <row r="404" spans="6:7">
      <c r="F404" s="3"/>
      <c r="G404" s="3"/>
    </row>
    <row r="405" spans="6:7">
      <c r="F405" s="3"/>
      <c r="G405" s="3"/>
    </row>
    <row r="406" spans="6:7">
      <c r="F406" s="3"/>
      <c r="G406" s="3"/>
    </row>
    <row r="407" spans="6:7">
      <c r="F407" s="3"/>
      <c r="G407" s="3"/>
    </row>
    <row r="408" spans="6:7">
      <c r="F408" s="3"/>
      <c r="G408" s="3"/>
    </row>
    <row r="409" spans="6:7">
      <c r="F409" s="3"/>
      <c r="G409" s="3"/>
    </row>
    <row r="410" spans="6:7">
      <c r="F410" s="3"/>
      <c r="G410" s="3"/>
    </row>
    <row r="411" spans="6:7">
      <c r="F411" s="3"/>
      <c r="G411" s="3"/>
    </row>
    <row r="412" spans="6:7">
      <c r="F412" s="3"/>
      <c r="G412" s="3"/>
    </row>
    <row r="413" spans="6:7">
      <c r="F413" s="3"/>
      <c r="G413" s="3"/>
    </row>
    <row r="414" spans="6:7">
      <c r="F414" s="3"/>
      <c r="G414" s="3"/>
    </row>
    <row r="415" spans="6:7">
      <c r="F415" s="3"/>
      <c r="G415" s="3"/>
    </row>
    <row r="416" spans="6:7">
      <c r="F416" s="3"/>
      <c r="G416" s="3"/>
    </row>
    <row r="417" spans="6:7">
      <c r="F417" s="3"/>
      <c r="G417" s="3"/>
    </row>
    <row r="418" spans="6:7">
      <c r="F418" s="3"/>
      <c r="G418" s="3"/>
    </row>
    <row r="419" spans="6:7">
      <c r="F419" s="3"/>
      <c r="G419" s="3"/>
    </row>
    <row r="420" spans="6:7">
      <c r="F420" s="3"/>
      <c r="G420" s="3"/>
    </row>
    <row r="421" spans="6:7">
      <c r="F421" s="3"/>
      <c r="G421" s="3"/>
    </row>
    <row r="422" spans="6:7">
      <c r="F422" s="3"/>
      <c r="G422" s="3"/>
    </row>
    <row r="423" spans="6:7">
      <c r="F423" s="3"/>
      <c r="G423" s="3"/>
    </row>
    <row r="424" spans="6:7">
      <c r="F424" s="3"/>
      <c r="G424" s="3"/>
    </row>
    <row r="425" spans="6:7">
      <c r="F425" s="3"/>
      <c r="G425" s="3"/>
    </row>
    <row r="426" spans="6:7">
      <c r="F426" s="3"/>
      <c r="G426" s="3"/>
    </row>
    <row r="427" spans="6:7">
      <c r="F427" s="3"/>
      <c r="G427" s="3"/>
    </row>
    <row r="428" spans="6:7">
      <c r="F428" s="3"/>
      <c r="G428" s="3"/>
    </row>
    <row r="429" spans="6:7">
      <c r="F429" s="3"/>
      <c r="G429" s="3"/>
    </row>
    <row r="430" spans="6:7">
      <c r="F430" s="3"/>
      <c r="G430" s="3"/>
    </row>
    <row r="431" spans="6:7">
      <c r="F431" s="3"/>
      <c r="G431" s="3"/>
    </row>
    <row r="432" spans="6:7">
      <c r="F432" s="3"/>
      <c r="G432" s="3"/>
    </row>
    <row r="433" spans="6:7">
      <c r="F433" s="3"/>
      <c r="G433" s="3"/>
    </row>
    <row r="434" spans="6:7">
      <c r="F434" s="3"/>
      <c r="G434" s="3"/>
    </row>
    <row r="435" spans="6:7">
      <c r="F435" s="3"/>
      <c r="G435" s="3"/>
    </row>
    <row r="436" spans="6:7">
      <c r="F436" s="3"/>
      <c r="G436" s="3"/>
    </row>
    <row r="437" spans="6:7">
      <c r="F437" s="3"/>
      <c r="G437" s="3"/>
    </row>
    <row r="438" spans="6:7">
      <c r="F438" s="3"/>
      <c r="G438" s="3"/>
    </row>
    <row r="439" spans="6:7">
      <c r="F439" s="3"/>
      <c r="G439" s="3"/>
    </row>
    <row r="440" spans="6:7">
      <c r="F440" s="3"/>
      <c r="G440" s="3"/>
    </row>
    <row r="441" spans="6:7">
      <c r="F441" s="3"/>
      <c r="G441" s="3"/>
    </row>
    <row r="442" spans="6:7">
      <c r="F442" s="3"/>
      <c r="G442" s="3"/>
    </row>
    <row r="443" spans="6:7">
      <c r="F443" s="3"/>
      <c r="G443" s="3"/>
    </row>
    <row r="444" spans="6:7">
      <c r="F444" s="3"/>
      <c r="G444" s="3"/>
    </row>
    <row r="445" spans="6:7">
      <c r="F445" s="3"/>
      <c r="G445" s="3"/>
    </row>
    <row r="446" spans="6:7">
      <c r="F446" s="3"/>
      <c r="G446" s="3"/>
    </row>
    <row r="447" spans="6:7">
      <c r="F447" s="3"/>
      <c r="G447" s="3"/>
    </row>
    <row r="448" spans="6:7">
      <c r="F448" s="3"/>
      <c r="G448" s="3"/>
    </row>
    <row r="449" spans="6:7">
      <c r="F449" s="3"/>
      <c r="G449" s="3"/>
    </row>
    <row r="450" spans="6:7">
      <c r="F450" s="3"/>
      <c r="G450" s="3"/>
    </row>
    <row r="451" spans="6:7">
      <c r="F451" s="3"/>
      <c r="G451" s="3"/>
    </row>
    <row r="452" spans="6:7">
      <c r="F452" s="3"/>
      <c r="G452" s="3"/>
    </row>
    <row r="453" spans="6:7">
      <c r="F453" s="3"/>
      <c r="G453" s="3"/>
    </row>
    <row r="454" spans="6:7">
      <c r="F454" s="3"/>
      <c r="G454" s="3"/>
    </row>
    <row r="455" spans="6:7">
      <c r="F455" s="3"/>
      <c r="G455" s="3"/>
    </row>
    <row r="456" spans="6:7">
      <c r="F456" s="3"/>
      <c r="G456" s="3"/>
    </row>
    <row r="457" spans="6:7">
      <c r="F457" s="3"/>
      <c r="G457" s="3"/>
    </row>
    <row r="458" spans="6:7">
      <c r="F458" s="3"/>
      <c r="G458" s="3"/>
    </row>
    <row r="459" spans="6:7">
      <c r="F459" s="3"/>
      <c r="G459" s="3"/>
    </row>
    <row r="460" spans="6:7">
      <c r="F460" s="3"/>
      <c r="G460" s="3"/>
    </row>
    <row r="461" spans="6:7">
      <c r="F461" s="3"/>
      <c r="G461" s="3"/>
    </row>
    <row r="462" spans="6:7">
      <c r="F462" s="3"/>
      <c r="G462" s="3"/>
    </row>
    <row r="463" spans="6:7">
      <c r="F463" s="3"/>
      <c r="G463" s="3"/>
    </row>
    <row r="464" spans="6:7">
      <c r="F464" s="3"/>
      <c r="G464" s="3"/>
    </row>
    <row r="465" spans="6:7">
      <c r="F465" s="3"/>
      <c r="G465" s="3"/>
    </row>
    <row r="466" spans="6:7">
      <c r="F466" s="3"/>
      <c r="G466" s="3"/>
    </row>
    <row r="467" spans="6:7">
      <c r="F467" s="3"/>
      <c r="G467" s="3"/>
    </row>
    <row r="468" spans="6:7">
      <c r="F468" s="3"/>
      <c r="G468" s="3"/>
    </row>
    <row r="469" spans="6:7">
      <c r="F469" s="3"/>
      <c r="G469" s="3"/>
    </row>
    <row r="470" spans="6:7">
      <c r="F470" s="3"/>
      <c r="G470" s="3"/>
    </row>
    <row r="471" spans="6:7">
      <c r="F471" s="3"/>
      <c r="G471" s="3"/>
    </row>
    <row r="472" spans="6:7">
      <c r="F472" s="3"/>
      <c r="G472" s="3"/>
    </row>
    <row r="473" spans="6:7">
      <c r="F473" s="3"/>
      <c r="G473" s="3"/>
    </row>
    <row r="474" spans="6:7">
      <c r="F474" s="3"/>
      <c r="G474" s="3"/>
    </row>
    <row r="475" spans="6:7">
      <c r="F475" s="3"/>
      <c r="G475" s="3"/>
    </row>
    <row r="476" spans="6:7">
      <c r="F476" s="3"/>
      <c r="G476" s="3"/>
    </row>
    <row r="477" spans="6:7">
      <c r="F477" s="3"/>
      <c r="G477" s="3"/>
    </row>
    <row r="478" spans="6:7">
      <c r="F478" s="3"/>
      <c r="G478" s="3"/>
    </row>
    <row r="479" spans="6:7">
      <c r="F479" s="3"/>
      <c r="G479" s="3"/>
    </row>
    <row r="480" spans="6:7">
      <c r="F480" s="3"/>
      <c r="G480" s="3"/>
    </row>
    <row r="481" spans="6:7">
      <c r="F481" s="3"/>
      <c r="G481" s="3"/>
    </row>
    <row r="482" spans="6:7">
      <c r="F482" s="3"/>
      <c r="G482" s="3"/>
    </row>
    <row r="483" spans="6:7">
      <c r="F483" s="3"/>
      <c r="G483" s="3"/>
    </row>
    <row r="484" spans="6:7">
      <c r="F484" s="3"/>
      <c r="G484" s="3"/>
    </row>
    <row r="485" spans="6:7">
      <c r="F485" s="3"/>
      <c r="G485" s="3"/>
    </row>
    <row r="486" spans="6:7">
      <c r="F486" s="3"/>
      <c r="G486" s="3"/>
    </row>
    <row r="487" spans="6:7">
      <c r="F487" s="3"/>
      <c r="G487" s="3"/>
    </row>
    <row r="488" spans="6:7">
      <c r="F488" s="3"/>
      <c r="G488" s="3"/>
    </row>
    <row r="489" spans="6:7">
      <c r="F489" s="3"/>
      <c r="G489" s="3"/>
    </row>
    <row r="490" spans="6:7">
      <c r="F490" s="3"/>
      <c r="G490" s="3"/>
    </row>
    <row r="491" spans="6:7">
      <c r="F491" s="3"/>
      <c r="G491" s="3"/>
    </row>
    <row r="492" spans="6:7">
      <c r="F492" s="3"/>
      <c r="G492" s="3"/>
    </row>
    <row r="493" spans="6:7">
      <c r="F493" s="3"/>
      <c r="G493" s="3"/>
    </row>
    <row r="494" spans="6:7">
      <c r="F494" s="3"/>
      <c r="G494" s="3"/>
    </row>
    <row r="495" spans="6:7">
      <c r="F495" s="3"/>
      <c r="G495" s="3"/>
    </row>
    <row r="496" spans="6:7">
      <c r="F496" s="3"/>
      <c r="G496" s="3"/>
    </row>
    <row r="497" spans="6:7">
      <c r="F497" s="3"/>
      <c r="G497" s="3"/>
    </row>
    <row r="498" spans="6:7">
      <c r="F498" s="3"/>
      <c r="G498" s="3"/>
    </row>
    <row r="499" spans="6:7">
      <c r="F499" s="3"/>
      <c r="G499" s="3"/>
    </row>
    <row r="500" spans="6:7">
      <c r="F500" s="3"/>
      <c r="G500" s="3"/>
    </row>
    <row r="501" spans="6:7">
      <c r="F501" s="3"/>
      <c r="G501" s="3"/>
    </row>
    <row r="502" spans="6:7">
      <c r="F502" s="3"/>
      <c r="G502" s="3"/>
    </row>
    <row r="503" spans="6:7">
      <c r="F503" s="3"/>
      <c r="G503" s="3"/>
    </row>
    <row r="504" spans="6:7">
      <c r="F504" s="3"/>
      <c r="G504" s="3"/>
    </row>
    <row r="505" spans="6:7">
      <c r="F505" s="3"/>
      <c r="G505" s="3"/>
    </row>
    <row r="506" spans="6:7">
      <c r="F506" s="3"/>
      <c r="G506" s="3"/>
    </row>
    <row r="507" spans="6:7">
      <c r="F507" s="3"/>
      <c r="G507" s="3"/>
    </row>
    <row r="508" spans="6:7">
      <c r="F508" s="3"/>
      <c r="G508" s="3"/>
    </row>
    <row r="509" spans="6:7">
      <c r="F509" s="3"/>
      <c r="G509" s="3"/>
    </row>
    <row r="510" spans="6:7">
      <c r="F510" s="3"/>
      <c r="G510" s="3"/>
    </row>
    <row r="511" spans="6:7">
      <c r="F511" s="3"/>
      <c r="G511" s="3"/>
    </row>
    <row r="512" spans="6:7">
      <c r="F512" s="3"/>
      <c r="G512" s="3"/>
    </row>
    <row r="513" spans="6:7">
      <c r="F513" s="3"/>
      <c r="G513" s="3"/>
    </row>
    <row r="514" spans="6:7">
      <c r="F514" s="3"/>
      <c r="G514" s="3"/>
    </row>
    <row r="515" spans="6:7">
      <c r="F515" s="3"/>
      <c r="G515" s="3"/>
    </row>
    <row r="516" spans="6:7">
      <c r="F516" s="3"/>
      <c r="G516" s="3"/>
    </row>
    <row r="517" spans="6:7">
      <c r="F517" s="3"/>
      <c r="G517" s="3"/>
    </row>
    <row r="518" spans="6:7">
      <c r="F518" s="3"/>
      <c r="G518" s="3"/>
    </row>
    <row r="519" spans="6:7">
      <c r="F519" s="3"/>
      <c r="G519" s="3"/>
    </row>
    <row r="520" spans="6:7">
      <c r="F520" s="3"/>
      <c r="G520" s="3"/>
    </row>
    <row r="521" spans="6:7">
      <c r="F521" s="3"/>
      <c r="G521" s="3"/>
    </row>
    <row r="522" spans="6:7">
      <c r="F522" s="3"/>
      <c r="G522" s="3"/>
    </row>
    <row r="523" spans="6:7">
      <c r="F523" s="3"/>
      <c r="G523" s="3"/>
    </row>
    <row r="524" spans="6:7">
      <c r="F524" s="3"/>
      <c r="G524" s="3"/>
    </row>
    <row r="525" spans="6:7">
      <c r="F525" s="3"/>
      <c r="G525" s="3"/>
    </row>
    <row r="526" spans="6:7">
      <c r="F526" s="3"/>
      <c r="G526" s="3"/>
    </row>
    <row r="527" spans="6:7">
      <c r="F527" s="3"/>
      <c r="G527" s="3"/>
    </row>
    <row r="528" spans="6:7">
      <c r="F528" s="3"/>
      <c r="G528" s="3"/>
    </row>
    <row r="529" spans="6:7">
      <c r="F529" s="3"/>
      <c r="G529" s="3"/>
    </row>
    <row r="530" spans="6:7">
      <c r="F530" s="3"/>
      <c r="G530" s="3"/>
    </row>
    <row r="531" spans="6:7">
      <c r="F531" s="3"/>
      <c r="G531" s="3"/>
    </row>
    <row r="532" spans="6:7">
      <c r="F532" s="3"/>
      <c r="G532" s="3"/>
    </row>
    <row r="533" spans="6:7">
      <c r="F533" s="3"/>
      <c r="G533" s="3"/>
    </row>
    <row r="534" spans="6:7">
      <c r="F534" s="3"/>
      <c r="G534" s="3"/>
    </row>
    <row r="535" spans="6:7">
      <c r="F535" s="3"/>
      <c r="G535" s="3"/>
    </row>
    <row r="536" spans="6:7">
      <c r="F536" s="3"/>
      <c r="G536" s="3"/>
    </row>
    <row r="537" spans="6:7">
      <c r="F537" s="3"/>
      <c r="G537" s="3"/>
    </row>
    <row r="538" spans="6:7">
      <c r="F538" s="3"/>
      <c r="G538" s="3"/>
    </row>
    <row r="539" spans="6:7">
      <c r="F539" s="3"/>
      <c r="G539" s="3"/>
    </row>
    <row r="540" spans="6:7">
      <c r="F540" s="3"/>
      <c r="G540" s="3"/>
    </row>
    <row r="541" spans="6:7">
      <c r="F541" s="3"/>
      <c r="G541" s="3"/>
    </row>
    <row r="542" spans="6:7">
      <c r="F542" s="3"/>
      <c r="G542" s="3"/>
    </row>
    <row r="543" spans="6:7">
      <c r="F543" s="3"/>
      <c r="G543" s="3"/>
    </row>
    <row r="544" spans="6:7">
      <c r="F544" s="3"/>
      <c r="G544" s="3"/>
    </row>
    <row r="545" spans="6:7">
      <c r="F545" s="3"/>
      <c r="G545" s="3"/>
    </row>
    <row r="546" spans="6:7">
      <c r="F546" s="3"/>
      <c r="G546" s="3"/>
    </row>
    <row r="547" spans="6:7">
      <c r="F547" s="3"/>
      <c r="G547" s="3"/>
    </row>
    <row r="548" spans="6:7">
      <c r="F548" s="3"/>
      <c r="G548" s="3"/>
    </row>
    <row r="549" spans="6:7">
      <c r="F549" s="3"/>
      <c r="G549" s="3"/>
    </row>
    <row r="550" spans="6:7">
      <c r="F550" s="3"/>
      <c r="G550" s="3"/>
    </row>
    <row r="551" spans="6:7">
      <c r="F551" s="3"/>
      <c r="G551" s="3"/>
    </row>
    <row r="552" spans="6:7">
      <c r="F552" s="3"/>
      <c r="G552" s="3"/>
    </row>
    <row r="553" spans="6:7">
      <c r="F553" s="3"/>
      <c r="G553" s="3"/>
    </row>
    <row r="554" spans="6:7">
      <c r="F554" s="3"/>
      <c r="G554" s="3"/>
    </row>
    <row r="555" spans="6:7">
      <c r="F555" s="3"/>
      <c r="G555" s="3"/>
    </row>
    <row r="556" spans="6:7">
      <c r="F556" s="3"/>
      <c r="G556" s="3"/>
    </row>
    <row r="557" spans="6:7">
      <c r="F557" s="3"/>
      <c r="G557" s="3"/>
    </row>
    <row r="558" spans="6:7">
      <c r="F558" s="3"/>
      <c r="G558" s="3"/>
    </row>
    <row r="559" spans="6:7">
      <c r="F559" s="3"/>
      <c r="G559" s="3"/>
    </row>
    <row r="560" spans="6:7">
      <c r="F560" s="3"/>
      <c r="G560" s="3"/>
    </row>
    <row r="561" spans="6:7">
      <c r="F561" s="3"/>
      <c r="G561" s="3"/>
    </row>
    <row r="562" spans="6:7">
      <c r="F562" s="3"/>
      <c r="G562" s="3"/>
    </row>
    <row r="563" spans="6:7">
      <c r="F563" s="3"/>
      <c r="G563" s="3"/>
    </row>
    <row r="564" spans="6:7">
      <c r="F564" s="3"/>
      <c r="G564" s="3"/>
    </row>
    <row r="565" spans="6:7">
      <c r="F565" s="3"/>
      <c r="G565" s="3"/>
    </row>
    <row r="566" spans="6:7">
      <c r="F566" s="3"/>
      <c r="G566" s="3"/>
    </row>
    <row r="567" spans="6:7">
      <c r="F567" s="3"/>
      <c r="G567" s="3"/>
    </row>
    <row r="568" spans="6:7">
      <c r="F568" s="3"/>
      <c r="G568" s="3"/>
    </row>
    <row r="569" spans="6:7">
      <c r="F569" s="3"/>
      <c r="G569" s="3"/>
    </row>
    <row r="570" spans="6:7">
      <c r="F570" s="3"/>
      <c r="G570" s="3"/>
    </row>
    <row r="571" spans="6:7">
      <c r="F571" s="3"/>
      <c r="G571" s="3"/>
    </row>
    <row r="572" spans="6:7">
      <c r="F572" s="3"/>
      <c r="G572" s="3"/>
    </row>
    <row r="573" spans="6:7">
      <c r="F573" s="3"/>
      <c r="G573" s="3"/>
    </row>
    <row r="574" spans="6:7">
      <c r="F574" s="3"/>
      <c r="G574" s="3"/>
    </row>
    <row r="575" spans="6:7">
      <c r="F575" s="3"/>
      <c r="G575" s="3"/>
    </row>
    <row r="576" spans="6:7">
      <c r="F576" s="3"/>
      <c r="G576" s="3"/>
    </row>
    <row r="577" spans="6:7">
      <c r="F577" s="3"/>
      <c r="G577" s="3"/>
    </row>
    <row r="578" spans="6:7">
      <c r="F578" s="3"/>
      <c r="G578" s="3"/>
    </row>
    <row r="579" spans="6:7">
      <c r="F579" s="3"/>
      <c r="G579" s="3"/>
    </row>
    <row r="580" spans="6:7">
      <c r="F580" s="3"/>
      <c r="G580" s="3"/>
    </row>
    <row r="581" spans="6:7">
      <c r="F581" s="3"/>
      <c r="G581" s="3"/>
    </row>
    <row r="582" spans="6:7">
      <c r="F582" s="3"/>
      <c r="G582" s="3"/>
    </row>
    <row r="583" spans="6:7">
      <c r="F583" s="3"/>
      <c r="G583" s="3"/>
    </row>
    <row r="584" spans="6:7">
      <c r="F584" s="3"/>
      <c r="G584" s="3"/>
    </row>
    <row r="585" spans="6:7">
      <c r="F585" s="3"/>
      <c r="G585" s="3"/>
    </row>
    <row r="586" spans="6:7">
      <c r="F586" s="3"/>
      <c r="G586" s="3"/>
    </row>
    <row r="587" spans="6:7">
      <c r="F587" s="3"/>
      <c r="G587" s="3"/>
    </row>
    <row r="588" spans="6:7">
      <c r="F588" s="3"/>
      <c r="G588" s="3"/>
    </row>
    <row r="589" spans="6:7">
      <c r="F589" s="3"/>
      <c r="G589" s="3"/>
    </row>
    <row r="590" spans="6:7">
      <c r="F590" s="3"/>
      <c r="G590" s="3"/>
    </row>
    <row r="591" spans="6:7">
      <c r="F591" s="3"/>
      <c r="G591" s="3"/>
    </row>
    <row r="592" spans="6:7">
      <c r="F592" s="3"/>
      <c r="G592" s="3"/>
    </row>
    <row r="593" spans="6:7">
      <c r="F593" s="3"/>
      <c r="G593" s="3"/>
    </row>
    <row r="594" spans="6:7">
      <c r="F594" s="3"/>
      <c r="G594" s="3"/>
    </row>
    <row r="595" spans="6:7">
      <c r="F595" s="3"/>
      <c r="G595" s="3"/>
    </row>
    <row r="596" spans="6:7">
      <c r="F596" s="3"/>
      <c r="G596" s="3"/>
    </row>
    <row r="597" spans="6:7">
      <c r="F597" s="3"/>
      <c r="G597" s="3"/>
    </row>
    <row r="598" spans="6:7">
      <c r="F598" s="3"/>
      <c r="G598" s="3"/>
    </row>
    <row r="599" spans="6:7">
      <c r="F599" s="3"/>
      <c r="G599" s="3"/>
    </row>
    <row r="600" spans="6:7">
      <c r="F600" s="3"/>
      <c r="G600" s="3"/>
    </row>
    <row r="601" spans="6:7">
      <c r="F601" s="3"/>
      <c r="G601" s="3"/>
    </row>
    <row r="602" spans="6:7">
      <c r="F602" s="3"/>
      <c r="G602" s="3"/>
    </row>
    <row r="603" spans="6:7">
      <c r="F603" s="3"/>
      <c r="G603" s="3"/>
    </row>
    <row r="604" spans="6:7">
      <c r="F604" s="3"/>
      <c r="G604" s="3"/>
    </row>
    <row r="605" spans="6:7">
      <c r="F605" s="3"/>
      <c r="G605" s="3"/>
    </row>
    <row r="606" spans="6:7">
      <c r="F606" s="3"/>
      <c r="G606" s="3"/>
    </row>
    <row r="607" spans="6:7">
      <c r="F607" s="3"/>
      <c r="G607" s="3"/>
    </row>
    <row r="608" spans="6:7">
      <c r="F608" s="3"/>
      <c r="G608" s="3"/>
    </row>
    <row r="609" spans="6:7">
      <c r="F609" s="3"/>
      <c r="G609" s="3"/>
    </row>
    <row r="610" spans="6:7">
      <c r="F610" s="3"/>
      <c r="G610" s="3"/>
    </row>
    <row r="611" spans="6:7">
      <c r="F611" s="3"/>
      <c r="G611" s="3"/>
    </row>
    <row r="612" spans="6:7">
      <c r="F612" s="3"/>
      <c r="G612" s="3"/>
    </row>
    <row r="613" spans="6:7">
      <c r="F613" s="3"/>
      <c r="G613" s="3"/>
    </row>
    <row r="614" spans="6:7">
      <c r="F614" s="3"/>
      <c r="G614" s="3"/>
    </row>
    <row r="615" spans="6:7">
      <c r="F615" s="3"/>
      <c r="G615" s="3"/>
    </row>
    <row r="616" spans="6:7">
      <c r="F616" s="3"/>
      <c r="G616" s="3"/>
    </row>
    <row r="617" spans="6:7">
      <c r="F617" s="3"/>
      <c r="G617" s="3"/>
    </row>
    <row r="618" spans="6:7">
      <c r="F618" s="3"/>
      <c r="G618" s="3"/>
    </row>
    <row r="619" spans="6:7">
      <c r="F619" s="3"/>
      <c r="G619" s="3"/>
    </row>
    <row r="620" spans="6:7">
      <c r="F620" s="3"/>
      <c r="G620" s="3"/>
    </row>
    <row r="621" spans="6:7">
      <c r="F621" s="3"/>
      <c r="G621" s="3"/>
    </row>
    <row r="622" spans="6:7">
      <c r="F622" s="3"/>
      <c r="G622" s="3"/>
    </row>
    <row r="623" spans="6:7">
      <c r="F623" s="3"/>
      <c r="G623" s="3"/>
    </row>
    <row r="624" spans="6:7">
      <c r="F624" s="3"/>
      <c r="G624" s="3"/>
    </row>
    <row r="625" spans="6:7">
      <c r="F625" s="3"/>
      <c r="G625" s="3"/>
    </row>
    <row r="626" spans="6:7">
      <c r="F626" s="3"/>
      <c r="G626" s="3"/>
    </row>
    <row r="627" spans="6:7">
      <c r="F627" s="3"/>
      <c r="G627" s="3"/>
    </row>
    <row r="628" spans="6:7">
      <c r="F628" s="3"/>
      <c r="G628" s="3"/>
    </row>
    <row r="629" spans="6:7">
      <c r="F629" s="3"/>
      <c r="G629" s="3"/>
    </row>
    <row r="630" spans="6:7">
      <c r="F630" s="3"/>
      <c r="G630" s="3"/>
    </row>
    <row r="631" spans="6:7">
      <c r="F631" s="3"/>
      <c r="G631" s="3"/>
    </row>
    <row r="632" spans="6:7">
      <c r="F632" s="3"/>
      <c r="G632" s="3"/>
    </row>
    <row r="633" spans="6:7">
      <c r="F633" s="3"/>
      <c r="G633" s="3"/>
    </row>
    <row r="634" spans="6:7">
      <c r="F634" s="3"/>
      <c r="G634" s="3"/>
    </row>
    <row r="635" spans="6:7">
      <c r="F635" s="3"/>
      <c r="G635" s="3"/>
    </row>
    <row r="636" spans="6:7">
      <c r="F636" s="3"/>
      <c r="G636" s="3"/>
    </row>
    <row r="637" spans="6:7">
      <c r="F637" s="3"/>
      <c r="G637" s="3"/>
    </row>
    <row r="638" spans="6:7">
      <c r="F638" s="3"/>
      <c r="G638" s="3"/>
    </row>
    <row r="639" spans="6:7">
      <c r="F639" s="3"/>
      <c r="G639" s="3"/>
    </row>
    <row r="640" spans="6:7">
      <c r="F640" s="3"/>
      <c r="G640" s="3"/>
    </row>
    <row r="641" spans="6:7">
      <c r="F641" s="3"/>
      <c r="G641" s="3"/>
    </row>
    <row r="642" spans="6:7">
      <c r="F642" s="3"/>
      <c r="G642" s="3"/>
    </row>
    <row r="643" spans="6:7">
      <c r="F643" s="3"/>
      <c r="G643" s="3"/>
    </row>
    <row r="644" spans="6:7">
      <c r="F644" s="3"/>
      <c r="G644" s="3"/>
    </row>
    <row r="645" spans="6:7">
      <c r="F645" s="3"/>
      <c r="G645" s="3"/>
    </row>
    <row r="646" spans="6:7">
      <c r="F646" s="3"/>
      <c r="G646" s="3"/>
    </row>
    <row r="647" spans="6:7">
      <c r="F647" s="3"/>
      <c r="G647" s="3"/>
    </row>
    <row r="648" spans="6:7">
      <c r="F648" s="3"/>
      <c r="G648" s="3"/>
    </row>
    <row r="649" spans="6:7">
      <c r="F649" s="3"/>
      <c r="G649" s="3"/>
    </row>
    <row r="650" spans="6:7">
      <c r="F650" s="3"/>
      <c r="G650" s="3"/>
    </row>
    <row r="651" spans="6:7">
      <c r="F651" s="3"/>
      <c r="G651" s="3"/>
    </row>
    <row r="652" spans="6:7">
      <c r="F652" s="3"/>
      <c r="G652" s="3"/>
    </row>
    <row r="653" spans="6:7">
      <c r="F653" s="3"/>
      <c r="G653" s="3"/>
    </row>
    <row r="654" spans="6:7">
      <c r="F654" s="3"/>
      <c r="G654" s="3"/>
    </row>
    <row r="655" spans="6:7">
      <c r="F655" s="3"/>
      <c r="G655" s="3"/>
    </row>
    <row r="656" spans="6:7">
      <c r="F656" s="3"/>
      <c r="G656" s="3"/>
    </row>
    <row r="657" spans="6:7">
      <c r="F657" s="3"/>
      <c r="G657" s="3"/>
    </row>
    <row r="658" spans="6:7">
      <c r="F658" s="3"/>
      <c r="G658" s="3"/>
    </row>
    <row r="659" spans="6:7">
      <c r="F659" s="3"/>
      <c r="G659" s="3"/>
    </row>
    <row r="660" spans="6:7">
      <c r="F660" s="3"/>
      <c r="G660" s="3"/>
    </row>
    <row r="661" spans="6:7">
      <c r="F661" s="3"/>
      <c r="G661" s="3"/>
    </row>
    <row r="662" spans="6:7">
      <c r="F662" s="3"/>
      <c r="G662" s="3"/>
    </row>
    <row r="663" spans="6:7">
      <c r="F663" s="3"/>
      <c r="G663" s="3"/>
    </row>
    <row r="664" spans="6:7">
      <c r="F664" s="3"/>
      <c r="G664" s="3"/>
    </row>
    <row r="665" spans="6:7">
      <c r="F665" s="3"/>
      <c r="G665" s="3"/>
    </row>
    <row r="666" spans="6:7">
      <c r="F666" s="3"/>
      <c r="G666" s="3"/>
    </row>
    <row r="667" spans="6:7">
      <c r="F667" s="3"/>
      <c r="G667" s="3"/>
    </row>
    <row r="668" spans="6:7">
      <c r="F668" s="3"/>
      <c r="G668" s="3"/>
    </row>
    <row r="669" spans="6:7">
      <c r="F669" s="3"/>
      <c r="G669" s="3"/>
    </row>
    <row r="670" spans="6:7">
      <c r="F670" s="3"/>
      <c r="G670" s="3"/>
    </row>
    <row r="671" spans="6:7">
      <c r="F671" s="3"/>
      <c r="G671" s="3"/>
    </row>
    <row r="672" spans="6:7">
      <c r="F672" s="3"/>
      <c r="G672" s="3"/>
    </row>
    <row r="673" spans="6:7">
      <c r="F673" s="3"/>
      <c r="G673" s="3"/>
    </row>
    <row r="674" spans="6:7">
      <c r="F674" s="3"/>
      <c r="G674" s="3"/>
    </row>
    <row r="675" spans="6:7">
      <c r="F675" s="3"/>
      <c r="G675" s="3"/>
    </row>
    <row r="676" spans="6:7">
      <c r="F676" s="3"/>
      <c r="G676" s="3"/>
    </row>
    <row r="677" spans="6:7">
      <c r="F677" s="3"/>
      <c r="G677" s="3"/>
    </row>
    <row r="678" spans="6:7">
      <c r="F678" s="3"/>
      <c r="G678" s="3"/>
    </row>
    <row r="679" spans="6:7">
      <c r="F679" s="3"/>
      <c r="G679" s="3"/>
    </row>
    <row r="680" spans="6:7">
      <c r="F680" s="3"/>
      <c r="G680" s="3"/>
    </row>
    <row r="681" spans="6:7">
      <c r="F681" s="3"/>
      <c r="G681" s="3"/>
    </row>
    <row r="682" spans="6:7">
      <c r="F682" s="3"/>
      <c r="G682" s="3"/>
    </row>
    <row r="683" spans="6:7">
      <c r="F683" s="3"/>
      <c r="G683" s="3"/>
    </row>
    <row r="684" spans="6:7">
      <c r="F684" s="3"/>
      <c r="G684" s="3"/>
    </row>
    <row r="685" spans="6:7">
      <c r="F685" s="3"/>
      <c r="G685" s="3"/>
    </row>
    <row r="686" spans="6:7">
      <c r="F686" s="3"/>
      <c r="G686" s="3"/>
    </row>
    <row r="687" spans="6:7">
      <c r="F687" s="3"/>
      <c r="G687" s="3"/>
    </row>
    <row r="688" spans="6:7">
      <c r="F688" s="3"/>
      <c r="G688" s="3"/>
    </row>
    <row r="689" spans="6:7">
      <c r="F689" s="3"/>
      <c r="G689" s="3"/>
    </row>
    <row r="690" spans="6:7">
      <c r="F690" s="3"/>
      <c r="G690" s="3"/>
    </row>
    <row r="691" spans="6:7">
      <c r="F691" s="3"/>
      <c r="G691" s="3"/>
    </row>
    <row r="692" spans="6:7">
      <c r="F692" s="3"/>
      <c r="G692" s="3"/>
    </row>
    <row r="693" spans="6:7">
      <c r="F693" s="3"/>
      <c r="G693" s="3"/>
    </row>
    <row r="694" spans="6:7">
      <c r="F694" s="3"/>
      <c r="G694" s="3"/>
    </row>
    <row r="695" spans="6:7">
      <c r="F695" s="3"/>
      <c r="G695" s="3"/>
    </row>
    <row r="696" spans="6:7">
      <c r="F696" s="3"/>
      <c r="G696" s="3"/>
    </row>
    <row r="697" spans="6:7">
      <c r="F697" s="3"/>
      <c r="G697" s="3"/>
    </row>
    <row r="698" spans="6:7">
      <c r="F698" s="3"/>
      <c r="G698" s="3"/>
    </row>
    <row r="699" spans="6:7">
      <c r="F699" s="3"/>
      <c r="G699" s="3"/>
    </row>
    <row r="700" spans="6:7">
      <c r="F700" s="3"/>
      <c r="G700" s="3"/>
    </row>
    <row r="701" spans="6:7">
      <c r="F701" s="3"/>
      <c r="G701" s="3"/>
    </row>
    <row r="702" spans="6:7">
      <c r="F702" s="3"/>
      <c r="G702" s="3"/>
    </row>
    <row r="703" spans="6:7">
      <c r="F703" s="3"/>
      <c r="G703" s="3"/>
    </row>
    <row r="704" spans="6:7">
      <c r="F704" s="3"/>
      <c r="G704" s="3"/>
    </row>
    <row r="705" spans="6:7">
      <c r="F705" s="3"/>
      <c r="G705" s="3"/>
    </row>
    <row r="706" spans="6:7">
      <c r="F706" s="3"/>
      <c r="G706" s="3"/>
    </row>
    <row r="707" spans="6:7">
      <c r="F707" s="3"/>
      <c r="G707" s="3"/>
    </row>
    <row r="708" spans="6:7">
      <c r="F708" s="3"/>
      <c r="G708" s="3"/>
    </row>
    <row r="709" spans="6:7">
      <c r="F709" s="3"/>
      <c r="G709" s="3"/>
    </row>
    <row r="710" spans="6:7">
      <c r="F710" s="3"/>
      <c r="G710" s="3"/>
    </row>
    <row r="711" spans="6:7">
      <c r="F711" s="3"/>
      <c r="G711" s="3"/>
    </row>
    <row r="712" spans="6:7">
      <c r="F712" s="3"/>
      <c r="G712" s="3"/>
    </row>
    <row r="713" spans="6:7">
      <c r="F713" s="3"/>
      <c r="G713" s="3"/>
    </row>
    <row r="714" spans="6:7">
      <c r="F714" s="3"/>
      <c r="G714" s="3"/>
    </row>
    <row r="715" spans="6:7">
      <c r="F715" s="3"/>
      <c r="G715" s="3"/>
    </row>
    <row r="716" spans="6:7">
      <c r="F716" s="3"/>
      <c r="G716" s="3"/>
    </row>
    <row r="717" spans="6:7">
      <c r="F717" s="3"/>
      <c r="G717" s="3"/>
    </row>
    <row r="718" spans="6:7">
      <c r="F718" s="3"/>
      <c r="G718" s="3"/>
    </row>
    <row r="719" spans="6:7">
      <c r="F719" s="3"/>
      <c r="G719" s="3"/>
    </row>
    <row r="720" spans="6:7">
      <c r="F720" s="3"/>
      <c r="G720" s="3"/>
    </row>
    <row r="721" spans="6:7">
      <c r="F721" s="3"/>
      <c r="G721" s="3"/>
    </row>
    <row r="722" spans="6:7">
      <c r="F722" s="3"/>
      <c r="G722" s="3"/>
    </row>
    <row r="723" spans="6:7">
      <c r="F723" s="3"/>
      <c r="G723" s="3"/>
    </row>
    <row r="724" spans="6:7">
      <c r="F724" s="3"/>
      <c r="G724" s="3"/>
    </row>
    <row r="725" spans="6:7">
      <c r="F725" s="3"/>
      <c r="G725" s="3"/>
    </row>
    <row r="726" spans="6:7">
      <c r="F726" s="3"/>
      <c r="G726" s="3"/>
    </row>
    <row r="727" spans="6:7">
      <c r="F727" s="3"/>
      <c r="G727" s="3"/>
    </row>
    <row r="728" spans="6:7">
      <c r="F728" s="3"/>
      <c r="G728" s="3"/>
    </row>
    <row r="729" spans="6:7">
      <c r="F729" s="3"/>
      <c r="G729" s="3"/>
    </row>
    <row r="730" spans="6:7">
      <c r="F730" s="3"/>
      <c r="G730" s="3"/>
    </row>
    <row r="731" spans="6:7">
      <c r="F731" s="3"/>
      <c r="G731" s="3"/>
    </row>
    <row r="732" spans="6:7">
      <c r="F732" s="3"/>
      <c r="G732" s="3"/>
    </row>
    <row r="733" spans="6:7">
      <c r="F733" s="3"/>
      <c r="G733" s="3"/>
    </row>
    <row r="734" spans="6:7">
      <c r="F734" s="3"/>
      <c r="G734" s="3"/>
    </row>
    <row r="735" spans="6:7">
      <c r="F735" s="3"/>
      <c r="G735" s="3"/>
    </row>
    <row r="736" spans="6:7">
      <c r="F736" s="3"/>
      <c r="G736" s="3"/>
    </row>
    <row r="737" spans="6:7">
      <c r="F737" s="3"/>
      <c r="G737" s="3"/>
    </row>
    <row r="738" spans="6:7">
      <c r="F738" s="3"/>
      <c r="G738" s="3"/>
    </row>
    <row r="739" spans="6:7">
      <c r="F739" s="3"/>
      <c r="G739" s="3"/>
    </row>
    <row r="740" spans="6:7">
      <c r="F740" s="3"/>
      <c r="G740" s="3"/>
    </row>
    <row r="741" spans="6:7">
      <c r="F741" s="3"/>
      <c r="G741" s="3"/>
    </row>
    <row r="742" spans="6:7">
      <c r="F742" s="3"/>
      <c r="G742" s="3"/>
    </row>
    <row r="743" spans="6:7">
      <c r="F743" s="3"/>
      <c r="G743" s="3"/>
    </row>
    <row r="744" spans="6:7">
      <c r="F744" s="3"/>
      <c r="G744" s="3"/>
    </row>
    <row r="745" spans="6:7">
      <c r="F745" s="3"/>
      <c r="G745" s="3"/>
    </row>
    <row r="746" spans="6:7">
      <c r="F746" s="3"/>
      <c r="G746" s="3"/>
    </row>
    <row r="747" spans="6:7">
      <c r="F747" s="3"/>
      <c r="G747" s="3"/>
    </row>
    <row r="748" spans="6:7">
      <c r="F748" s="3"/>
      <c r="G748" s="3"/>
    </row>
    <row r="749" spans="6:7">
      <c r="F749" s="3"/>
      <c r="G749" s="3"/>
    </row>
    <row r="750" spans="6:7">
      <c r="F750" s="3"/>
      <c r="G750" s="3"/>
    </row>
    <row r="751" spans="6:7">
      <c r="F751" s="3"/>
      <c r="G751" s="3"/>
    </row>
    <row r="752" spans="6:7">
      <c r="F752" s="3"/>
      <c r="G752" s="3"/>
    </row>
    <row r="753" spans="6:7">
      <c r="F753" s="3"/>
      <c r="G753" s="3"/>
    </row>
    <row r="754" spans="6:7">
      <c r="F754" s="3"/>
      <c r="G754" s="3"/>
    </row>
    <row r="755" spans="6:7">
      <c r="F755" s="3"/>
      <c r="G755" s="3"/>
    </row>
    <row r="756" spans="6:7">
      <c r="F756" s="3"/>
      <c r="G756" s="3"/>
    </row>
    <row r="757" spans="6:7">
      <c r="F757" s="3"/>
      <c r="G757" s="3"/>
    </row>
    <row r="758" spans="6:7">
      <c r="F758" s="3"/>
      <c r="G758" s="3"/>
    </row>
    <row r="759" spans="6:7">
      <c r="F759" s="3"/>
      <c r="G759" s="3"/>
    </row>
    <row r="760" spans="6:7">
      <c r="F760" s="3"/>
      <c r="G760" s="3"/>
    </row>
    <row r="761" spans="6:7">
      <c r="F761" s="3"/>
      <c r="G761" s="3"/>
    </row>
    <row r="762" spans="6:7">
      <c r="F762" s="3"/>
      <c r="G762" s="3"/>
    </row>
    <row r="763" spans="6:7">
      <c r="F763" s="3"/>
      <c r="G763" s="3"/>
    </row>
    <row r="764" spans="6:7">
      <c r="F764" s="3"/>
      <c r="G764" s="3"/>
    </row>
    <row r="765" spans="6:7">
      <c r="F765" s="3"/>
      <c r="G765" s="3"/>
    </row>
    <row r="766" spans="6:7">
      <c r="F766" s="3"/>
      <c r="G766" s="3"/>
    </row>
    <row r="767" spans="6:7">
      <c r="F767" s="3"/>
      <c r="G767" s="3"/>
    </row>
    <row r="768" spans="6:7">
      <c r="F768" s="3"/>
      <c r="G768" s="3"/>
    </row>
    <row r="769" spans="6:7">
      <c r="F769" s="3"/>
      <c r="G769" s="3"/>
    </row>
    <row r="770" spans="6:7">
      <c r="F770" s="3"/>
      <c r="G770" s="3"/>
    </row>
    <row r="771" spans="6:7">
      <c r="F771" s="3"/>
      <c r="G771" s="3"/>
    </row>
    <row r="772" spans="6:7">
      <c r="F772" s="3"/>
      <c r="G772" s="3"/>
    </row>
    <row r="773" spans="6:7">
      <c r="F773" s="3"/>
      <c r="G773" s="3"/>
    </row>
    <row r="774" spans="6:7">
      <c r="F774" s="3"/>
      <c r="G774" s="3"/>
    </row>
    <row r="775" spans="6:7">
      <c r="F775" s="3"/>
      <c r="G775" s="3"/>
    </row>
    <row r="776" spans="6:7">
      <c r="F776" s="3"/>
      <c r="G776" s="3"/>
    </row>
    <row r="777" spans="6:7">
      <c r="F777" s="3"/>
      <c r="G777" s="3"/>
    </row>
    <row r="778" spans="6:7">
      <c r="F778" s="3"/>
      <c r="G778" s="3"/>
    </row>
    <row r="779" spans="6:7">
      <c r="F779" s="3"/>
      <c r="G779" s="3"/>
    </row>
    <row r="780" spans="6:7">
      <c r="F780" s="3"/>
      <c r="G780" s="3"/>
    </row>
    <row r="781" spans="6:7">
      <c r="F781" s="3"/>
      <c r="G781" s="3"/>
    </row>
    <row r="782" spans="6:7">
      <c r="F782" s="3"/>
      <c r="G782" s="3"/>
    </row>
    <row r="783" spans="6:7">
      <c r="F783" s="3"/>
      <c r="G783" s="3"/>
    </row>
    <row r="784" spans="6:7">
      <c r="F784" s="3"/>
      <c r="G784" s="3"/>
    </row>
    <row r="785" spans="6:7">
      <c r="F785" s="3"/>
      <c r="G785" s="3"/>
    </row>
    <row r="786" spans="6:7">
      <c r="F786" s="3"/>
      <c r="G786" s="3"/>
    </row>
    <row r="787" spans="6:7">
      <c r="F787" s="3"/>
      <c r="G787" s="3"/>
    </row>
    <row r="788" spans="6:7">
      <c r="F788" s="3"/>
      <c r="G788" s="3"/>
    </row>
    <row r="789" spans="6:7">
      <c r="F789" s="3"/>
      <c r="G789" s="3"/>
    </row>
    <row r="790" spans="6:7">
      <c r="F790" s="3"/>
      <c r="G790" s="3"/>
    </row>
    <row r="791" spans="6:7">
      <c r="F791" s="3"/>
      <c r="G791" s="3"/>
    </row>
    <row r="792" spans="6:7">
      <c r="F792" s="3"/>
      <c r="G792" s="3"/>
    </row>
    <row r="793" spans="6:7">
      <c r="F793" s="3"/>
      <c r="G793" s="3"/>
    </row>
    <row r="794" spans="6:7">
      <c r="F794" s="3"/>
      <c r="G794" s="3"/>
    </row>
    <row r="795" spans="6:7">
      <c r="F795" s="3"/>
      <c r="G795" s="3"/>
    </row>
    <row r="796" spans="6:7">
      <c r="F796" s="3"/>
      <c r="G796" s="3"/>
    </row>
    <row r="797" spans="6:7">
      <c r="F797" s="3"/>
      <c r="G797" s="3"/>
    </row>
    <row r="798" spans="6:7">
      <c r="F798" s="3"/>
      <c r="G798" s="3"/>
    </row>
    <row r="799" spans="6:7">
      <c r="F799" s="3"/>
      <c r="G799" s="3"/>
    </row>
    <row r="800" spans="6:7">
      <c r="F800" s="3"/>
      <c r="G800" s="3"/>
    </row>
    <row r="801" spans="6:7">
      <c r="F801" s="3"/>
      <c r="G801" s="3"/>
    </row>
    <row r="802" spans="6:7">
      <c r="F802" s="3"/>
      <c r="G802" s="3"/>
    </row>
    <row r="803" spans="6:7">
      <c r="F803" s="3"/>
      <c r="G803" s="3"/>
    </row>
    <row r="804" spans="6:7">
      <c r="F804" s="3"/>
      <c r="G804" s="3"/>
    </row>
    <row r="805" spans="6:7">
      <c r="F805" s="3"/>
      <c r="G805" s="3"/>
    </row>
    <row r="806" spans="6:7">
      <c r="F806" s="3"/>
      <c r="G806" s="3"/>
    </row>
    <row r="807" spans="6:7">
      <c r="F807" s="3"/>
      <c r="G807" s="3"/>
    </row>
    <row r="808" spans="6:7">
      <c r="F808" s="3"/>
      <c r="G808" s="3"/>
    </row>
    <row r="809" spans="6:7">
      <c r="F809" s="3"/>
      <c r="G809" s="3"/>
    </row>
    <row r="810" spans="6:7">
      <c r="F810" s="3"/>
      <c r="G810" s="3"/>
    </row>
    <row r="811" spans="6:7">
      <c r="F811" s="3"/>
      <c r="G811" s="3"/>
    </row>
    <row r="812" spans="6:7">
      <c r="F812" s="3"/>
      <c r="G812" s="3"/>
    </row>
    <row r="813" spans="6:7">
      <c r="F813" s="3"/>
      <c r="G813" s="3"/>
    </row>
    <row r="814" spans="6:7">
      <c r="F814" s="3"/>
      <c r="G814" s="3"/>
    </row>
    <row r="815" spans="6:7">
      <c r="F815" s="3"/>
      <c r="G815" s="3"/>
    </row>
    <row r="816" spans="6:7">
      <c r="F816" s="3"/>
      <c r="G816" s="3"/>
    </row>
    <row r="817" spans="6:7">
      <c r="F817" s="3"/>
      <c r="G817" s="3"/>
    </row>
    <row r="818" spans="6:7">
      <c r="F818" s="3"/>
      <c r="G818" s="3"/>
    </row>
    <row r="819" spans="6:7">
      <c r="F819" s="3"/>
      <c r="G819" s="3"/>
    </row>
    <row r="820" spans="6:7">
      <c r="F820" s="3"/>
      <c r="G820" s="3"/>
    </row>
    <row r="821" spans="6:7">
      <c r="F821" s="3"/>
      <c r="G821" s="3"/>
    </row>
    <row r="822" spans="6:7">
      <c r="F822" s="3"/>
      <c r="G822" s="3"/>
    </row>
    <row r="823" spans="6:7">
      <c r="F823" s="3"/>
      <c r="G823" s="3"/>
    </row>
    <row r="824" spans="6:7">
      <c r="F824" s="3"/>
      <c r="G824" s="3"/>
    </row>
    <row r="825" spans="6:7">
      <c r="F825" s="3"/>
      <c r="G825" s="3"/>
    </row>
    <row r="826" spans="6:7">
      <c r="F826" s="3"/>
      <c r="G826" s="3"/>
    </row>
    <row r="827" spans="6:7">
      <c r="F827" s="3"/>
      <c r="G827" s="3"/>
    </row>
    <row r="828" spans="6:7">
      <c r="F828" s="3"/>
      <c r="G828" s="3"/>
    </row>
    <row r="829" spans="6:7">
      <c r="F829" s="3"/>
      <c r="G829" s="3"/>
    </row>
    <row r="830" spans="6:7">
      <c r="F830" s="3"/>
      <c r="G830" s="3"/>
    </row>
    <row r="831" spans="6:7">
      <c r="F831" s="3"/>
      <c r="G831" s="3"/>
    </row>
    <row r="832" spans="6:7">
      <c r="F832" s="3"/>
      <c r="G832" s="3"/>
    </row>
    <row r="833" spans="6:7">
      <c r="F833" s="3"/>
      <c r="G833" s="3"/>
    </row>
    <row r="834" spans="6:7">
      <c r="F834" s="3"/>
      <c r="G834" s="3"/>
    </row>
    <row r="835" spans="6:7">
      <c r="F835" s="3"/>
      <c r="G835" s="3"/>
    </row>
    <row r="836" spans="6:7">
      <c r="F836" s="3"/>
      <c r="G836" s="3"/>
    </row>
    <row r="837" spans="6:7">
      <c r="F837" s="3"/>
      <c r="G837" s="3"/>
    </row>
    <row r="838" spans="6:7">
      <c r="F838" s="3"/>
      <c r="G838" s="3"/>
    </row>
    <row r="839" spans="6:7">
      <c r="F839" s="3"/>
      <c r="G839" s="3"/>
    </row>
    <row r="840" spans="6:7">
      <c r="F840" s="3"/>
      <c r="G840" s="3"/>
    </row>
    <row r="841" spans="6:7">
      <c r="F841" s="3"/>
      <c r="G841" s="3"/>
    </row>
    <row r="842" spans="6:7">
      <c r="F842" s="3"/>
      <c r="G842" s="3"/>
    </row>
    <row r="843" spans="6:7">
      <c r="F843" s="3"/>
      <c r="G843" s="3"/>
    </row>
    <row r="844" spans="6:7">
      <c r="F844" s="3"/>
      <c r="G844" s="3"/>
    </row>
    <row r="845" spans="6:7">
      <c r="F845" s="3"/>
      <c r="G845" s="3"/>
    </row>
    <row r="846" spans="6:7">
      <c r="F846" s="3"/>
      <c r="G846" s="3"/>
    </row>
    <row r="847" spans="6:7">
      <c r="F847" s="3"/>
      <c r="G847" s="3"/>
    </row>
    <row r="848" spans="6:7">
      <c r="F848" s="3"/>
      <c r="G848" s="3"/>
    </row>
    <row r="849" spans="6:7">
      <c r="F849" s="3"/>
      <c r="G849" s="3"/>
    </row>
    <row r="850" spans="6:7">
      <c r="F850" s="3"/>
      <c r="G850" s="3"/>
    </row>
    <row r="851" spans="6:7">
      <c r="F851" s="3"/>
      <c r="G851" s="3"/>
    </row>
    <row r="852" spans="6:7">
      <c r="F852" s="3"/>
      <c r="G852" s="3"/>
    </row>
    <row r="853" spans="6:7">
      <c r="F853" s="3"/>
      <c r="G853" s="3"/>
    </row>
    <row r="854" spans="6:7">
      <c r="F854" s="3"/>
      <c r="G854" s="3"/>
    </row>
    <row r="855" spans="6:7">
      <c r="F855" s="3"/>
      <c r="G855" s="3"/>
    </row>
    <row r="856" spans="6:7">
      <c r="F856" s="3"/>
      <c r="G856" s="3"/>
    </row>
    <row r="857" spans="6:7">
      <c r="F857" s="3"/>
      <c r="G857" s="3"/>
    </row>
    <row r="858" spans="6:7">
      <c r="F858" s="3"/>
      <c r="G858" s="3"/>
    </row>
    <row r="859" spans="6:7">
      <c r="F859" s="3"/>
      <c r="G859" s="3"/>
    </row>
    <row r="860" spans="6:7">
      <c r="F860" s="3"/>
      <c r="G860" s="3"/>
    </row>
    <row r="861" spans="6:7">
      <c r="F861" s="3"/>
      <c r="G861" s="3"/>
    </row>
    <row r="862" spans="6:7">
      <c r="F862" s="3"/>
      <c r="G862" s="3"/>
    </row>
    <row r="863" spans="6:7">
      <c r="F863" s="3"/>
      <c r="G863" s="3"/>
    </row>
    <row r="864" spans="6:7">
      <c r="F864" s="3"/>
      <c r="G864" s="3"/>
    </row>
    <row r="865" spans="6:7">
      <c r="F865" s="3"/>
      <c r="G865" s="3"/>
    </row>
    <row r="866" spans="6:7">
      <c r="F866" s="3"/>
      <c r="G866" s="3"/>
    </row>
    <row r="867" spans="6:7">
      <c r="F867" s="3"/>
      <c r="G867" s="3"/>
    </row>
    <row r="868" spans="6:7">
      <c r="F868" s="3"/>
      <c r="G868" s="3"/>
    </row>
    <row r="869" spans="6:7">
      <c r="F869" s="3"/>
      <c r="G869" s="3"/>
    </row>
    <row r="870" spans="6:7">
      <c r="F870" s="3"/>
      <c r="G870" s="3"/>
    </row>
    <row r="871" spans="6:7">
      <c r="F871" s="3"/>
      <c r="G871" s="3"/>
    </row>
    <row r="872" spans="6:7">
      <c r="F872" s="3"/>
      <c r="G872" s="3"/>
    </row>
    <row r="873" spans="6:7">
      <c r="F873" s="3"/>
      <c r="G873" s="3"/>
    </row>
    <row r="874" spans="6:7">
      <c r="F874" s="3"/>
      <c r="G874" s="3"/>
    </row>
    <row r="875" spans="6:7">
      <c r="F875" s="3"/>
      <c r="G875" s="3"/>
    </row>
    <row r="876" spans="6:7">
      <c r="F876" s="3"/>
      <c r="G876" s="3"/>
    </row>
    <row r="877" spans="6:7">
      <c r="F877" s="3"/>
      <c r="G877" s="3"/>
    </row>
    <row r="878" spans="6:7">
      <c r="F878" s="3"/>
      <c r="G878" s="3"/>
    </row>
    <row r="879" spans="6:7">
      <c r="F879" s="3"/>
      <c r="G879" s="3"/>
    </row>
    <row r="880" spans="6:7">
      <c r="F880" s="3"/>
      <c r="G880" s="3"/>
    </row>
    <row r="881" spans="6:7">
      <c r="F881" s="3"/>
      <c r="G881" s="3"/>
    </row>
    <row r="882" spans="6:7">
      <c r="F882" s="3"/>
      <c r="G882" s="3"/>
    </row>
    <row r="883" spans="6:7">
      <c r="F883" s="3"/>
      <c r="G883" s="3"/>
    </row>
    <row r="884" spans="6:7">
      <c r="F884" s="3"/>
      <c r="G884" s="3"/>
    </row>
    <row r="885" spans="6:7">
      <c r="F885" s="3"/>
      <c r="G885" s="3"/>
    </row>
    <row r="886" spans="6:7">
      <c r="F886" s="3"/>
      <c r="G886" s="3"/>
    </row>
    <row r="887" spans="6:7">
      <c r="F887" s="3"/>
      <c r="G887" s="3"/>
    </row>
    <row r="888" spans="6:7">
      <c r="F888" s="3"/>
      <c r="G888" s="3"/>
    </row>
    <row r="889" spans="6:7">
      <c r="F889" s="3"/>
      <c r="G889" s="3"/>
    </row>
    <row r="890" spans="6:7">
      <c r="F890" s="3"/>
      <c r="G890" s="3"/>
    </row>
    <row r="891" spans="6:7">
      <c r="F891" s="3"/>
      <c r="G891" s="3"/>
    </row>
    <row r="892" spans="6:7">
      <c r="F892" s="3"/>
      <c r="G892" s="3"/>
    </row>
    <row r="893" spans="6:7">
      <c r="F893" s="3"/>
      <c r="G893" s="3"/>
    </row>
    <row r="894" spans="6:7">
      <c r="F894" s="3"/>
      <c r="G894" s="3"/>
    </row>
    <row r="895" spans="6:7">
      <c r="F895" s="3"/>
      <c r="G895" s="3"/>
    </row>
    <row r="896" spans="6:7">
      <c r="F896" s="3"/>
      <c r="G896" s="3"/>
    </row>
    <row r="897" spans="6:7">
      <c r="F897" s="3"/>
      <c r="G897" s="3"/>
    </row>
    <row r="898" spans="6:7">
      <c r="F898" s="3"/>
      <c r="G898" s="3"/>
    </row>
    <row r="899" spans="6:7">
      <c r="F899" s="3"/>
      <c r="G899" s="3"/>
    </row>
    <row r="900" spans="6:7">
      <c r="F900" s="3"/>
      <c r="G900" s="3"/>
    </row>
    <row r="901" spans="6:7">
      <c r="F901" s="3"/>
      <c r="G901" s="3"/>
    </row>
    <row r="902" spans="6:7">
      <c r="F902" s="3"/>
      <c r="G902" s="3"/>
    </row>
    <row r="903" spans="6:7">
      <c r="F903" s="3"/>
      <c r="G903" s="3"/>
    </row>
    <row r="904" spans="6:7">
      <c r="F904" s="3"/>
      <c r="G904" s="3"/>
    </row>
    <row r="905" spans="6:7">
      <c r="F905" s="3"/>
      <c r="G905" s="3"/>
    </row>
    <row r="906" spans="6:7">
      <c r="F906" s="3"/>
      <c r="G906" s="3"/>
    </row>
    <row r="907" spans="6:7">
      <c r="F907" s="3"/>
      <c r="G907" s="3"/>
    </row>
    <row r="908" spans="6:7">
      <c r="F908" s="3"/>
      <c r="G908" s="3"/>
    </row>
    <row r="909" spans="6:7">
      <c r="F909" s="3"/>
      <c r="G909" s="3"/>
    </row>
    <row r="910" spans="6:7">
      <c r="F910" s="3"/>
      <c r="G910" s="3"/>
    </row>
    <row r="911" spans="6:7">
      <c r="F911" s="3"/>
      <c r="G911" s="3"/>
    </row>
    <row r="912" spans="6:7">
      <c r="F912" s="3"/>
      <c r="G912" s="3"/>
    </row>
    <row r="913" spans="6:7">
      <c r="F913" s="3"/>
      <c r="G913" s="3"/>
    </row>
    <row r="914" spans="6:7">
      <c r="F914" s="3"/>
      <c r="G914" s="3"/>
    </row>
    <row r="915" spans="6:7">
      <c r="F915" s="3"/>
      <c r="G915" s="3"/>
    </row>
    <row r="916" spans="6:7">
      <c r="F916" s="3"/>
      <c r="G916" s="3"/>
    </row>
    <row r="917" spans="6:7">
      <c r="F917" s="3"/>
      <c r="G917" s="3"/>
    </row>
    <row r="918" spans="6:7">
      <c r="F918" s="3"/>
      <c r="G918" s="3"/>
    </row>
    <row r="919" spans="6:7">
      <c r="F919" s="3"/>
      <c r="G919" s="3"/>
    </row>
    <row r="920" spans="6:7">
      <c r="F920" s="3"/>
      <c r="G920" s="3"/>
    </row>
    <row r="921" spans="6:7">
      <c r="F921" s="3"/>
      <c r="G921" s="3"/>
    </row>
    <row r="922" spans="6:7">
      <c r="F922" s="3"/>
      <c r="G922" s="3"/>
    </row>
    <row r="923" spans="6:7">
      <c r="F923" s="3"/>
      <c r="G923" s="3"/>
    </row>
    <row r="924" spans="6:7">
      <c r="F924" s="3"/>
      <c r="G924" s="3"/>
    </row>
    <row r="925" spans="6:7">
      <c r="F925" s="3"/>
      <c r="G925" s="3"/>
    </row>
    <row r="926" spans="6:7">
      <c r="F926" s="3"/>
      <c r="G926" s="3"/>
    </row>
    <row r="927" spans="6:7">
      <c r="F927" s="3"/>
      <c r="G927" s="3"/>
    </row>
    <row r="928" spans="6:7">
      <c r="F928" s="3"/>
      <c r="G928" s="3"/>
    </row>
    <row r="929" spans="6:7">
      <c r="F929" s="3"/>
      <c r="G929" s="3"/>
    </row>
    <row r="930" spans="6:7">
      <c r="F930" s="3"/>
      <c r="G930" s="3"/>
    </row>
    <row r="931" spans="6:7">
      <c r="F931" s="3"/>
      <c r="G931" s="3"/>
    </row>
    <row r="932" spans="6:7">
      <c r="F932" s="3"/>
      <c r="G932" s="3"/>
    </row>
    <row r="933" spans="6:7">
      <c r="F933" s="3"/>
      <c r="G933" s="3"/>
    </row>
    <row r="934" spans="6:7">
      <c r="F934" s="3"/>
      <c r="G934" s="3"/>
    </row>
    <row r="935" spans="6:7">
      <c r="F935" s="3"/>
      <c r="G935" s="3"/>
    </row>
    <row r="936" spans="6:7">
      <c r="F936" s="3"/>
      <c r="G936" s="3"/>
    </row>
    <row r="937" spans="6:7">
      <c r="F937" s="3"/>
      <c r="G937" s="3"/>
    </row>
    <row r="938" spans="6:7">
      <c r="F938" s="3"/>
      <c r="G938" s="3"/>
    </row>
    <row r="939" spans="6:7">
      <c r="F939" s="3"/>
      <c r="G939" s="3"/>
    </row>
    <row r="940" spans="6:7">
      <c r="F940" s="3"/>
      <c r="G940" s="3"/>
    </row>
    <row r="941" spans="6:7">
      <c r="F941" s="3"/>
      <c r="G941" s="3"/>
    </row>
    <row r="942" spans="6:7">
      <c r="F942" s="3"/>
      <c r="G942" s="3"/>
    </row>
    <row r="943" spans="6:7">
      <c r="F943" s="3"/>
      <c r="G943" s="3"/>
    </row>
    <row r="944" spans="6:7">
      <c r="F944" s="3"/>
      <c r="G944" s="3"/>
    </row>
    <row r="945" spans="6:7">
      <c r="F945" s="3"/>
      <c r="G945" s="3"/>
    </row>
    <row r="946" spans="6:7">
      <c r="F946" s="3"/>
      <c r="G946" s="3"/>
    </row>
    <row r="947" spans="6:7">
      <c r="F947" s="3"/>
      <c r="G947" s="3"/>
    </row>
    <row r="948" spans="6:7">
      <c r="F948" s="3"/>
      <c r="G948" s="3"/>
    </row>
    <row r="949" spans="6:7">
      <c r="F949" s="3"/>
      <c r="G949" s="3"/>
    </row>
    <row r="950" spans="6:7">
      <c r="F950" s="3"/>
      <c r="G950" s="3"/>
    </row>
    <row r="951" spans="6:7">
      <c r="F951" s="3"/>
      <c r="G951" s="3"/>
    </row>
    <row r="952" spans="6:7">
      <c r="F952" s="3"/>
      <c r="G952" s="3"/>
    </row>
    <row r="953" spans="6:7">
      <c r="F953" s="3"/>
      <c r="G953" s="3"/>
    </row>
    <row r="954" spans="6:7">
      <c r="F954" s="3"/>
      <c r="G954" s="3"/>
    </row>
    <row r="955" spans="6:7">
      <c r="F955" s="3"/>
      <c r="G955" s="3"/>
    </row>
    <row r="956" spans="6:7">
      <c r="F956" s="3"/>
      <c r="G956" s="3"/>
    </row>
    <row r="957" spans="6:7">
      <c r="F957" s="3"/>
      <c r="G957" s="3"/>
    </row>
    <row r="958" spans="6:7">
      <c r="F958" s="3"/>
      <c r="G958" s="3"/>
    </row>
    <row r="959" spans="6:7">
      <c r="F959" s="3"/>
      <c r="G959" s="3"/>
    </row>
    <row r="960" spans="6:7">
      <c r="F960" s="3"/>
      <c r="G960" s="3"/>
    </row>
    <row r="961" spans="6:7">
      <c r="F961" s="3"/>
      <c r="G961" s="3"/>
    </row>
    <row r="962" spans="6:7">
      <c r="F962" s="3"/>
      <c r="G962" s="3"/>
    </row>
    <row r="963" spans="6:7">
      <c r="F963" s="3"/>
      <c r="G963" s="3"/>
    </row>
    <row r="964" spans="6:7">
      <c r="F964" s="3"/>
      <c r="G964" s="3"/>
    </row>
    <row r="965" spans="6:7">
      <c r="F965" s="3"/>
      <c r="G965" s="3"/>
    </row>
    <row r="966" spans="6:7">
      <c r="F966" s="3"/>
      <c r="G966" s="3"/>
    </row>
    <row r="967" spans="6:7">
      <c r="F967" s="3"/>
      <c r="G967" s="3"/>
    </row>
    <row r="968" spans="6:7">
      <c r="F968" s="3"/>
      <c r="G968" s="3"/>
    </row>
    <row r="969" spans="6:7">
      <c r="F969" s="3"/>
      <c r="G969" s="3"/>
    </row>
    <row r="970" spans="6:7">
      <c r="F970" s="3"/>
      <c r="G970" s="3"/>
    </row>
    <row r="971" spans="6:7">
      <c r="F971" s="3"/>
      <c r="G971" s="3"/>
    </row>
    <row r="972" spans="6:7">
      <c r="F972" s="3"/>
      <c r="G972" s="3"/>
    </row>
    <row r="973" spans="6:7">
      <c r="F973" s="3"/>
      <c r="G973" s="3"/>
    </row>
    <row r="974" spans="6:7">
      <c r="F974" s="3"/>
      <c r="G974" s="3"/>
    </row>
    <row r="975" spans="6:7">
      <c r="F975" s="3"/>
      <c r="G975" s="3"/>
    </row>
    <row r="976" spans="6:7">
      <c r="F976" s="3"/>
      <c r="G976" s="3"/>
    </row>
    <row r="977" spans="6:7">
      <c r="F977" s="3"/>
      <c r="G977" s="3"/>
    </row>
    <row r="978" spans="6:7">
      <c r="F978" s="3"/>
      <c r="G978" s="3"/>
    </row>
    <row r="979" spans="6:7">
      <c r="F979" s="3"/>
      <c r="G979" s="3"/>
    </row>
    <row r="980" spans="6:7">
      <c r="F980" s="3"/>
      <c r="G980" s="3"/>
    </row>
    <row r="981" spans="6:7">
      <c r="F981" s="3"/>
      <c r="G981" s="3"/>
    </row>
    <row r="982" spans="6:7">
      <c r="F982" s="3"/>
      <c r="G982" s="3"/>
    </row>
    <row r="983" spans="6:7">
      <c r="F983" s="3"/>
      <c r="G983" s="3"/>
    </row>
    <row r="984" spans="6:7">
      <c r="F984" s="3"/>
      <c r="G984" s="3"/>
    </row>
    <row r="985" spans="6:7">
      <c r="F985" s="3"/>
      <c r="G985" s="3"/>
    </row>
    <row r="986" spans="6:7">
      <c r="F986" s="3"/>
      <c r="G986" s="3"/>
    </row>
    <row r="987" spans="6:7">
      <c r="F987" s="3"/>
      <c r="G987" s="3"/>
    </row>
    <row r="988" spans="6:7">
      <c r="F988" s="3"/>
      <c r="G988" s="3"/>
    </row>
    <row r="989" spans="6:7">
      <c r="F989" s="3"/>
      <c r="G989" s="3"/>
    </row>
    <row r="990" spans="6:7">
      <c r="F990" s="3"/>
      <c r="G990" s="3"/>
    </row>
    <row r="991" spans="6:7">
      <c r="F991" s="3"/>
      <c r="G991" s="3"/>
    </row>
    <row r="992" spans="6:7">
      <c r="F992" s="3"/>
      <c r="G992" s="3"/>
    </row>
    <row r="993" spans="6:7">
      <c r="F993" s="3"/>
      <c r="G993" s="3"/>
    </row>
    <row r="994" spans="6:7">
      <c r="F994" s="3"/>
      <c r="G994" s="3"/>
    </row>
    <row r="995" spans="6:7">
      <c r="F995" s="3"/>
      <c r="G995" s="3"/>
    </row>
    <row r="996" spans="6:7">
      <c r="F996" s="3"/>
      <c r="G996" s="3"/>
    </row>
    <row r="997" spans="6:7">
      <c r="F997" s="3"/>
      <c r="G997" s="3"/>
    </row>
    <row r="998" spans="6:7">
      <c r="F998" s="3"/>
      <c r="G998" s="3"/>
    </row>
    <row r="999" spans="6:7">
      <c r="F999" s="3"/>
      <c r="G999" s="3"/>
    </row>
    <row r="1000" spans="6:7">
      <c r="F1000" s="3"/>
      <c r="G1000" s="3"/>
    </row>
    <row r="1001" spans="6:7">
      <c r="F1001" s="3"/>
      <c r="G1001" s="3"/>
    </row>
    <row r="1002" spans="6:7">
      <c r="F1002" s="3"/>
      <c r="G1002" s="3"/>
    </row>
    <row r="1003" spans="6:7">
      <c r="F1003" s="3"/>
      <c r="G1003" s="3"/>
    </row>
    <row r="1004" spans="6:7">
      <c r="F1004" s="3"/>
      <c r="G1004" s="3"/>
    </row>
    <row r="1005" spans="6:7">
      <c r="F1005" s="3"/>
      <c r="G1005" s="3"/>
    </row>
    <row r="1006" spans="6:7">
      <c r="F1006" s="3"/>
      <c r="G1006" s="3"/>
    </row>
    <row r="1007" spans="6:7">
      <c r="F1007" s="3"/>
      <c r="G1007" s="3"/>
    </row>
    <row r="1008" spans="6:7">
      <c r="F1008" s="3"/>
      <c r="G1008" s="3"/>
    </row>
    <row r="1009" spans="6:7">
      <c r="F1009" s="3"/>
      <c r="G1009" s="3"/>
    </row>
    <row r="1010" spans="6:7">
      <c r="F1010" s="3"/>
      <c r="G1010" s="3"/>
    </row>
    <row r="1011" spans="6:7">
      <c r="F1011" s="3"/>
      <c r="G1011" s="3"/>
    </row>
    <row r="1012" spans="6:7">
      <c r="F1012" s="3"/>
      <c r="G1012" s="3"/>
    </row>
    <row r="1013" spans="6:7">
      <c r="F1013" s="3"/>
      <c r="G1013" s="3"/>
    </row>
    <row r="1014" spans="6:7">
      <c r="F1014" s="3"/>
      <c r="G1014" s="3"/>
    </row>
    <row r="1015" spans="6:7">
      <c r="F1015" s="3"/>
      <c r="G1015" s="3"/>
    </row>
    <row r="1016" spans="6:7">
      <c r="F1016" s="3"/>
      <c r="G1016" s="3"/>
    </row>
    <row r="1017" spans="6:7">
      <c r="F1017" s="3"/>
      <c r="G1017" s="3"/>
    </row>
    <row r="1018" spans="6:7">
      <c r="F1018" s="3"/>
      <c r="G1018" s="3"/>
    </row>
    <row r="1019" spans="6:7">
      <c r="F1019" s="3"/>
      <c r="G1019" s="3"/>
    </row>
    <row r="1020" spans="6:7">
      <c r="F1020" s="3"/>
      <c r="G1020" s="3"/>
    </row>
    <row r="1021" spans="6:7">
      <c r="F1021" s="3"/>
      <c r="G1021" s="3"/>
    </row>
    <row r="1022" spans="6:7">
      <c r="F1022" s="3"/>
      <c r="G1022" s="3"/>
    </row>
    <row r="1023" spans="6:7">
      <c r="F1023" s="3"/>
      <c r="G1023" s="3"/>
    </row>
    <row r="1024" spans="6:7">
      <c r="F1024" s="3"/>
      <c r="G1024" s="3"/>
    </row>
    <row r="1025" spans="6:7">
      <c r="F1025" s="3"/>
      <c r="G1025" s="3"/>
    </row>
    <row r="1026" spans="6:7">
      <c r="F1026" s="3"/>
      <c r="G1026" s="3"/>
    </row>
    <row r="1027" spans="6:7">
      <c r="F1027" s="3"/>
      <c r="G1027" s="3"/>
    </row>
    <row r="1028" spans="6:7">
      <c r="F1028" s="3"/>
      <c r="G1028" s="3"/>
    </row>
    <row r="1029" spans="6:7">
      <c r="F1029" s="3"/>
      <c r="G1029" s="3"/>
    </row>
    <row r="1030" spans="6:7">
      <c r="F1030" s="3"/>
      <c r="G1030" s="3"/>
    </row>
    <row r="1031" spans="6:7">
      <c r="F1031" s="3"/>
      <c r="G1031" s="3"/>
    </row>
    <row r="1032" spans="6:7">
      <c r="F1032" s="3"/>
      <c r="G1032" s="3"/>
    </row>
    <row r="1033" spans="6:7">
      <c r="F1033" s="3"/>
      <c r="G1033" s="3"/>
    </row>
    <row r="1034" spans="6:7">
      <c r="F1034" s="3"/>
      <c r="G1034" s="3"/>
    </row>
    <row r="1035" spans="6:7">
      <c r="F1035" s="3"/>
      <c r="G1035" s="3"/>
    </row>
    <row r="1036" spans="6:7">
      <c r="F1036" s="3"/>
      <c r="G1036" s="3"/>
    </row>
    <row r="1037" spans="6:7">
      <c r="F1037" s="3"/>
      <c r="G1037" s="3"/>
    </row>
    <row r="1038" spans="6:7">
      <c r="F1038" s="3"/>
      <c r="G1038" s="3"/>
    </row>
    <row r="1039" spans="6:7">
      <c r="F1039" s="3"/>
      <c r="G1039" s="3"/>
    </row>
    <row r="1040" spans="6:7">
      <c r="F1040" s="3"/>
      <c r="G1040" s="3"/>
    </row>
    <row r="1041" spans="6:7">
      <c r="F1041" s="3"/>
      <c r="G1041" s="3"/>
    </row>
    <row r="1042" spans="6:7">
      <c r="F1042" s="3"/>
      <c r="G1042" s="3"/>
    </row>
    <row r="1043" spans="6:7">
      <c r="F1043" s="3"/>
      <c r="G1043" s="3"/>
    </row>
    <row r="1044" spans="6:7">
      <c r="F1044" s="3"/>
      <c r="G1044" s="3"/>
    </row>
    <row r="1045" spans="6:7">
      <c r="F1045" s="3"/>
      <c r="G1045" s="3"/>
    </row>
    <row r="1046" spans="6:7">
      <c r="F1046" s="3"/>
      <c r="G1046" s="3"/>
    </row>
    <row r="1047" spans="6:7">
      <c r="F1047" s="3"/>
      <c r="G1047" s="3"/>
    </row>
    <row r="1048" spans="6:7">
      <c r="F1048" s="3"/>
      <c r="G1048" s="3"/>
    </row>
    <row r="1049" spans="6:7">
      <c r="F1049" s="3"/>
      <c r="G1049" s="3"/>
    </row>
    <row r="1050" spans="6:7">
      <c r="F1050" s="3"/>
      <c r="G1050" s="3"/>
    </row>
    <row r="1051" spans="6:7">
      <c r="F1051" s="3"/>
      <c r="G1051" s="3"/>
    </row>
    <row r="1052" spans="6:7">
      <c r="F1052" s="3"/>
      <c r="G1052" s="3"/>
    </row>
    <row r="1053" spans="6:7">
      <c r="F1053" s="3"/>
      <c r="G1053" s="3"/>
    </row>
    <row r="1054" spans="6:7">
      <c r="F1054" s="3"/>
      <c r="G1054" s="3"/>
    </row>
    <row r="1055" spans="6:7">
      <c r="F1055" s="3"/>
      <c r="G1055" s="3"/>
    </row>
    <row r="1056" spans="6:7">
      <c r="F1056" s="3"/>
      <c r="G1056" s="3"/>
    </row>
    <row r="1057" spans="6:7">
      <c r="F1057" s="3"/>
      <c r="G1057" s="3"/>
    </row>
    <row r="1058" spans="6:7">
      <c r="F1058" s="3"/>
      <c r="G1058" s="3"/>
    </row>
    <row r="1059" spans="6:7">
      <c r="F1059" s="3"/>
      <c r="G1059" s="3"/>
    </row>
    <row r="1060" spans="6:7">
      <c r="F1060" s="3"/>
      <c r="G1060" s="3"/>
    </row>
    <row r="1061" spans="6:7">
      <c r="F1061" s="3"/>
      <c r="G1061" s="3"/>
    </row>
    <row r="1062" spans="6:7">
      <c r="F1062" s="3"/>
      <c r="G1062" s="3"/>
    </row>
    <row r="1063" spans="6:7">
      <c r="F1063" s="3"/>
      <c r="G1063" s="3"/>
    </row>
    <row r="1064" spans="6:7">
      <c r="F1064" s="3"/>
      <c r="G1064" s="3"/>
    </row>
    <row r="1065" spans="6:7">
      <c r="F1065" s="3"/>
      <c r="G1065" s="3"/>
    </row>
    <row r="1066" spans="6:7">
      <c r="F1066" s="3"/>
      <c r="G1066" s="3"/>
    </row>
    <row r="1067" spans="6:7">
      <c r="F1067" s="3"/>
      <c r="G1067" s="3"/>
    </row>
    <row r="1068" spans="6:7">
      <c r="F1068" s="3"/>
      <c r="G1068" s="3"/>
    </row>
    <row r="1069" spans="6:7">
      <c r="F1069" s="3"/>
      <c r="G1069" s="3"/>
    </row>
    <row r="1070" spans="6:7">
      <c r="F1070" s="3"/>
      <c r="G1070" s="3"/>
    </row>
    <row r="1071" spans="6:7">
      <c r="F1071" s="3"/>
      <c r="G1071" s="3"/>
    </row>
    <row r="1072" spans="6:7">
      <c r="F1072" s="3"/>
      <c r="G1072" s="3"/>
    </row>
    <row r="1073" spans="6:7">
      <c r="F1073" s="3"/>
      <c r="G1073" s="3"/>
    </row>
    <row r="1074" spans="6:7">
      <c r="F1074" s="3"/>
      <c r="G1074" s="3"/>
    </row>
    <row r="1075" spans="6:7">
      <c r="F1075" s="3"/>
      <c r="G1075" s="3"/>
    </row>
    <row r="1076" spans="6:7">
      <c r="F1076" s="3"/>
      <c r="G1076" s="3"/>
    </row>
    <row r="1077" spans="6:7">
      <c r="F1077" s="3"/>
      <c r="G1077" s="3"/>
    </row>
    <row r="1078" spans="6:7">
      <c r="F1078" s="3"/>
      <c r="G1078" s="3"/>
    </row>
    <row r="1079" spans="6:7">
      <c r="F1079" s="3"/>
      <c r="G1079" s="3"/>
    </row>
    <row r="1080" spans="6:7">
      <c r="F1080" s="3"/>
      <c r="G1080" s="3"/>
    </row>
    <row r="1081" spans="6:7">
      <c r="F1081" s="3"/>
      <c r="G1081" s="3"/>
    </row>
    <row r="1082" spans="6:7">
      <c r="F1082" s="3"/>
      <c r="G1082" s="3"/>
    </row>
    <row r="1083" spans="6:7">
      <c r="F1083" s="3"/>
      <c r="G1083" s="3"/>
    </row>
    <row r="1084" spans="6:7">
      <c r="F1084" s="3"/>
      <c r="G1084" s="3"/>
    </row>
    <row r="1085" spans="6:7">
      <c r="F1085" s="3"/>
      <c r="G1085" s="3"/>
    </row>
    <row r="1086" spans="6:7">
      <c r="F1086" s="3"/>
      <c r="G1086" s="3"/>
    </row>
    <row r="1087" spans="6:7">
      <c r="F1087" s="3"/>
      <c r="G1087" s="3"/>
    </row>
    <row r="1088" spans="6:7">
      <c r="F1088" s="3"/>
      <c r="G1088" s="3"/>
    </row>
    <row r="1089" spans="6:7">
      <c r="F1089" s="3"/>
      <c r="G1089" s="3"/>
    </row>
    <row r="1090" spans="6:7">
      <c r="F1090" s="3"/>
      <c r="G1090" s="3"/>
    </row>
    <row r="1091" spans="6:7">
      <c r="F1091" s="3"/>
      <c r="G1091" s="3"/>
    </row>
    <row r="1092" spans="6:7">
      <c r="F1092" s="3"/>
      <c r="G1092" s="3"/>
    </row>
    <row r="1093" spans="6:7">
      <c r="F1093" s="3"/>
      <c r="G1093" s="3"/>
    </row>
    <row r="1094" spans="6:7">
      <c r="F1094" s="3"/>
      <c r="G1094" s="3"/>
    </row>
    <row r="1095" spans="6:7">
      <c r="F1095" s="3"/>
      <c r="G1095" s="3"/>
    </row>
    <row r="1096" spans="6:7">
      <c r="F1096" s="3"/>
      <c r="G1096" s="3"/>
    </row>
    <row r="1097" spans="6:7">
      <c r="F1097" s="3"/>
      <c r="G1097" s="3"/>
    </row>
    <row r="1098" spans="6:7">
      <c r="F1098" s="3"/>
      <c r="G1098" s="3"/>
    </row>
    <row r="1099" spans="6:7">
      <c r="F1099" s="3"/>
      <c r="G1099" s="3"/>
    </row>
    <row r="1100" spans="6:7">
      <c r="F1100" s="3"/>
      <c r="G1100" s="3"/>
    </row>
    <row r="1101" spans="6:7">
      <c r="F1101" s="3"/>
      <c r="G1101" s="3"/>
    </row>
    <row r="1102" spans="6:7">
      <c r="F1102" s="3"/>
      <c r="G1102" s="3"/>
    </row>
    <row r="1103" spans="6:7">
      <c r="F1103" s="3"/>
      <c r="G1103" s="3"/>
    </row>
    <row r="1104" spans="6:7">
      <c r="F1104" s="3"/>
      <c r="G1104" s="3"/>
    </row>
    <row r="1105" spans="6:7">
      <c r="F1105" s="3"/>
      <c r="G1105" s="3"/>
    </row>
    <row r="1106" spans="6:7">
      <c r="F1106" s="3"/>
      <c r="G1106" s="3"/>
    </row>
    <row r="1107" spans="6:7">
      <c r="F1107" s="3"/>
      <c r="G1107" s="3"/>
    </row>
    <row r="1108" spans="6:7">
      <c r="F1108" s="3"/>
      <c r="G1108" s="3"/>
    </row>
    <row r="1109" spans="6:7">
      <c r="F1109" s="3"/>
      <c r="G1109" s="3"/>
    </row>
    <row r="1110" spans="6:7">
      <c r="F1110" s="3"/>
      <c r="G1110" s="3"/>
    </row>
    <row r="1111" spans="6:7">
      <c r="F1111" s="3"/>
      <c r="G1111" s="3"/>
    </row>
    <row r="1112" spans="6:7">
      <c r="F1112" s="3"/>
      <c r="G1112" s="3"/>
    </row>
    <row r="1113" spans="6:7">
      <c r="F1113" s="3"/>
      <c r="G1113" s="3"/>
    </row>
    <row r="1114" spans="6:7">
      <c r="F1114" s="3"/>
      <c r="G1114" s="3"/>
    </row>
    <row r="1115" spans="6:7">
      <c r="F1115" s="3"/>
      <c r="G1115" s="3"/>
    </row>
    <row r="1116" spans="6:7">
      <c r="F1116" s="3"/>
      <c r="G1116" s="3"/>
    </row>
    <row r="1117" spans="6:7">
      <c r="F1117" s="3"/>
      <c r="G1117" s="3"/>
    </row>
    <row r="1118" spans="6:7">
      <c r="F1118" s="3"/>
      <c r="G1118" s="3"/>
    </row>
    <row r="1119" spans="6:7">
      <c r="F1119" s="3"/>
      <c r="G1119" s="3"/>
    </row>
    <row r="1120" spans="6:7">
      <c r="F1120" s="3"/>
      <c r="G1120" s="3"/>
    </row>
    <row r="1121" spans="6:7">
      <c r="F1121" s="3"/>
      <c r="G1121" s="3"/>
    </row>
    <row r="1122" spans="6:7">
      <c r="F1122" s="3"/>
      <c r="G1122" s="3"/>
    </row>
    <row r="1123" spans="6:7">
      <c r="F1123" s="3"/>
      <c r="G1123" s="3"/>
    </row>
    <row r="1124" spans="6:7">
      <c r="F1124" s="3"/>
      <c r="G1124" s="3"/>
    </row>
    <row r="1125" spans="6:7">
      <c r="F1125" s="3"/>
      <c r="G1125" s="3"/>
    </row>
    <row r="1126" spans="6:7">
      <c r="F1126" s="3"/>
      <c r="G1126" s="3"/>
    </row>
    <row r="1127" spans="6:7">
      <c r="F1127" s="3"/>
      <c r="G1127" s="3"/>
    </row>
    <row r="1128" spans="6:7">
      <c r="F1128" s="3"/>
      <c r="G1128" s="3"/>
    </row>
    <row r="1129" spans="6:7">
      <c r="F1129" s="3"/>
      <c r="G1129" s="3"/>
    </row>
    <row r="1130" spans="6:7">
      <c r="F1130" s="3"/>
      <c r="G1130" s="3"/>
    </row>
    <row r="1131" spans="6:7">
      <c r="F1131" s="3"/>
      <c r="G1131" s="3"/>
    </row>
    <row r="1132" spans="6:7">
      <c r="F1132" s="3"/>
      <c r="G1132" s="3"/>
    </row>
    <row r="1133" spans="6:7">
      <c r="F1133" s="3"/>
      <c r="G1133" s="3"/>
    </row>
    <row r="1134" spans="6:7">
      <c r="F1134" s="3"/>
      <c r="G1134" s="3"/>
    </row>
    <row r="1135" spans="6:7">
      <c r="F1135" s="3"/>
      <c r="G1135" s="3"/>
    </row>
    <row r="1136" spans="6:7">
      <c r="F1136" s="3"/>
      <c r="G1136" s="3"/>
    </row>
    <row r="1137" spans="6:7">
      <c r="F1137" s="3"/>
      <c r="G1137" s="3"/>
    </row>
    <row r="1138" spans="6:7">
      <c r="F1138" s="3"/>
      <c r="G1138" s="3"/>
    </row>
    <row r="1139" spans="6:7">
      <c r="F1139" s="3"/>
      <c r="G1139" s="3"/>
    </row>
    <row r="1140" spans="6:7">
      <c r="F1140" s="3"/>
      <c r="G1140" s="3"/>
    </row>
    <row r="1141" spans="6:7">
      <c r="F1141" s="3"/>
      <c r="G1141" s="3"/>
    </row>
    <row r="1142" spans="6:7">
      <c r="F1142" s="3"/>
      <c r="G1142" s="3"/>
    </row>
    <row r="1143" spans="6:7">
      <c r="F1143" s="3"/>
      <c r="G1143" s="3"/>
    </row>
    <row r="1144" spans="6:7">
      <c r="F1144" s="3"/>
      <c r="G1144" s="3"/>
    </row>
    <row r="1145" spans="6:7">
      <c r="F1145" s="3"/>
      <c r="G1145" s="3"/>
    </row>
    <row r="1146" spans="6:7">
      <c r="F1146" s="3"/>
      <c r="G1146" s="3"/>
    </row>
    <row r="1147" spans="6:7">
      <c r="F1147" s="3"/>
      <c r="G1147" s="3"/>
    </row>
    <row r="1148" spans="6:7">
      <c r="F1148" s="3"/>
      <c r="G1148" s="3"/>
    </row>
    <row r="1149" spans="6:7">
      <c r="F1149" s="3"/>
      <c r="G1149" s="3"/>
    </row>
    <row r="1150" spans="6:7">
      <c r="F1150" s="3"/>
      <c r="G1150" s="3"/>
    </row>
    <row r="1151" spans="6:7">
      <c r="F1151" s="3"/>
      <c r="G1151" s="3"/>
    </row>
    <row r="1152" spans="6:7">
      <c r="F1152" s="3"/>
      <c r="G1152" s="3"/>
    </row>
    <row r="1153" spans="6:7">
      <c r="F1153" s="3"/>
      <c r="G1153" s="3"/>
    </row>
    <row r="1154" spans="6:7">
      <c r="F1154" s="3"/>
      <c r="G1154" s="3"/>
    </row>
    <row r="1155" spans="6:7">
      <c r="F1155" s="3"/>
      <c r="G1155" s="3"/>
    </row>
    <row r="1156" spans="6:7">
      <c r="F1156" s="3"/>
      <c r="G1156" s="3"/>
    </row>
    <row r="1157" spans="6:7">
      <c r="F1157" s="3"/>
      <c r="G1157" s="3"/>
    </row>
    <row r="1158" spans="6:7">
      <c r="F1158" s="3"/>
      <c r="G1158" s="3"/>
    </row>
    <row r="1159" spans="6:7">
      <c r="F1159" s="3"/>
      <c r="G1159" s="3"/>
    </row>
    <row r="1160" spans="6:7">
      <c r="F1160" s="3"/>
      <c r="G1160" s="3"/>
    </row>
    <row r="1161" spans="6:7">
      <c r="F1161" s="3"/>
      <c r="G1161" s="3"/>
    </row>
    <row r="1162" spans="6:7">
      <c r="F1162" s="3"/>
      <c r="G1162" s="3"/>
    </row>
    <row r="1163" spans="6:7">
      <c r="F1163" s="3"/>
      <c r="G1163" s="3"/>
    </row>
    <row r="1164" spans="6:7">
      <c r="F1164" s="3"/>
      <c r="G1164" s="3"/>
    </row>
    <row r="1165" spans="6:7">
      <c r="F1165" s="3"/>
      <c r="G1165" s="3"/>
    </row>
    <row r="1166" spans="6:7">
      <c r="F1166" s="3"/>
      <c r="G1166" s="3"/>
    </row>
    <row r="1167" spans="6:7">
      <c r="F1167" s="3"/>
      <c r="G1167" s="3"/>
    </row>
    <row r="1168" spans="6:7">
      <c r="F1168" s="3"/>
      <c r="G1168" s="3"/>
    </row>
    <row r="1169" spans="6:7">
      <c r="F1169" s="3"/>
      <c r="G1169" s="3"/>
    </row>
    <row r="1170" spans="6:7">
      <c r="F1170" s="3"/>
      <c r="G1170" s="3"/>
    </row>
    <row r="1171" spans="6:7">
      <c r="F1171" s="3"/>
      <c r="G1171" s="3"/>
    </row>
    <row r="1172" spans="6:7">
      <c r="F1172" s="3"/>
      <c r="G1172" s="3"/>
    </row>
    <row r="1173" spans="6:7">
      <c r="F1173" s="3"/>
      <c r="G1173" s="3"/>
    </row>
    <row r="1174" spans="6:7">
      <c r="F1174" s="3"/>
      <c r="G1174" s="3"/>
    </row>
    <row r="1175" spans="6:7">
      <c r="F1175" s="3"/>
      <c r="G1175" s="3"/>
    </row>
    <row r="1176" spans="6:7">
      <c r="F1176" s="3"/>
      <c r="G1176" s="3"/>
    </row>
    <row r="1177" spans="6:7">
      <c r="F1177" s="3"/>
      <c r="G1177" s="3"/>
    </row>
    <row r="1178" spans="6:7">
      <c r="F1178" s="3"/>
      <c r="G1178" s="3"/>
    </row>
    <row r="1179" spans="6:7">
      <c r="F1179" s="3"/>
      <c r="G1179" s="3"/>
    </row>
    <row r="1180" spans="6:7">
      <c r="F1180" s="3"/>
      <c r="G1180" s="3"/>
    </row>
    <row r="1181" spans="6:7">
      <c r="F1181" s="3"/>
      <c r="G1181" s="3"/>
    </row>
    <row r="1182" spans="6:7">
      <c r="F1182" s="3"/>
      <c r="G1182" s="3"/>
    </row>
    <row r="1183" spans="6:7">
      <c r="F1183" s="3"/>
      <c r="G1183" s="3"/>
    </row>
    <row r="1184" spans="6:7">
      <c r="F1184" s="3"/>
      <c r="G1184" s="3"/>
    </row>
    <row r="1185" spans="6:7">
      <c r="F1185" s="3"/>
      <c r="G1185" s="3"/>
    </row>
    <row r="1186" spans="6:7">
      <c r="F1186" s="3"/>
      <c r="G1186" s="3"/>
    </row>
    <row r="1187" spans="6:7">
      <c r="F1187" s="3"/>
      <c r="G1187" s="3"/>
    </row>
    <row r="1188" spans="6:7">
      <c r="F1188" s="3"/>
      <c r="G1188" s="3"/>
    </row>
    <row r="1189" spans="6:7">
      <c r="F1189" s="3"/>
      <c r="G1189" s="3"/>
    </row>
    <row r="1190" spans="6:7">
      <c r="F1190" s="3"/>
      <c r="G1190" s="3"/>
    </row>
    <row r="1191" spans="6:7">
      <c r="F1191" s="3"/>
      <c r="G1191" s="3"/>
    </row>
    <row r="1192" spans="6:7">
      <c r="F1192" s="3"/>
      <c r="G1192" s="3"/>
    </row>
    <row r="1193" spans="6:7">
      <c r="F1193" s="3"/>
      <c r="G1193" s="3"/>
    </row>
    <row r="1194" spans="6:7">
      <c r="F1194" s="3"/>
      <c r="G1194" s="3"/>
    </row>
    <row r="1195" spans="6:7">
      <c r="F1195" s="3"/>
      <c r="G1195" s="3"/>
    </row>
    <row r="1196" spans="6:7">
      <c r="F1196" s="3"/>
      <c r="G1196" s="3"/>
    </row>
    <row r="1197" spans="6:7">
      <c r="F1197" s="3"/>
      <c r="G1197" s="3"/>
    </row>
    <row r="1198" spans="6:7">
      <c r="F1198" s="3"/>
      <c r="G1198" s="3"/>
    </row>
    <row r="1199" spans="6:7">
      <c r="F1199" s="3"/>
      <c r="G1199" s="3"/>
    </row>
    <row r="1200" spans="6:7">
      <c r="F1200" s="3"/>
      <c r="G1200" s="3"/>
    </row>
    <row r="1201" spans="6:7">
      <c r="F1201" s="3"/>
      <c r="G1201" s="3"/>
    </row>
    <row r="1202" spans="6:7">
      <c r="F1202" s="3"/>
      <c r="G1202" s="3"/>
    </row>
    <row r="1203" spans="6:7">
      <c r="F1203" s="3"/>
      <c r="G1203" s="3"/>
    </row>
    <row r="1204" spans="6:7">
      <c r="F1204" s="3"/>
      <c r="G1204" s="3"/>
    </row>
    <row r="1205" spans="6:7">
      <c r="F1205" s="3"/>
      <c r="G1205" s="3"/>
    </row>
    <row r="1206" spans="6:7">
      <c r="F1206" s="3"/>
      <c r="G1206" s="3"/>
    </row>
    <row r="1207" spans="6:7">
      <c r="F1207" s="3"/>
      <c r="G1207" s="3"/>
    </row>
    <row r="1208" spans="6:7">
      <c r="F1208" s="3"/>
      <c r="G1208" s="3"/>
    </row>
    <row r="1209" spans="6:7">
      <c r="F1209" s="3"/>
      <c r="G1209" s="3"/>
    </row>
    <row r="1210" spans="6:7">
      <c r="F1210" s="3"/>
      <c r="G1210" s="3"/>
    </row>
    <row r="1211" spans="6:7">
      <c r="F1211" s="3"/>
      <c r="G1211" s="3"/>
    </row>
    <row r="1212" spans="6:7">
      <c r="F1212" s="3"/>
      <c r="G1212" s="3"/>
    </row>
    <row r="1213" spans="6:7">
      <c r="F1213" s="3"/>
      <c r="G1213" s="3"/>
    </row>
    <row r="1214" spans="6:7">
      <c r="F1214" s="3"/>
      <c r="G1214" s="3"/>
    </row>
    <row r="1215" spans="6:7">
      <c r="F1215" s="3"/>
      <c r="G1215" s="3"/>
    </row>
    <row r="1216" spans="6:7">
      <c r="F1216" s="3"/>
      <c r="G1216" s="3"/>
    </row>
    <row r="1217" spans="6:7">
      <c r="F1217" s="3"/>
      <c r="G1217" s="3"/>
    </row>
    <row r="1218" spans="6:7">
      <c r="F1218" s="3"/>
      <c r="G1218" s="3"/>
    </row>
    <row r="1219" spans="6:7">
      <c r="F1219" s="3"/>
      <c r="G1219" s="3"/>
    </row>
    <row r="1220" spans="6:7">
      <c r="F1220" s="3"/>
      <c r="G1220" s="3"/>
    </row>
    <row r="1221" spans="6:7">
      <c r="F1221" s="3"/>
      <c r="G1221" s="3"/>
    </row>
    <row r="1222" spans="6:7">
      <c r="F1222" s="3"/>
      <c r="G1222" s="3"/>
    </row>
    <row r="1223" spans="6:7">
      <c r="F1223" s="3"/>
      <c r="G1223" s="3"/>
    </row>
    <row r="1224" spans="6:7">
      <c r="F1224" s="3"/>
      <c r="G1224" s="3"/>
    </row>
    <row r="1225" spans="6:7">
      <c r="F1225" s="3"/>
      <c r="G1225" s="3"/>
    </row>
    <row r="1226" spans="6:7">
      <c r="F1226" s="3"/>
      <c r="G1226" s="3"/>
    </row>
    <row r="1227" spans="6:7">
      <c r="F1227" s="3"/>
      <c r="G1227" s="3"/>
    </row>
    <row r="1228" spans="6:7">
      <c r="F1228" s="3"/>
      <c r="G1228" s="3"/>
    </row>
    <row r="1229" spans="6:7">
      <c r="F1229" s="3"/>
      <c r="G1229" s="3"/>
    </row>
    <row r="1230" spans="6:7">
      <c r="F1230" s="3"/>
      <c r="G1230" s="3"/>
    </row>
    <row r="1231" spans="6:7">
      <c r="F1231" s="3"/>
      <c r="G1231" s="3"/>
    </row>
    <row r="1232" spans="6:7">
      <c r="F1232" s="3"/>
      <c r="G1232" s="3"/>
    </row>
    <row r="1233" spans="6:7">
      <c r="F1233" s="3"/>
      <c r="G1233" s="3"/>
    </row>
    <row r="1234" spans="6:7">
      <c r="F1234" s="3"/>
      <c r="G1234" s="3"/>
    </row>
    <row r="1235" spans="6:7">
      <c r="F1235" s="3"/>
      <c r="G1235" s="3"/>
    </row>
    <row r="1236" spans="6:7">
      <c r="F1236" s="3"/>
      <c r="G1236" s="3"/>
    </row>
    <row r="1237" spans="6:7">
      <c r="F1237" s="3"/>
      <c r="G1237" s="3"/>
    </row>
    <row r="1238" spans="6:7">
      <c r="F1238" s="3"/>
      <c r="G1238" s="3"/>
    </row>
    <row r="1239" spans="6:7">
      <c r="F1239" s="3"/>
      <c r="G1239" s="3"/>
    </row>
    <row r="1240" spans="6:7">
      <c r="F1240" s="3"/>
      <c r="G1240" s="3"/>
    </row>
    <row r="1241" spans="6:7">
      <c r="F1241" s="3"/>
      <c r="G1241" s="3"/>
    </row>
    <row r="1242" spans="6:7">
      <c r="F1242" s="3"/>
      <c r="G1242" s="3"/>
    </row>
    <row r="1243" spans="6:7">
      <c r="F1243" s="3"/>
      <c r="G1243" s="3"/>
    </row>
    <row r="1244" spans="6:7">
      <c r="F1244" s="3"/>
      <c r="G1244" s="3"/>
    </row>
    <row r="1245" spans="6:7">
      <c r="F1245" s="3"/>
      <c r="G1245" s="3"/>
    </row>
    <row r="1246" spans="6:7">
      <c r="F1246" s="3"/>
      <c r="G1246" s="3"/>
    </row>
    <row r="1247" spans="6:7">
      <c r="F1247" s="3"/>
      <c r="G1247" s="3"/>
    </row>
    <row r="1248" spans="6:7">
      <c r="F1248" s="3"/>
      <c r="G1248" s="3"/>
    </row>
    <row r="1249" spans="6:7">
      <c r="F1249" s="3"/>
      <c r="G1249" s="3"/>
    </row>
    <row r="1250" spans="6:7">
      <c r="F1250" s="3"/>
      <c r="G1250" s="3"/>
    </row>
    <row r="1251" spans="6:7">
      <c r="F1251" s="3"/>
      <c r="G1251" s="3"/>
    </row>
    <row r="1252" spans="6:7">
      <c r="F1252" s="3"/>
      <c r="G1252" s="3"/>
    </row>
    <row r="1253" spans="6:7">
      <c r="F1253" s="3"/>
      <c r="G1253" s="3"/>
    </row>
    <row r="1254" spans="6:7">
      <c r="F1254" s="3"/>
      <c r="G1254" s="3"/>
    </row>
    <row r="1255" spans="6:7">
      <c r="F1255" s="3"/>
      <c r="G1255" s="3"/>
    </row>
    <row r="1256" spans="6:7">
      <c r="F1256" s="3"/>
      <c r="G1256" s="3"/>
    </row>
    <row r="1257" spans="6:7">
      <c r="F1257" s="3"/>
      <c r="G1257" s="3"/>
    </row>
    <row r="1258" spans="6:7">
      <c r="F1258" s="3"/>
      <c r="G1258" s="3"/>
    </row>
    <row r="1259" spans="6:7">
      <c r="F1259" s="3"/>
      <c r="G1259" s="3"/>
    </row>
    <row r="1260" spans="6:7">
      <c r="F1260" s="3"/>
      <c r="G1260" s="3"/>
    </row>
    <row r="1261" spans="6:7">
      <c r="F1261" s="3"/>
      <c r="G1261" s="3"/>
    </row>
    <row r="1262" spans="6:7">
      <c r="F1262" s="3"/>
      <c r="G1262" s="3"/>
    </row>
    <row r="1263" spans="6:7">
      <c r="F1263" s="3"/>
      <c r="G1263" s="3"/>
    </row>
    <row r="1264" spans="6:7">
      <c r="F1264" s="3"/>
      <c r="G1264" s="3"/>
    </row>
    <row r="1265" spans="6:7">
      <c r="F1265" s="3"/>
      <c r="G1265" s="3"/>
    </row>
    <row r="1266" spans="6:7">
      <c r="F1266" s="3"/>
      <c r="G1266" s="3"/>
    </row>
    <row r="1267" spans="6:7">
      <c r="F1267" s="3"/>
      <c r="G1267" s="3"/>
    </row>
    <row r="1268" spans="6:7">
      <c r="F1268" s="3"/>
      <c r="G1268" s="3"/>
    </row>
    <row r="1269" spans="6:7">
      <c r="F1269" s="3"/>
      <c r="G1269" s="3"/>
    </row>
    <row r="1270" spans="6:7">
      <c r="F1270" s="3"/>
      <c r="G1270" s="3"/>
    </row>
    <row r="1271" spans="6:7">
      <c r="F1271" s="3"/>
      <c r="G1271" s="3"/>
    </row>
    <row r="1272" spans="6:7">
      <c r="F1272" s="3"/>
      <c r="G1272" s="3"/>
    </row>
    <row r="1273" spans="6:7">
      <c r="F1273" s="3"/>
      <c r="G1273" s="3"/>
    </row>
    <row r="1274" spans="6:7">
      <c r="F1274" s="3"/>
      <c r="G1274" s="3"/>
    </row>
    <row r="1275" spans="6:7">
      <c r="F1275" s="3"/>
      <c r="G1275" s="3"/>
    </row>
    <row r="1276" spans="6:7">
      <c r="F1276" s="3"/>
      <c r="G1276" s="3"/>
    </row>
    <row r="1277" spans="6:7">
      <c r="F1277" s="3"/>
      <c r="G1277" s="3"/>
    </row>
    <row r="1278" spans="6:7">
      <c r="F1278" s="3"/>
      <c r="G1278" s="3"/>
    </row>
    <row r="1279" spans="6:7">
      <c r="F1279" s="3"/>
      <c r="G1279" s="3"/>
    </row>
    <row r="1280" spans="6:7">
      <c r="F1280" s="3"/>
      <c r="G1280" s="3"/>
    </row>
    <row r="1281" spans="6:7">
      <c r="F1281" s="3"/>
      <c r="G1281" s="3"/>
    </row>
    <row r="1282" spans="6:7">
      <c r="F1282" s="3"/>
      <c r="G1282" s="3"/>
    </row>
    <row r="1283" spans="6:7">
      <c r="F1283" s="3"/>
      <c r="G1283" s="3"/>
    </row>
    <row r="1284" spans="6:7">
      <c r="F1284" s="3"/>
      <c r="G1284" s="3"/>
    </row>
    <row r="1285" spans="6:7">
      <c r="F1285" s="3"/>
      <c r="G1285" s="3"/>
    </row>
    <row r="1286" spans="6:7">
      <c r="F1286" s="3"/>
      <c r="G1286" s="3"/>
    </row>
    <row r="1287" spans="6:7">
      <c r="F1287" s="3"/>
      <c r="G1287" s="3"/>
    </row>
    <row r="1288" spans="6:7">
      <c r="F1288" s="3"/>
      <c r="G1288" s="3"/>
    </row>
    <row r="1289" spans="6:7">
      <c r="F1289" s="3"/>
      <c r="G1289" s="3"/>
    </row>
    <row r="1290" spans="6:7">
      <c r="F1290" s="3"/>
      <c r="G1290" s="3"/>
    </row>
    <row r="1291" spans="6:7">
      <c r="F1291" s="3"/>
      <c r="G1291" s="3"/>
    </row>
    <row r="1292" spans="6:7">
      <c r="F1292" s="3"/>
      <c r="G1292" s="3"/>
    </row>
    <row r="1293" spans="6:7">
      <c r="F1293" s="3"/>
      <c r="G1293" s="3"/>
    </row>
    <row r="1294" spans="6:7">
      <c r="F1294" s="3"/>
      <c r="G1294" s="3"/>
    </row>
    <row r="1295" spans="6:7">
      <c r="F1295" s="3"/>
      <c r="G1295" s="3"/>
    </row>
    <row r="1296" spans="6:7">
      <c r="F1296" s="3"/>
      <c r="G1296" s="3"/>
    </row>
    <row r="1297" spans="6:7">
      <c r="F1297" s="3"/>
      <c r="G1297" s="3"/>
    </row>
    <row r="1298" spans="6:7">
      <c r="F1298" s="3"/>
      <c r="G1298" s="3"/>
    </row>
    <row r="1299" spans="6:7">
      <c r="F1299" s="3"/>
      <c r="G1299" s="3"/>
    </row>
    <row r="1300" spans="6:7">
      <c r="F1300" s="3"/>
      <c r="G1300" s="3"/>
    </row>
    <row r="1301" spans="6:7">
      <c r="F1301" s="3"/>
      <c r="G1301" s="3"/>
    </row>
    <row r="1302" spans="6:7">
      <c r="F1302" s="3"/>
      <c r="G1302" s="3"/>
    </row>
    <row r="1303" spans="6:7">
      <c r="F1303" s="3"/>
      <c r="G1303" s="3"/>
    </row>
    <row r="1304" spans="6:7">
      <c r="F1304" s="3"/>
      <c r="G1304" s="3"/>
    </row>
    <row r="1305" spans="6:7">
      <c r="F1305" s="3"/>
      <c r="G1305" s="3"/>
    </row>
    <row r="1306" spans="6:7">
      <c r="F1306" s="3"/>
      <c r="G1306" s="3"/>
    </row>
    <row r="1307" spans="6:7">
      <c r="F1307" s="3"/>
      <c r="G1307" s="3"/>
    </row>
    <row r="1308" spans="6:7">
      <c r="F1308" s="3"/>
      <c r="G1308" s="3"/>
    </row>
    <row r="1309" spans="6:7">
      <c r="F1309" s="3"/>
      <c r="G1309" s="3"/>
    </row>
    <row r="1310" spans="6:7">
      <c r="F1310" s="3"/>
      <c r="G1310" s="3"/>
    </row>
    <row r="1311" spans="6:7">
      <c r="F1311" s="3"/>
      <c r="G1311" s="3"/>
    </row>
    <row r="1312" spans="6:7">
      <c r="F1312" s="3"/>
      <c r="G1312" s="3"/>
    </row>
    <row r="1313" spans="6:7">
      <c r="F1313" s="3"/>
      <c r="G1313" s="3"/>
    </row>
    <row r="1314" spans="6:7">
      <c r="F1314" s="3"/>
      <c r="G1314" s="3"/>
    </row>
    <row r="1315" spans="6:7">
      <c r="F1315" s="3"/>
      <c r="G1315" s="3"/>
    </row>
    <row r="1316" spans="6:7">
      <c r="F1316" s="3"/>
      <c r="G1316" s="3"/>
    </row>
    <row r="1317" spans="6:7">
      <c r="F1317" s="3"/>
      <c r="G1317" s="3"/>
    </row>
    <row r="1318" spans="6:7">
      <c r="F1318" s="3"/>
      <c r="G1318" s="3"/>
    </row>
    <row r="1319" spans="6:7">
      <c r="F1319" s="3"/>
      <c r="G1319" s="3"/>
    </row>
    <row r="1320" spans="6:7">
      <c r="F1320" s="3"/>
      <c r="G1320" s="3"/>
    </row>
    <row r="1321" spans="6:7">
      <c r="F1321" s="3"/>
      <c r="G1321" s="3"/>
    </row>
    <row r="1322" spans="6:7">
      <c r="F1322" s="3"/>
      <c r="G1322" s="3"/>
    </row>
    <row r="1323" spans="6:7">
      <c r="F1323" s="3"/>
      <c r="G1323" s="3"/>
    </row>
    <row r="1324" spans="6:7">
      <c r="F1324" s="3"/>
      <c r="G1324" s="3"/>
    </row>
    <row r="1325" spans="6:7">
      <c r="F1325" s="3"/>
      <c r="G1325" s="3"/>
    </row>
    <row r="1326" spans="6:7">
      <c r="F1326" s="3"/>
      <c r="G1326" s="3"/>
    </row>
    <row r="1327" spans="6:7">
      <c r="F1327" s="3"/>
      <c r="G1327" s="3"/>
    </row>
    <row r="1328" spans="6:7">
      <c r="F1328" s="3"/>
      <c r="G1328" s="3"/>
    </row>
    <row r="1329" spans="6:7">
      <c r="F1329" s="3"/>
      <c r="G1329" s="3"/>
    </row>
    <row r="1330" spans="6:7">
      <c r="F1330" s="3"/>
      <c r="G1330" s="3"/>
    </row>
    <row r="1331" spans="6:7">
      <c r="F1331" s="3"/>
      <c r="G1331" s="3"/>
    </row>
    <row r="1332" spans="6:7">
      <c r="F1332" s="3"/>
      <c r="G1332" s="3"/>
    </row>
    <row r="1333" spans="6:7">
      <c r="F1333" s="3"/>
      <c r="G1333" s="3"/>
    </row>
    <row r="1334" spans="6:7">
      <c r="F1334" s="3"/>
      <c r="G1334" s="3"/>
    </row>
    <row r="1335" spans="6:7">
      <c r="F1335" s="3"/>
      <c r="G1335" s="3"/>
    </row>
    <row r="1336" spans="6:7">
      <c r="F1336" s="3"/>
      <c r="G1336" s="3"/>
    </row>
    <row r="1337" spans="6:7">
      <c r="F1337" s="3"/>
      <c r="G1337" s="3"/>
    </row>
    <row r="1338" spans="6:7">
      <c r="F1338" s="3"/>
      <c r="G1338" s="3"/>
    </row>
    <row r="1339" spans="6:7">
      <c r="F1339" s="3"/>
      <c r="G1339" s="3"/>
    </row>
    <row r="1340" spans="6:7">
      <c r="F1340" s="3"/>
      <c r="G1340" s="3"/>
    </row>
    <row r="1341" spans="6:7">
      <c r="F1341" s="3"/>
      <c r="G1341" s="3"/>
    </row>
    <row r="1342" spans="6:7">
      <c r="F1342" s="3"/>
      <c r="G1342" s="3"/>
    </row>
    <row r="1343" spans="6:7">
      <c r="F1343" s="3"/>
      <c r="G1343" s="3"/>
    </row>
    <row r="1344" spans="6:7">
      <c r="F1344" s="3"/>
      <c r="G1344" s="3"/>
    </row>
    <row r="1345" spans="6:7">
      <c r="F1345" s="3"/>
      <c r="G1345" s="3"/>
    </row>
    <row r="1346" spans="6:7">
      <c r="F1346" s="3"/>
      <c r="G1346" s="3"/>
    </row>
    <row r="1347" spans="6:7">
      <c r="F1347" s="3"/>
      <c r="G1347" s="3"/>
    </row>
    <row r="1348" spans="6:7">
      <c r="F1348" s="3"/>
      <c r="G1348" s="3"/>
    </row>
    <row r="1349" spans="6:7">
      <c r="F1349" s="3"/>
      <c r="G1349" s="3"/>
    </row>
    <row r="1350" spans="6:7">
      <c r="F1350" s="3"/>
      <c r="G1350" s="3"/>
    </row>
    <row r="1351" spans="6:7">
      <c r="F1351" s="3"/>
      <c r="G1351" s="3"/>
    </row>
    <row r="1352" spans="6:7">
      <c r="F1352" s="3"/>
      <c r="G1352" s="3"/>
    </row>
    <row r="1353" spans="6:7">
      <c r="F1353" s="3"/>
      <c r="G1353" s="3"/>
    </row>
    <row r="1354" spans="6:7">
      <c r="F1354" s="3"/>
      <c r="G1354" s="3"/>
    </row>
    <row r="1355" spans="6:7">
      <c r="F1355" s="3"/>
      <c r="G1355" s="3"/>
    </row>
    <row r="1356" spans="6:7">
      <c r="F1356" s="3"/>
      <c r="G1356" s="3"/>
    </row>
    <row r="1357" spans="6:7">
      <c r="F1357" s="3"/>
      <c r="G1357" s="3"/>
    </row>
    <row r="1358" spans="6:7">
      <c r="F1358" s="3"/>
      <c r="G1358" s="3"/>
    </row>
    <row r="1359" spans="6:7">
      <c r="F1359" s="3"/>
      <c r="G1359" s="3"/>
    </row>
    <row r="1360" spans="6:7">
      <c r="F1360" s="3"/>
      <c r="G1360" s="3"/>
    </row>
    <row r="1361" spans="6:7">
      <c r="F1361" s="3"/>
      <c r="G1361" s="3"/>
    </row>
    <row r="1362" spans="6:7">
      <c r="F1362" s="3"/>
      <c r="G1362" s="3"/>
    </row>
    <row r="1363" spans="6:7">
      <c r="F1363" s="3"/>
      <c r="G1363" s="3"/>
    </row>
    <row r="1364" spans="6:7">
      <c r="F1364" s="3"/>
      <c r="G1364" s="3"/>
    </row>
    <row r="1365" spans="6:7">
      <c r="F1365" s="3"/>
      <c r="G1365" s="3"/>
    </row>
    <row r="1366" spans="6:7">
      <c r="F1366" s="3"/>
      <c r="G1366" s="3"/>
    </row>
    <row r="1367" spans="6:7">
      <c r="F1367" s="3"/>
      <c r="G1367" s="3"/>
    </row>
    <row r="1368" spans="6:7">
      <c r="F1368" s="3"/>
      <c r="G1368" s="3"/>
    </row>
    <row r="1369" spans="6:7">
      <c r="F1369" s="3"/>
      <c r="G1369" s="3"/>
    </row>
    <row r="1370" spans="6:7">
      <c r="F1370" s="3"/>
      <c r="G1370" s="3"/>
    </row>
    <row r="1371" spans="6:7">
      <c r="F1371" s="3"/>
      <c r="G1371" s="3"/>
    </row>
    <row r="1372" spans="6:7">
      <c r="F1372" s="3"/>
      <c r="G1372" s="3"/>
    </row>
    <row r="1373" spans="6:7">
      <c r="F1373" s="3"/>
      <c r="G1373" s="3"/>
    </row>
    <row r="1374" spans="6:7">
      <c r="F1374" s="3"/>
      <c r="G1374" s="3"/>
    </row>
    <row r="1375" spans="6:7">
      <c r="F1375" s="3"/>
      <c r="G1375" s="3"/>
    </row>
    <row r="1376" spans="6:7">
      <c r="F1376" s="3"/>
      <c r="G1376" s="3"/>
    </row>
    <row r="1377" spans="6:7">
      <c r="F1377" s="3"/>
      <c r="G1377" s="3"/>
    </row>
    <row r="1378" spans="6:7">
      <c r="F1378" s="3"/>
      <c r="G1378" s="3"/>
    </row>
    <row r="1379" spans="6:7">
      <c r="F1379" s="3"/>
      <c r="G1379" s="3"/>
    </row>
    <row r="1380" spans="6:7">
      <c r="F1380" s="3"/>
      <c r="G1380" s="3"/>
    </row>
    <row r="1381" spans="6:7">
      <c r="F1381" s="3"/>
      <c r="G1381" s="3"/>
    </row>
    <row r="1382" spans="6:7">
      <c r="F1382" s="3"/>
      <c r="G1382" s="3"/>
    </row>
    <row r="1383" spans="6:7">
      <c r="F1383" s="3"/>
      <c r="G1383" s="3"/>
    </row>
    <row r="1384" spans="6:7">
      <c r="F1384" s="3"/>
      <c r="G1384" s="3"/>
    </row>
    <row r="1385" spans="6:7">
      <c r="F1385" s="3"/>
      <c r="G1385" s="3"/>
    </row>
    <row r="1386" spans="6:7">
      <c r="F1386" s="3"/>
      <c r="G1386" s="3"/>
    </row>
    <row r="1387" spans="6:7">
      <c r="F1387" s="3"/>
      <c r="G1387" s="3"/>
    </row>
    <row r="1388" spans="6:7">
      <c r="F1388" s="3"/>
      <c r="G1388" s="3"/>
    </row>
    <row r="1389" spans="6:7">
      <c r="F1389" s="3"/>
      <c r="G1389" s="3"/>
    </row>
    <row r="1390" spans="6:7">
      <c r="F1390" s="3"/>
      <c r="G1390" s="3"/>
    </row>
    <row r="1391" spans="6:7">
      <c r="F1391" s="3"/>
      <c r="G1391" s="3"/>
    </row>
    <row r="1392" spans="6:7">
      <c r="F1392" s="3"/>
      <c r="G1392" s="3"/>
    </row>
    <row r="1393" spans="6:7">
      <c r="F1393" s="3"/>
      <c r="G1393" s="3"/>
    </row>
    <row r="1394" spans="6:7">
      <c r="F1394" s="3"/>
      <c r="G1394" s="3"/>
    </row>
    <row r="1395" spans="6:7">
      <c r="F1395" s="3"/>
      <c r="G1395" s="3"/>
    </row>
    <row r="1396" spans="6:7">
      <c r="F1396" s="3"/>
      <c r="G1396" s="3"/>
    </row>
    <row r="1397" spans="6:7">
      <c r="F1397" s="3"/>
      <c r="G1397" s="3"/>
    </row>
    <row r="1398" spans="6:7">
      <c r="F1398" s="3"/>
      <c r="G1398" s="3"/>
    </row>
    <row r="1399" spans="6:7">
      <c r="F1399" s="3"/>
      <c r="G1399" s="3"/>
    </row>
    <row r="1400" spans="6:7">
      <c r="F1400" s="3"/>
      <c r="G1400" s="3"/>
    </row>
    <row r="1401" spans="6:7">
      <c r="F1401" s="3"/>
      <c r="G1401" s="3"/>
    </row>
    <row r="1402" spans="6:7">
      <c r="F1402" s="3"/>
      <c r="G1402" s="3"/>
    </row>
    <row r="1403" spans="6:7">
      <c r="F1403" s="3"/>
      <c r="G1403" s="3"/>
    </row>
    <row r="1404" spans="6:7">
      <c r="F1404" s="3"/>
      <c r="G1404" s="3"/>
    </row>
    <row r="1405" spans="6:7">
      <c r="F1405" s="3"/>
      <c r="G1405" s="3"/>
    </row>
    <row r="1406" spans="6:7">
      <c r="F1406" s="3"/>
      <c r="G1406" s="3"/>
    </row>
    <row r="1407" spans="6:7">
      <c r="F1407" s="3"/>
      <c r="G1407" s="3"/>
    </row>
    <row r="1408" spans="6:7">
      <c r="F1408" s="3"/>
      <c r="G1408" s="3"/>
    </row>
    <row r="1409" spans="6:7">
      <c r="F1409" s="3"/>
      <c r="G1409" s="3"/>
    </row>
    <row r="1410" spans="6:7">
      <c r="F1410" s="3"/>
      <c r="G1410" s="3"/>
    </row>
    <row r="1411" spans="6:7">
      <c r="F1411" s="3"/>
      <c r="G1411" s="3"/>
    </row>
    <row r="1412" spans="6:7">
      <c r="F1412" s="3"/>
      <c r="G1412" s="3"/>
    </row>
    <row r="1413" spans="6:7">
      <c r="F1413" s="3"/>
      <c r="G1413" s="3"/>
    </row>
    <row r="1414" spans="6:7">
      <c r="F1414" s="3"/>
      <c r="G1414" s="3"/>
    </row>
    <row r="1415" spans="6:7">
      <c r="F1415" s="3"/>
      <c r="G1415" s="3"/>
    </row>
    <row r="1416" spans="6:7">
      <c r="F1416" s="3"/>
      <c r="G1416" s="3"/>
    </row>
    <row r="1417" spans="6:7">
      <c r="F1417" s="3"/>
      <c r="G1417" s="3"/>
    </row>
    <row r="1418" spans="6:7">
      <c r="F1418" s="3"/>
      <c r="G1418" s="3"/>
    </row>
    <row r="1419" spans="6:7">
      <c r="F1419" s="3"/>
      <c r="G1419" s="3"/>
    </row>
    <row r="1420" spans="6:7">
      <c r="F1420" s="3"/>
      <c r="G1420" s="3"/>
    </row>
    <row r="1421" spans="6:7">
      <c r="F1421" s="3"/>
      <c r="G1421" s="3"/>
    </row>
    <row r="1422" spans="6:7">
      <c r="F1422" s="3"/>
      <c r="G1422" s="3"/>
    </row>
    <row r="1423" spans="6:7">
      <c r="F1423" s="3"/>
      <c r="G1423" s="3"/>
    </row>
    <row r="1424" spans="6:7">
      <c r="F1424" s="3"/>
      <c r="G1424" s="3"/>
    </row>
    <row r="1425" spans="6:7">
      <c r="F1425" s="3"/>
      <c r="G1425" s="3"/>
    </row>
    <row r="1426" spans="6:7">
      <c r="F1426" s="3"/>
      <c r="G1426" s="3"/>
    </row>
    <row r="1427" spans="6:7">
      <c r="F1427" s="3"/>
      <c r="G1427" s="3"/>
    </row>
    <row r="1428" spans="6:7">
      <c r="F1428" s="3"/>
      <c r="G1428" s="3"/>
    </row>
    <row r="1429" spans="6:7">
      <c r="F1429" s="3"/>
      <c r="G1429" s="3"/>
    </row>
    <row r="1430" spans="6:7">
      <c r="F1430" s="3"/>
      <c r="G1430" s="3"/>
    </row>
    <row r="1431" spans="6:7">
      <c r="F1431" s="3"/>
      <c r="G1431" s="3"/>
    </row>
    <row r="1432" spans="6:7">
      <c r="F1432" s="3"/>
      <c r="G1432" s="3"/>
    </row>
    <row r="1433" spans="6:7">
      <c r="F1433" s="3"/>
      <c r="G1433" s="3"/>
    </row>
    <row r="1434" spans="6:7">
      <c r="F1434" s="3"/>
      <c r="G1434" s="3"/>
    </row>
    <row r="1435" spans="6:7">
      <c r="F1435" s="3"/>
      <c r="G1435" s="3"/>
    </row>
    <row r="1436" spans="6:7">
      <c r="F1436" s="3"/>
      <c r="G1436" s="3"/>
    </row>
    <row r="1437" spans="6:7">
      <c r="F1437" s="3"/>
      <c r="G1437" s="3"/>
    </row>
    <row r="1438" spans="6:7">
      <c r="F1438" s="3"/>
      <c r="G1438" s="3"/>
    </row>
    <row r="1439" spans="6:7">
      <c r="F1439" s="3"/>
      <c r="G1439" s="3"/>
    </row>
    <row r="1440" spans="6:7">
      <c r="F1440" s="3"/>
      <c r="G1440" s="3"/>
    </row>
    <row r="1441" spans="6:7">
      <c r="F1441" s="3"/>
      <c r="G1441" s="3"/>
    </row>
    <row r="1442" spans="6:7">
      <c r="F1442" s="3"/>
      <c r="G1442" s="3"/>
    </row>
    <row r="1443" spans="6:7">
      <c r="F1443" s="3"/>
      <c r="G1443" s="3"/>
    </row>
    <row r="1444" spans="6:7">
      <c r="F1444" s="3"/>
      <c r="G1444" s="3"/>
    </row>
    <row r="1445" spans="6:7">
      <c r="F1445" s="3"/>
      <c r="G1445" s="3"/>
    </row>
    <row r="1446" spans="6:7">
      <c r="F1446" s="3"/>
      <c r="G1446" s="3"/>
    </row>
    <row r="1447" spans="6:7">
      <c r="F1447" s="3"/>
      <c r="G1447" s="3"/>
    </row>
    <row r="1448" spans="6:7">
      <c r="F1448" s="3"/>
      <c r="G1448" s="3"/>
    </row>
    <row r="1449" spans="6:7">
      <c r="F1449" s="3"/>
      <c r="G1449" s="3"/>
    </row>
    <row r="1450" spans="6:7">
      <c r="F1450" s="3"/>
      <c r="G1450" s="3"/>
    </row>
    <row r="1451" spans="6:7">
      <c r="F1451" s="3"/>
      <c r="G1451" s="3"/>
    </row>
    <row r="1452" spans="6:7">
      <c r="F1452" s="3"/>
      <c r="G1452" s="3"/>
    </row>
    <row r="1453" spans="6:7">
      <c r="F1453" s="3"/>
      <c r="G1453" s="3"/>
    </row>
    <row r="1454" spans="6:7">
      <c r="F1454" s="3"/>
      <c r="G1454" s="3"/>
    </row>
    <row r="1455" spans="6:7">
      <c r="F1455" s="3"/>
      <c r="G1455" s="3"/>
    </row>
  </sheetData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6DDA-8D3A-4856-92A3-9601D9DC99AC}">
  <dimension ref="A1:R1085"/>
  <sheetViews>
    <sheetView topLeftCell="A36" workbookViewId="0">
      <selection activeCell="B14" sqref="B14:B58"/>
    </sheetView>
  </sheetViews>
  <sheetFormatPr defaultRowHeight="12.6"/>
  <cols>
    <col min="1" max="1" width="13.33203125" style="57" customWidth="1"/>
    <col min="2" max="2" width="28.44140625" style="57" customWidth="1"/>
    <col min="3" max="3" width="9.33203125" style="57" customWidth="1"/>
    <col min="4" max="4" width="17.5546875" style="57" customWidth="1"/>
    <col min="5" max="5" width="32.5546875" style="57" bestFit="1" customWidth="1"/>
    <col min="6" max="6" width="12.5546875" style="57" customWidth="1"/>
    <col min="7" max="7" width="12" style="57" customWidth="1"/>
    <col min="8" max="8" width="9.33203125" style="57" bestFit="1" customWidth="1"/>
    <col min="9" max="9" width="10.44140625" style="57" bestFit="1" customWidth="1"/>
    <col min="10" max="10" width="11" style="57" bestFit="1" customWidth="1"/>
    <col min="11" max="11" width="17.33203125" style="58" customWidth="1"/>
    <col min="12" max="12" width="23.44140625" style="58" customWidth="1"/>
    <col min="13" max="13" width="9.88671875" style="59" bestFit="1" customWidth="1"/>
    <col min="14" max="14" width="10.109375" style="57" customWidth="1"/>
    <col min="15" max="15" width="20.44140625" style="57" customWidth="1"/>
    <col min="16" max="16" width="8.44140625" style="27" customWidth="1"/>
    <col min="17" max="17" width="10.44140625" style="27" customWidth="1"/>
    <col min="18" max="18" width="7.44140625" style="27" customWidth="1"/>
  </cols>
  <sheetData>
    <row r="1" spans="1:18" ht="13.8" customHeight="1">
      <c r="A1" s="31" t="s">
        <v>54</v>
      </c>
      <c r="D1" s="58"/>
    </row>
    <row r="2" spans="1:18" ht="13.8" customHeight="1">
      <c r="A2" s="31" t="s">
        <v>75</v>
      </c>
      <c r="D2" s="32" t="s">
        <v>0</v>
      </c>
      <c r="E2" s="60" t="s">
        <v>228</v>
      </c>
      <c r="F2" s="52"/>
      <c r="G2" s="52" t="s">
        <v>76</v>
      </c>
    </row>
    <row r="3" spans="1:18" ht="13.8" customHeight="1">
      <c r="D3" s="33" t="s">
        <v>77</v>
      </c>
      <c r="E3" s="60"/>
      <c r="F3" s="52"/>
      <c r="G3" s="52" t="s">
        <v>78</v>
      </c>
    </row>
    <row r="4" spans="1:18" ht="13.8" customHeight="1">
      <c r="D4" s="33" t="s">
        <v>79</v>
      </c>
      <c r="E4" s="60" t="s">
        <v>348</v>
      </c>
      <c r="F4" s="52"/>
      <c r="G4" s="52" t="s">
        <v>80</v>
      </c>
      <c r="J4" s="52"/>
      <c r="K4" s="61"/>
      <c r="L4" s="61"/>
      <c r="M4" s="57"/>
      <c r="O4" s="52"/>
      <c r="P4" s="28"/>
      <c r="Q4" s="28"/>
      <c r="R4" s="28"/>
    </row>
    <row r="5" spans="1:18" ht="13.8" customHeight="1">
      <c r="A5" s="34" t="s">
        <v>81</v>
      </c>
      <c r="B5" s="62" t="s">
        <v>229</v>
      </c>
      <c r="C5" s="35"/>
      <c r="D5" s="36" t="s">
        <v>82</v>
      </c>
      <c r="E5" s="60"/>
      <c r="F5" s="52"/>
      <c r="G5" s="52" t="s">
        <v>83</v>
      </c>
      <c r="H5" s="52"/>
      <c r="I5" s="35"/>
      <c r="J5" s="52"/>
      <c r="K5" s="61"/>
      <c r="L5" s="61"/>
      <c r="M5" s="57"/>
      <c r="N5" s="35"/>
      <c r="O5" s="52"/>
      <c r="P5" s="28"/>
      <c r="Q5" s="28"/>
      <c r="R5" s="28"/>
    </row>
    <row r="6" spans="1:18">
      <c r="A6" s="37" t="s">
        <v>84</v>
      </c>
      <c r="B6" s="62" t="s">
        <v>230</v>
      </c>
      <c r="C6" s="35"/>
      <c r="D6" s="33" t="s">
        <v>85</v>
      </c>
      <c r="E6" s="60" t="s">
        <v>231</v>
      </c>
      <c r="F6" s="52"/>
      <c r="G6" s="38"/>
      <c r="H6" s="52"/>
      <c r="I6" s="35"/>
      <c r="J6" s="52"/>
      <c r="K6" s="61"/>
      <c r="L6" s="61"/>
      <c r="M6" s="57"/>
      <c r="N6" s="35"/>
      <c r="O6" s="52"/>
      <c r="P6" s="28"/>
      <c r="Q6" s="28"/>
      <c r="R6" s="28"/>
    </row>
    <row r="7" spans="1:18">
      <c r="A7" s="39" t="s">
        <v>1</v>
      </c>
      <c r="B7" s="63" t="s">
        <v>232</v>
      </c>
      <c r="C7" s="35"/>
      <c r="D7" s="40" t="s">
        <v>86</v>
      </c>
      <c r="E7" s="60" t="s">
        <v>64</v>
      </c>
      <c r="F7" s="52"/>
      <c r="G7" s="35"/>
      <c r="H7" s="52"/>
      <c r="I7" s="61"/>
      <c r="J7" s="61"/>
      <c r="K7" s="57"/>
      <c r="L7" s="35"/>
      <c r="M7" s="52"/>
      <c r="N7" s="52"/>
      <c r="O7" s="52"/>
      <c r="P7" s="28"/>
      <c r="Q7" s="28"/>
      <c r="R7" s="28"/>
    </row>
    <row r="8" spans="1:18" ht="27.6" customHeight="1" thickBot="1">
      <c r="A8" s="41"/>
      <c r="C8" s="35"/>
      <c r="D8" s="42"/>
      <c r="E8" s="52"/>
      <c r="F8" s="52"/>
      <c r="G8" s="35"/>
      <c r="H8" s="52"/>
      <c r="I8" s="61"/>
      <c r="J8" s="61"/>
      <c r="K8" s="57"/>
      <c r="L8" s="35"/>
      <c r="M8" s="52"/>
      <c r="N8" s="52"/>
      <c r="O8" s="52"/>
      <c r="P8" s="28"/>
      <c r="Q8" s="28"/>
      <c r="R8" s="28"/>
    </row>
    <row r="9" spans="1:18" ht="13.2" customHeight="1">
      <c r="A9" s="64"/>
      <c r="B9" s="64"/>
      <c r="C9" s="65"/>
      <c r="D9" s="43" t="s">
        <v>233</v>
      </c>
      <c r="E9" s="65"/>
      <c r="F9" s="65"/>
      <c r="G9" s="65"/>
      <c r="H9" s="65"/>
      <c r="I9" s="65"/>
      <c r="J9" s="65"/>
      <c r="K9" s="83" t="s">
        <v>87</v>
      </c>
      <c r="L9" s="84"/>
      <c r="M9" s="85"/>
      <c r="N9" s="65"/>
      <c r="O9" s="64"/>
      <c r="P9" s="29"/>
      <c r="Q9" s="29"/>
      <c r="R9" s="29"/>
    </row>
    <row r="10" spans="1:18">
      <c r="A10" s="64"/>
      <c r="B10" s="64"/>
      <c r="C10" s="65"/>
      <c r="D10" s="43"/>
      <c r="E10" s="65"/>
      <c r="F10" s="65"/>
      <c r="G10" s="65"/>
      <c r="H10" s="65"/>
      <c r="I10" s="65"/>
      <c r="J10" s="65"/>
      <c r="K10" s="44"/>
      <c r="L10" s="45"/>
      <c r="M10" s="46"/>
      <c r="N10" s="65"/>
      <c r="O10" s="64"/>
      <c r="P10" s="29"/>
      <c r="Q10" s="29"/>
      <c r="R10" s="29"/>
    </row>
    <row r="11" spans="1:18" ht="49.5" thickBot="1">
      <c r="A11" s="66" t="s">
        <v>55</v>
      </c>
      <c r="B11" s="47" t="s">
        <v>52</v>
      </c>
      <c r="C11" s="47" t="s">
        <v>88</v>
      </c>
      <c r="D11" s="47" t="s">
        <v>56</v>
      </c>
      <c r="E11" s="47" t="s">
        <v>57</v>
      </c>
      <c r="F11" s="47" t="s">
        <v>58</v>
      </c>
      <c r="G11" s="47" t="s">
        <v>59</v>
      </c>
      <c r="H11" s="47" t="s">
        <v>60</v>
      </c>
      <c r="I11" s="47" t="s">
        <v>61</v>
      </c>
      <c r="J11" s="48" t="s">
        <v>89</v>
      </c>
      <c r="K11" s="49" t="s">
        <v>90</v>
      </c>
      <c r="L11" s="50" t="s">
        <v>91</v>
      </c>
      <c r="M11" s="51" t="s">
        <v>92</v>
      </c>
      <c r="N11" s="47" t="s">
        <v>93</v>
      </c>
      <c r="O11" s="70" t="s">
        <v>349</v>
      </c>
      <c r="P11" s="30"/>
      <c r="Q11" s="30"/>
      <c r="R11" s="30"/>
    </row>
    <row r="12" spans="1:18">
      <c r="A12" s="21" t="s">
        <v>62</v>
      </c>
      <c r="B12" s="52" t="s">
        <v>63</v>
      </c>
      <c r="C12" s="1"/>
      <c r="D12" s="52"/>
      <c r="E12" s="1" t="s">
        <v>65</v>
      </c>
      <c r="F12" s="1" t="s">
        <v>66</v>
      </c>
      <c r="G12" s="1" t="s">
        <v>67</v>
      </c>
      <c r="H12" s="1" t="s">
        <v>68</v>
      </c>
      <c r="I12" s="1" t="s">
        <v>69</v>
      </c>
      <c r="J12" s="1" t="s">
        <v>64</v>
      </c>
      <c r="K12" s="1" t="s">
        <v>94</v>
      </c>
      <c r="L12" s="1" t="s">
        <v>95</v>
      </c>
      <c r="M12" s="53" t="s">
        <v>96</v>
      </c>
      <c r="N12" s="1"/>
    </row>
    <row r="13" spans="1:18">
      <c r="A13" s="21" t="s">
        <v>97</v>
      </c>
      <c r="B13" s="52" t="s">
        <v>98</v>
      </c>
      <c r="C13" s="1"/>
      <c r="D13" s="52" t="s">
        <v>99</v>
      </c>
      <c r="E13" s="1" t="s">
        <v>100</v>
      </c>
      <c r="F13" s="1" t="s">
        <v>101</v>
      </c>
      <c r="G13" s="1" t="s">
        <v>71</v>
      </c>
      <c r="H13" s="1" t="s">
        <v>72</v>
      </c>
      <c r="I13" s="54" t="s">
        <v>102</v>
      </c>
      <c r="J13" s="1" t="s">
        <v>70</v>
      </c>
      <c r="K13" s="55" t="s">
        <v>102</v>
      </c>
      <c r="L13" s="55" t="s">
        <v>102</v>
      </c>
      <c r="M13" s="54" t="s">
        <v>102</v>
      </c>
      <c r="N13" s="1" t="s">
        <v>350</v>
      </c>
      <c r="O13" s="57" t="s">
        <v>351</v>
      </c>
    </row>
    <row r="14" spans="1:18">
      <c r="A14" s="67">
        <v>1</v>
      </c>
      <c r="B14" s="68" t="s">
        <v>352</v>
      </c>
      <c r="C14" s="56" t="s">
        <v>275</v>
      </c>
      <c r="D14" s="68">
        <v>4.5074399999999999</v>
      </c>
      <c r="E14" s="68" t="s">
        <v>353</v>
      </c>
      <c r="F14" s="68" t="s">
        <v>101</v>
      </c>
      <c r="G14" s="68" t="s">
        <v>235</v>
      </c>
      <c r="H14" s="68" t="s">
        <v>72</v>
      </c>
      <c r="I14" s="68"/>
      <c r="J14" s="68" t="s">
        <v>70</v>
      </c>
      <c r="K14" s="69"/>
      <c r="L14" s="69"/>
      <c r="M14" s="68"/>
      <c r="N14" s="71">
        <f>0.75*O14/D14</f>
        <v>13.976891539321656</v>
      </c>
      <c r="O14" s="57">
        <v>84</v>
      </c>
    </row>
    <row r="15" spans="1:18">
      <c r="A15" s="67">
        <v>2</v>
      </c>
      <c r="B15" s="68" t="s">
        <v>354</v>
      </c>
      <c r="C15" s="56" t="s">
        <v>280</v>
      </c>
      <c r="D15" s="68">
        <v>6.5610799999999996</v>
      </c>
      <c r="E15" s="68" t="s">
        <v>353</v>
      </c>
      <c r="F15" s="68" t="s">
        <v>101</v>
      </c>
      <c r="G15" s="68" t="s">
        <v>235</v>
      </c>
      <c r="H15" s="68" t="s">
        <v>72</v>
      </c>
      <c r="I15" s="68"/>
      <c r="J15" s="68" t="s">
        <v>70</v>
      </c>
      <c r="K15" s="69"/>
      <c r="L15" s="69"/>
      <c r="M15" s="68"/>
      <c r="N15" s="71">
        <f t="shared" ref="N15:N58" si="0">0.75*O15/D15</f>
        <v>10.173629951166577</v>
      </c>
      <c r="O15" s="57">
        <v>89</v>
      </c>
    </row>
    <row r="16" spans="1:18">
      <c r="A16" s="67">
        <v>3</v>
      </c>
      <c r="B16" s="68" t="s">
        <v>355</v>
      </c>
      <c r="C16" s="56" t="s">
        <v>285</v>
      </c>
      <c r="D16" s="68">
        <v>5.1111000000000004</v>
      </c>
      <c r="E16" s="68" t="s">
        <v>353</v>
      </c>
      <c r="F16" s="68" t="s">
        <v>101</v>
      </c>
      <c r="G16" s="68" t="s">
        <v>235</v>
      </c>
      <c r="H16" s="68" t="s">
        <v>72</v>
      </c>
      <c r="I16" s="68"/>
      <c r="J16" s="68" t="s">
        <v>70</v>
      </c>
      <c r="K16" s="69"/>
      <c r="L16" s="69"/>
      <c r="M16" s="68"/>
      <c r="N16" s="71">
        <f t="shared" si="0"/>
        <v>13.206550449022714</v>
      </c>
      <c r="O16" s="57">
        <v>90</v>
      </c>
    </row>
    <row r="17" spans="1:15">
      <c r="A17" s="67">
        <v>4</v>
      </c>
      <c r="B17" s="68" t="s">
        <v>356</v>
      </c>
      <c r="C17" s="56" t="s">
        <v>290</v>
      </c>
      <c r="D17" s="68">
        <v>8.6204000000000001</v>
      </c>
      <c r="E17" s="68" t="s">
        <v>353</v>
      </c>
      <c r="F17" s="68" t="s">
        <v>101</v>
      </c>
      <c r="G17" s="68" t="s">
        <v>235</v>
      </c>
      <c r="H17" s="68" t="s">
        <v>72</v>
      </c>
      <c r="I17" s="68"/>
      <c r="J17" s="68" t="s">
        <v>70</v>
      </c>
      <c r="K17" s="69"/>
      <c r="L17" s="69"/>
      <c r="M17" s="68"/>
      <c r="N17" s="71">
        <f t="shared" si="0"/>
        <v>8.0042689434365002</v>
      </c>
      <c r="O17" s="57">
        <v>92</v>
      </c>
    </row>
    <row r="18" spans="1:15">
      <c r="A18" s="67">
        <v>5</v>
      </c>
      <c r="B18" s="68" t="s">
        <v>357</v>
      </c>
      <c r="C18" s="56" t="s">
        <v>295</v>
      </c>
      <c r="D18" s="68">
        <v>5.2589000000000006</v>
      </c>
      <c r="E18" s="68" t="s">
        <v>353</v>
      </c>
      <c r="F18" s="68" t="s">
        <v>101</v>
      </c>
      <c r="G18" s="68" t="s">
        <v>235</v>
      </c>
      <c r="H18" s="68" t="s">
        <v>72</v>
      </c>
      <c r="I18" s="68"/>
      <c r="J18" s="68" t="s">
        <v>70</v>
      </c>
      <c r="K18" s="69"/>
      <c r="L18" s="69"/>
      <c r="M18" s="68"/>
      <c r="N18" s="71">
        <f t="shared" si="0"/>
        <v>12.264922322158625</v>
      </c>
      <c r="O18" s="57">
        <v>86</v>
      </c>
    </row>
    <row r="19" spans="1:15">
      <c r="A19" s="67">
        <v>6</v>
      </c>
      <c r="B19" s="68" t="s">
        <v>358</v>
      </c>
      <c r="C19" s="56" t="s">
        <v>300</v>
      </c>
      <c r="D19" s="68">
        <v>4.7667399999999995</v>
      </c>
      <c r="E19" s="68" t="s">
        <v>353</v>
      </c>
      <c r="F19" s="68" t="s">
        <v>101</v>
      </c>
      <c r="G19" s="68" t="s">
        <v>235</v>
      </c>
      <c r="H19" s="68" t="s">
        <v>72</v>
      </c>
      <c r="I19" s="68"/>
      <c r="J19" s="68" t="s">
        <v>70</v>
      </c>
      <c r="K19" s="69"/>
      <c r="L19" s="69"/>
      <c r="M19" s="68"/>
      <c r="N19" s="71">
        <f t="shared" si="0"/>
        <v>7.3949911260106491</v>
      </c>
      <c r="O19" s="57">
        <v>47</v>
      </c>
    </row>
    <row r="20" spans="1:15">
      <c r="A20" s="67">
        <v>7</v>
      </c>
      <c r="B20" s="68" t="s">
        <v>359</v>
      </c>
      <c r="C20" s="56" t="s">
        <v>303</v>
      </c>
      <c r="D20" s="68">
        <v>7.5798000000000005</v>
      </c>
      <c r="E20" s="68" t="s">
        <v>353</v>
      </c>
      <c r="F20" s="68" t="s">
        <v>101</v>
      </c>
      <c r="G20" s="68" t="s">
        <v>235</v>
      </c>
      <c r="H20" s="68" t="s">
        <v>72</v>
      </c>
      <c r="I20" s="68"/>
      <c r="J20" s="68" t="s">
        <v>70</v>
      </c>
      <c r="K20" s="69"/>
      <c r="L20" s="69"/>
      <c r="M20" s="68"/>
      <c r="N20" s="71">
        <f t="shared" si="0"/>
        <v>8.9052481595820456</v>
      </c>
      <c r="O20" s="57">
        <v>90</v>
      </c>
    </row>
    <row r="21" spans="1:15">
      <c r="A21" s="67">
        <v>8</v>
      </c>
      <c r="B21" s="68" t="s">
        <v>360</v>
      </c>
      <c r="C21" s="56" t="s">
        <v>306</v>
      </c>
      <c r="D21" s="68">
        <v>7.1054999999999993</v>
      </c>
      <c r="E21" s="68" t="s">
        <v>353</v>
      </c>
      <c r="F21" s="68" t="s">
        <v>101</v>
      </c>
      <c r="G21" s="68" t="s">
        <v>235</v>
      </c>
      <c r="H21" s="68" t="s">
        <v>72</v>
      </c>
      <c r="I21" s="68"/>
      <c r="J21" s="68" t="s">
        <v>70</v>
      </c>
      <c r="K21" s="69"/>
      <c r="L21" s="69"/>
      <c r="M21" s="68"/>
      <c r="N21" s="71">
        <f t="shared" si="0"/>
        <v>9.4996833438885382</v>
      </c>
      <c r="O21" s="57">
        <v>90</v>
      </c>
    </row>
    <row r="22" spans="1:15">
      <c r="A22" s="67">
        <v>9</v>
      </c>
      <c r="B22" s="68" t="s">
        <v>361</v>
      </c>
      <c r="C22" s="56" t="s">
        <v>309</v>
      </c>
      <c r="D22" s="68">
        <v>8.4511700000000012</v>
      </c>
      <c r="E22" s="68" t="s">
        <v>353</v>
      </c>
      <c r="F22" s="68" t="s">
        <v>101</v>
      </c>
      <c r="G22" s="68" t="s">
        <v>235</v>
      </c>
      <c r="H22" s="68" t="s">
        <v>72</v>
      </c>
      <c r="I22" s="68"/>
      <c r="J22" s="68" t="s">
        <v>70</v>
      </c>
      <c r="K22" s="69"/>
      <c r="L22" s="69"/>
      <c r="M22" s="68"/>
      <c r="N22" s="71">
        <f t="shared" si="0"/>
        <v>8.0758048885538916</v>
      </c>
      <c r="O22" s="57">
        <v>91</v>
      </c>
    </row>
    <row r="23" spans="1:15">
      <c r="A23" s="67">
        <v>10</v>
      </c>
      <c r="B23" s="68" t="s">
        <v>362</v>
      </c>
      <c r="C23" s="56" t="s">
        <v>313</v>
      </c>
      <c r="D23" s="68">
        <v>2.9055000000000004</v>
      </c>
      <c r="E23" s="68" t="s">
        <v>353</v>
      </c>
      <c r="F23" s="68" t="s">
        <v>101</v>
      </c>
      <c r="G23" s="68" t="s">
        <v>235</v>
      </c>
      <c r="H23" s="68" t="s">
        <v>72</v>
      </c>
      <c r="I23" s="68"/>
      <c r="J23" s="68" t="s">
        <v>70</v>
      </c>
      <c r="K23" s="69"/>
      <c r="L23" s="69"/>
      <c r="M23" s="68"/>
      <c r="N23" s="71">
        <f t="shared" si="0"/>
        <v>19.359834796076402</v>
      </c>
      <c r="O23" s="57">
        <v>75</v>
      </c>
    </row>
    <row r="24" spans="1:15">
      <c r="A24" s="67">
        <v>11</v>
      </c>
      <c r="B24" s="68" t="s">
        <v>363</v>
      </c>
      <c r="C24" s="56" t="s">
        <v>316</v>
      </c>
      <c r="D24" s="68">
        <v>4.0613799999999998</v>
      </c>
      <c r="E24" s="68" t="s">
        <v>353</v>
      </c>
      <c r="F24" s="68" t="s">
        <v>101</v>
      </c>
      <c r="G24" s="68" t="s">
        <v>235</v>
      </c>
      <c r="H24" s="68" t="s">
        <v>72</v>
      </c>
      <c r="I24" s="68"/>
      <c r="J24" s="68" t="s">
        <v>70</v>
      </c>
      <c r="K24" s="69"/>
      <c r="L24" s="69"/>
      <c r="M24" s="68"/>
      <c r="N24" s="71">
        <f t="shared" si="0"/>
        <v>11.264644037248424</v>
      </c>
      <c r="O24" s="57">
        <v>61</v>
      </c>
    </row>
    <row r="25" spans="1:15">
      <c r="A25" s="67">
        <v>12</v>
      </c>
      <c r="B25" s="68" t="s">
        <v>364</v>
      </c>
      <c r="C25" s="56" t="s">
        <v>319</v>
      </c>
      <c r="D25" s="68">
        <v>8.1286799999999992</v>
      </c>
      <c r="E25" s="68" t="s">
        <v>353</v>
      </c>
      <c r="F25" s="68" t="s">
        <v>101</v>
      </c>
      <c r="G25" s="68" t="s">
        <v>235</v>
      </c>
      <c r="H25" s="68" t="s">
        <v>72</v>
      </c>
      <c r="I25" s="68"/>
      <c r="J25" s="68" t="s">
        <v>70</v>
      </c>
      <c r="K25" s="69"/>
      <c r="L25" s="69"/>
      <c r="M25" s="68"/>
      <c r="N25" s="71">
        <f t="shared" si="0"/>
        <v>7.7503358478867428</v>
      </c>
      <c r="O25" s="57">
        <v>84</v>
      </c>
    </row>
    <row r="26" spans="1:15">
      <c r="A26" s="67">
        <v>13</v>
      </c>
      <c r="B26" s="68" t="s">
        <v>365</v>
      </c>
      <c r="C26" s="56" t="s">
        <v>322</v>
      </c>
      <c r="D26" s="68">
        <v>3.3280400000000001</v>
      </c>
      <c r="E26" s="68" t="s">
        <v>353</v>
      </c>
      <c r="F26" s="68" t="s">
        <v>101</v>
      </c>
      <c r="G26" s="68" t="s">
        <v>235</v>
      </c>
      <c r="H26" s="68" t="s">
        <v>72</v>
      </c>
      <c r="I26" s="68"/>
      <c r="J26" s="68" t="s">
        <v>70</v>
      </c>
      <c r="K26" s="69"/>
      <c r="L26" s="69"/>
      <c r="M26" s="68"/>
      <c r="N26" s="71">
        <f t="shared" si="0"/>
        <v>17.127197990408767</v>
      </c>
      <c r="O26" s="57">
        <v>76</v>
      </c>
    </row>
    <row r="27" spans="1:15">
      <c r="A27" s="67">
        <v>14</v>
      </c>
      <c r="B27" s="68" t="s">
        <v>366</v>
      </c>
      <c r="C27" s="56" t="s">
        <v>325</v>
      </c>
      <c r="D27" s="68">
        <v>4.6916999999999991</v>
      </c>
      <c r="E27" s="68" t="s">
        <v>353</v>
      </c>
      <c r="F27" s="68" t="s">
        <v>101</v>
      </c>
      <c r="G27" s="68" t="s">
        <v>235</v>
      </c>
      <c r="H27" s="68" t="s">
        <v>72</v>
      </c>
      <c r="I27" s="68"/>
      <c r="J27" s="68"/>
      <c r="K27" s="69"/>
      <c r="L27" s="69"/>
      <c r="M27" s="68"/>
      <c r="N27" s="71">
        <f t="shared" si="0"/>
        <v>14.387109150201422</v>
      </c>
      <c r="O27" s="57">
        <v>90</v>
      </c>
    </row>
    <row r="28" spans="1:15">
      <c r="A28" s="67">
        <v>15</v>
      </c>
      <c r="B28" s="68" t="s">
        <v>367</v>
      </c>
      <c r="C28" s="56" t="s">
        <v>328</v>
      </c>
      <c r="D28" s="68">
        <v>6.9973200000000002</v>
      </c>
      <c r="E28" s="68" t="s">
        <v>353</v>
      </c>
      <c r="F28" s="68" t="s">
        <v>101</v>
      </c>
      <c r="G28" s="68" t="s">
        <v>235</v>
      </c>
      <c r="H28" s="68" t="s">
        <v>72</v>
      </c>
      <c r="I28" s="68"/>
      <c r="J28" s="68"/>
      <c r="K28" s="69"/>
      <c r="L28" s="69"/>
      <c r="M28" s="68"/>
      <c r="N28" s="71">
        <f t="shared" si="0"/>
        <v>9.9681020733652304</v>
      </c>
      <c r="O28" s="57">
        <v>93</v>
      </c>
    </row>
    <row r="29" spans="1:15">
      <c r="A29" s="67">
        <v>16</v>
      </c>
      <c r="B29" s="68" t="s">
        <v>368</v>
      </c>
      <c r="C29" s="56" t="s">
        <v>105</v>
      </c>
      <c r="D29" s="68">
        <v>9.7026800000000009</v>
      </c>
      <c r="E29" s="68" t="s">
        <v>353</v>
      </c>
      <c r="F29" s="68" t="s">
        <v>101</v>
      </c>
      <c r="G29" s="68" t="s">
        <v>235</v>
      </c>
      <c r="H29" s="68" t="s">
        <v>72</v>
      </c>
      <c r="I29" s="68"/>
      <c r="J29" s="68"/>
      <c r="K29" s="69"/>
      <c r="L29" s="69"/>
      <c r="M29" s="68"/>
      <c r="N29" s="71">
        <f t="shared" si="0"/>
        <v>7.2660337143964338</v>
      </c>
      <c r="O29" s="57">
        <v>94</v>
      </c>
    </row>
    <row r="30" spans="1:15">
      <c r="A30" s="67">
        <v>17</v>
      </c>
      <c r="B30" s="68" t="s">
        <v>369</v>
      </c>
      <c r="C30" s="56" t="s">
        <v>108</v>
      </c>
      <c r="D30" s="68">
        <v>9.2665199999999999</v>
      </c>
      <c r="E30" s="68" t="s">
        <v>353</v>
      </c>
      <c r="F30" s="68" t="s">
        <v>101</v>
      </c>
      <c r="G30" s="68" t="s">
        <v>235</v>
      </c>
      <c r="H30" s="68" t="s">
        <v>72</v>
      </c>
      <c r="I30" s="68"/>
      <c r="J30" s="68"/>
      <c r="K30" s="69"/>
      <c r="L30" s="69"/>
      <c r="M30" s="68"/>
      <c r="N30" s="71">
        <f t="shared" si="0"/>
        <v>7.6080340839926963</v>
      </c>
      <c r="O30" s="57">
        <v>94</v>
      </c>
    </row>
    <row r="31" spans="1:15">
      <c r="A31" s="67">
        <v>18</v>
      </c>
      <c r="B31" s="68" t="s">
        <v>370</v>
      </c>
      <c r="C31" s="56" t="s">
        <v>111</v>
      </c>
      <c r="D31" s="68">
        <v>8.2528199999999998</v>
      </c>
      <c r="E31" s="68" t="s">
        <v>353</v>
      </c>
      <c r="F31" s="68" t="s">
        <v>101</v>
      </c>
      <c r="G31" s="68" t="s">
        <v>235</v>
      </c>
      <c r="H31" s="68" t="s">
        <v>72</v>
      </c>
      <c r="I31" s="68"/>
      <c r="J31" s="68"/>
      <c r="K31" s="69"/>
      <c r="L31" s="69"/>
      <c r="M31" s="68"/>
      <c r="N31" s="71">
        <f t="shared" si="0"/>
        <v>8.4516565246788371</v>
      </c>
      <c r="O31" s="57">
        <v>93</v>
      </c>
    </row>
    <row r="32" spans="1:15">
      <c r="A32" s="67">
        <v>19</v>
      </c>
      <c r="B32" s="68" t="s">
        <v>371</v>
      </c>
      <c r="C32" s="56" t="s">
        <v>114</v>
      </c>
      <c r="D32" s="68">
        <v>7.4148900000000006</v>
      </c>
      <c r="E32" s="68" t="s">
        <v>353</v>
      </c>
      <c r="F32" s="68" t="s">
        <v>101</v>
      </c>
      <c r="G32" s="68" t="s">
        <v>235</v>
      </c>
      <c r="H32" s="68" t="s">
        <v>72</v>
      </c>
      <c r="I32" s="68"/>
      <c r="J32" s="68"/>
      <c r="K32" s="69"/>
      <c r="L32" s="69"/>
      <c r="M32" s="68"/>
      <c r="N32" s="71">
        <f t="shared" si="0"/>
        <v>9.4067477737363596</v>
      </c>
      <c r="O32" s="57">
        <v>93</v>
      </c>
    </row>
    <row r="33" spans="1:15">
      <c r="A33" s="67">
        <v>20</v>
      </c>
      <c r="B33" s="68" t="s">
        <v>372</v>
      </c>
      <c r="C33" s="56" t="s">
        <v>117</v>
      </c>
      <c r="D33" s="68">
        <v>6.895999999999999</v>
      </c>
      <c r="E33" s="68" t="s">
        <v>353</v>
      </c>
      <c r="F33" s="68" t="s">
        <v>101</v>
      </c>
      <c r="G33" s="68" t="s">
        <v>235</v>
      </c>
      <c r="H33" s="68" t="s">
        <v>72</v>
      </c>
      <c r="I33" s="68"/>
      <c r="J33" s="68"/>
      <c r="K33" s="69"/>
      <c r="L33" s="69"/>
      <c r="M33" s="68"/>
      <c r="N33" s="71">
        <f t="shared" si="0"/>
        <v>10.87587006960557</v>
      </c>
      <c r="O33" s="57">
        <v>100</v>
      </c>
    </row>
    <row r="34" spans="1:15">
      <c r="A34" s="67">
        <v>21</v>
      </c>
      <c r="B34" s="68" t="s">
        <v>373</v>
      </c>
      <c r="C34" s="56" t="s">
        <v>120</v>
      </c>
      <c r="D34" s="68">
        <v>9.9689999999999994</v>
      </c>
      <c r="E34" s="68" t="s">
        <v>353</v>
      </c>
      <c r="F34" s="68" t="s">
        <v>101</v>
      </c>
      <c r="G34" s="68" t="s">
        <v>235</v>
      </c>
      <c r="H34" s="68" t="s">
        <v>72</v>
      </c>
      <c r="I34" s="68"/>
      <c r="J34" s="68"/>
      <c r="K34" s="69"/>
      <c r="L34" s="69"/>
      <c r="M34" s="68"/>
      <c r="N34" s="71">
        <f t="shared" si="0"/>
        <v>7.5233222991272948</v>
      </c>
      <c r="O34" s="57">
        <v>100</v>
      </c>
    </row>
    <row r="35" spans="1:15">
      <c r="A35" s="67">
        <v>22</v>
      </c>
      <c r="B35" s="68" t="s">
        <v>374</v>
      </c>
      <c r="C35" s="56" t="s">
        <v>123</v>
      </c>
      <c r="D35" s="68">
        <v>4.5920000000000005</v>
      </c>
      <c r="E35" s="68" t="s">
        <v>353</v>
      </c>
      <c r="F35" s="68" t="s">
        <v>101</v>
      </c>
      <c r="G35" s="68" t="s">
        <v>235</v>
      </c>
      <c r="H35" s="68" t="s">
        <v>72</v>
      </c>
      <c r="I35" s="68"/>
      <c r="J35" s="68"/>
      <c r="K35" s="69"/>
      <c r="L35" s="69"/>
      <c r="M35" s="68"/>
      <c r="N35" s="71">
        <f t="shared" si="0"/>
        <v>16.332752613240416</v>
      </c>
      <c r="O35" s="57">
        <v>100</v>
      </c>
    </row>
    <row r="36" spans="1:15">
      <c r="A36" s="67">
        <v>23</v>
      </c>
      <c r="B36" s="68" t="s">
        <v>375</v>
      </c>
      <c r="C36" s="56" t="s">
        <v>126</v>
      </c>
      <c r="D36" s="68">
        <v>8.8989999999999991</v>
      </c>
      <c r="E36" s="68" t="s">
        <v>353</v>
      </c>
      <c r="F36" s="68" t="s">
        <v>101</v>
      </c>
      <c r="G36" s="68" t="s">
        <v>235</v>
      </c>
      <c r="H36" s="68" t="s">
        <v>72</v>
      </c>
      <c r="I36" s="68"/>
      <c r="J36" s="68"/>
      <c r="K36" s="69"/>
      <c r="L36" s="69"/>
      <c r="M36" s="68"/>
      <c r="N36" s="71">
        <f t="shared" si="0"/>
        <v>8.4279132486796282</v>
      </c>
      <c r="O36" s="57">
        <v>100</v>
      </c>
    </row>
    <row r="37" spans="1:15">
      <c r="A37" s="67">
        <v>24</v>
      </c>
      <c r="B37" s="68" t="s">
        <v>376</v>
      </c>
      <c r="C37" s="56" t="s">
        <v>129</v>
      </c>
      <c r="D37" s="68">
        <v>10.424999999999999</v>
      </c>
      <c r="E37" s="68" t="s">
        <v>353</v>
      </c>
      <c r="F37" s="68" t="s">
        <v>101</v>
      </c>
      <c r="G37" s="68" t="s">
        <v>235</v>
      </c>
      <c r="H37" s="68" t="s">
        <v>72</v>
      </c>
      <c r="I37" s="68"/>
      <c r="J37" s="68"/>
      <c r="K37" s="69"/>
      <c r="L37" s="69"/>
      <c r="M37" s="68"/>
      <c r="N37" s="71">
        <f t="shared" si="0"/>
        <v>7.1942446043165473</v>
      </c>
      <c r="O37" s="57">
        <v>100</v>
      </c>
    </row>
    <row r="38" spans="1:15">
      <c r="A38" s="67">
        <v>25</v>
      </c>
      <c r="B38" s="68" t="s">
        <v>377</v>
      </c>
      <c r="C38" s="56" t="s">
        <v>132</v>
      </c>
      <c r="D38" s="68">
        <v>9.8780000000000001</v>
      </c>
      <c r="E38" s="68" t="s">
        <v>353</v>
      </c>
      <c r="F38" s="68" t="s">
        <v>101</v>
      </c>
      <c r="G38" s="68" t="s">
        <v>235</v>
      </c>
      <c r="H38" s="68" t="s">
        <v>72</v>
      </c>
      <c r="I38" s="68"/>
      <c r="J38" s="68"/>
      <c r="K38" s="69"/>
      <c r="L38" s="69"/>
      <c r="M38" s="68"/>
      <c r="N38" s="71">
        <f t="shared" si="0"/>
        <v>7.5926300870621581</v>
      </c>
      <c r="O38" s="57">
        <v>100</v>
      </c>
    </row>
    <row r="39" spans="1:15">
      <c r="A39" s="67">
        <v>26</v>
      </c>
      <c r="B39" s="68" t="s">
        <v>378</v>
      </c>
      <c r="C39" s="56" t="s">
        <v>135</v>
      </c>
      <c r="D39" s="68">
        <v>3.3300000000000005</v>
      </c>
      <c r="E39" s="68" t="s">
        <v>353</v>
      </c>
      <c r="F39" s="68" t="s">
        <v>101</v>
      </c>
      <c r="G39" s="68" t="s">
        <v>235</v>
      </c>
      <c r="H39" s="68" t="s">
        <v>72</v>
      </c>
      <c r="I39" s="68"/>
      <c r="J39" s="68"/>
      <c r="K39" s="69"/>
      <c r="L39" s="69"/>
      <c r="M39" s="68"/>
      <c r="N39" s="71">
        <f t="shared" si="0"/>
        <v>22.522522522522518</v>
      </c>
      <c r="O39" s="57">
        <v>100</v>
      </c>
    </row>
    <row r="40" spans="1:15">
      <c r="A40" s="67">
        <v>27</v>
      </c>
      <c r="B40" s="68" t="s">
        <v>379</v>
      </c>
      <c r="C40" s="56" t="s">
        <v>138</v>
      </c>
      <c r="D40" s="68">
        <v>11.967000000000001</v>
      </c>
      <c r="E40" s="68" t="s">
        <v>353</v>
      </c>
      <c r="F40" s="68" t="s">
        <v>101</v>
      </c>
      <c r="G40" s="68" t="s">
        <v>235</v>
      </c>
      <c r="H40" s="68" t="s">
        <v>72</v>
      </c>
      <c r="I40" s="68"/>
      <c r="J40" s="68"/>
      <c r="K40" s="69"/>
      <c r="L40" s="69"/>
      <c r="M40" s="68"/>
      <c r="N40" s="71">
        <f t="shared" si="0"/>
        <v>6.2672348959639006</v>
      </c>
      <c r="O40" s="57">
        <v>100</v>
      </c>
    </row>
    <row r="41" spans="1:15">
      <c r="A41" s="67">
        <v>28</v>
      </c>
      <c r="B41" s="68" t="s">
        <v>380</v>
      </c>
      <c r="C41" s="56" t="s">
        <v>141</v>
      </c>
      <c r="D41" s="68">
        <v>8.1230000000000011</v>
      </c>
      <c r="E41" s="68" t="s">
        <v>353</v>
      </c>
      <c r="F41" s="68" t="s">
        <v>101</v>
      </c>
      <c r="G41" s="68" t="s">
        <v>235</v>
      </c>
      <c r="H41" s="68" t="s">
        <v>72</v>
      </c>
      <c r="I41" s="68"/>
      <c r="J41" s="68"/>
      <c r="K41" s="69"/>
      <c r="L41" s="69"/>
      <c r="M41" s="68"/>
      <c r="N41" s="71">
        <f t="shared" si="0"/>
        <v>9.2330419795641987</v>
      </c>
      <c r="O41" s="57">
        <v>100</v>
      </c>
    </row>
    <row r="42" spans="1:15">
      <c r="A42" s="67">
        <v>29</v>
      </c>
      <c r="B42" s="68" t="s">
        <v>381</v>
      </c>
      <c r="C42" s="56" t="s">
        <v>144</v>
      </c>
      <c r="D42" s="68">
        <v>7.3170000000000002</v>
      </c>
      <c r="E42" s="68" t="s">
        <v>353</v>
      </c>
      <c r="F42" s="68" t="s">
        <v>101</v>
      </c>
      <c r="G42" s="68" t="s">
        <v>235</v>
      </c>
      <c r="H42" s="68" t="s">
        <v>72</v>
      </c>
      <c r="I42" s="68"/>
      <c r="J42" s="68"/>
      <c r="K42" s="69"/>
      <c r="L42" s="69"/>
      <c r="M42" s="68"/>
      <c r="N42" s="71">
        <f t="shared" si="0"/>
        <v>10.25010250102501</v>
      </c>
      <c r="O42" s="57">
        <v>100</v>
      </c>
    </row>
    <row r="43" spans="1:15">
      <c r="A43" s="67">
        <v>30</v>
      </c>
      <c r="B43" s="68" t="s">
        <v>382</v>
      </c>
      <c r="C43" s="56" t="s">
        <v>147</v>
      </c>
      <c r="D43" s="68">
        <v>7.8609999999999989</v>
      </c>
      <c r="E43" s="68" t="s">
        <v>353</v>
      </c>
      <c r="F43" s="68" t="s">
        <v>101</v>
      </c>
      <c r="G43" s="68" t="s">
        <v>235</v>
      </c>
      <c r="H43" s="68" t="s">
        <v>72</v>
      </c>
      <c r="I43" s="68"/>
      <c r="J43" s="68"/>
      <c r="K43" s="69"/>
      <c r="L43" s="69"/>
      <c r="M43" s="68"/>
      <c r="N43" s="71">
        <f t="shared" si="0"/>
        <v>9.5407708942882596</v>
      </c>
      <c r="O43" s="57">
        <v>100</v>
      </c>
    </row>
    <row r="44" spans="1:15">
      <c r="A44" s="67">
        <v>31</v>
      </c>
      <c r="B44" s="68" t="s">
        <v>383</v>
      </c>
      <c r="C44" s="56" t="s">
        <v>167</v>
      </c>
      <c r="D44" s="68">
        <v>13.164999999999999</v>
      </c>
      <c r="E44" s="68" t="s">
        <v>353</v>
      </c>
      <c r="F44" s="68" t="s">
        <v>101</v>
      </c>
      <c r="G44" s="68" t="s">
        <v>235</v>
      </c>
      <c r="H44" s="68" t="s">
        <v>72</v>
      </c>
      <c r="I44" s="68"/>
      <c r="J44" s="68"/>
      <c r="K44" s="69"/>
      <c r="L44" s="69"/>
      <c r="M44" s="68"/>
      <c r="N44" s="71">
        <f t="shared" si="0"/>
        <v>5.6969236612229404</v>
      </c>
      <c r="O44" s="57">
        <v>100</v>
      </c>
    </row>
    <row r="45" spans="1:15">
      <c r="A45" s="67">
        <v>32</v>
      </c>
      <c r="B45" s="68" t="s">
        <v>384</v>
      </c>
      <c r="C45" s="56" t="s">
        <v>170</v>
      </c>
      <c r="D45" s="68">
        <v>10.732999999999999</v>
      </c>
      <c r="E45" s="68" t="s">
        <v>353</v>
      </c>
      <c r="F45" s="68" t="s">
        <v>101</v>
      </c>
      <c r="G45" s="68" t="s">
        <v>235</v>
      </c>
      <c r="H45" s="68" t="s">
        <v>72</v>
      </c>
      <c r="I45" s="68"/>
      <c r="J45" s="68"/>
      <c r="K45" s="69"/>
      <c r="L45" s="69"/>
      <c r="M45" s="68"/>
      <c r="N45" s="71">
        <f t="shared" si="0"/>
        <v>6.9877946520078273</v>
      </c>
      <c r="O45" s="57">
        <v>100</v>
      </c>
    </row>
    <row r="46" spans="1:15">
      <c r="A46" s="67">
        <v>33</v>
      </c>
      <c r="B46" s="68" t="s">
        <v>385</v>
      </c>
      <c r="C46" s="56" t="s">
        <v>173</v>
      </c>
      <c r="D46" s="68">
        <v>6.4750000000000005</v>
      </c>
      <c r="E46" s="68" t="s">
        <v>353</v>
      </c>
      <c r="F46" s="68" t="s">
        <v>101</v>
      </c>
      <c r="G46" s="68" t="s">
        <v>235</v>
      </c>
      <c r="H46" s="68" t="s">
        <v>72</v>
      </c>
      <c r="I46" s="68"/>
      <c r="J46" s="68"/>
      <c r="K46" s="69"/>
      <c r="L46" s="69"/>
      <c r="M46" s="68"/>
      <c r="N46" s="71">
        <f t="shared" si="0"/>
        <v>11.583011583011581</v>
      </c>
      <c r="O46" s="57">
        <v>100</v>
      </c>
    </row>
    <row r="47" spans="1:15">
      <c r="A47" s="67">
        <v>34</v>
      </c>
      <c r="B47" s="68" t="s">
        <v>386</v>
      </c>
      <c r="C47" s="56" t="s">
        <v>176</v>
      </c>
      <c r="D47" s="68">
        <v>13.646999999999998</v>
      </c>
      <c r="E47" s="68" t="s">
        <v>353</v>
      </c>
      <c r="F47" s="68" t="s">
        <v>101</v>
      </c>
      <c r="G47" s="68" t="s">
        <v>235</v>
      </c>
      <c r="H47" s="68" t="s">
        <v>72</v>
      </c>
      <c r="I47" s="68"/>
      <c r="J47" s="68"/>
      <c r="K47" s="69"/>
      <c r="L47" s="69"/>
      <c r="M47" s="68"/>
      <c r="N47" s="71">
        <f t="shared" si="0"/>
        <v>5.4957133435919987</v>
      </c>
      <c r="O47" s="57">
        <v>100</v>
      </c>
    </row>
    <row r="48" spans="1:15">
      <c r="A48" s="67">
        <v>35</v>
      </c>
      <c r="B48" s="68" t="s">
        <v>387</v>
      </c>
      <c r="C48" s="56" t="s">
        <v>179</v>
      </c>
      <c r="D48" s="68">
        <v>3.6210000000000004</v>
      </c>
      <c r="E48" s="68" t="s">
        <v>353</v>
      </c>
      <c r="F48" s="68" t="s">
        <v>101</v>
      </c>
      <c r="G48" s="68" t="s">
        <v>235</v>
      </c>
      <c r="H48" s="68" t="s">
        <v>72</v>
      </c>
      <c r="I48" s="68"/>
      <c r="J48" s="68"/>
      <c r="K48" s="69"/>
      <c r="L48" s="69"/>
      <c r="M48" s="68"/>
      <c r="N48" s="71">
        <f t="shared" si="0"/>
        <v>20.712510356255176</v>
      </c>
      <c r="O48" s="57">
        <v>100</v>
      </c>
    </row>
    <row r="49" spans="1:15">
      <c r="A49" s="67">
        <v>36</v>
      </c>
      <c r="B49" s="68" t="s">
        <v>388</v>
      </c>
      <c r="C49" s="56" t="s">
        <v>182</v>
      </c>
      <c r="D49" s="68">
        <v>7.2160000000000002</v>
      </c>
      <c r="E49" s="68" t="s">
        <v>353</v>
      </c>
      <c r="F49" s="68" t="s">
        <v>101</v>
      </c>
      <c r="G49" s="68" t="s">
        <v>235</v>
      </c>
      <c r="H49" s="68" t="s">
        <v>72</v>
      </c>
      <c r="I49" s="68"/>
      <c r="J49" s="68"/>
      <c r="K49" s="69"/>
      <c r="L49" s="69"/>
      <c r="M49" s="68"/>
      <c r="N49" s="71">
        <f t="shared" si="0"/>
        <v>10.393569844789356</v>
      </c>
      <c r="O49" s="57">
        <v>100</v>
      </c>
    </row>
    <row r="50" spans="1:15">
      <c r="A50" s="67">
        <v>37</v>
      </c>
      <c r="B50" s="68" t="s">
        <v>389</v>
      </c>
      <c r="C50" s="56" t="s">
        <v>185</v>
      </c>
      <c r="D50" s="68">
        <v>5.7760000000000007</v>
      </c>
      <c r="E50" s="68" t="s">
        <v>353</v>
      </c>
      <c r="F50" s="68" t="s">
        <v>101</v>
      </c>
      <c r="G50" s="68" t="s">
        <v>235</v>
      </c>
      <c r="H50" s="68" t="s">
        <v>72</v>
      </c>
      <c r="I50" s="68"/>
      <c r="J50" s="68"/>
      <c r="K50" s="69"/>
      <c r="L50" s="69"/>
      <c r="M50" s="68"/>
      <c r="N50" s="71">
        <f t="shared" si="0"/>
        <v>12.984764542936286</v>
      </c>
      <c r="O50" s="57">
        <v>100</v>
      </c>
    </row>
    <row r="51" spans="1:15">
      <c r="A51" s="67">
        <v>38</v>
      </c>
      <c r="B51" s="68" t="s">
        <v>390</v>
      </c>
      <c r="C51" s="56" t="s">
        <v>188</v>
      </c>
      <c r="D51" s="68">
        <v>6.2270000000000003</v>
      </c>
      <c r="E51" s="68" t="s">
        <v>353</v>
      </c>
      <c r="F51" s="68" t="s">
        <v>101</v>
      </c>
      <c r="G51" s="68" t="s">
        <v>235</v>
      </c>
      <c r="H51" s="68" t="s">
        <v>72</v>
      </c>
      <c r="I51" s="68"/>
      <c r="J51" s="68"/>
      <c r="K51" s="69"/>
      <c r="L51" s="69"/>
      <c r="M51" s="68"/>
      <c r="N51" s="71">
        <f t="shared" si="0"/>
        <v>12.044323109041271</v>
      </c>
      <c r="O51" s="57">
        <v>100</v>
      </c>
    </row>
    <row r="52" spans="1:15">
      <c r="A52" s="67">
        <v>39</v>
      </c>
      <c r="B52" s="68" t="s">
        <v>391</v>
      </c>
      <c r="C52" s="56" t="s">
        <v>191</v>
      </c>
      <c r="D52" s="68">
        <v>6.633</v>
      </c>
      <c r="E52" s="68" t="s">
        <v>353</v>
      </c>
      <c r="F52" s="68" t="s">
        <v>101</v>
      </c>
      <c r="G52" s="68" t="s">
        <v>235</v>
      </c>
      <c r="H52" s="68" t="s">
        <v>72</v>
      </c>
      <c r="I52" s="68"/>
      <c r="J52" s="68"/>
      <c r="K52" s="69"/>
      <c r="L52" s="69"/>
      <c r="M52" s="68"/>
      <c r="N52" s="71">
        <f t="shared" si="0"/>
        <v>11.307100859339664</v>
      </c>
      <c r="O52" s="57">
        <v>100</v>
      </c>
    </row>
    <row r="53" spans="1:15">
      <c r="A53" s="67">
        <v>40</v>
      </c>
      <c r="B53" s="68" t="s">
        <v>392</v>
      </c>
      <c r="C53" s="56" t="s">
        <v>194</v>
      </c>
      <c r="D53" s="68">
        <v>5.7270000000000003</v>
      </c>
      <c r="E53" s="68" t="s">
        <v>353</v>
      </c>
      <c r="F53" s="68" t="s">
        <v>101</v>
      </c>
      <c r="G53" s="68" t="s">
        <v>235</v>
      </c>
      <c r="H53" s="68" t="s">
        <v>72</v>
      </c>
      <c r="I53" s="68"/>
      <c r="J53" s="68"/>
      <c r="K53" s="69"/>
      <c r="L53" s="69"/>
      <c r="M53" s="68"/>
      <c r="N53" s="71">
        <f t="shared" si="0"/>
        <v>13.095861707700365</v>
      </c>
      <c r="O53" s="57">
        <v>100</v>
      </c>
    </row>
    <row r="54" spans="1:15">
      <c r="A54" s="67">
        <v>41</v>
      </c>
      <c r="B54" s="68" t="s">
        <v>393</v>
      </c>
      <c r="C54" s="56" t="s">
        <v>197</v>
      </c>
      <c r="D54" s="68">
        <v>6.1459999999999999</v>
      </c>
      <c r="E54" s="68" t="s">
        <v>353</v>
      </c>
      <c r="F54" s="68" t="s">
        <v>101</v>
      </c>
      <c r="G54" s="68" t="s">
        <v>235</v>
      </c>
      <c r="H54" s="68" t="s">
        <v>72</v>
      </c>
      <c r="I54" s="68"/>
      <c r="J54" s="68"/>
      <c r="K54" s="69"/>
      <c r="L54" s="69"/>
      <c r="M54" s="68"/>
      <c r="N54" s="71">
        <f t="shared" si="0"/>
        <v>12.203058900097625</v>
      </c>
      <c r="O54" s="57">
        <v>100</v>
      </c>
    </row>
    <row r="55" spans="1:15">
      <c r="A55" s="67">
        <v>42</v>
      </c>
      <c r="B55" s="68" t="s">
        <v>394</v>
      </c>
      <c r="C55" s="56" t="s">
        <v>200</v>
      </c>
      <c r="D55" s="68">
        <v>6.9950000000000001</v>
      </c>
      <c r="E55" s="68" t="s">
        <v>353</v>
      </c>
      <c r="F55" s="68" t="s">
        <v>101</v>
      </c>
      <c r="G55" s="68" t="s">
        <v>235</v>
      </c>
      <c r="H55" s="68" t="s">
        <v>72</v>
      </c>
      <c r="I55" s="68"/>
      <c r="J55" s="68"/>
      <c r="K55" s="69"/>
      <c r="L55" s="69"/>
      <c r="M55" s="68"/>
      <c r="N55" s="71">
        <f t="shared" si="0"/>
        <v>10.721944245889921</v>
      </c>
      <c r="O55" s="57">
        <v>100</v>
      </c>
    </row>
    <row r="56" spans="1:15">
      <c r="A56" s="67">
        <v>43</v>
      </c>
      <c r="B56" s="68" t="s">
        <v>395</v>
      </c>
      <c r="C56" s="56" t="s">
        <v>205</v>
      </c>
      <c r="D56" s="68">
        <v>5.8290000000000006</v>
      </c>
      <c r="E56" s="68" t="s">
        <v>353</v>
      </c>
      <c r="F56" s="68" t="s">
        <v>101</v>
      </c>
      <c r="G56" s="68" t="s">
        <v>235</v>
      </c>
      <c r="H56" s="68" t="s">
        <v>72</v>
      </c>
      <c r="I56" s="68"/>
      <c r="J56" s="68"/>
      <c r="K56" s="69"/>
      <c r="L56" s="69"/>
      <c r="M56" s="68"/>
      <c r="N56" s="71">
        <f t="shared" si="0"/>
        <v>12.866700977869273</v>
      </c>
      <c r="O56" s="57">
        <v>100</v>
      </c>
    </row>
    <row r="57" spans="1:15">
      <c r="A57" s="67">
        <v>44</v>
      </c>
      <c r="B57" s="68" t="s">
        <v>396</v>
      </c>
      <c r="C57" s="56" t="s">
        <v>208</v>
      </c>
      <c r="D57" s="68">
        <v>6.702</v>
      </c>
      <c r="E57" s="68" t="s">
        <v>353</v>
      </c>
      <c r="F57" s="68" t="s">
        <v>101</v>
      </c>
      <c r="G57" s="68" t="s">
        <v>235</v>
      </c>
      <c r="H57" s="68" t="s">
        <v>72</v>
      </c>
      <c r="I57" s="68"/>
      <c r="J57" s="68"/>
      <c r="K57" s="69"/>
      <c r="L57" s="69"/>
      <c r="M57" s="68"/>
      <c r="N57" s="71">
        <f t="shared" si="0"/>
        <v>11.190689346463742</v>
      </c>
      <c r="O57" s="57" t="s">
        <v>397</v>
      </c>
    </row>
    <row r="58" spans="1:15">
      <c r="A58" s="67">
        <v>45</v>
      </c>
      <c r="B58" s="68" t="s">
        <v>398</v>
      </c>
      <c r="C58" s="56" t="s">
        <v>211</v>
      </c>
      <c r="D58" s="68">
        <v>6.6189999999999998</v>
      </c>
      <c r="E58" s="68" t="s">
        <v>353</v>
      </c>
      <c r="F58" s="68" t="s">
        <v>101</v>
      </c>
      <c r="G58" s="68" t="s">
        <v>235</v>
      </c>
      <c r="H58" s="68" t="s">
        <v>72</v>
      </c>
      <c r="I58" s="68"/>
      <c r="J58" s="68"/>
      <c r="K58" s="69"/>
      <c r="L58" s="69"/>
      <c r="M58" s="68"/>
      <c r="N58" s="71">
        <f t="shared" si="0"/>
        <v>11.331016769904819</v>
      </c>
      <c r="O58" s="57" t="s">
        <v>397</v>
      </c>
    </row>
    <row r="59" spans="1:15">
      <c r="A59" s="67">
        <v>46</v>
      </c>
      <c r="B59" s="68"/>
      <c r="C59" s="56"/>
      <c r="D59" s="68"/>
      <c r="E59" s="68"/>
      <c r="F59" s="68"/>
      <c r="G59" s="68"/>
      <c r="H59" s="68"/>
      <c r="I59" s="68"/>
      <c r="J59" s="68"/>
      <c r="K59" s="69"/>
      <c r="L59" s="69"/>
      <c r="M59" s="68"/>
      <c r="N59" s="56"/>
    </row>
    <row r="60" spans="1:15">
      <c r="A60" s="67">
        <v>47</v>
      </c>
      <c r="B60" s="68"/>
      <c r="C60" s="56"/>
      <c r="D60" s="68"/>
      <c r="E60" s="68"/>
      <c r="F60" s="68"/>
      <c r="G60" s="68"/>
      <c r="H60" s="68"/>
      <c r="I60" s="68"/>
      <c r="J60" s="68"/>
      <c r="K60" s="69"/>
      <c r="L60" s="69"/>
      <c r="M60" s="68"/>
      <c r="N60" s="56"/>
    </row>
    <row r="61" spans="1:15">
      <c r="A61" s="67">
        <v>48</v>
      </c>
      <c r="B61" s="68"/>
      <c r="C61" s="56"/>
      <c r="D61" s="68"/>
      <c r="E61" s="68"/>
      <c r="F61" s="68"/>
      <c r="G61" s="68"/>
      <c r="H61" s="68"/>
      <c r="I61" s="68"/>
      <c r="J61" s="68"/>
      <c r="K61" s="69"/>
      <c r="L61" s="69"/>
      <c r="M61" s="68"/>
      <c r="N61" s="56"/>
    </row>
    <row r="62" spans="1:15">
      <c r="A62" s="67">
        <v>49</v>
      </c>
      <c r="B62" s="68"/>
      <c r="C62" s="56"/>
      <c r="D62" s="68"/>
      <c r="E62" s="68"/>
      <c r="F62" s="68"/>
      <c r="G62" s="68"/>
      <c r="H62" s="68"/>
      <c r="I62" s="68"/>
      <c r="J62" s="68"/>
      <c r="K62" s="69"/>
      <c r="L62" s="69"/>
      <c r="M62" s="68"/>
      <c r="N62" s="56"/>
    </row>
    <row r="63" spans="1:15">
      <c r="A63" s="67">
        <v>50</v>
      </c>
      <c r="B63" s="68"/>
      <c r="C63" s="56"/>
      <c r="D63" s="68"/>
      <c r="E63" s="68"/>
      <c r="F63" s="68"/>
      <c r="G63" s="68"/>
      <c r="H63" s="68"/>
      <c r="I63" s="68"/>
      <c r="J63" s="68"/>
      <c r="K63" s="69"/>
      <c r="L63" s="69"/>
      <c r="M63" s="68"/>
      <c r="N63" s="56"/>
    </row>
    <row r="64" spans="1:15">
      <c r="A64" s="67">
        <v>51</v>
      </c>
      <c r="B64" s="68"/>
      <c r="C64" s="56"/>
      <c r="D64" s="68"/>
      <c r="E64" s="68"/>
      <c r="F64" s="68"/>
      <c r="G64" s="68"/>
      <c r="H64" s="68"/>
      <c r="I64" s="68"/>
      <c r="J64" s="68"/>
      <c r="K64" s="69"/>
      <c r="L64" s="69"/>
      <c r="M64" s="68"/>
      <c r="N64" s="56"/>
    </row>
    <row r="65" spans="1:14">
      <c r="A65" s="67">
        <v>52</v>
      </c>
      <c r="B65" s="68"/>
      <c r="C65" s="56"/>
      <c r="D65" s="68"/>
      <c r="E65" s="68"/>
      <c r="F65" s="68"/>
      <c r="G65" s="68"/>
      <c r="H65" s="68"/>
      <c r="I65" s="68"/>
      <c r="J65" s="68"/>
      <c r="K65" s="69"/>
      <c r="L65" s="69"/>
      <c r="M65" s="68"/>
      <c r="N65" s="56"/>
    </row>
    <row r="66" spans="1:14">
      <c r="A66" s="67">
        <v>53</v>
      </c>
      <c r="B66" s="68"/>
      <c r="C66" s="56"/>
      <c r="D66" s="68"/>
      <c r="E66" s="68"/>
      <c r="F66" s="68"/>
      <c r="G66" s="68"/>
      <c r="H66" s="68"/>
      <c r="I66" s="68"/>
      <c r="J66" s="68"/>
      <c r="K66" s="69"/>
      <c r="L66" s="69"/>
      <c r="M66" s="68"/>
      <c r="N66" s="56"/>
    </row>
    <row r="67" spans="1:14">
      <c r="A67" s="67">
        <v>54</v>
      </c>
      <c r="B67" s="68"/>
      <c r="C67" s="56"/>
      <c r="D67" s="68"/>
      <c r="E67" s="68"/>
      <c r="F67" s="68"/>
      <c r="G67" s="68"/>
      <c r="H67" s="68"/>
      <c r="I67" s="68"/>
      <c r="J67" s="68"/>
      <c r="K67" s="69"/>
      <c r="L67" s="69"/>
      <c r="M67" s="68"/>
      <c r="N67" s="56"/>
    </row>
    <row r="68" spans="1:14">
      <c r="A68" s="67">
        <v>55</v>
      </c>
      <c r="B68" s="68"/>
      <c r="C68" s="56"/>
      <c r="D68" s="68"/>
      <c r="E68" s="68"/>
      <c r="F68" s="68"/>
      <c r="G68" s="68"/>
      <c r="H68" s="68"/>
      <c r="I68" s="68"/>
      <c r="J68" s="68"/>
      <c r="K68" s="69"/>
      <c r="L68" s="69"/>
      <c r="M68" s="68"/>
      <c r="N68" s="56"/>
    </row>
    <row r="69" spans="1:14">
      <c r="A69" s="67">
        <v>56</v>
      </c>
      <c r="B69" s="68"/>
      <c r="C69" s="56"/>
      <c r="D69" s="68"/>
      <c r="E69" s="68"/>
      <c r="F69" s="68"/>
      <c r="G69" s="68"/>
      <c r="H69" s="68"/>
      <c r="I69" s="68"/>
      <c r="J69" s="68"/>
      <c r="K69" s="69"/>
      <c r="L69" s="69"/>
      <c r="M69" s="68"/>
      <c r="N69" s="56"/>
    </row>
    <row r="70" spans="1:14">
      <c r="A70" s="67">
        <v>57</v>
      </c>
      <c r="B70" s="68"/>
      <c r="C70" s="56"/>
      <c r="D70" s="68"/>
      <c r="E70" s="68"/>
      <c r="F70" s="68"/>
      <c r="G70" s="68"/>
      <c r="H70" s="68"/>
      <c r="I70" s="68"/>
      <c r="J70" s="68"/>
      <c r="K70" s="69"/>
      <c r="L70" s="69"/>
      <c r="M70" s="68"/>
      <c r="N70" s="56"/>
    </row>
    <row r="71" spans="1:14">
      <c r="A71" s="67">
        <v>58</v>
      </c>
      <c r="B71" s="68"/>
      <c r="C71" s="56"/>
      <c r="D71" s="68"/>
      <c r="E71" s="68"/>
      <c r="F71" s="68"/>
      <c r="G71" s="68"/>
      <c r="H71" s="68"/>
      <c r="I71" s="68"/>
      <c r="J71" s="68"/>
      <c r="K71" s="69"/>
      <c r="L71" s="69"/>
      <c r="M71" s="68"/>
      <c r="N71" s="56"/>
    </row>
    <row r="72" spans="1:14">
      <c r="A72" s="67">
        <v>59</v>
      </c>
      <c r="B72" s="68"/>
      <c r="C72" s="56"/>
      <c r="D72" s="68"/>
      <c r="E72" s="68"/>
      <c r="F72" s="68"/>
      <c r="G72" s="68"/>
      <c r="H72" s="68"/>
      <c r="I72" s="68"/>
      <c r="J72" s="68"/>
      <c r="K72" s="69"/>
      <c r="L72" s="69"/>
      <c r="M72" s="68"/>
      <c r="N72" s="56"/>
    </row>
    <row r="73" spans="1:14">
      <c r="A73" s="67">
        <v>60</v>
      </c>
      <c r="B73" s="68"/>
      <c r="C73" s="56"/>
      <c r="D73" s="68"/>
      <c r="E73" s="68"/>
      <c r="F73" s="68"/>
      <c r="G73" s="68"/>
      <c r="H73" s="68"/>
      <c r="I73" s="68"/>
      <c r="J73" s="68"/>
      <c r="K73" s="69"/>
      <c r="L73" s="69"/>
      <c r="M73" s="68"/>
      <c r="N73" s="56"/>
    </row>
    <row r="74" spans="1:14">
      <c r="A74" s="67">
        <v>61</v>
      </c>
      <c r="B74" s="68"/>
      <c r="C74" s="56"/>
      <c r="D74" s="68"/>
      <c r="E74" s="68"/>
      <c r="F74" s="68"/>
      <c r="G74" s="68"/>
      <c r="H74" s="68"/>
      <c r="I74" s="68"/>
      <c r="J74" s="68"/>
      <c r="K74" s="69"/>
      <c r="L74" s="69"/>
      <c r="M74" s="68"/>
      <c r="N74" s="56"/>
    </row>
    <row r="75" spans="1:14">
      <c r="A75" s="67">
        <v>62</v>
      </c>
      <c r="B75" s="68"/>
      <c r="C75" s="56"/>
      <c r="D75" s="68"/>
      <c r="E75" s="68"/>
      <c r="F75" s="68"/>
      <c r="G75" s="68"/>
      <c r="H75" s="68"/>
      <c r="I75" s="68"/>
      <c r="J75" s="68"/>
      <c r="K75" s="69"/>
      <c r="L75" s="69"/>
      <c r="M75" s="68"/>
      <c r="N75" s="56"/>
    </row>
    <row r="76" spans="1:14">
      <c r="A76" s="67">
        <v>63</v>
      </c>
      <c r="B76" s="68"/>
      <c r="C76" s="56"/>
      <c r="D76" s="68"/>
      <c r="E76" s="68"/>
      <c r="F76" s="68"/>
      <c r="G76" s="68"/>
      <c r="H76" s="68"/>
      <c r="I76" s="68"/>
      <c r="J76" s="68"/>
      <c r="K76" s="69"/>
      <c r="L76" s="69"/>
      <c r="M76" s="68"/>
      <c r="N76" s="56"/>
    </row>
    <row r="77" spans="1:14">
      <c r="A77" s="67">
        <v>64</v>
      </c>
      <c r="B77" s="68"/>
      <c r="C77" s="56"/>
      <c r="D77" s="68"/>
      <c r="E77" s="68"/>
      <c r="F77" s="68"/>
      <c r="G77" s="68"/>
      <c r="H77" s="68"/>
      <c r="I77" s="68"/>
      <c r="J77" s="68"/>
      <c r="K77" s="69"/>
      <c r="L77" s="69"/>
      <c r="M77" s="68"/>
      <c r="N77" s="56"/>
    </row>
    <row r="78" spans="1:14">
      <c r="A78" s="67">
        <v>65</v>
      </c>
      <c r="B78" s="68"/>
      <c r="C78" s="56"/>
      <c r="D78" s="68"/>
      <c r="E78" s="68"/>
      <c r="F78" s="68"/>
      <c r="G78" s="68"/>
      <c r="H78" s="68"/>
      <c r="I78" s="68"/>
      <c r="J78" s="68"/>
      <c r="K78" s="69"/>
      <c r="L78" s="69"/>
      <c r="M78" s="68"/>
      <c r="N78" s="56"/>
    </row>
    <row r="79" spans="1:14">
      <c r="A79" s="67">
        <v>66</v>
      </c>
      <c r="B79" s="68"/>
      <c r="C79" s="56"/>
      <c r="D79" s="68"/>
      <c r="E79" s="68"/>
      <c r="F79" s="68"/>
      <c r="G79" s="68"/>
      <c r="H79" s="68"/>
      <c r="I79" s="68"/>
      <c r="J79" s="68"/>
      <c r="K79" s="69"/>
      <c r="L79" s="69"/>
      <c r="M79" s="68"/>
      <c r="N79" s="56"/>
    </row>
    <row r="80" spans="1:14">
      <c r="A80" s="67">
        <v>67</v>
      </c>
      <c r="B80" s="68"/>
      <c r="C80" s="56"/>
      <c r="D80" s="68"/>
      <c r="E80" s="68"/>
      <c r="F80" s="68"/>
      <c r="G80" s="68"/>
      <c r="H80" s="68"/>
      <c r="I80" s="68"/>
      <c r="J80" s="68"/>
      <c r="K80" s="69"/>
      <c r="L80" s="69"/>
      <c r="M80" s="68"/>
      <c r="N80" s="56"/>
    </row>
    <row r="81" spans="1:14">
      <c r="A81" s="67">
        <v>68</v>
      </c>
      <c r="B81" s="68"/>
      <c r="C81" s="56"/>
      <c r="D81" s="68"/>
      <c r="E81" s="68"/>
      <c r="F81" s="68"/>
      <c r="G81" s="68"/>
      <c r="H81" s="68"/>
      <c r="I81" s="68"/>
      <c r="J81" s="68"/>
      <c r="K81" s="69"/>
      <c r="L81" s="69"/>
      <c r="M81" s="68"/>
      <c r="N81" s="56"/>
    </row>
    <row r="82" spans="1:14">
      <c r="A82" s="67">
        <v>69</v>
      </c>
      <c r="B82" s="68"/>
      <c r="C82" s="56"/>
      <c r="D82" s="68"/>
      <c r="E82" s="68"/>
      <c r="F82" s="68"/>
      <c r="G82" s="68"/>
      <c r="H82" s="68"/>
      <c r="I82" s="68"/>
      <c r="J82" s="68"/>
      <c r="K82" s="69"/>
      <c r="L82" s="69"/>
      <c r="M82" s="68"/>
      <c r="N82" s="56"/>
    </row>
    <row r="83" spans="1:14">
      <c r="A83" s="67">
        <v>70</v>
      </c>
      <c r="B83" s="68"/>
      <c r="C83" s="56"/>
      <c r="D83" s="68"/>
      <c r="E83" s="68"/>
      <c r="F83" s="68"/>
      <c r="G83" s="68"/>
      <c r="H83" s="68"/>
      <c r="I83" s="68"/>
      <c r="J83" s="68"/>
      <c r="K83" s="69"/>
      <c r="L83" s="69"/>
      <c r="M83" s="68"/>
      <c r="N83" s="56"/>
    </row>
    <row r="84" spans="1:14">
      <c r="A84" s="67">
        <v>71</v>
      </c>
      <c r="B84" s="68"/>
      <c r="C84" s="56"/>
      <c r="D84" s="68"/>
      <c r="E84" s="68"/>
      <c r="F84" s="68"/>
      <c r="G84" s="68"/>
      <c r="H84" s="68"/>
      <c r="I84" s="68"/>
      <c r="J84" s="68"/>
      <c r="K84" s="69"/>
      <c r="L84" s="69"/>
      <c r="M84" s="68"/>
      <c r="N84" s="56"/>
    </row>
    <row r="85" spans="1:14">
      <c r="A85" s="67">
        <v>72</v>
      </c>
      <c r="B85" s="68"/>
      <c r="C85" s="56"/>
      <c r="D85" s="68"/>
      <c r="E85" s="68"/>
      <c r="F85" s="68"/>
      <c r="G85" s="68"/>
      <c r="H85" s="68"/>
      <c r="I85" s="68"/>
      <c r="J85" s="68"/>
      <c r="K85" s="69"/>
      <c r="L85" s="69"/>
      <c r="M85" s="68"/>
      <c r="N85" s="56"/>
    </row>
    <row r="86" spans="1:14">
      <c r="A86" s="67">
        <v>73</v>
      </c>
      <c r="B86" s="68"/>
      <c r="C86" s="56"/>
      <c r="D86" s="68"/>
      <c r="E86" s="68"/>
      <c r="F86" s="68"/>
      <c r="G86" s="68"/>
      <c r="H86" s="68"/>
      <c r="I86" s="68"/>
      <c r="J86" s="68"/>
      <c r="K86" s="69"/>
      <c r="L86" s="69"/>
      <c r="M86" s="68"/>
      <c r="N86" s="56"/>
    </row>
    <row r="87" spans="1:14">
      <c r="A87" s="67">
        <v>74</v>
      </c>
      <c r="B87" s="68"/>
      <c r="C87" s="56"/>
      <c r="D87" s="68"/>
      <c r="E87" s="68"/>
      <c r="F87" s="68"/>
      <c r="G87" s="68"/>
      <c r="H87" s="68"/>
      <c r="I87" s="68"/>
      <c r="J87" s="68"/>
      <c r="K87" s="69"/>
      <c r="L87" s="69"/>
      <c r="M87" s="68"/>
      <c r="N87" s="56"/>
    </row>
    <row r="88" spans="1:14">
      <c r="A88" s="67">
        <v>75</v>
      </c>
      <c r="B88" s="68"/>
      <c r="C88" s="56"/>
      <c r="D88" s="68"/>
      <c r="E88" s="68"/>
      <c r="F88" s="68"/>
      <c r="G88" s="68"/>
      <c r="H88" s="68"/>
      <c r="I88" s="68"/>
      <c r="J88" s="68"/>
      <c r="K88" s="69"/>
      <c r="L88" s="69"/>
      <c r="M88" s="68"/>
      <c r="N88" s="56"/>
    </row>
    <row r="89" spans="1:14">
      <c r="A89" s="67">
        <v>76</v>
      </c>
      <c r="B89" s="68"/>
      <c r="C89" s="56"/>
      <c r="D89" s="68"/>
      <c r="E89" s="68"/>
      <c r="F89" s="68"/>
      <c r="G89" s="68"/>
      <c r="H89" s="68"/>
      <c r="I89" s="68"/>
      <c r="J89" s="68"/>
      <c r="K89" s="69"/>
      <c r="L89" s="69"/>
      <c r="M89" s="68"/>
      <c r="N89" s="56"/>
    </row>
    <row r="90" spans="1:14">
      <c r="A90" s="67">
        <v>77</v>
      </c>
      <c r="B90" s="68"/>
      <c r="C90" s="56"/>
      <c r="D90" s="68"/>
      <c r="E90" s="68"/>
      <c r="F90" s="68"/>
      <c r="G90" s="68"/>
      <c r="H90" s="68"/>
      <c r="I90" s="68"/>
      <c r="J90" s="68"/>
      <c r="K90" s="69"/>
      <c r="L90" s="69"/>
      <c r="M90" s="68"/>
      <c r="N90" s="56"/>
    </row>
    <row r="91" spans="1:14">
      <c r="A91" s="67">
        <v>78</v>
      </c>
      <c r="B91" s="68"/>
      <c r="C91" s="56"/>
      <c r="D91" s="68"/>
      <c r="E91" s="68"/>
      <c r="F91" s="68"/>
      <c r="G91" s="68"/>
      <c r="H91" s="68"/>
      <c r="I91" s="68"/>
      <c r="J91" s="68"/>
      <c r="K91" s="69"/>
      <c r="L91" s="69"/>
      <c r="M91" s="68"/>
      <c r="N91" s="56"/>
    </row>
    <row r="92" spans="1:14">
      <c r="A92" s="67">
        <v>79</v>
      </c>
      <c r="B92" s="68"/>
      <c r="C92" s="56"/>
      <c r="D92" s="68"/>
      <c r="E92" s="68"/>
      <c r="F92" s="68"/>
      <c r="G92" s="68"/>
      <c r="H92" s="68"/>
      <c r="I92" s="68"/>
      <c r="J92" s="68"/>
      <c r="K92" s="69"/>
      <c r="L92" s="69"/>
      <c r="M92" s="68"/>
      <c r="N92" s="56"/>
    </row>
    <row r="93" spans="1:14">
      <c r="A93" s="67">
        <v>80</v>
      </c>
      <c r="B93" s="68"/>
      <c r="C93" s="56"/>
      <c r="D93" s="68"/>
      <c r="E93" s="68"/>
      <c r="F93" s="68"/>
      <c r="G93" s="68"/>
      <c r="H93" s="68"/>
      <c r="I93" s="68"/>
      <c r="J93" s="68"/>
      <c r="K93" s="69"/>
      <c r="L93" s="69"/>
      <c r="M93" s="68"/>
      <c r="N93" s="56"/>
    </row>
    <row r="94" spans="1:14">
      <c r="A94" s="67">
        <v>81</v>
      </c>
      <c r="B94" s="68"/>
      <c r="C94" s="56"/>
      <c r="D94" s="68"/>
      <c r="E94" s="68"/>
      <c r="F94" s="68"/>
      <c r="G94" s="68"/>
      <c r="H94" s="68"/>
      <c r="I94" s="68"/>
      <c r="J94" s="68"/>
      <c r="K94" s="69"/>
      <c r="L94" s="69"/>
      <c r="M94" s="68"/>
      <c r="N94" s="56"/>
    </row>
    <row r="95" spans="1:14">
      <c r="A95" s="67">
        <v>82</v>
      </c>
      <c r="B95" s="68"/>
      <c r="C95" s="56"/>
      <c r="D95" s="68"/>
      <c r="E95" s="68"/>
      <c r="F95" s="68"/>
      <c r="G95" s="68"/>
      <c r="H95" s="68"/>
      <c r="I95" s="68"/>
      <c r="J95" s="68"/>
      <c r="K95" s="69"/>
      <c r="L95" s="69"/>
      <c r="M95" s="68"/>
      <c r="N95" s="56"/>
    </row>
    <row r="96" spans="1:14">
      <c r="A96" s="67">
        <v>83</v>
      </c>
      <c r="B96" s="68"/>
      <c r="C96" s="56"/>
      <c r="D96" s="68"/>
      <c r="E96" s="68"/>
      <c r="F96" s="68"/>
      <c r="G96" s="68"/>
      <c r="H96" s="68"/>
      <c r="I96" s="68"/>
      <c r="J96" s="68"/>
      <c r="K96" s="69"/>
      <c r="L96" s="69"/>
      <c r="M96" s="68"/>
      <c r="N96" s="56"/>
    </row>
    <row r="97" spans="1:14">
      <c r="A97" s="67">
        <v>84</v>
      </c>
      <c r="B97" s="68"/>
      <c r="C97" s="56"/>
      <c r="D97" s="68"/>
      <c r="E97" s="68"/>
      <c r="F97" s="68"/>
      <c r="G97" s="68"/>
      <c r="H97" s="68"/>
      <c r="I97" s="68"/>
      <c r="J97" s="68"/>
      <c r="K97" s="69"/>
      <c r="L97" s="69"/>
      <c r="M97" s="68"/>
      <c r="N97" s="56"/>
    </row>
    <row r="98" spans="1:14">
      <c r="A98" s="67">
        <v>85</v>
      </c>
      <c r="B98" s="68"/>
      <c r="C98" s="56"/>
      <c r="D98" s="68"/>
      <c r="E98" s="68"/>
      <c r="F98" s="68"/>
      <c r="G98" s="68"/>
      <c r="H98" s="68"/>
      <c r="I98" s="68"/>
      <c r="J98" s="68"/>
      <c r="K98" s="69"/>
      <c r="L98" s="69"/>
      <c r="M98" s="68"/>
      <c r="N98" s="56"/>
    </row>
    <row r="99" spans="1:14">
      <c r="A99" s="67">
        <v>86</v>
      </c>
      <c r="B99" s="68"/>
      <c r="C99" s="56"/>
      <c r="D99" s="68"/>
      <c r="E99" s="68"/>
      <c r="F99" s="68"/>
      <c r="G99" s="68"/>
      <c r="H99" s="68"/>
      <c r="I99" s="68"/>
      <c r="J99" s="68"/>
      <c r="K99" s="69"/>
      <c r="L99" s="69"/>
      <c r="M99" s="68"/>
      <c r="N99" s="56"/>
    </row>
    <row r="100" spans="1:14">
      <c r="A100" s="67">
        <v>87</v>
      </c>
      <c r="B100" s="68"/>
      <c r="C100" s="56"/>
      <c r="D100" s="68"/>
      <c r="E100" s="68"/>
      <c r="F100" s="68"/>
      <c r="G100" s="68"/>
      <c r="H100" s="68"/>
      <c r="I100" s="68"/>
      <c r="J100" s="68"/>
      <c r="K100" s="69"/>
      <c r="L100" s="69"/>
      <c r="M100" s="68"/>
      <c r="N100" s="56"/>
    </row>
    <row r="101" spans="1:14">
      <c r="A101" s="67">
        <v>88</v>
      </c>
      <c r="B101" s="68"/>
      <c r="C101" s="56"/>
      <c r="D101" s="68"/>
      <c r="E101" s="68"/>
      <c r="F101" s="68"/>
      <c r="G101" s="68"/>
      <c r="H101" s="68"/>
      <c r="I101" s="68"/>
      <c r="J101" s="68"/>
      <c r="K101" s="69"/>
      <c r="L101" s="69"/>
      <c r="M101" s="68"/>
      <c r="N101" s="56"/>
    </row>
    <row r="102" spans="1:14">
      <c r="A102" s="67">
        <v>89</v>
      </c>
      <c r="B102" s="68"/>
      <c r="C102" s="56"/>
      <c r="D102" s="68"/>
      <c r="E102" s="68"/>
      <c r="F102" s="68"/>
      <c r="G102" s="68"/>
      <c r="H102" s="68"/>
      <c r="I102" s="68"/>
      <c r="J102" s="68"/>
      <c r="K102" s="69"/>
      <c r="L102" s="69"/>
      <c r="M102" s="68"/>
      <c r="N102" s="56"/>
    </row>
    <row r="103" spans="1:14">
      <c r="A103" s="67">
        <v>90</v>
      </c>
      <c r="B103" s="68"/>
      <c r="C103" s="56"/>
      <c r="D103" s="68"/>
      <c r="E103" s="68"/>
      <c r="F103" s="68"/>
      <c r="G103" s="68"/>
      <c r="H103" s="68"/>
      <c r="I103" s="68"/>
      <c r="J103" s="68"/>
      <c r="K103" s="69"/>
      <c r="L103" s="69"/>
      <c r="M103" s="68"/>
      <c r="N103" s="56"/>
    </row>
    <row r="104" spans="1:14">
      <c r="A104" s="67">
        <v>91</v>
      </c>
      <c r="B104" s="68"/>
      <c r="C104" s="56"/>
      <c r="D104" s="68"/>
      <c r="E104" s="68"/>
      <c r="F104" s="68"/>
      <c r="G104" s="68"/>
      <c r="H104" s="68"/>
      <c r="I104" s="68"/>
      <c r="J104" s="68"/>
      <c r="K104" s="69"/>
      <c r="L104" s="69"/>
      <c r="M104" s="68"/>
      <c r="N104" s="56"/>
    </row>
    <row r="105" spans="1:14">
      <c r="A105" s="67">
        <v>92</v>
      </c>
      <c r="B105" s="68"/>
      <c r="C105" s="56"/>
      <c r="D105" s="68"/>
      <c r="E105" s="68"/>
      <c r="F105" s="68"/>
      <c r="G105" s="68"/>
      <c r="H105" s="68"/>
      <c r="I105" s="68"/>
      <c r="J105" s="68"/>
      <c r="K105" s="69"/>
      <c r="L105" s="69"/>
      <c r="M105" s="68"/>
      <c r="N105" s="56"/>
    </row>
    <row r="106" spans="1:14">
      <c r="A106" s="67">
        <v>93</v>
      </c>
      <c r="B106" s="68"/>
      <c r="C106" s="56"/>
      <c r="D106" s="68"/>
      <c r="E106" s="68"/>
      <c r="F106" s="68"/>
      <c r="G106" s="68"/>
      <c r="H106" s="68"/>
      <c r="I106" s="68"/>
      <c r="J106" s="68"/>
      <c r="K106" s="69"/>
      <c r="L106" s="69"/>
      <c r="M106" s="68"/>
      <c r="N106" s="56"/>
    </row>
    <row r="107" spans="1:14">
      <c r="A107" s="67">
        <v>94</v>
      </c>
      <c r="B107" s="68"/>
      <c r="C107" s="56"/>
      <c r="D107" s="68"/>
      <c r="E107" s="68"/>
      <c r="F107" s="68"/>
      <c r="G107" s="68"/>
      <c r="H107" s="68"/>
      <c r="I107" s="68"/>
      <c r="J107" s="68"/>
      <c r="K107" s="69"/>
      <c r="L107" s="69"/>
      <c r="M107" s="68"/>
      <c r="N107" s="56"/>
    </row>
    <row r="108" spans="1:14">
      <c r="A108" s="67">
        <v>95</v>
      </c>
      <c r="B108" s="68"/>
      <c r="C108" s="56"/>
      <c r="D108" s="68"/>
      <c r="E108" s="68"/>
      <c r="F108" s="68"/>
      <c r="G108" s="68"/>
      <c r="H108" s="68"/>
      <c r="I108" s="68"/>
      <c r="J108" s="68"/>
      <c r="K108" s="69"/>
      <c r="L108" s="69"/>
      <c r="M108" s="68"/>
      <c r="N108" s="56"/>
    </row>
    <row r="109" spans="1:14">
      <c r="A109" s="67">
        <v>96</v>
      </c>
      <c r="B109" s="68"/>
      <c r="C109" s="56"/>
      <c r="D109" s="68"/>
      <c r="E109" s="68"/>
      <c r="F109" s="68"/>
      <c r="G109" s="68"/>
      <c r="H109" s="68"/>
      <c r="I109" s="68"/>
      <c r="J109" s="68"/>
      <c r="K109" s="69"/>
      <c r="L109" s="69"/>
      <c r="M109" s="68"/>
      <c r="N109" s="56"/>
    </row>
    <row r="110" spans="1:14">
      <c r="A110" s="67">
        <v>97</v>
      </c>
      <c r="B110" s="68"/>
      <c r="C110" s="56"/>
      <c r="D110" s="68"/>
      <c r="E110" s="68"/>
      <c r="F110" s="68"/>
      <c r="G110" s="68"/>
      <c r="H110" s="68"/>
      <c r="I110" s="68"/>
      <c r="J110" s="68"/>
      <c r="K110" s="69"/>
      <c r="L110" s="69"/>
      <c r="M110" s="68"/>
      <c r="N110" s="56"/>
    </row>
    <row r="111" spans="1:14">
      <c r="A111" s="67">
        <v>98</v>
      </c>
      <c r="B111" s="68"/>
      <c r="C111" s="56"/>
      <c r="D111" s="68"/>
      <c r="E111" s="68"/>
      <c r="F111" s="68"/>
      <c r="G111" s="68"/>
      <c r="H111" s="68"/>
      <c r="I111" s="68"/>
      <c r="J111" s="68"/>
      <c r="K111" s="69"/>
      <c r="L111" s="69"/>
      <c r="M111" s="68"/>
      <c r="N111" s="56"/>
    </row>
    <row r="112" spans="1:14">
      <c r="A112" s="67">
        <v>99</v>
      </c>
      <c r="B112" s="68"/>
      <c r="C112" s="56"/>
      <c r="D112" s="68"/>
      <c r="E112" s="68"/>
      <c r="F112" s="68"/>
      <c r="G112" s="68"/>
      <c r="H112" s="68"/>
      <c r="I112" s="68"/>
      <c r="J112" s="68"/>
      <c r="K112" s="69"/>
      <c r="L112" s="69"/>
      <c r="M112" s="68"/>
      <c r="N112" s="56"/>
    </row>
    <row r="113" spans="1:14">
      <c r="A113" s="67">
        <v>100</v>
      </c>
      <c r="B113" s="68"/>
      <c r="C113" s="56"/>
      <c r="D113" s="68"/>
      <c r="E113" s="68"/>
      <c r="F113" s="68"/>
      <c r="G113" s="68"/>
      <c r="H113" s="68"/>
      <c r="I113" s="68"/>
      <c r="J113" s="68"/>
      <c r="K113" s="69"/>
      <c r="L113" s="69"/>
      <c r="M113" s="68"/>
      <c r="N113" s="56"/>
    </row>
    <row r="114" spans="1:14">
      <c r="A114" s="67">
        <v>101</v>
      </c>
      <c r="B114" s="68"/>
      <c r="C114" s="56"/>
      <c r="D114" s="68"/>
      <c r="E114" s="68"/>
      <c r="F114" s="68"/>
      <c r="G114" s="68"/>
      <c r="H114" s="68"/>
      <c r="I114" s="68"/>
      <c r="J114" s="68"/>
      <c r="K114" s="69"/>
      <c r="L114" s="69"/>
      <c r="M114" s="68"/>
      <c r="N114" s="56"/>
    </row>
    <row r="115" spans="1:14">
      <c r="A115" s="67">
        <v>102</v>
      </c>
      <c r="B115" s="68"/>
      <c r="C115" s="56"/>
      <c r="D115" s="68"/>
      <c r="E115" s="68"/>
      <c r="F115" s="68"/>
      <c r="G115" s="68"/>
      <c r="H115" s="68"/>
      <c r="I115" s="68"/>
      <c r="J115" s="68"/>
      <c r="K115" s="69"/>
      <c r="L115" s="69"/>
      <c r="M115" s="68"/>
      <c r="N115" s="56"/>
    </row>
    <row r="116" spans="1:14">
      <c r="A116" s="67">
        <v>103</v>
      </c>
      <c r="B116" s="68"/>
      <c r="C116" s="56"/>
      <c r="D116" s="68"/>
      <c r="E116" s="68"/>
      <c r="F116" s="68"/>
      <c r="G116" s="68"/>
      <c r="H116" s="68"/>
      <c r="I116" s="68"/>
      <c r="J116" s="68"/>
      <c r="K116" s="69"/>
      <c r="L116" s="69"/>
      <c r="M116" s="68"/>
      <c r="N116" s="56"/>
    </row>
    <row r="117" spans="1:14">
      <c r="A117" s="67">
        <v>104</v>
      </c>
      <c r="B117" s="68"/>
      <c r="C117" s="56"/>
      <c r="D117" s="68"/>
      <c r="E117" s="68"/>
      <c r="F117" s="68"/>
      <c r="G117" s="68"/>
      <c r="H117" s="68"/>
      <c r="I117" s="68"/>
      <c r="J117" s="68"/>
      <c r="K117" s="69"/>
      <c r="L117" s="69"/>
      <c r="M117" s="68"/>
      <c r="N117" s="56"/>
    </row>
    <row r="118" spans="1:14">
      <c r="A118" s="67">
        <v>105</v>
      </c>
      <c r="B118" s="68"/>
      <c r="C118" s="56"/>
      <c r="D118" s="68"/>
      <c r="E118" s="68"/>
      <c r="F118" s="68"/>
      <c r="G118" s="68"/>
      <c r="H118" s="68"/>
      <c r="I118" s="68"/>
      <c r="J118" s="68"/>
      <c r="K118" s="69"/>
      <c r="L118" s="69"/>
      <c r="M118" s="68"/>
      <c r="N118" s="56"/>
    </row>
    <row r="119" spans="1:14">
      <c r="A119" s="67">
        <v>106</v>
      </c>
      <c r="B119" s="68"/>
      <c r="C119" s="56"/>
      <c r="D119" s="68"/>
      <c r="E119" s="68"/>
      <c r="F119" s="68"/>
      <c r="G119" s="68"/>
      <c r="H119" s="68"/>
      <c r="I119" s="68"/>
      <c r="J119" s="68"/>
      <c r="K119" s="69"/>
      <c r="L119" s="69"/>
      <c r="M119" s="68"/>
      <c r="N119" s="56"/>
    </row>
    <row r="120" spans="1:14">
      <c r="A120" s="67">
        <v>107</v>
      </c>
      <c r="B120" s="68"/>
      <c r="C120" s="56"/>
      <c r="D120" s="68"/>
      <c r="E120" s="68"/>
      <c r="F120" s="68"/>
      <c r="G120" s="68"/>
      <c r="H120" s="68"/>
      <c r="I120" s="68"/>
      <c r="J120" s="68"/>
      <c r="K120" s="69"/>
      <c r="L120" s="69"/>
      <c r="M120" s="68"/>
      <c r="N120" s="56"/>
    </row>
    <row r="121" spans="1:14">
      <c r="A121" s="67">
        <v>108</v>
      </c>
      <c r="B121" s="68"/>
      <c r="C121" s="56"/>
      <c r="D121" s="68"/>
      <c r="E121" s="68"/>
      <c r="F121" s="68"/>
      <c r="G121" s="68"/>
      <c r="H121" s="68"/>
      <c r="I121" s="68"/>
      <c r="J121" s="68"/>
      <c r="K121" s="69"/>
      <c r="L121" s="69"/>
      <c r="M121" s="68"/>
      <c r="N121" s="56"/>
    </row>
    <row r="122" spans="1:14">
      <c r="A122" s="67">
        <v>109</v>
      </c>
      <c r="B122" s="68"/>
      <c r="C122" s="56"/>
      <c r="D122" s="68"/>
      <c r="E122" s="68"/>
      <c r="F122" s="68"/>
      <c r="G122" s="68"/>
      <c r="H122" s="68"/>
      <c r="I122" s="68"/>
      <c r="J122" s="68"/>
      <c r="K122" s="69"/>
      <c r="L122" s="69"/>
      <c r="M122" s="68"/>
      <c r="N122" s="56"/>
    </row>
    <row r="123" spans="1:14">
      <c r="A123" s="67">
        <v>110</v>
      </c>
      <c r="B123" s="68"/>
      <c r="C123" s="56"/>
      <c r="D123" s="68"/>
      <c r="E123" s="68"/>
      <c r="F123" s="68"/>
      <c r="G123" s="68"/>
      <c r="H123" s="68"/>
      <c r="I123" s="68"/>
      <c r="J123" s="68"/>
      <c r="K123" s="69"/>
      <c r="L123" s="69"/>
      <c r="M123" s="68"/>
      <c r="N123" s="56"/>
    </row>
    <row r="124" spans="1:14">
      <c r="A124" s="67">
        <v>111</v>
      </c>
      <c r="B124" s="68"/>
      <c r="C124" s="56"/>
      <c r="D124" s="68"/>
      <c r="E124" s="68"/>
      <c r="F124" s="68"/>
      <c r="G124" s="68"/>
      <c r="H124" s="68"/>
      <c r="I124" s="68"/>
      <c r="J124" s="68"/>
      <c r="K124" s="69"/>
      <c r="L124" s="69"/>
      <c r="M124" s="68"/>
      <c r="N124" s="56"/>
    </row>
    <row r="125" spans="1:14">
      <c r="A125" s="67">
        <v>112</v>
      </c>
      <c r="B125" s="68"/>
      <c r="C125" s="56"/>
      <c r="D125" s="68"/>
      <c r="E125" s="68"/>
      <c r="F125" s="68"/>
      <c r="G125" s="68"/>
      <c r="H125" s="68"/>
      <c r="I125" s="68"/>
      <c r="J125" s="68"/>
      <c r="K125" s="69"/>
      <c r="L125" s="69"/>
      <c r="M125" s="68"/>
      <c r="N125" s="56"/>
    </row>
    <row r="126" spans="1:14">
      <c r="A126" s="67">
        <v>113</v>
      </c>
      <c r="B126" s="68"/>
      <c r="C126" s="56"/>
      <c r="D126" s="68"/>
      <c r="E126" s="68"/>
      <c r="F126" s="68"/>
      <c r="G126" s="68"/>
      <c r="H126" s="68"/>
      <c r="I126" s="68"/>
      <c r="J126" s="68"/>
      <c r="K126" s="69"/>
      <c r="L126" s="69"/>
      <c r="M126" s="68"/>
      <c r="N126" s="56"/>
    </row>
    <row r="127" spans="1:14">
      <c r="A127" s="67">
        <v>114</v>
      </c>
      <c r="B127" s="68"/>
      <c r="C127" s="56"/>
      <c r="D127" s="68"/>
      <c r="E127" s="68"/>
      <c r="F127" s="68"/>
      <c r="G127" s="68"/>
      <c r="H127" s="68"/>
      <c r="I127" s="68"/>
      <c r="J127" s="68"/>
      <c r="K127" s="69"/>
      <c r="L127" s="69"/>
      <c r="M127" s="68"/>
      <c r="N127" s="56"/>
    </row>
    <row r="128" spans="1:14">
      <c r="A128" s="67">
        <v>115</v>
      </c>
      <c r="B128" s="68"/>
      <c r="C128" s="56"/>
      <c r="D128" s="68"/>
      <c r="E128" s="68"/>
      <c r="F128" s="68"/>
      <c r="G128" s="68"/>
      <c r="H128" s="68"/>
      <c r="I128" s="68"/>
      <c r="J128" s="68"/>
      <c r="K128" s="69"/>
      <c r="L128" s="69"/>
      <c r="M128" s="68"/>
      <c r="N128" s="56"/>
    </row>
    <row r="129" spans="1:14">
      <c r="A129" s="67">
        <v>116</v>
      </c>
      <c r="B129" s="68"/>
      <c r="C129" s="56"/>
      <c r="D129" s="68"/>
      <c r="E129" s="68"/>
      <c r="F129" s="68"/>
      <c r="G129" s="68"/>
      <c r="H129" s="68"/>
      <c r="I129" s="68"/>
      <c r="J129" s="68"/>
      <c r="K129" s="69"/>
      <c r="L129" s="69"/>
      <c r="M129" s="68"/>
      <c r="N129" s="56"/>
    </row>
    <row r="130" spans="1:14">
      <c r="A130" s="67">
        <v>117</v>
      </c>
      <c r="B130" s="68"/>
      <c r="C130" s="56"/>
      <c r="D130" s="68"/>
      <c r="E130" s="68"/>
      <c r="F130" s="68"/>
      <c r="G130" s="68"/>
      <c r="H130" s="68"/>
      <c r="I130" s="68"/>
      <c r="J130" s="68"/>
      <c r="K130" s="69"/>
      <c r="L130" s="69"/>
      <c r="M130" s="68"/>
      <c r="N130" s="56"/>
    </row>
    <row r="131" spans="1:14">
      <c r="A131" s="67">
        <v>118</v>
      </c>
      <c r="B131" s="68"/>
      <c r="C131" s="56"/>
      <c r="D131" s="68"/>
      <c r="E131" s="68"/>
      <c r="F131" s="68"/>
      <c r="G131" s="68"/>
      <c r="H131" s="68"/>
      <c r="I131" s="68"/>
      <c r="J131" s="68"/>
      <c r="K131" s="69"/>
      <c r="L131" s="69"/>
      <c r="M131" s="68"/>
      <c r="N131" s="56"/>
    </row>
    <row r="132" spans="1:14">
      <c r="A132" s="67">
        <v>119</v>
      </c>
      <c r="B132" s="68"/>
      <c r="C132" s="56"/>
      <c r="D132" s="68"/>
      <c r="E132" s="68"/>
      <c r="F132" s="68"/>
      <c r="G132" s="68"/>
      <c r="H132" s="68"/>
      <c r="I132" s="68"/>
      <c r="J132" s="68"/>
      <c r="K132" s="69"/>
      <c r="L132" s="69"/>
      <c r="M132" s="68"/>
      <c r="N132" s="56"/>
    </row>
    <row r="133" spans="1:14">
      <c r="A133" s="67">
        <v>120</v>
      </c>
      <c r="B133" s="68"/>
      <c r="C133" s="56"/>
      <c r="D133" s="68"/>
      <c r="E133" s="68"/>
      <c r="F133" s="68"/>
      <c r="G133" s="68"/>
      <c r="H133" s="68"/>
      <c r="I133" s="68"/>
      <c r="J133" s="68"/>
      <c r="K133" s="69"/>
      <c r="L133" s="69"/>
      <c r="M133" s="68"/>
      <c r="N133" s="56"/>
    </row>
    <row r="134" spans="1:14">
      <c r="A134" s="67">
        <v>121</v>
      </c>
      <c r="B134" s="68"/>
      <c r="C134" s="56"/>
      <c r="D134" s="68"/>
      <c r="E134" s="68"/>
      <c r="F134" s="68"/>
      <c r="G134" s="68"/>
      <c r="H134" s="68"/>
      <c r="I134" s="68"/>
      <c r="J134" s="68"/>
      <c r="K134" s="69"/>
      <c r="L134" s="69"/>
      <c r="M134" s="68"/>
      <c r="N134" s="56"/>
    </row>
    <row r="135" spans="1:14">
      <c r="A135" s="67">
        <v>122</v>
      </c>
      <c r="B135" s="68"/>
      <c r="C135" s="56"/>
      <c r="D135" s="68"/>
      <c r="E135" s="68"/>
      <c r="F135" s="68"/>
      <c r="G135" s="68"/>
      <c r="H135" s="68"/>
      <c r="I135" s="68"/>
      <c r="J135" s="68"/>
      <c r="K135" s="69"/>
      <c r="L135" s="69"/>
      <c r="M135" s="68"/>
      <c r="N135" s="56"/>
    </row>
    <row r="136" spans="1:14">
      <c r="A136" s="67">
        <v>123</v>
      </c>
      <c r="B136" s="68"/>
      <c r="C136" s="56"/>
      <c r="D136" s="68"/>
      <c r="E136" s="68"/>
      <c r="F136" s="68"/>
      <c r="G136" s="68"/>
      <c r="H136" s="68"/>
      <c r="I136" s="68"/>
      <c r="J136" s="68"/>
      <c r="K136" s="69"/>
      <c r="L136" s="69"/>
      <c r="M136" s="68"/>
      <c r="N136" s="56"/>
    </row>
    <row r="137" spans="1:14">
      <c r="A137" s="67">
        <v>124</v>
      </c>
      <c r="B137" s="68"/>
      <c r="C137" s="56"/>
      <c r="D137" s="68"/>
      <c r="E137" s="68"/>
      <c r="F137" s="68"/>
      <c r="G137" s="68"/>
      <c r="H137" s="68"/>
      <c r="I137" s="68"/>
      <c r="J137" s="68"/>
      <c r="K137" s="69"/>
      <c r="L137" s="69"/>
      <c r="M137" s="68"/>
      <c r="N137" s="56"/>
    </row>
    <row r="138" spans="1:14">
      <c r="A138" s="67">
        <v>125</v>
      </c>
      <c r="B138" s="68"/>
      <c r="C138" s="56"/>
      <c r="D138" s="68"/>
      <c r="E138" s="68"/>
      <c r="F138" s="68"/>
      <c r="G138" s="68"/>
      <c r="H138" s="68"/>
      <c r="I138" s="68"/>
      <c r="J138" s="68"/>
      <c r="K138" s="69"/>
      <c r="L138" s="69"/>
      <c r="M138" s="68"/>
      <c r="N138" s="56"/>
    </row>
    <row r="139" spans="1:14">
      <c r="A139" s="67">
        <v>126</v>
      </c>
      <c r="B139" s="68"/>
      <c r="C139" s="56"/>
      <c r="D139" s="68"/>
      <c r="E139" s="68"/>
      <c r="F139" s="68"/>
      <c r="G139" s="68"/>
      <c r="H139" s="68"/>
      <c r="I139" s="68"/>
      <c r="J139" s="68"/>
      <c r="K139" s="69"/>
      <c r="L139" s="69"/>
      <c r="M139" s="68"/>
      <c r="N139" s="56"/>
    </row>
    <row r="140" spans="1:14">
      <c r="A140" s="67">
        <v>127</v>
      </c>
      <c r="B140" s="68"/>
      <c r="C140" s="56"/>
      <c r="D140" s="68"/>
      <c r="E140" s="68"/>
      <c r="F140" s="68"/>
      <c r="G140" s="68"/>
      <c r="H140" s="68"/>
      <c r="I140" s="68"/>
      <c r="J140" s="68"/>
      <c r="K140" s="69"/>
      <c r="L140" s="69"/>
      <c r="M140" s="68"/>
      <c r="N140" s="56"/>
    </row>
    <row r="141" spans="1:14">
      <c r="A141" s="67">
        <v>128</v>
      </c>
      <c r="B141" s="68"/>
      <c r="C141" s="56"/>
      <c r="D141" s="68"/>
      <c r="E141" s="68"/>
      <c r="F141" s="68"/>
      <c r="G141" s="68"/>
      <c r="H141" s="68"/>
      <c r="I141" s="68"/>
      <c r="J141" s="68"/>
      <c r="K141" s="69"/>
      <c r="L141" s="69"/>
      <c r="M141" s="68"/>
      <c r="N141" s="56"/>
    </row>
    <row r="142" spans="1:14">
      <c r="A142" s="67">
        <v>129</v>
      </c>
      <c r="B142" s="68"/>
      <c r="C142" s="56"/>
      <c r="D142" s="68"/>
      <c r="E142" s="68"/>
      <c r="F142" s="68"/>
      <c r="G142" s="68"/>
      <c r="H142" s="68"/>
      <c r="I142" s="68"/>
      <c r="J142" s="68"/>
      <c r="K142" s="69"/>
      <c r="L142" s="69"/>
      <c r="M142" s="68"/>
      <c r="N142" s="56"/>
    </row>
    <row r="143" spans="1:14">
      <c r="A143" s="67">
        <v>130</v>
      </c>
      <c r="B143" s="68"/>
      <c r="C143" s="56"/>
      <c r="D143" s="68"/>
      <c r="E143" s="68"/>
      <c r="F143" s="68"/>
      <c r="G143" s="68"/>
      <c r="H143" s="68"/>
      <c r="I143" s="68"/>
      <c r="J143" s="68"/>
      <c r="K143" s="69"/>
      <c r="L143" s="69"/>
      <c r="M143" s="68"/>
      <c r="N143" s="56"/>
    </row>
    <row r="144" spans="1:14">
      <c r="A144" s="67">
        <v>131</v>
      </c>
      <c r="B144" s="68"/>
      <c r="C144" s="56"/>
      <c r="D144" s="68"/>
      <c r="E144" s="68"/>
      <c r="F144" s="68"/>
      <c r="G144" s="68"/>
      <c r="H144" s="68"/>
      <c r="I144" s="68"/>
      <c r="J144" s="68"/>
      <c r="K144" s="69"/>
      <c r="L144" s="69"/>
      <c r="M144" s="68"/>
      <c r="N144" s="56"/>
    </row>
    <row r="145" spans="1:14">
      <c r="A145" s="67">
        <v>132</v>
      </c>
      <c r="B145" s="68"/>
      <c r="C145" s="56"/>
      <c r="D145" s="68"/>
      <c r="E145" s="68"/>
      <c r="F145" s="68"/>
      <c r="G145" s="68"/>
      <c r="H145" s="68"/>
      <c r="I145" s="68"/>
      <c r="J145" s="68"/>
      <c r="K145" s="69"/>
      <c r="L145" s="69"/>
      <c r="M145" s="68"/>
      <c r="N145" s="56"/>
    </row>
    <row r="146" spans="1:14">
      <c r="A146" s="67">
        <v>133</v>
      </c>
      <c r="B146" s="68"/>
      <c r="C146" s="56"/>
      <c r="D146" s="68"/>
      <c r="E146" s="68"/>
      <c r="F146" s="68"/>
      <c r="G146" s="68"/>
      <c r="H146" s="68"/>
      <c r="I146" s="68"/>
      <c r="J146" s="68"/>
      <c r="K146" s="69"/>
      <c r="L146" s="69"/>
      <c r="M146" s="68"/>
      <c r="N146" s="56"/>
    </row>
    <row r="147" spans="1:14">
      <c r="A147" s="67">
        <v>134</v>
      </c>
      <c r="B147" s="68"/>
      <c r="C147" s="56"/>
      <c r="D147" s="68"/>
      <c r="E147" s="68"/>
      <c r="F147" s="68"/>
      <c r="G147" s="68"/>
      <c r="H147" s="68"/>
      <c r="I147" s="68"/>
      <c r="J147" s="68"/>
      <c r="K147" s="69"/>
      <c r="L147" s="69"/>
      <c r="M147" s="68"/>
      <c r="N147" s="56"/>
    </row>
    <row r="148" spans="1:14">
      <c r="A148" s="67">
        <v>135</v>
      </c>
      <c r="B148" s="68"/>
      <c r="C148" s="56"/>
      <c r="D148" s="68"/>
      <c r="E148" s="68"/>
      <c r="F148" s="68"/>
      <c r="G148" s="68"/>
      <c r="H148" s="68"/>
      <c r="I148" s="68"/>
      <c r="J148" s="68"/>
      <c r="K148" s="69"/>
      <c r="L148" s="69"/>
      <c r="M148" s="68"/>
      <c r="N148" s="56"/>
    </row>
    <row r="149" spans="1:14">
      <c r="A149" s="67">
        <v>136</v>
      </c>
      <c r="B149" s="68"/>
      <c r="C149" s="56"/>
      <c r="D149" s="68"/>
      <c r="E149" s="68"/>
      <c r="F149" s="68"/>
      <c r="G149" s="68"/>
      <c r="H149" s="68"/>
      <c r="I149" s="68"/>
      <c r="J149" s="68"/>
      <c r="K149" s="69"/>
      <c r="L149" s="69"/>
      <c r="M149" s="68"/>
      <c r="N149" s="56"/>
    </row>
    <row r="150" spans="1:14">
      <c r="A150" s="67">
        <v>137</v>
      </c>
      <c r="B150" s="68"/>
      <c r="C150" s="56"/>
      <c r="D150" s="68"/>
      <c r="E150" s="68"/>
      <c r="F150" s="68"/>
      <c r="G150" s="68"/>
      <c r="H150" s="68"/>
      <c r="I150" s="68"/>
      <c r="J150" s="68"/>
      <c r="K150" s="69"/>
      <c r="L150" s="69"/>
      <c r="M150" s="68"/>
      <c r="N150" s="56"/>
    </row>
    <row r="151" spans="1:14">
      <c r="A151" s="67">
        <v>138</v>
      </c>
      <c r="B151" s="68"/>
      <c r="C151" s="56"/>
      <c r="D151" s="68"/>
      <c r="E151" s="68"/>
      <c r="F151" s="68"/>
      <c r="G151" s="68"/>
      <c r="H151" s="68"/>
      <c r="I151" s="68"/>
      <c r="J151" s="68"/>
      <c r="K151" s="69"/>
      <c r="L151" s="69"/>
      <c r="M151" s="68"/>
      <c r="N151" s="56"/>
    </row>
    <row r="152" spans="1:14">
      <c r="A152" s="67">
        <v>139</v>
      </c>
      <c r="B152" s="68"/>
      <c r="C152" s="56"/>
      <c r="D152" s="68"/>
      <c r="E152" s="68"/>
      <c r="F152" s="68"/>
      <c r="G152" s="68"/>
      <c r="H152" s="68"/>
      <c r="I152" s="68"/>
      <c r="J152" s="68"/>
      <c r="K152" s="69"/>
      <c r="L152" s="69"/>
      <c r="M152" s="68"/>
      <c r="N152" s="56"/>
    </row>
    <row r="153" spans="1:14">
      <c r="A153" s="67">
        <v>140</v>
      </c>
      <c r="B153" s="68"/>
      <c r="C153" s="56"/>
      <c r="D153" s="68"/>
      <c r="E153" s="68"/>
      <c r="F153" s="68"/>
      <c r="G153" s="68"/>
      <c r="H153" s="68"/>
      <c r="I153" s="68"/>
      <c r="J153" s="68"/>
      <c r="K153" s="69"/>
      <c r="L153" s="69"/>
      <c r="M153" s="68"/>
      <c r="N153" s="56"/>
    </row>
    <row r="154" spans="1:14">
      <c r="A154" s="67">
        <v>141</v>
      </c>
      <c r="B154" s="68"/>
      <c r="C154" s="56"/>
      <c r="D154" s="68"/>
      <c r="E154" s="68"/>
      <c r="F154" s="68"/>
      <c r="G154" s="68"/>
      <c r="H154" s="68"/>
      <c r="I154" s="68"/>
      <c r="J154" s="68"/>
      <c r="K154" s="69"/>
      <c r="L154" s="69"/>
      <c r="M154" s="68"/>
      <c r="N154" s="56"/>
    </row>
    <row r="155" spans="1:14">
      <c r="A155" s="67">
        <v>142</v>
      </c>
      <c r="B155" s="68"/>
      <c r="C155" s="56"/>
      <c r="D155" s="68"/>
      <c r="E155" s="68"/>
      <c r="F155" s="68"/>
      <c r="G155" s="68"/>
      <c r="H155" s="68"/>
      <c r="I155" s="68"/>
      <c r="J155" s="68"/>
      <c r="K155" s="69"/>
      <c r="L155" s="69"/>
      <c r="M155" s="68"/>
      <c r="N155" s="56"/>
    </row>
    <row r="156" spans="1:14">
      <c r="A156" s="67">
        <v>143</v>
      </c>
      <c r="B156" s="68"/>
      <c r="C156" s="56"/>
      <c r="D156" s="68"/>
      <c r="E156" s="68"/>
      <c r="F156" s="68"/>
      <c r="G156" s="68"/>
      <c r="H156" s="68"/>
      <c r="I156" s="68"/>
      <c r="J156" s="68"/>
      <c r="K156" s="69"/>
      <c r="L156" s="69"/>
      <c r="M156" s="68"/>
      <c r="N156" s="56"/>
    </row>
    <row r="157" spans="1:14">
      <c r="A157" s="67">
        <v>144</v>
      </c>
      <c r="B157" s="68"/>
      <c r="C157" s="56"/>
      <c r="D157" s="68"/>
      <c r="E157" s="68"/>
      <c r="F157" s="68"/>
      <c r="G157" s="68"/>
      <c r="H157" s="68"/>
      <c r="I157" s="68"/>
      <c r="J157" s="68"/>
      <c r="K157" s="69"/>
      <c r="L157" s="69"/>
      <c r="M157" s="68"/>
      <c r="N157" s="56"/>
    </row>
    <row r="158" spans="1:14">
      <c r="A158" s="67">
        <v>145</v>
      </c>
      <c r="B158" s="68"/>
      <c r="C158" s="56"/>
      <c r="D158" s="68"/>
      <c r="E158" s="68"/>
      <c r="F158" s="68"/>
      <c r="G158" s="68"/>
      <c r="H158" s="68"/>
      <c r="I158" s="68"/>
      <c r="J158" s="68"/>
      <c r="K158" s="69"/>
      <c r="L158" s="69"/>
      <c r="M158" s="68"/>
      <c r="N158" s="56"/>
    </row>
    <row r="159" spans="1:14">
      <c r="A159" s="67">
        <v>146</v>
      </c>
      <c r="B159" s="68"/>
      <c r="C159" s="56"/>
      <c r="D159" s="68"/>
      <c r="E159" s="68"/>
      <c r="F159" s="68"/>
      <c r="G159" s="68"/>
      <c r="H159" s="68"/>
      <c r="I159" s="68"/>
      <c r="J159" s="68"/>
      <c r="K159" s="69"/>
      <c r="L159" s="69"/>
      <c r="M159" s="68"/>
      <c r="N159" s="56"/>
    </row>
    <row r="160" spans="1:14">
      <c r="A160" s="67">
        <v>147</v>
      </c>
      <c r="B160" s="68"/>
      <c r="C160" s="56"/>
      <c r="D160" s="68"/>
      <c r="E160" s="68"/>
      <c r="F160" s="68"/>
      <c r="G160" s="68"/>
      <c r="H160" s="68"/>
      <c r="I160" s="68"/>
      <c r="J160" s="68"/>
      <c r="K160" s="69"/>
      <c r="L160" s="69"/>
      <c r="M160" s="68"/>
      <c r="N160" s="56"/>
    </row>
    <row r="161" spans="1:14">
      <c r="A161" s="67">
        <v>148</v>
      </c>
      <c r="B161" s="68"/>
      <c r="C161" s="56"/>
      <c r="D161" s="68"/>
      <c r="E161" s="68"/>
      <c r="F161" s="68"/>
      <c r="G161" s="68"/>
      <c r="H161" s="68"/>
      <c r="I161" s="68"/>
      <c r="J161" s="68"/>
      <c r="K161" s="69"/>
      <c r="L161" s="69"/>
      <c r="M161" s="68"/>
      <c r="N161" s="56"/>
    </row>
    <row r="162" spans="1:14">
      <c r="A162" s="67">
        <v>149</v>
      </c>
      <c r="B162" s="68"/>
      <c r="C162" s="56"/>
      <c r="D162" s="68"/>
      <c r="E162" s="68"/>
      <c r="F162" s="68"/>
      <c r="G162" s="68"/>
      <c r="H162" s="68"/>
      <c r="I162" s="68"/>
      <c r="J162" s="68"/>
      <c r="K162" s="69"/>
      <c r="L162" s="69"/>
      <c r="M162" s="68"/>
      <c r="N162" s="56"/>
    </row>
    <row r="163" spans="1:14">
      <c r="A163" s="67">
        <v>150</v>
      </c>
      <c r="B163" s="68"/>
      <c r="C163" s="56"/>
      <c r="D163" s="68"/>
      <c r="E163" s="68"/>
      <c r="F163" s="68"/>
      <c r="G163" s="68"/>
      <c r="H163" s="68"/>
      <c r="I163" s="68"/>
      <c r="J163" s="68"/>
      <c r="K163" s="69"/>
      <c r="L163" s="69"/>
      <c r="M163" s="68"/>
      <c r="N163" s="56"/>
    </row>
    <row r="164" spans="1:14">
      <c r="A164" s="67">
        <v>151</v>
      </c>
      <c r="B164" s="68"/>
      <c r="C164" s="56"/>
      <c r="D164" s="68"/>
      <c r="E164" s="68"/>
      <c r="F164" s="68"/>
      <c r="G164" s="68"/>
      <c r="H164" s="68"/>
      <c r="I164" s="68"/>
      <c r="J164" s="68"/>
      <c r="K164" s="69"/>
      <c r="L164" s="69"/>
      <c r="M164" s="68"/>
      <c r="N164" s="56"/>
    </row>
    <row r="165" spans="1:14">
      <c r="A165" s="67">
        <v>152</v>
      </c>
      <c r="B165" s="68"/>
      <c r="C165" s="56"/>
      <c r="D165" s="68"/>
      <c r="E165" s="68"/>
      <c r="F165" s="68"/>
      <c r="G165" s="68"/>
      <c r="H165" s="68"/>
      <c r="I165" s="68"/>
      <c r="J165" s="68"/>
      <c r="K165" s="69"/>
      <c r="L165" s="69"/>
      <c r="M165" s="68"/>
      <c r="N165" s="56"/>
    </row>
    <row r="166" spans="1:14">
      <c r="A166" s="67">
        <v>153</v>
      </c>
      <c r="B166" s="68"/>
      <c r="C166" s="56"/>
      <c r="D166" s="68"/>
      <c r="E166" s="68"/>
      <c r="F166" s="68"/>
      <c r="G166" s="68"/>
      <c r="H166" s="68"/>
      <c r="I166" s="68"/>
      <c r="J166" s="68"/>
      <c r="K166" s="69"/>
      <c r="L166" s="69"/>
      <c r="M166" s="68"/>
      <c r="N166" s="56"/>
    </row>
    <row r="167" spans="1:14">
      <c r="A167" s="67">
        <v>154</v>
      </c>
      <c r="B167" s="68"/>
      <c r="C167" s="56"/>
      <c r="D167" s="68"/>
      <c r="E167" s="68"/>
      <c r="F167" s="68"/>
      <c r="G167" s="68"/>
      <c r="H167" s="68"/>
      <c r="I167" s="68"/>
      <c r="J167" s="68"/>
      <c r="K167" s="69"/>
      <c r="L167" s="69"/>
      <c r="M167" s="68"/>
      <c r="N167" s="56"/>
    </row>
    <row r="168" spans="1:14">
      <c r="A168" s="67">
        <v>155</v>
      </c>
      <c r="B168" s="68"/>
      <c r="C168" s="56"/>
      <c r="D168" s="68"/>
      <c r="E168" s="68"/>
      <c r="F168" s="68"/>
      <c r="G168" s="68"/>
      <c r="H168" s="68"/>
      <c r="I168" s="68"/>
      <c r="J168" s="68"/>
      <c r="K168" s="69"/>
      <c r="L168" s="69"/>
      <c r="M168" s="68"/>
      <c r="N168" s="56"/>
    </row>
    <row r="169" spans="1:14">
      <c r="A169" s="67">
        <v>156</v>
      </c>
      <c r="B169" s="68"/>
      <c r="C169" s="56"/>
      <c r="D169" s="68"/>
      <c r="E169" s="68"/>
      <c r="F169" s="68"/>
      <c r="G169" s="68"/>
      <c r="H169" s="68"/>
      <c r="I169" s="68"/>
      <c r="J169" s="68"/>
      <c r="K169" s="69"/>
      <c r="L169" s="69"/>
      <c r="M169" s="68"/>
      <c r="N169" s="56"/>
    </row>
    <row r="170" spans="1:14">
      <c r="A170" s="67">
        <v>157</v>
      </c>
      <c r="B170" s="68"/>
      <c r="C170" s="56"/>
      <c r="D170" s="68"/>
      <c r="E170" s="68"/>
      <c r="F170" s="68"/>
      <c r="G170" s="68"/>
      <c r="H170" s="68"/>
      <c r="I170" s="68"/>
      <c r="J170" s="68"/>
      <c r="K170" s="69"/>
      <c r="L170" s="69"/>
      <c r="M170" s="68"/>
      <c r="N170" s="56"/>
    </row>
    <row r="171" spans="1:14">
      <c r="A171" s="67">
        <v>158</v>
      </c>
      <c r="B171" s="68"/>
      <c r="C171" s="56"/>
      <c r="D171" s="68"/>
      <c r="E171" s="68"/>
      <c r="F171" s="68"/>
      <c r="G171" s="68"/>
      <c r="H171" s="68"/>
      <c r="I171" s="68"/>
      <c r="J171" s="68"/>
      <c r="K171" s="69"/>
      <c r="L171" s="69"/>
      <c r="M171" s="68"/>
      <c r="N171" s="56"/>
    </row>
    <row r="172" spans="1:14">
      <c r="A172" s="67">
        <v>159</v>
      </c>
      <c r="B172" s="68"/>
      <c r="C172" s="56"/>
      <c r="D172" s="68"/>
      <c r="E172" s="68"/>
      <c r="F172" s="68"/>
      <c r="G172" s="68"/>
      <c r="H172" s="68"/>
      <c r="I172" s="68"/>
      <c r="J172" s="68"/>
      <c r="K172" s="69"/>
      <c r="L172" s="69"/>
      <c r="M172" s="68"/>
      <c r="N172" s="56"/>
    </row>
    <row r="173" spans="1:14">
      <c r="A173" s="67">
        <v>160</v>
      </c>
      <c r="B173" s="68"/>
      <c r="C173" s="56"/>
      <c r="D173" s="68"/>
      <c r="E173" s="68"/>
      <c r="F173" s="68"/>
      <c r="G173" s="68"/>
      <c r="H173" s="68"/>
      <c r="I173" s="68"/>
      <c r="J173" s="68"/>
      <c r="K173" s="69"/>
      <c r="L173" s="69"/>
      <c r="M173" s="68"/>
      <c r="N173" s="56"/>
    </row>
    <row r="174" spans="1:14">
      <c r="A174" s="67">
        <v>161</v>
      </c>
      <c r="B174" s="68"/>
      <c r="C174" s="56"/>
      <c r="D174" s="68"/>
      <c r="E174" s="68"/>
      <c r="F174" s="68"/>
      <c r="G174" s="68"/>
      <c r="H174" s="68"/>
      <c r="I174" s="68"/>
      <c r="J174" s="68"/>
      <c r="K174" s="69"/>
      <c r="L174" s="69"/>
      <c r="M174" s="68"/>
      <c r="N174" s="56"/>
    </row>
    <row r="175" spans="1:14">
      <c r="A175" s="67">
        <v>162</v>
      </c>
      <c r="B175" s="68"/>
      <c r="C175" s="56"/>
      <c r="D175" s="68"/>
      <c r="E175" s="68"/>
      <c r="F175" s="68"/>
      <c r="G175" s="68"/>
      <c r="H175" s="68"/>
      <c r="I175" s="68"/>
      <c r="J175" s="68"/>
      <c r="K175" s="69"/>
      <c r="L175" s="69"/>
      <c r="M175" s="68"/>
      <c r="N175" s="56"/>
    </row>
    <row r="176" spans="1:14">
      <c r="A176" s="67">
        <v>163</v>
      </c>
      <c r="B176" s="68"/>
      <c r="C176" s="56"/>
      <c r="D176" s="68"/>
      <c r="E176" s="68"/>
      <c r="F176" s="68"/>
      <c r="G176" s="68"/>
      <c r="H176" s="68"/>
      <c r="I176" s="68"/>
      <c r="J176" s="68"/>
      <c r="K176" s="69"/>
      <c r="L176" s="69"/>
      <c r="M176" s="68"/>
      <c r="N176" s="56"/>
    </row>
    <row r="177" spans="1:14">
      <c r="A177" s="67">
        <v>164</v>
      </c>
      <c r="B177" s="68"/>
      <c r="C177" s="56"/>
      <c r="D177" s="68"/>
      <c r="E177" s="68"/>
      <c r="F177" s="68"/>
      <c r="G177" s="68"/>
      <c r="H177" s="68"/>
      <c r="I177" s="68"/>
      <c r="J177" s="68"/>
      <c r="K177" s="69"/>
      <c r="L177" s="69"/>
      <c r="M177" s="68"/>
      <c r="N177" s="56"/>
    </row>
    <row r="178" spans="1:14">
      <c r="A178" s="67">
        <v>165</v>
      </c>
      <c r="B178" s="68"/>
      <c r="C178" s="56"/>
      <c r="D178" s="68"/>
      <c r="E178" s="68"/>
      <c r="F178" s="68"/>
      <c r="G178" s="68"/>
      <c r="H178" s="68"/>
      <c r="I178" s="68"/>
      <c r="J178" s="68"/>
      <c r="K178" s="69"/>
      <c r="L178" s="69"/>
      <c r="M178" s="68"/>
      <c r="N178" s="56"/>
    </row>
    <row r="179" spans="1:14">
      <c r="A179" s="67">
        <v>166</v>
      </c>
      <c r="B179" s="68"/>
      <c r="C179" s="56"/>
      <c r="D179" s="68"/>
      <c r="E179" s="68"/>
      <c r="F179" s="68"/>
      <c r="G179" s="68"/>
      <c r="H179" s="68"/>
      <c r="I179" s="68"/>
      <c r="J179" s="68"/>
      <c r="K179" s="69"/>
      <c r="L179" s="69"/>
      <c r="M179" s="68"/>
      <c r="N179" s="56"/>
    </row>
    <row r="180" spans="1:14">
      <c r="A180" s="67">
        <v>167</v>
      </c>
      <c r="B180" s="68"/>
      <c r="C180" s="56"/>
      <c r="D180" s="68"/>
      <c r="E180" s="68"/>
      <c r="F180" s="68"/>
      <c r="G180" s="68"/>
      <c r="H180" s="68"/>
      <c r="I180" s="68"/>
      <c r="J180" s="68"/>
      <c r="K180" s="69"/>
      <c r="L180" s="69"/>
      <c r="M180" s="68"/>
      <c r="N180" s="56"/>
    </row>
    <row r="181" spans="1:14">
      <c r="A181" s="67">
        <v>168</v>
      </c>
      <c r="B181" s="68"/>
      <c r="C181" s="56"/>
      <c r="D181" s="68"/>
      <c r="E181" s="68"/>
      <c r="F181" s="68"/>
      <c r="G181" s="68"/>
      <c r="H181" s="68"/>
      <c r="I181" s="68"/>
      <c r="J181" s="68"/>
      <c r="K181" s="69"/>
      <c r="L181" s="69"/>
      <c r="M181" s="68"/>
      <c r="N181" s="56"/>
    </row>
    <row r="182" spans="1:14">
      <c r="A182" s="67">
        <v>169</v>
      </c>
      <c r="B182" s="68"/>
      <c r="C182" s="56"/>
      <c r="D182" s="68"/>
      <c r="E182" s="68"/>
      <c r="F182" s="68"/>
      <c r="G182" s="68"/>
      <c r="H182" s="68"/>
      <c r="I182" s="68"/>
      <c r="J182" s="68"/>
      <c r="K182" s="69"/>
      <c r="L182" s="69"/>
      <c r="M182" s="68"/>
      <c r="N182" s="56"/>
    </row>
    <row r="183" spans="1:14">
      <c r="A183" s="67">
        <v>170</v>
      </c>
      <c r="B183" s="68"/>
      <c r="C183" s="56"/>
      <c r="D183" s="68"/>
      <c r="E183" s="68"/>
      <c r="F183" s="68"/>
      <c r="G183" s="68"/>
      <c r="H183" s="68"/>
      <c r="I183" s="68"/>
      <c r="J183" s="68"/>
      <c r="K183" s="69"/>
      <c r="L183" s="69"/>
      <c r="M183" s="68"/>
      <c r="N183" s="56"/>
    </row>
    <row r="184" spans="1:14">
      <c r="A184" s="67">
        <v>171</v>
      </c>
      <c r="B184" s="68"/>
      <c r="C184" s="56"/>
      <c r="D184" s="68"/>
      <c r="E184" s="68"/>
      <c r="F184" s="68"/>
      <c r="G184" s="68"/>
      <c r="H184" s="68"/>
      <c r="I184" s="68"/>
      <c r="J184" s="68"/>
      <c r="K184" s="69"/>
      <c r="L184" s="69"/>
      <c r="M184" s="68"/>
      <c r="N184" s="56"/>
    </row>
    <row r="185" spans="1:14">
      <c r="A185" s="67">
        <v>172</v>
      </c>
      <c r="B185" s="68"/>
      <c r="C185" s="56"/>
      <c r="D185" s="68"/>
      <c r="E185" s="68"/>
      <c r="F185" s="68"/>
      <c r="G185" s="68"/>
      <c r="H185" s="68"/>
      <c r="I185" s="68"/>
      <c r="J185" s="68"/>
      <c r="K185" s="69"/>
      <c r="L185" s="69"/>
      <c r="M185" s="68"/>
      <c r="N185" s="56"/>
    </row>
    <row r="186" spans="1:14">
      <c r="A186" s="67">
        <v>173</v>
      </c>
      <c r="B186" s="68"/>
      <c r="C186" s="56"/>
      <c r="D186" s="68"/>
      <c r="E186" s="68"/>
      <c r="F186" s="68"/>
      <c r="G186" s="68"/>
      <c r="H186" s="68"/>
      <c r="I186" s="68"/>
      <c r="J186" s="68"/>
      <c r="K186" s="69"/>
      <c r="L186" s="69"/>
      <c r="M186" s="68"/>
      <c r="N186" s="56"/>
    </row>
    <row r="187" spans="1:14">
      <c r="A187" s="67">
        <v>174</v>
      </c>
      <c r="B187" s="68"/>
      <c r="C187" s="56"/>
      <c r="D187" s="68"/>
      <c r="E187" s="68"/>
      <c r="F187" s="68"/>
      <c r="G187" s="68"/>
      <c r="H187" s="68"/>
      <c r="I187" s="68"/>
      <c r="J187" s="68"/>
      <c r="K187" s="69"/>
      <c r="L187" s="69"/>
      <c r="M187" s="68"/>
      <c r="N187" s="56"/>
    </row>
    <row r="188" spans="1:14">
      <c r="A188" s="67">
        <v>175</v>
      </c>
      <c r="B188" s="68"/>
      <c r="C188" s="56"/>
      <c r="D188" s="68"/>
      <c r="E188" s="68"/>
      <c r="F188" s="68"/>
      <c r="G188" s="68"/>
      <c r="H188" s="68"/>
      <c r="I188" s="68"/>
      <c r="J188" s="68"/>
      <c r="K188" s="69"/>
      <c r="L188" s="69"/>
      <c r="M188" s="68"/>
      <c r="N188" s="56"/>
    </row>
    <row r="189" spans="1:14">
      <c r="A189" s="67">
        <v>176</v>
      </c>
      <c r="B189" s="68"/>
      <c r="C189" s="56"/>
      <c r="D189" s="68"/>
      <c r="E189" s="68"/>
      <c r="F189" s="68"/>
      <c r="G189" s="68"/>
      <c r="H189" s="68"/>
      <c r="I189" s="68"/>
      <c r="J189" s="68"/>
      <c r="K189" s="69"/>
      <c r="L189" s="69"/>
      <c r="M189" s="68"/>
      <c r="N189" s="56"/>
    </row>
    <row r="190" spans="1:14">
      <c r="A190" s="67">
        <v>177</v>
      </c>
      <c r="B190" s="68"/>
      <c r="C190" s="56"/>
      <c r="D190" s="68"/>
      <c r="E190" s="68"/>
      <c r="F190" s="68"/>
      <c r="G190" s="68"/>
      <c r="H190" s="68"/>
      <c r="I190" s="68"/>
      <c r="J190" s="68"/>
      <c r="K190" s="69"/>
      <c r="L190" s="69"/>
      <c r="M190" s="68"/>
      <c r="N190" s="56"/>
    </row>
    <row r="191" spans="1:14">
      <c r="A191" s="67">
        <v>178</v>
      </c>
      <c r="B191" s="68"/>
      <c r="C191" s="56"/>
      <c r="D191" s="68"/>
      <c r="E191" s="68"/>
      <c r="F191" s="68"/>
      <c r="G191" s="68"/>
      <c r="H191" s="68"/>
      <c r="I191" s="68"/>
      <c r="J191" s="68"/>
      <c r="K191" s="69"/>
      <c r="L191" s="69"/>
      <c r="M191" s="68"/>
      <c r="N191" s="56"/>
    </row>
    <row r="192" spans="1:14">
      <c r="A192" s="67">
        <v>179</v>
      </c>
      <c r="B192" s="68"/>
      <c r="C192" s="56"/>
      <c r="D192" s="68"/>
      <c r="E192" s="68"/>
      <c r="F192" s="68"/>
      <c r="G192" s="68"/>
      <c r="H192" s="68"/>
      <c r="I192" s="68"/>
      <c r="J192" s="68"/>
      <c r="K192" s="69"/>
      <c r="L192" s="69"/>
      <c r="M192" s="68"/>
      <c r="N192" s="56"/>
    </row>
    <row r="193" spans="1:14">
      <c r="A193" s="67">
        <v>180</v>
      </c>
      <c r="B193" s="68"/>
      <c r="C193" s="56"/>
      <c r="D193" s="68"/>
      <c r="E193" s="68"/>
      <c r="F193" s="68"/>
      <c r="G193" s="68"/>
      <c r="H193" s="68"/>
      <c r="I193" s="68"/>
      <c r="J193" s="68"/>
      <c r="K193" s="69"/>
      <c r="L193" s="69"/>
      <c r="M193" s="68"/>
      <c r="N193" s="56"/>
    </row>
    <row r="194" spans="1:14">
      <c r="A194" s="67">
        <v>181</v>
      </c>
      <c r="B194" s="68"/>
      <c r="C194" s="56"/>
      <c r="D194" s="68"/>
      <c r="E194" s="68"/>
      <c r="F194" s="68"/>
      <c r="G194" s="68"/>
      <c r="H194" s="68"/>
      <c r="I194" s="68"/>
      <c r="J194" s="68"/>
      <c r="K194" s="69"/>
      <c r="L194" s="69"/>
      <c r="M194" s="68"/>
      <c r="N194" s="56"/>
    </row>
    <row r="195" spans="1:14">
      <c r="A195" s="67">
        <v>182</v>
      </c>
      <c r="B195" s="68"/>
      <c r="C195" s="56"/>
      <c r="D195" s="68"/>
      <c r="E195" s="68"/>
      <c r="F195" s="68"/>
      <c r="G195" s="68"/>
      <c r="H195" s="68"/>
      <c r="I195" s="68"/>
      <c r="J195" s="68"/>
      <c r="K195" s="69"/>
      <c r="L195" s="69"/>
      <c r="M195" s="68"/>
      <c r="N195" s="56"/>
    </row>
    <row r="196" spans="1:14">
      <c r="A196" s="67">
        <v>183</v>
      </c>
      <c r="B196" s="68"/>
      <c r="C196" s="56"/>
      <c r="D196" s="68"/>
      <c r="E196" s="68"/>
      <c r="F196" s="68"/>
      <c r="G196" s="68"/>
      <c r="H196" s="68"/>
      <c r="I196" s="68"/>
      <c r="J196" s="68"/>
      <c r="K196" s="69"/>
      <c r="L196" s="69"/>
      <c r="M196" s="68"/>
      <c r="N196" s="56"/>
    </row>
    <row r="197" spans="1:14">
      <c r="A197" s="67">
        <v>184</v>
      </c>
      <c r="B197" s="68"/>
      <c r="C197" s="56"/>
      <c r="D197" s="68"/>
      <c r="E197" s="68"/>
      <c r="F197" s="68"/>
      <c r="G197" s="68"/>
      <c r="H197" s="68"/>
      <c r="I197" s="68"/>
      <c r="J197" s="68"/>
      <c r="K197" s="69"/>
      <c r="L197" s="69"/>
      <c r="M197" s="68"/>
      <c r="N197" s="56"/>
    </row>
    <row r="198" spans="1:14">
      <c r="A198" s="67">
        <v>185</v>
      </c>
      <c r="B198" s="68"/>
      <c r="C198" s="56"/>
      <c r="D198" s="68"/>
      <c r="E198" s="68"/>
      <c r="F198" s="68"/>
      <c r="G198" s="68"/>
      <c r="H198" s="68"/>
      <c r="I198" s="68"/>
      <c r="J198" s="68"/>
      <c r="K198" s="69"/>
      <c r="L198" s="69"/>
      <c r="M198" s="68"/>
      <c r="N198" s="56"/>
    </row>
    <row r="199" spans="1:14">
      <c r="A199" s="67">
        <v>186</v>
      </c>
      <c r="B199" s="68"/>
      <c r="C199" s="56"/>
      <c r="D199" s="68"/>
      <c r="E199" s="68"/>
      <c r="F199" s="68"/>
      <c r="G199" s="68"/>
      <c r="H199" s="68"/>
      <c r="I199" s="68"/>
      <c r="J199" s="68"/>
      <c r="K199" s="69"/>
      <c r="L199" s="69"/>
      <c r="M199" s="68"/>
      <c r="N199" s="56"/>
    </row>
    <row r="200" spans="1:14">
      <c r="A200" s="67">
        <v>187</v>
      </c>
      <c r="B200" s="68"/>
      <c r="C200" s="56"/>
      <c r="D200" s="68"/>
      <c r="E200" s="68"/>
      <c r="F200" s="68"/>
      <c r="G200" s="68"/>
      <c r="H200" s="68"/>
      <c r="I200" s="68"/>
      <c r="J200" s="68"/>
      <c r="K200" s="69"/>
      <c r="L200" s="69"/>
      <c r="M200" s="68"/>
      <c r="N200" s="56"/>
    </row>
    <row r="201" spans="1:14">
      <c r="A201" s="67">
        <v>188</v>
      </c>
      <c r="B201" s="68"/>
      <c r="C201" s="56"/>
      <c r="D201" s="68"/>
      <c r="E201" s="68"/>
      <c r="F201" s="68"/>
      <c r="G201" s="68"/>
      <c r="H201" s="68"/>
      <c r="I201" s="68"/>
      <c r="J201" s="68"/>
      <c r="K201" s="69"/>
      <c r="L201" s="69"/>
      <c r="M201" s="68"/>
      <c r="N201" s="56"/>
    </row>
    <row r="202" spans="1:14">
      <c r="A202" s="67">
        <v>189</v>
      </c>
      <c r="B202" s="68"/>
      <c r="C202" s="56"/>
      <c r="D202" s="68"/>
      <c r="E202" s="68"/>
      <c r="F202" s="68"/>
      <c r="G202" s="68"/>
      <c r="H202" s="68"/>
      <c r="I202" s="68"/>
      <c r="J202" s="68"/>
      <c r="K202" s="69"/>
      <c r="L202" s="69"/>
      <c r="M202" s="68"/>
      <c r="N202" s="56"/>
    </row>
    <row r="203" spans="1:14">
      <c r="A203" s="67">
        <v>190</v>
      </c>
      <c r="B203" s="68"/>
      <c r="C203" s="56"/>
      <c r="D203" s="68"/>
      <c r="E203" s="68"/>
      <c r="F203" s="68"/>
      <c r="G203" s="68"/>
      <c r="H203" s="68"/>
      <c r="I203" s="68"/>
      <c r="J203" s="68"/>
      <c r="K203" s="69"/>
      <c r="L203" s="69"/>
      <c r="M203" s="68"/>
      <c r="N203" s="56"/>
    </row>
    <row r="204" spans="1:14">
      <c r="A204" s="67">
        <v>191</v>
      </c>
      <c r="B204" s="68"/>
      <c r="C204" s="56"/>
      <c r="D204" s="68"/>
      <c r="E204" s="68"/>
      <c r="F204" s="68"/>
      <c r="G204" s="68"/>
      <c r="H204" s="68"/>
      <c r="I204" s="68"/>
      <c r="J204" s="68"/>
      <c r="K204" s="69"/>
      <c r="L204" s="69"/>
      <c r="M204" s="68"/>
      <c r="N204" s="56"/>
    </row>
    <row r="205" spans="1:14">
      <c r="A205" s="67">
        <v>192</v>
      </c>
      <c r="B205" s="68"/>
      <c r="C205" s="56"/>
      <c r="D205" s="68"/>
      <c r="E205" s="68"/>
      <c r="F205" s="68"/>
      <c r="G205" s="68"/>
      <c r="H205" s="68"/>
      <c r="I205" s="68"/>
      <c r="J205" s="68"/>
      <c r="K205" s="69"/>
      <c r="L205" s="69"/>
      <c r="M205" s="68"/>
      <c r="N205" s="56"/>
    </row>
    <row r="206" spans="1:14">
      <c r="A206" s="67">
        <v>193</v>
      </c>
      <c r="B206" s="68"/>
      <c r="C206" s="56"/>
      <c r="D206" s="68"/>
      <c r="E206" s="68"/>
      <c r="F206" s="68"/>
      <c r="G206" s="68"/>
      <c r="H206" s="68"/>
      <c r="I206" s="68"/>
      <c r="J206" s="68"/>
      <c r="K206" s="69"/>
      <c r="L206" s="69"/>
      <c r="M206" s="68"/>
      <c r="N206" s="56"/>
    </row>
    <row r="207" spans="1:14">
      <c r="A207" s="67">
        <v>194</v>
      </c>
      <c r="B207" s="68"/>
      <c r="C207" s="56"/>
      <c r="D207" s="68"/>
      <c r="E207" s="68"/>
      <c r="F207" s="68"/>
      <c r="G207" s="68"/>
      <c r="H207" s="68"/>
      <c r="I207" s="68"/>
      <c r="J207" s="68"/>
      <c r="K207" s="69"/>
      <c r="L207" s="69"/>
      <c r="M207" s="68"/>
      <c r="N207" s="56"/>
    </row>
    <row r="208" spans="1:14">
      <c r="A208" s="67">
        <v>195</v>
      </c>
      <c r="B208" s="68"/>
      <c r="C208" s="56"/>
      <c r="D208" s="68"/>
      <c r="E208" s="68"/>
      <c r="F208" s="68"/>
      <c r="G208" s="68"/>
      <c r="H208" s="68"/>
      <c r="I208" s="68"/>
      <c r="J208" s="68"/>
      <c r="K208" s="69"/>
      <c r="L208" s="69"/>
      <c r="M208" s="68"/>
      <c r="N208" s="56"/>
    </row>
    <row r="209" spans="1:14">
      <c r="A209" s="67">
        <v>196</v>
      </c>
      <c r="B209" s="68"/>
      <c r="C209" s="56"/>
      <c r="D209" s="68"/>
      <c r="E209" s="68"/>
      <c r="F209" s="68"/>
      <c r="G209" s="68"/>
      <c r="H209" s="68"/>
      <c r="I209" s="68"/>
      <c r="J209" s="68"/>
      <c r="K209" s="69"/>
      <c r="L209" s="69"/>
      <c r="M209" s="68"/>
      <c r="N209" s="56"/>
    </row>
    <row r="210" spans="1:14">
      <c r="A210" s="67">
        <v>197</v>
      </c>
      <c r="B210" s="68"/>
      <c r="C210" s="56"/>
      <c r="D210" s="68"/>
      <c r="E210" s="68"/>
      <c r="F210" s="68"/>
      <c r="G210" s="68"/>
      <c r="H210" s="68"/>
      <c r="I210" s="68"/>
      <c r="J210" s="68"/>
      <c r="K210" s="69"/>
      <c r="L210" s="69"/>
      <c r="M210" s="68"/>
      <c r="N210" s="56"/>
    </row>
    <row r="211" spans="1:14">
      <c r="A211" s="67">
        <v>198</v>
      </c>
      <c r="B211" s="68"/>
      <c r="C211" s="56"/>
      <c r="D211" s="68"/>
      <c r="E211" s="68"/>
      <c r="F211" s="68"/>
      <c r="G211" s="68"/>
      <c r="H211" s="68"/>
      <c r="I211" s="68"/>
      <c r="J211" s="68"/>
      <c r="K211" s="69"/>
      <c r="L211" s="69"/>
      <c r="M211" s="68"/>
      <c r="N211" s="56"/>
    </row>
    <row r="212" spans="1:14">
      <c r="A212" s="67">
        <v>199</v>
      </c>
      <c r="B212" s="68"/>
      <c r="C212" s="56"/>
      <c r="D212" s="68"/>
      <c r="E212" s="68"/>
      <c r="F212" s="68"/>
      <c r="G212" s="68"/>
      <c r="H212" s="68"/>
      <c r="I212" s="68"/>
      <c r="J212" s="68"/>
      <c r="K212" s="69"/>
      <c r="L212" s="69"/>
      <c r="M212" s="68"/>
      <c r="N212" s="56"/>
    </row>
    <row r="213" spans="1:14">
      <c r="A213" s="67">
        <v>200</v>
      </c>
      <c r="B213" s="68"/>
      <c r="C213" s="56"/>
      <c r="D213" s="68"/>
      <c r="E213" s="68"/>
      <c r="F213" s="68"/>
      <c r="G213" s="68"/>
      <c r="H213" s="68"/>
      <c r="I213" s="68"/>
      <c r="J213" s="68"/>
      <c r="K213" s="69"/>
      <c r="L213" s="69"/>
      <c r="M213" s="68"/>
      <c r="N213" s="56"/>
    </row>
    <row r="214" spans="1:14">
      <c r="A214" s="67">
        <v>201</v>
      </c>
      <c r="B214" s="68"/>
      <c r="C214" s="56"/>
      <c r="D214" s="68"/>
      <c r="E214" s="68"/>
      <c r="F214" s="68"/>
      <c r="G214" s="68"/>
      <c r="H214" s="68"/>
      <c r="I214" s="68"/>
      <c r="J214" s="68"/>
      <c r="K214" s="69"/>
      <c r="L214" s="69"/>
      <c r="M214" s="68"/>
      <c r="N214" s="56"/>
    </row>
    <row r="215" spans="1:14">
      <c r="A215" s="67">
        <v>202</v>
      </c>
      <c r="B215" s="68"/>
      <c r="C215" s="56"/>
      <c r="D215" s="68"/>
      <c r="E215" s="68"/>
      <c r="F215" s="68"/>
      <c r="G215" s="68"/>
      <c r="H215" s="68"/>
      <c r="I215" s="68"/>
      <c r="J215" s="68"/>
      <c r="K215" s="69"/>
      <c r="L215" s="69"/>
      <c r="M215" s="68"/>
      <c r="N215" s="56"/>
    </row>
    <row r="216" spans="1:14">
      <c r="A216" s="67">
        <v>203</v>
      </c>
      <c r="B216" s="68"/>
      <c r="C216" s="56"/>
      <c r="D216" s="68"/>
      <c r="E216" s="68"/>
      <c r="F216" s="68"/>
      <c r="G216" s="68"/>
      <c r="H216" s="68"/>
      <c r="I216" s="68"/>
      <c r="J216" s="68"/>
      <c r="K216" s="69"/>
      <c r="L216" s="69"/>
      <c r="M216" s="68"/>
      <c r="N216" s="56"/>
    </row>
    <row r="217" spans="1:14">
      <c r="A217" s="67">
        <v>204</v>
      </c>
      <c r="B217" s="68"/>
      <c r="C217" s="56"/>
      <c r="D217" s="68"/>
      <c r="E217" s="68"/>
      <c r="F217" s="68"/>
      <c r="G217" s="68"/>
      <c r="H217" s="68"/>
      <c r="I217" s="68"/>
      <c r="J217" s="68"/>
      <c r="K217" s="69"/>
      <c r="L217" s="69"/>
      <c r="M217" s="68"/>
      <c r="N217" s="56"/>
    </row>
    <row r="218" spans="1:14">
      <c r="A218" s="67">
        <v>205</v>
      </c>
      <c r="B218" s="68"/>
      <c r="C218" s="56"/>
      <c r="D218" s="68"/>
      <c r="E218" s="68"/>
      <c r="F218" s="68"/>
      <c r="G218" s="68"/>
      <c r="H218" s="68"/>
      <c r="I218" s="68"/>
      <c r="J218" s="68"/>
      <c r="K218" s="69"/>
      <c r="L218" s="69"/>
      <c r="M218" s="68"/>
      <c r="N218" s="56"/>
    </row>
    <row r="219" spans="1:14">
      <c r="A219" s="67">
        <v>206</v>
      </c>
      <c r="B219" s="68"/>
      <c r="C219" s="56"/>
      <c r="D219" s="68"/>
      <c r="E219" s="68"/>
      <c r="F219" s="68"/>
      <c r="G219" s="68"/>
      <c r="H219" s="68"/>
      <c r="I219" s="68"/>
      <c r="J219" s="68"/>
      <c r="K219" s="69"/>
      <c r="L219" s="69"/>
      <c r="M219" s="68"/>
      <c r="N219" s="56"/>
    </row>
    <row r="220" spans="1:14">
      <c r="A220" s="67">
        <v>207</v>
      </c>
      <c r="B220" s="68"/>
      <c r="C220" s="56"/>
      <c r="D220" s="68"/>
      <c r="E220" s="68"/>
      <c r="F220" s="68"/>
      <c r="G220" s="68"/>
      <c r="H220" s="68"/>
      <c r="I220" s="68"/>
      <c r="J220" s="68"/>
      <c r="K220" s="69"/>
      <c r="L220" s="69"/>
      <c r="M220" s="68"/>
      <c r="N220" s="56"/>
    </row>
    <row r="221" spans="1:14">
      <c r="A221" s="67">
        <v>208</v>
      </c>
      <c r="B221" s="68"/>
      <c r="C221" s="56"/>
      <c r="D221" s="68"/>
      <c r="E221" s="68"/>
      <c r="F221" s="68"/>
      <c r="G221" s="68"/>
      <c r="H221" s="68"/>
      <c r="I221" s="68"/>
      <c r="J221" s="68"/>
      <c r="K221" s="69"/>
      <c r="L221" s="69"/>
      <c r="M221" s="68"/>
      <c r="N221" s="56"/>
    </row>
    <row r="222" spans="1:14">
      <c r="A222" s="67">
        <v>209</v>
      </c>
      <c r="B222" s="68"/>
      <c r="C222" s="56"/>
      <c r="D222" s="68"/>
      <c r="E222" s="68"/>
      <c r="F222" s="68"/>
      <c r="G222" s="68"/>
      <c r="H222" s="68"/>
      <c r="I222" s="68"/>
      <c r="J222" s="68"/>
      <c r="K222" s="69"/>
      <c r="L222" s="69"/>
      <c r="M222" s="68"/>
      <c r="N222" s="56"/>
    </row>
    <row r="223" spans="1:14">
      <c r="A223" s="67">
        <v>210</v>
      </c>
      <c r="B223" s="68"/>
      <c r="C223" s="56"/>
      <c r="D223" s="68"/>
      <c r="E223" s="68"/>
      <c r="F223" s="68"/>
      <c r="G223" s="68"/>
      <c r="H223" s="68"/>
      <c r="I223" s="68"/>
      <c r="J223" s="68"/>
      <c r="K223" s="69"/>
      <c r="L223" s="69"/>
      <c r="M223" s="68"/>
      <c r="N223" s="56"/>
    </row>
    <row r="224" spans="1:14">
      <c r="A224" s="67">
        <v>211</v>
      </c>
      <c r="B224" s="68"/>
      <c r="C224" s="56"/>
      <c r="D224" s="68"/>
      <c r="E224" s="68"/>
      <c r="F224" s="68"/>
      <c r="G224" s="68"/>
      <c r="H224" s="68"/>
      <c r="I224" s="68"/>
      <c r="J224" s="68"/>
      <c r="K224" s="69"/>
      <c r="L224" s="69"/>
      <c r="M224" s="68"/>
      <c r="N224" s="56"/>
    </row>
    <row r="225" spans="1:14">
      <c r="A225" s="67">
        <v>212</v>
      </c>
      <c r="B225" s="68"/>
      <c r="C225" s="56"/>
      <c r="D225" s="68"/>
      <c r="E225" s="68"/>
      <c r="F225" s="68"/>
      <c r="G225" s="68"/>
      <c r="H225" s="68"/>
      <c r="I225" s="68"/>
      <c r="J225" s="68"/>
      <c r="K225" s="69"/>
      <c r="L225" s="69"/>
      <c r="M225" s="68"/>
      <c r="N225" s="56"/>
    </row>
    <row r="226" spans="1:14">
      <c r="A226" s="67">
        <v>213</v>
      </c>
      <c r="B226" s="68"/>
      <c r="C226" s="56"/>
      <c r="D226" s="68"/>
      <c r="E226" s="68"/>
      <c r="F226" s="68"/>
      <c r="G226" s="68"/>
      <c r="H226" s="68"/>
      <c r="I226" s="68"/>
      <c r="J226" s="68"/>
      <c r="K226" s="69"/>
      <c r="L226" s="69"/>
      <c r="M226" s="68"/>
      <c r="N226" s="56"/>
    </row>
    <row r="227" spans="1:14">
      <c r="A227" s="67">
        <v>214</v>
      </c>
      <c r="B227" s="68"/>
      <c r="C227" s="56"/>
      <c r="D227" s="68"/>
      <c r="E227" s="68"/>
      <c r="F227" s="68"/>
      <c r="G227" s="68"/>
      <c r="H227" s="68"/>
      <c r="I227" s="68"/>
      <c r="J227" s="68"/>
      <c r="K227" s="69"/>
      <c r="L227" s="69"/>
      <c r="M227" s="68"/>
      <c r="N227" s="56"/>
    </row>
    <row r="228" spans="1:14">
      <c r="A228" s="67">
        <v>215</v>
      </c>
      <c r="B228" s="68"/>
      <c r="C228" s="56"/>
      <c r="D228" s="68"/>
      <c r="E228" s="68"/>
      <c r="F228" s="68"/>
      <c r="G228" s="68"/>
      <c r="H228" s="68"/>
      <c r="I228" s="68"/>
      <c r="J228" s="68"/>
      <c r="K228" s="69"/>
      <c r="L228" s="69"/>
      <c r="M228" s="68"/>
      <c r="N228" s="56"/>
    </row>
    <row r="229" spans="1:14">
      <c r="A229" s="67">
        <v>216</v>
      </c>
      <c r="B229" s="68"/>
      <c r="C229" s="56"/>
      <c r="D229" s="68"/>
      <c r="E229" s="68"/>
      <c r="F229" s="68"/>
      <c r="G229" s="68"/>
      <c r="H229" s="68"/>
      <c r="I229" s="68"/>
      <c r="J229" s="68"/>
      <c r="K229" s="69"/>
      <c r="L229" s="69"/>
      <c r="M229" s="68"/>
      <c r="N229" s="56"/>
    </row>
    <row r="230" spans="1:14">
      <c r="A230" s="67">
        <v>217</v>
      </c>
      <c r="B230" s="68"/>
      <c r="C230" s="56"/>
      <c r="D230" s="68"/>
      <c r="E230" s="68"/>
      <c r="F230" s="68"/>
      <c r="G230" s="68"/>
      <c r="H230" s="68"/>
      <c r="I230" s="68"/>
      <c r="J230" s="68"/>
      <c r="K230" s="69"/>
      <c r="L230" s="69"/>
      <c r="M230" s="68"/>
      <c r="N230" s="56"/>
    </row>
    <row r="231" spans="1:14">
      <c r="A231" s="67">
        <v>218</v>
      </c>
      <c r="B231" s="68"/>
      <c r="C231" s="56"/>
      <c r="D231" s="68"/>
      <c r="E231" s="68"/>
      <c r="F231" s="68"/>
      <c r="G231" s="68"/>
      <c r="H231" s="68"/>
      <c r="I231" s="68"/>
      <c r="J231" s="68"/>
      <c r="K231" s="69"/>
      <c r="L231" s="69"/>
      <c r="M231" s="68"/>
      <c r="N231" s="56"/>
    </row>
    <row r="232" spans="1:14">
      <c r="A232" s="67">
        <v>219</v>
      </c>
      <c r="B232" s="68"/>
      <c r="C232" s="56"/>
      <c r="D232" s="68"/>
      <c r="E232" s="68"/>
      <c r="F232" s="68"/>
      <c r="G232" s="68"/>
      <c r="H232" s="68"/>
      <c r="I232" s="68"/>
      <c r="J232" s="68"/>
      <c r="K232" s="69"/>
      <c r="L232" s="69"/>
      <c r="M232" s="68"/>
      <c r="N232" s="56"/>
    </row>
    <row r="233" spans="1:14">
      <c r="A233" s="67">
        <v>220</v>
      </c>
      <c r="B233" s="68"/>
      <c r="C233" s="56"/>
      <c r="D233" s="68"/>
      <c r="E233" s="68"/>
      <c r="F233" s="68"/>
      <c r="G233" s="68"/>
      <c r="H233" s="68"/>
      <c r="I233" s="68"/>
      <c r="J233" s="68"/>
      <c r="K233" s="69"/>
      <c r="L233" s="69"/>
      <c r="M233" s="68"/>
      <c r="N233" s="56"/>
    </row>
    <row r="234" spans="1:14">
      <c r="A234" s="67">
        <v>221</v>
      </c>
      <c r="B234" s="68"/>
      <c r="C234" s="56"/>
      <c r="D234" s="68"/>
      <c r="E234" s="68"/>
      <c r="F234" s="68"/>
      <c r="G234" s="68"/>
      <c r="H234" s="68"/>
      <c r="I234" s="68"/>
      <c r="J234" s="68"/>
      <c r="K234" s="69"/>
      <c r="L234" s="69"/>
      <c r="M234" s="68"/>
      <c r="N234" s="56"/>
    </row>
    <row r="235" spans="1:14">
      <c r="A235" s="67">
        <v>222</v>
      </c>
      <c r="B235" s="68"/>
      <c r="C235" s="56"/>
      <c r="D235" s="68"/>
      <c r="E235" s="68"/>
      <c r="F235" s="68"/>
      <c r="G235" s="68"/>
      <c r="H235" s="68"/>
      <c r="I235" s="68"/>
      <c r="J235" s="68"/>
      <c r="K235" s="69"/>
      <c r="L235" s="69"/>
      <c r="M235" s="68"/>
      <c r="N235" s="56"/>
    </row>
    <row r="236" spans="1:14">
      <c r="A236" s="67">
        <v>223</v>
      </c>
      <c r="B236" s="68"/>
      <c r="C236" s="56"/>
      <c r="D236" s="68"/>
      <c r="E236" s="68"/>
      <c r="F236" s="68"/>
      <c r="G236" s="68"/>
      <c r="H236" s="68"/>
      <c r="I236" s="68"/>
      <c r="J236" s="68"/>
      <c r="K236" s="69"/>
      <c r="L236" s="69"/>
      <c r="M236" s="68"/>
      <c r="N236" s="56"/>
    </row>
    <row r="237" spans="1:14">
      <c r="A237" s="67">
        <v>224</v>
      </c>
      <c r="B237" s="68"/>
      <c r="C237" s="56"/>
      <c r="D237" s="68"/>
      <c r="E237" s="68"/>
      <c r="F237" s="68"/>
      <c r="G237" s="68"/>
      <c r="H237" s="68"/>
      <c r="I237" s="68"/>
      <c r="J237" s="68"/>
      <c r="K237" s="69"/>
      <c r="L237" s="69"/>
      <c r="M237" s="68"/>
      <c r="N237" s="56"/>
    </row>
    <row r="238" spans="1:14">
      <c r="A238" s="67">
        <v>225</v>
      </c>
      <c r="B238" s="68"/>
      <c r="C238" s="56"/>
      <c r="D238" s="68"/>
      <c r="E238" s="68"/>
      <c r="F238" s="68"/>
      <c r="G238" s="68"/>
      <c r="H238" s="68"/>
      <c r="I238" s="68"/>
      <c r="J238" s="68"/>
      <c r="K238" s="69"/>
      <c r="L238" s="69"/>
      <c r="M238" s="68"/>
      <c r="N238" s="56"/>
    </row>
    <row r="239" spans="1:14">
      <c r="A239" s="67">
        <v>226</v>
      </c>
      <c r="B239" s="68"/>
      <c r="C239" s="56"/>
      <c r="D239" s="68"/>
      <c r="E239" s="68"/>
      <c r="F239" s="68"/>
      <c r="G239" s="68"/>
      <c r="H239" s="68"/>
      <c r="I239" s="68"/>
      <c r="J239" s="68"/>
      <c r="K239" s="69"/>
      <c r="L239" s="69"/>
      <c r="M239" s="68"/>
      <c r="N239" s="56"/>
    </row>
    <row r="240" spans="1:14">
      <c r="A240" s="67">
        <v>227</v>
      </c>
      <c r="B240" s="68"/>
      <c r="C240" s="56"/>
      <c r="D240" s="68"/>
      <c r="E240" s="68"/>
      <c r="F240" s="68"/>
      <c r="G240" s="68"/>
      <c r="H240" s="68"/>
      <c r="I240" s="68"/>
      <c r="J240" s="68"/>
      <c r="K240" s="69"/>
      <c r="L240" s="69"/>
      <c r="M240" s="68"/>
      <c r="N240" s="56"/>
    </row>
    <row r="241" spans="1:14">
      <c r="A241" s="67">
        <v>228</v>
      </c>
      <c r="B241" s="68"/>
      <c r="C241" s="56"/>
      <c r="D241" s="68"/>
      <c r="E241" s="68"/>
      <c r="F241" s="68"/>
      <c r="G241" s="68"/>
      <c r="H241" s="68"/>
      <c r="I241" s="68"/>
      <c r="J241" s="68"/>
      <c r="K241" s="69"/>
      <c r="L241" s="69"/>
      <c r="M241" s="68"/>
      <c r="N241" s="56"/>
    </row>
    <row r="242" spans="1:14">
      <c r="A242" s="67">
        <v>229</v>
      </c>
      <c r="B242" s="68"/>
      <c r="C242" s="56"/>
      <c r="D242" s="68"/>
      <c r="E242" s="68"/>
      <c r="F242" s="68"/>
      <c r="G242" s="68"/>
      <c r="H242" s="68"/>
      <c r="I242" s="68"/>
      <c r="J242" s="68"/>
      <c r="K242" s="69"/>
      <c r="L242" s="69"/>
      <c r="M242" s="68"/>
      <c r="N242" s="56"/>
    </row>
    <row r="243" spans="1:14">
      <c r="A243" s="67">
        <v>230</v>
      </c>
      <c r="B243" s="68"/>
      <c r="C243" s="56"/>
      <c r="D243" s="68"/>
      <c r="E243" s="68"/>
      <c r="F243" s="68"/>
      <c r="G243" s="68"/>
      <c r="H243" s="68"/>
      <c r="I243" s="68"/>
      <c r="J243" s="68"/>
      <c r="K243" s="69"/>
      <c r="L243" s="69"/>
      <c r="M243" s="68"/>
      <c r="N243" s="56"/>
    </row>
    <row r="244" spans="1:14">
      <c r="A244" s="67">
        <v>231</v>
      </c>
      <c r="B244" s="68"/>
      <c r="C244" s="56"/>
      <c r="D244" s="68"/>
      <c r="E244" s="68"/>
      <c r="F244" s="68"/>
      <c r="G244" s="68"/>
      <c r="H244" s="68"/>
      <c r="I244" s="68"/>
      <c r="J244" s="68"/>
      <c r="K244" s="69"/>
      <c r="L244" s="69"/>
      <c r="M244" s="68"/>
      <c r="N244" s="56"/>
    </row>
    <row r="245" spans="1:14">
      <c r="A245" s="67">
        <v>232</v>
      </c>
      <c r="B245" s="68"/>
      <c r="C245" s="56"/>
      <c r="D245" s="68"/>
      <c r="E245" s="68"/>
      <c r="F245" s="68"/>
      <c r="G245" s="68"/>
      <c r="H245" s="68"/>
      <c r="I245" s="68"/>
      <c r="J245" s="68"/>
      <c r="K245" s="69"/>
      <c r="L245" s="69"/>
      <c r="M245" s="68"/>
      <c r="N245" s="56"/>
    </row>
    <row r="246" spans="1:14">
      <c r="A246" s="67">
        <v>233</v>
      </c>
      <c r="B246" s="68"/>
      <c r="C246" s="56"/>
      <c r="D246" s="68"/>
      <c r="E246" s="68"/>
      <c r="F246" s="68"/>
      <c r="G246" s="68"/>
      <c r="H246" s="68"/>
      <c r="I246" s="68"/>
      <c r="J246" s="68"/>
      <c r="K246" s="69"/>
      <c r="L246" s="69"/>
      <c r="M246" s="68"/>
      <c r="N246" s="56"/>
    </row>
    <row r="247" spans="1:14">
      <c r="A247" s="67">
        <v>234</v>
      </c>
      <c r="B247" s="68"/>
      <c r="C247" s="56"/>
      <c r="D247" s="68"/>
      <c r="E247" s="68"/>
      <c r="F247" s="68"/>
      <c r="G247" s="68"/>
      <c r="H247" s="68"/>
      <c r="I247" s="68"/>
      <c r="J247" s="68"/>
      <c r="K247" s="69"/>
      <c r="L247" s="69"/>
      <c r="M247" s="68"/>
      <c r="N247" s="56"/>
    </row>
    <row r="248" spans="1:14">
      <c r="A248" s="67">
        <v>235</v>
      </c>
      <c r="B248" s="68"/>
      <c r="C248" s="56"/>
      <c r="D248" s="68"/>
      <c r="E248" s="68"/>
      <c r="F248" s="68"/>
      <c r="G248" s="68"/>
      <c r="H248" s="68"/>
      <c r="I248" s="68"/>
      <c r="J248" s="68"/>
      <c r="K248" s="69"/>
      <c r="L248" s="69"/>
      <c r="M248" s="68"/>
      <c r="N248" s="56"/>
    </row>
    <row r="249" spans="1:14">
      <c r="A249" s="67">
        <v>236</v>
      </c>
      <c r="B249" s="68"/>
      <c r="C249" s="56"/>
      <c r="D249" s="68"/>
      <c r="E249" s="68"/>
      <c r="F249" s="68"/>
      <c r="G249" s="68"/>
      <c r="H249" s="68"/>
      <c r="I249" s="68"/>
      <c r="J249" s="68"/>
      <c r="K249" s="69"/>
      <c r="L249" s="69"/>
      <c r="M249" s="68"/>
      <c r="N249" s="56"/>
    </row>
    <row r="250" spans="1:14">
      <c r="A250" s="67">
        <v>237</v>
      </c>
      <c r="B250" s="68"/>
      <c r="C250" s="56"/>
      <c r="D250" s="68"/>
      <c r="E250" s="68"/>
      <c r="F250" s="68"/>
      <c r="G250" s="68"/>
      <c r="H250" s="68"/>
      <c r="I250" s="68"/>
      <c r="J250" s="68"/>
      <c r="K250" s="69"/>
      <c r="L250" s="69"/>
      <c r="M250" s="68"/>
      <c r="N250" s="56"/>
    </row>
    <row r="251" spans="1:14">
      <c r="A251" s="67">
        <v>238</v>
      </c>
      <c r="B251" s="68"/>
      <c r="C251" s="56"/>
      <c r="D251" s="68"/>
      <c r="E251" s="68"/>
      <c r="F251" s="68"/>
      <c r="G251" s="68"/>
      <c r="H251" s="68"/>
      <c r="I251" s="68"/>
      <c r="J251" s="68"/>
      <c r="K251" s="69"/>
      <c r="L251" s="69"/>
      <c r="M251" s="68"/>
      <c r="N251" s="56"/>
    </row>
    <row r="252" spans="1:14">
      <c r="A252" s="67">
        <v>239</v>
      </c>
      <c r="B252" s="68"/>
      <c r="C252" s="56"/>
      <c r="D252" s="68"/>
      <c r="E252" s="68"/>
      <c r="F252" s="68"/>
      <c r="G252" s="68"/>
      <c r="H252" s="68"/>
      <c r="I252" s="68"/>
      <c r="J252" s="68"/>
      <c r="K252" s="69"/>
      <c r="L252" s="69"/>
      <c r="M252" s="68"/>
      <c r="N252" s="56"/>
    </row>
    <row r="253" spans="1:14">
      <c r="A253" s="67">
        <v>240</v>
      </c>
      <c r="B253" s="68"/>
      <c r="C253" s="56"/>
      <c r="D253" s="68"/>
      <c r="E253" s="68"/>
      <c r="F253" s="68"/>
      <c r="G253" s="68"/>
      <c r="H253" s="68"/>
      <c r="I253" s="68"/>
      <c r="J253" s="68"/>
      <c r="K253" s="69"/>
      <c r="L253" s="69"/>
      <c r="M253" s="68"/>
      <c r="N253" s="56"/>
    </row>
    <row r="254" spans="1:14">
      <c r="A254" s="67">
        <v>241</v>
      </c>
      <c r="B254" s="68"/>
      <c r="C254" s="56"/>
      <c r="D254" s="68"/>
      <c r="E254" s="68"/>
      <c r="F254" s="68"/>
      <c r="G254" s="68"/>
      <c r="H254" s="68"/>
      <c r="I254" s="68"/>
      <c r="J254" s="68"/>
      <c r="K254" s="69"/>
      <c r="L254" s="69"/>
      <c r="M254" s="68"/>
      <c r="N254" s="56"/>
    </row>
    <row r="255" spans="1:14">
      <c r="A255" s="67">
        <v>242</v>
      </c>
      <c r="B255" s="68"/>
      <c r="C255" s="56"/>
      <c r="D255" s="68"/>
      <c r="E255" s="68"/>
      <c r="F255" s="68"/>
      <c r="G255" s="68"/>
      <c r="H255" s="68"/>
      <c r="I255" s="68"/>
      <c r="J255" s="68"/>
      <c r="K255" s="69"/>
      <c r="L255" s="69"/>
      <c r="M255" s="68"/>
      <c r="N255" s="56"/>
    </row>
    <row r="256" spans="1:14">
      <c r="A256" s="67">
        <v>243</v>
      </c>
      <c r="B256" s="68"/>
      <c r="C256" s="56"/>
      <c r="D256" s="68"/>
      <c r="E256" s="68"/>
      <c r="F256" s="68"/>
      <c r="G256" s="68"/>
      <c r="H256" s="68"/>
      <c r="I256" s="68"/>
      <c r="J256" s="68"/>
      <c r="K256" s="69"/>
      <c r="L256" s="69"/>
      <c r="M256" s="68"/>
      <c r="N256" s="56"/>
    </row>
    <row r="257" spans="1:14">
      <c r="A257" s="67">
        <v>244</v>
      </c>
      <c r="B257" s="68"/>
      <c r="C257" s="56"/>
      <c r="D257" s="68"/>
      <c r="E257" s="68"/>
      <c r="F257" s="68"/>
      <c r="G257" s="68"/>
      <c r="H257" s="68"/>
      <c r="I257" s="68"/>
      <c r="J257" s="68"/>
      <c r="K257" s="69"/>
      <c r="L257" s="69"/>
      <c r="M257" s="68"/>
      <c r="N257" s="56"/>
    </row>
    <row r="258" spans="1:14">
      <c r="A258" s="67">
        <v>245</v>
      </c>
      <c r="B258" s="68"/>
      <c r="C258" s="56"/>
      <c r="D258" s="68"/>
      <c r="E258" s="68"/>
      <c r="F258" s="68"/>
      <c r="G258" s="68"/>
      <c r="H258" s="68"/>
      <c r="I258" s="68"/>
      <c r="J258" s="68"/>
      <c r="K258" s="69"/>
      <c r="L258" s="69"/>
      <c r="M258" s="68"/>
      <c r="N258" s="56"/>
    </row>
    <row r="259" spans="1:14">
      <c r="A259" s="67">
        <v>246</v>
      </c>
      <c r="B259" s="68"/>
      <c r="C259" s="56"/>
      <c r="D259" s="68"/>
      <c r="E259" s="68"/>
      <c r="F259" s="68"/>
      <c r="G259" s="68"/>
      <c r="H259" s="68"/>
      <c r="I259" s="68"/>
      <c r="J259" s="68"/>
      <c r="K259" s="69"/>
      <c r="L259" s="69"/>
      <c r="M259" s="68"/>
      <c r="N259" s="56"/>
    </row>
    <row r="260" spans="1:14">
      <c r="A260" s="67">
        <v>247</v>
      </c>
      <c r="B260" s="68"/>
      <c r="C260" s="56"/>
      <c r="D260" s="68"/>
      <c r="E260" s="68"/>
      <c r="F260" s="68"/>
      <c r="G260" s="68"/>
      <c r="H260" s="68"/>
      <c r="I260" s="68"/>
      <c r="J260" s="68"/>
      <c r="K260" s="69"/>
      <c r="L260" s="69"/>
      <c r="M260" s="68"/>
      <c r="N260" s="56"/>
    </row>
    <row r="261" spans="1:14">
      <c r="A261" s="67">
        <v>248</v>
      </c>
      <c r="B261" s="68"/>
      <c r="C261" s="56"/>
      <c r="D261" s="68"/>
      <c r="E261" s="68"/>
      <c r="F261" s="68"/>
      <c r="G261" s="68"/>
      <c r="H261" s="68"/>
      <c r="I261" s="68"/>
      <c r="J261" s="68"/>
      <c r="K261" s="69"/>
      <c r="L261" s="69"/>
      <c r="M261" s="68"/>
      <c r="N261" s="56"/>
    </row>
    <row r="262" spans="1:14">
      <c r="A262" s="67">
        <v>249</v>
      </c>
      <c r="B262" s="68"/>
      <c r="C262" s="56"/>
      <c r="D262" s="68"/>
      <c r="E262" s="68"/>
      <c r="F262" s="68"/>
      <c r="G262" s="68"/>
      <c r="H262" s="68"/>
      <c r="I262" s="68"/>
      <c r="J262" s="68"/>
      <c r="K262" s="69"/>
      <c r="L262" s="69"/>
      <c r="M262" s="68"/>
      <c r="N262" s="56"/>
    </row>
    <row r="263" spans="1:14">
      <c r="A263" s="67">
        <v>250</v>
      </c>
      <c r="B263" s="68"/>
      <c r="C263" s="56"/>
      <c r="D263" s="68"/>
      <c r="E263" s="68"/>
      <c r="F263" s="68"/>
      <c r="G263" s="68"/>
      <c r="H263" s="68"/>
      <c r="I263" s="68"/>
      <c r="J263" s="68"/>
      <c r="K263" s="69"/>
      <c r="L263" s="69"/>
      <c r="M263" s="68"/>
      <c r="N263" s="56"/>
    </row>
    <row r="264" spans="1:14">
      <c r="A264" s="67">
        <v>251</v>
      </c>
      <c r="B264" s="68"/>
      <c r="C264" s="56"/>
      <c r="D264" s="68"/>
      <c r="E264" s="68"/>
      <c r="F264" s="68"/>
      <c r="G264" s="68"/>
      <c r="H264" s="68"/>
      <c r="I264" s="68"/>
      <c r="J264" s="68"/>
      <c r="K264" s="69"/>
      <c r="L264" s="69"/>
      <c r="M264" s="68"/>
      <c r="N264" s="56"/>
    </row>
    <row r="265" spans="1:14">
      <c r="A265" s="67">
        <v>252</v>
      </c>
      <c r="B265" s="68"/>
      <c r="C265" s="56"/>
      <c r="D265" s="68"/>
      <c r="E265" s="68"/>
      <c r="F265" s="68"/>
      <c r="G265" s="68"/>
      <c r="H265" s="68"/>
      <c r="I265" s="68"/>
      <c r="J265" s="68"/>
      <c r="K265" s="69"/>
      <c r="L265" s="69"/>
      <c r="M265" s="68"/>
      <c r="N265" s="56"/>
    </row>
    <row r="266" spans="1:14">
      <c r="A266" s="67">
        <v>253</v>
      </c>
      <c r="B266" s="68"/>
      <c r="C266" s="56"/>
      <c r="D266" s="68"/>
      <c r="E266" s="68"/>
      <c r="F266" s="68"/>
      <c r="G266" s="68"/>
      <c r="H266" s="68"/>
      <c r="I266" s="68"/>
      <c r="J266" s="68"/>
      <c r="K266" s="69"/>
      <c r="L266" s="69"/>
      <c r="M266" s="68"/>
      <c r="N266" s="56"/>
    </row>
    <row r="267" spans="1:14">
      <c r="A267" s="67">
        <v>254</v>
      </c>
      <c r="B267" s="68"/>
      <c r="C267" s="56"/>
      <c r="D267" s="68"/>
      <c r="E267" s="68"/>
      <c r="F267" s="68"/>
      <c r="G267" s="68"/>
      <c r="H267" s="68"/>
      <c r="I267" s="68"/>
      <c r="J267" s="68"/>
      <c r="K267" s="69"/>
      <c r="L267" s="69"/>
      <c r="M267" s="68"/>
      <c r="N267" s="56"/>
    </row>
    <row r="268" spans="1:14">
      <c r="A268" s="67">
        <v>255</v>
      </c>
      <c r="B268" s="68"/>
      <c r="C268" s="56"/>
      <c r="D268" s="68"/>
      <c r="E268" s="68"/>
      <c r="F268" s="68"/>
      <c r="G268" s="68"/>
      <c r="H268" s="68"/>
      <c r="I268" s="68"/>
      <c r="J268" s="68"/>
      <c r="K268" s="69"/>
      <c r="L268" s="69"/>
      <c r="M268" s="68"/>
      <c r="N268" s="56"/>
    </row>
    <row r="269" spans="1:14">
      <c r="A269" s="67">
        <v>256</v>
      </c>
      <c r="B269" s="68"/>
      <c r="C269" s="56"/>
      <c r="D269" s="68"/>
      <c r="E269" s="68"/>
      <c r="F269" s="68"/>
      <c r="G269" s="68"/>
      <c r="H269" s="68"/>
      <c r="I269" s="68"/>
      <c r="J269" s="68"/>
      <c r="K269" s="69"/>
      <c r="L269" s="69"/>
      <c r="M269" s="68"/>
      <c r="N269" s="56"/>
    </row>
    <row r="270" spans="1:14">
      <c r="A270" s="67">
        <v>257</v>
      </c>
      <c r="B270" s="68"/>
      <c r="C270" s="56"/>
      <c r="D270" s="68"/>
      <c r="E270" s="68"/>
      <c r="F270" s="68"/>
      <c r="G270" s="68"/>
      <c r="H270" s="68"/>
      <c r="I270" s="68"/>
      <c r="J270" s="68"/>
      <c r="K270" s="69"/>
      <c r="L270" s="69"/>
      <c r="M270" s="68"/>
      <c r="N270" s="56"/>
    </row>
    <row r="271" spans="1:14">
      <c r="A271" s="67">
        <v>258</v>
      </c>
      <c r="B271" s="68"/>
      <c r="C271" s="56"/>
      <c r="D271" s="68"/>
      <c r="E271" s="68"/>
      <c r="F271" s="68"/>
      <c r="G271" s="68"/>
      <c r="H271" s="68"/>
      <c r="I271" s="68"/>
      <c r="J271" s="68"/>
      <c r="K271" s="69"/>
      <c r="L271" s="69"/>
      <c r="M271" s="68"/>
      <c r="N271" s="56"/>
    </row>
    <row r="272" spans="1:14">
      <c r="A272" s="67">
        <v>259</v>
      </c>
      <c r="B272" s="68"/>
      <c r="C272" s="56"/>
      <c r="D272" s="68"/>
      <c r="E272" s="68"/>
      <c r="F272" s="68"/>
      <c r="G272" s="68"/>
      <c r="H272" s="68"/>
      <c r="I272" s="68"/>
      <c r="J272" s="68"/>
      <c r="K272" s="69"/>
      <c r="L272" s="69"/>
      <c r="M272" s="68"/>
      <c r="N272" s="56"/>
    </row>
    <row r="273" spans="1:14">
      <c r="A273" s="67">
        <v>260</v>
      </c>
      <c r="B273" s="68"/>
      <c r="C273" s="56"/>
      <c r="D273" s="68"/>
      <c r="E273" s="68"/>
      <c r="F273" s="68"/>
      <c r="G273" s="68"/>
      <c r="H273" s="68"/>
      <c r="I273" s="68"/>
      <c r="J273" s="68"/>
      <c r="K273" s="69"/>
      <c r="L273" s="69"/>
      <c r="M273" s="68"/>
      <c r="N273" s="56"/>
    </row>
    <row r="274" spans="1:14">
      <c r="A274" s="67">
        <v>261</v>
      </c>
      <c r="B274" s="68"/>
      <c r="C274" s="56"/>
      <c r="D274" s="68"/>
      <c r="E274" s="68"/>
      <c r="F274" s="68"/>
      <c r="G274" s="68"/>
      <c r="H274" s="68"/>
      <c r="I274" s="68"/>
      <c r="J274" s="68"/>
      <c r="K274" s="69"/>
      <c r="L274" s="69"/>
      <c r="M274" s="68"/>
      <c r="N274" s="56"/>
    </row>
    <row r="275" spans="1:14">
      <c r="A275" s="67">
        <v>262</v>
      </c>
      <c r="B275" s="68"/>
      <c r="C275" s="56"/>
      <c r="D275" s="68"/>
      <c r="E275" s="68"/>
      <c r="F275" s="68"/>
      <c r="G275" s="68"/>
      <c r="H275" s="68"/>
      <c r="I275" s="68"/>
      <c r="J275" s="68"/>
      <c r="K275" s="69"/>
      <c r="L275" s="69"/>
      <c r="M275" s="68"/>
      <c r="N275" s="56"/>
    </row>
    <row r="276" spans="1:14">
      <c r="A276" s="67">
        <v>263</v>
      </c>
      <c r="B276" s="68"/>
      <c r="C276" s="56"/>
      <c r="D276" s="68"/>
      <c r="E276" s="68"/>
      <c r="F276" s="68"/>
      <c r="G276" s="68"/>
      <c r="H276" s="68"/>
      <c r="I276" s="68"/>
      <c r="J276" s="68"/>
      <c r="K276" s="69"/>
      <c r="L276" s="69"/>
      <c r="M276" s="68"/>
      <c r="N276" s="56"/>
    </row>
    <row r="277" spans="1:14">
      <c r="A277" s="67">
        <v>264</v>
      </c>
      <c r="B277" s="68"/>
      <c r="C277" s="56"/>
      <c r="D277" s="68"/>
      <c r="E277" s="68"/>
      <c r="F277" s="68"/>
      <c r="G277" s="68"/>
      <c r="H277" s="68"/>
      <c r="I277" s="68"/>
      <c r="J277" s="68"/>
      <c r="K277" s="69"/>
      <c r="L277" s="69"/>
      <c r="M277" s="68"/>
      <c r="N277" s="56"/>
    </row>
    <row r="278" spans="1:14">
      <c r="A278" s="67">
        <v>265</v>
      </c>
      <c r="B278" s="68"/>
      <c r="C278" s="56"/>
      <c r="D278" s="68"/>
      <c r="E278" s="68"/>
      <c r="F278" s="68"/>
      <c r="G278" s="68"/>
      <c r="H278" s="68"/>
      <c r="I278" s="68"/>
      <c r="J278" s="68"/>
      <c r="K278" s="69"/>
      <c r="L278" s="69"/>
      <c r="M278" s="68"/>
      <c r="N278" s="56"/>
    </row>
    <row r="279" spans="1:14">
      <c r="A279" s="67">
        <v>266</v>
      </c>
      <c r="B279" s="68"/>
      <c r="C279" s="56"/>
      <c r="D279" s="68"/>
      <c r="E279" s="68"/>
      <c r="F279" s="68"/>
      <c r="G279" s="68"/>
      <c r="H279" s="68"/>
      <c r="I279" s="68"/>
      <c r="J279" s="68"/>
      <c r="K279" s="69"/>
      <c r="L279" s="69"/>
      <c r="M279" s="68"/>
      <c r="N279" s="56"/>
    </row>
    <row r="280" spans="1:14">
      <c r="A280" s="67">
        <v>267</v>
      </c>
      <c r="B280" s="68"/>
      <c r="C280" s="56"/>
      <c r="D280" s="68"/>
      <c r="E280" s="68"/>
      <c r="F280" s="68"/>
      <c r="G280" s="68"/>
      <c r="H280" s="68"/>
      <c r="I280" s="68"/>
      <c r="J280" s="68"/>
      <c r="K280" s="69"/>
      <c r="L280" s="69"/>
      <c r="M280" s="68"/>
      <c r="N280" s="56"/>
    </row>
    <row r="281" spans="1:14">
      <c r="A281" s="67">
        <v>268</v>
      </c>
      <c r="B281" s="68"/>
      <c r="C281" s="56"/>
      <c r="D281" s="68"/>
      <c r="E281" s="68"/>
      <c r="F281" s="68"/>
      <c r="G281" s="68"/>
      <c r="H281" s="68"/>
      <c r="I281" s="68"/>
      <c r="J281" s="68"/>
      <c r="K281" s="69"/>
      <c r="L281" s="69"/>
      <c r="M281" s="68"/>
      <c r="N281" s="56"/>
    </row>
    <row r="282" spans="1:14">
      <c r="A282" s="67">
        <v>269</v>
      </c>
      <c r="B282" s="68"/>
      <c r="C282" s="56"/>
      <c r="D282" s="68"/>
      <c r="E282" s="68"/>
      <c r="F282" s="68"/>
      <c r="G282" s="68"/>
      <c r="H282" s="68"/>
      <c r="I282" s="68"/>
      <c r="J282" s="68"/>
      <c r="K282" s="69"/>
      <c r="L282" s="69"/>
      <c r="M282" s="68"/>
      <c r="N282" s="56"/>
    </row>
    <row r="283" spans="1:14">
      <c r="A283" s="67">
        <v>270</v>
      </c>
      <c r="B283" s="68"/>
      <c r="C283" s="56"/>
      <c r="D283" s="68"/>
      <c r="E283" s="68"/>
      <c r="F283" s="68"/>
      <c r="G283" s="68"/>
      <c r="H283" s="68"/>
      <c r="I283" s="68"/>
      <c r="J283" s="68"/>
      <c r="K283" s="69"/>
      <c r="L283" s="69"/>
      <c r="M283" s="68"/>
      <c r="N283" s="56"/>
    </row>
    <row r="284" spans="1:14">
      <c r="A284" s="67">
        <v>271</v>
      </c>
      <c r="B284" s="68"/>
      <c r="C284" s="56"/>
      <c r="D284" s="68"/>
      <c r="E284" s="68"/>
      <c r="F284" s="68"/>
      <c r="G284" s="68"/>
      <c r="H284" s="68"/>
      <c r="I284" s="68"/>
      <c r="J284" s="68"/>
      <c r="K284" s="69"/>
      <c r="L284" s="69"/>
      <c r="M284" s="68"/>
      <c r="N284" s="56"/>
    </row>
    <row r="285" spans="1:14">
      <c r="A285" s="67">
        <v>272</v>
      </c>
      <c r="B285" s="68"/>
      <c r="C285" s="56"/>
      <c r="D285" s="68"/>
      <c r="E285" s="68"/>
      <c r="F285" s="68"/>
      <c r="G285" s="68"/>
      <c r="H285" s="68"/>
      <c r="I285" s="68"/>
      <c r="J285" s="68"/>
      <c r="K285" s="69"/>
      <c r="L285" s="69"/>
      <c r="M285" s="68"/>
      <c r="N285" s="56"/>
    </row>
    <row r="286" spans="1:14">
      <c r="A286" s="67">
        <v>273</v>
      </c>
      <c r="B286" s="68"/>
      <c r="C286" s="56"/>
      <c r="D286" s="68"/>
      <c r="E286" s="68"/>
      <c r="F286" s="68"/>
      <c r="G286" s="68"/>
      <c r="H286" s="68"/>
      <c r="I286" s="68"/>
      <c r="J286" s="68"/>
      <c r="K286" s="69"/>
      <c r="L286" s="69"/>
      <c r="M286" s="68"/>
      <c r="N286" s="56"/>
    </row>
    <row r="287" spans="1:14">
      <c r="A287" s="67">
        <v>274</v>
      </c>
      <c r="B287" s="68"/>
      <c r="C287" s="56"/>
      <c r="D287" s="68"/>
      <c r="E287" s="68"/>
      <c r="F287" s="68"/>
      <c r="G287" s="68"/>
      <c r="H287" s="68"/>
      <c r="I287" s="68"/>
      <c r="J287" s="68"/>
      <c r="K287" s="69"/>
      <c r="L287" s="69"/>
      <c r="M287" s="68"/>
      <c r="N287" s="56"/>
    </row>
    <row r="288" spans="1:14">
      <c r="A288" s="67">
        <v>275</v>
      </c>
      <c r="B288" s="68"/>
      <c r="C288" s="56"/>
      <c r="D288" s="68"/>
      <c r="E288" s="68"/>
      <c r="F288" s="68"/>
      <c r="G288" s="68"/>
      <c r="H288" s="68"/>
      <c r="I288" s="68"/>
      <c r="J288" s="68"/>
      <c r="K288" s="69"/>
      <c r="L288" s="69"/>
      <c r="M288" s="68"/>
      <c r="N288" s="56"/>
    </row>
    <row r="289" spans="1:14">
      <c r="A289" s="67">
        <v>276</v>
      </c>
      <c r="B289" s="68"/>
      <c r="C289" s="56"/>
      <c r="D289" s="68"/>
      <c r="E289" s="68"/>
      <c r="F289" s="68"/>
      <c r="G289" s="68"/>
      <c r="H289" s="68"/>
      <c r="I289" s="68"/>
      <c r="J289" s="68"/>
      <c r="K289" s="69"/>
      <c r="L289" s="69"/>
      <c r="M289" s="68"/>
      <c r="N289" s="56"/>
    </row>
    <row r="290" spans="1:14">
      <c r="A290" s="67">
        <v>277</v>
      </c>
      <c r="B290" s="68"/>
      <c r="C290" s="56"/>
      <c r="D290" s="68"/>
      <c r="E290" s="68"/>
      <c r="F290" s="68"/>
      <c r="G290" s="68"/>
      <c r="H290" s="68"/>
      <c r="I290" s="68"/>
      <c r="J290" s="68"/>
      <c r="K290" s="69"/>
      <c r="L290" s="69"/>
      <c r="M290" s="68"/>
      <c r="N290" s="56"/>
    </row>
    <row r="291" spans="1:14">
      <c r="A291" s="67">
        <v>278</v>
      </c>
      <c r="B291" s="68"/>
      <c r="C291" s="56"/>
      <c r="D291" s="68"/>
      <c r="E291" s="68"/>
      <c r="F291" s="68"/>
      <c r="G291" s="68"/>
      <c r="H291" s="68"/>
      <c r="I291" s="68"/>
      <c r="J291" s="68"/>
      <c r="K291" s="69"/>
      <c r="L291" s="69"/>
      <c r="M291" s="68"/>
      <c r="N291" s="56"/>
    </row>
    <row r="292" spans="1:14">
      <c r="A292" s="67">
        <v>279</v>
      </c>
      <c r="B292" s="68"/>
      <c r="C292" s="56"/>
      <c r="D292" s="68"/>
      <c r="E292" s="68"/>
      <c r="F292" s="68"/>
      <c r="G292" s="68"/>
      <c r="H292" s="68"/>
      <c r="I292" s="68"/>
      <c r="J292" s="68"/>
      <c r="K292" s="69"/>
      <c r="L292" s="69"/>
      <c r="M292" s="68"/>
      <c r="N292" s="56"/>
    </row>
    <row r="293" spans="1:14">
      <c r="A293" s="67">
        <v>280</v>
      </c>
      <c r="B293" s="68"/>
      <c r="C293" s="56"/>
      <c r="D293" s="68"/>
      <c r="E293" s="68"/>
      <c r="F293" s="68"/>
      <c r="G293" s="68"/>
      <c r="H293" s="68"/>
      <c r="I293" s="68"/>
      <c r="J293" s="68"/>
      <c r="K293" s="69"/>
      <c r="L293" s="69"/>
      <c r="M293" s="68"/>
      <c r="N293" s="56"/>
    </row>
    <row r="294" spans="1:14">
      <c r="A294" s="67">
        <v>281</v>
      </c>
      <c r="B294" s="68"/>
      <c r="C294" s="56"/>
      <c r="D294" s="68"/>
      <c r="E294" s="68"/>
      <c r="F294" s="68"/>
      <c r="G294" s="68"/>
      <c r="H294" s="68"/>
      <c r="I294" s="68"/>
      <c r="J294" s="68"/>
      <c r="K294" s="69"/>
      <c r="L294" s="69"/>
      <c r="M294" s="68"/>
      <c r="N294" s="56"/>
    </row>
    <row r="295" spans="1:14">
      <c r="A295" s="67">
        <v>282</v>
      </c>
      <c r="B295" s="68"/>
      <c r="C295" s="56"/>
      <c r="D295" s="68"/>
      <c r="E295" s="68"/>
      <c r="F295" s="68"/>
      <c r="G295" s="68"/>
      <c r="H295" s="68"/>
      <c r="I295" s="68"/>
      <c r="J295" s="68"/>
      <c r="K295" s="69"/>
      <c r="L295" s="69"/>
      <c r="M295" s="68"/>
      <c r="N295" s="56"/>
    </row>
    <row r="296" spans="1:14">
      <c r="A296" s="67">
        <v>283</v>
      </c>
      <c r="B296" s="68"/>
      <c r="C296" s="56"/>
      <c r="D296" s="68"/>
      <c r="E296" s="68"/>
      <c r="F296" s="68"/>
      <c r="G296" s="68"/>
      <c r="H296" s="68"/>
      <c r="I296" s="68"/>
      <c r="J296" s="68"/>
      <c r="K296" s="69"/>
      <c r="L296" s="69"/>
      <c r="M296" s="68"/>
      <c r="N296" s="56"/>
    </row>
    <row r="297" spans="1:14">
      <c r="A297" s="67">
        <v>284</v>
      </c>
      <c r="B297" s="68"/>
      <c r="C297" s="56"/>
      <c r="D297" s="68"/>
      <c r="E297" s="68"/>
      <c r="F297" s="68"/>
      <c r="G297" s="68"/>
      <c r="H297" s="68"/>
      <c r="I297" s="68"/>
      <c r="J297" s="68"/>
      <c r="K297" s="69"/>
      <c r="L297" s="69"/>
      <c r="M297" s="68"/>
      <c r="N297" s="56"/>
    </row>
    <row r="298" spans="1:14">
      <c r="A298" s="67">
        <v>285</v>
      </c>
      <c r="B298" s="68"/>
      <c r="C298" s="56"/>
      <c r="D298" s="68"/>
      <c r="E298" s="68"/>
      <c r="F298" s="68"/>
      <c r="G298" s="68"/>
      <c r="H298" s="68"/>
      <c r="I298" s="68"/>
      <c r="J298" s="68"/>
      <c r="K298" s="69"/>
      <c r="L298" s="69"/>
      <c r="M298" s="68"/>
      <c r="N298" s="56"/>
    </row>
    <row r="299" spans="1:14">
      <c r="A299" s="67">
        <v>286</v>
      </c>
      <c r="B299" s="68"/>
      <c r="C299" s="56"/>
      <c r="D299" s="68"/>
      <c r="E299" s="68"/>
      <c r="F299" s="68"/>
      <c r="G299" s="68"/>
      <c r="H299" s="68"/>
      <c r="I299" s="68"/>
      <c r="J299" s="68"/>
      <c r="K299" s="69"/>
      <c r="L299" s="69"/>
      <c r="M299" s="68"/>
      <c r="N299" s="56"/>
    </row>
    <row r="300" spans="1:14">
      <c r="A300" s="67">
        <v>287</v>
      </c>
      <c r="B300" s="68"/>
      <c r="C300" s="56"/>
      <c r="D300" s="68"/>
      <c r="E300" s="68"/>
      <c r="F300" s="68"/>
      <c r="G300" s="68"/>
      <c r="H300" s="68"/>
      <c r="I300" s="68"/>
      <c r="J300" s="68"/>
      <c r="K300" s="69"/>
      <c r="L300" s="69"/>
      <c r="M300" s="68"/>
      <c r="N300" s="56"/>
    </row>
    <row r="301" spans="1:14">
      <c r="A301" s="67">
        <v>288</v>
      </c>
      <c r="B301" s="68"/>
      <c r="C301" s="56"/>
      <c r="D301" s="68"/>
      <c r="E301" s="68"/>
      <c r="F301" s="68"/>
      <c r="G301" s="68"/>
      <c r="H301" s="68"/>
      <c r="I301" s="68"/>
      <c r="J301" s="68"/>
      <c r="K301" s="69"/>
      <c r="L301" s="69"/>
      <c r="M301" s="68"/>
      <c r="N301" s="56"/>
    </row>
    <row r="302" spans="1:14">
      <c r="A302" s="67">
        <v>289</v>
      </c>
      <c r="B302" s="68"/>
      <c r="C302" s="56"/>
      <c r="D302" s="68"/>
      <c r="E302" s="68"/>
      <c r="F302" s="68"/>
      <c r="G302" s="68"/>
      <c r="H302" s="68"/>
      <c r="I302" s="68"/>
      <c r="J302" s="68"/>
      <c r="K302" s="69"/>
      <c r="L302" s="69"/>
      <c r="M302" s="68"/>
      <c r="N302" s="56"/>
    </row>
    <row r="303" spans="1:14">
      <c r="A303" s="67">
        <v>290</v>
      </c>
      <c r="B303" s="68"/>
      <c r="C303" s="56"/>
      <c r="D303" s="68"/>
      <c r="E303" s="68"/>
      <c r="F303" s="68"/>
      <c r="G303" s="68"/>
      <c r="H303" s="68"/>
      <c r="I303" s="68"/>
      <c r="J303" s="68"/>
      <c r="K303" s="69"/>
      <c r="L303" s="69"/>
      <c r="M303" s="68"/>
      <c r="N303" s="56"/>
    </row>
    <row r="304" spans="1:14">
      <c r="A304" s="67">
        <v>291</v>
      </c>
      <c r="B304" s="68"/>
      <c r="C304" s="56"/>
      <c r="D304" s="68"/>
      <c r="E304" s="68"/>
      <c r="F304" s="68"/>
      <c r="G304" s="68"/>
      <c r="H304" s="68"/>
      <c r="I304" s="68"/>
      <c r="J304" s="68"/>
      <c r="K304" s="69"/>
      <c r="L304" s="69"/>
      <c r="M304" s="68"/>
      <c r="N304" s="56"/>
    </row>
    <row r="305" spans="1:14">
      <c r="A305" s="67">
        <v>292</v>
      </c>
      <c r="B305" s="68"/>
      <c r="C305" s="56"/>
      <c r="D305" s="68"/>
      <c r="E305" s="68"/>
      <c r="F305" s="68"/>
      <c r="G305" s="68"/>
      <c r="H305" s="68"/>
      <c r="I305" s="68"/>
      <c r="J305" s="68"/>
      <c r="K305" s="69"/>
      <c r="L305" s="69"/>
      <c r="M305" s="68"/>
      <c r="N305" s="56"/>
    </row>
    <row r="306" spans="1:14">
      <c r="A306" s="67">
        <v>293</v>
      </c>
      <c r="B306" s="68"/>
      <c r="C306" s="56"/>
      <c r="D306" s="68"/>
      <c r="E306" s="68"/>
      <c r="F306" s="68"/>
      <c r="G306" s="68"/>
      <c r="H306" s="68"/>
      <c r="I306" s="68"/>
      <c r="J306" s="68"/>
      <c r="K306" s="69"/>
      <c r="L306" s="69"/>
      <c r="M306" s="68"/>
      <c r="N306" s="56"/>
    </row>
    <row r="307" spans="1:14">
      <c r="A307" s="67">
        <v>294</v>
      </c>
      <c r="B307" s="68"/>
      <c r="C307" s="56"/>
      <c r="D307" s="68"/>
      <c r="E307" s="68"/>
      <c r="F307" s="68"/>
      <c r="G307" s="68"/>
      <c r="H307" s="68"/>
      <c r="I307" s="68"/>
      <c r="J307" s="68"/>
      <c r="K307" s="69"/>
      <c r="L307" s="69"/>
      <c r="M307" s="68"/>
      <c r="N307" s="56"/>
    </row>
    <row r="308" spans="1:14">
      <c r="A308" s="67">
        <v>295</v>
      </c>
      <c r="B308" s="68"/>
      <c r="C308" s="56"/>
      <c r="D308" s="68"/>
      <c r="E308" s="68"/>
      <c r="F308" s="68"/>
      <c r="G308" s="68"/>
      <c r="H308" s="68"/>
      <c r="I308" s="68"/>
      <c r="J308" s="68"/>
      <c r="K308" s="69"/>
      <c r="L308" s="69"/>
      <c r="M308" s="68"/>
      <c r="N308" s="56"/>
    </row>
    <row r="309" spans="1:14">
      <c r="A309" s="67">
        <v>296</v>
      </c>
      <c r="B309" s="68"/>
      <c r="C309" s="56"/>
      <c r="D309" s="68"/>
      <c r="E309" s="68"/>
      <c r="F309" s="68"/>
      <c r="G309" s="68"/>
      <c r="H309" s="68"/>
      <c r="I309" s="68"/>
      <c r="J309" s="68"/>
      <c r="K309" s="69"/>
      <c r="L309" s="69"/>
      <c r="M309" s="68"/>
      <c r="N309" s="56"/>
    </row>
    <row r="310" spans="1:14">
      <c r="A310" s="67">
        <v>297</v>
      </c>
      <c r="B310" s="68"/>
      <c r="C310" s="56"/>
      <c r="D310" s="68"/>
      <c r="E310" s="68"/>
      <c r="F310" s="68"/>
      <c r="G310" s="68"/>
      <c r="H310" s="68"/>
      <c r="I310" s="68"/>
      <c r="J310" s="68"/>
      <c r="K310" s="69"/>
      <c r="L310" s="69"/>
      <c r="M310" s="68"/>
      <c r="N310" s="56"/>
    </row>
    <row r="311" spans="1:14">
      <c r="A311" s="67">
        <v>298</v>
      </c>
      <c r="B311" s="68"/>
      <c r="C311" s="56"/>
      <c r="D311" s="68"/>
      <c r="E311" s="68"/>
      <c r="F311" s="68"/>
      <c r="G311" s="68"/>
      <c r="H311" s="68"/>
      <c r="I311" s="68"/>
      <c r="J311" s="68"/>
      <c r="K311" s="69"/>
      <c r="L311" s="69"/>
      <c r="M311" s="68"/>
      <c r="N311" s="56"/>
    </row>
    <row r="312" spans="1:14">
      <c r="A312" s="67">
        <v>299</v>
      </c>
      <c r="B312" s="68"/>
      <c r="C312" s="56"/>
      <c r="D312" s="68"/>
      <c r="E312" s="68"/>
      <c r="F312" s="68"/>
      <c r="G312" s="68"/>
      <c r="H312" s="68"/>
      <c r="I312" s="68"/>
      <c r="J312" s="68"/>
      <c r="K312" s="69"/>
      <c r="L312" s="69"/>
      <c r="M312" s="68"/>
      <c r="N312" s="56"/>
    </row>
    <row r="313" spans="1:14">
      <c r="A313" s="67">
        <v>300</v>
      </c>
      <c r="B313" s="68"/>
      <c r="C313" s="56"/>
      <c r="D313" s="68"/>
      <c r="E313" s="68"/>
      <c r="F313" s="68"/>
      <c r="G313" s="68"/>
      <c r="H313" s="68"/>
      <c r="I313" s="68"/>
      <c r="J313" s="68"/>
      <c r="K313" s="69"/>
      <c r="L313" s="69"/>
      <c r="M313" s="68"/>
      <c r="N313" s="56"/>
    </row>
    <row r="314" spans="1:14">
      <c r="A314" s="67">
        <v>301</v>
      </c>
      <c r="B314" s="68"/>
      <c r="C314" s="56"/>
      <c r="D314" s="68"/>
      <c r="E314" s="68"/>
      <c r="F314" s="68"/>
      <c r="G314" s="68"/>
      <c r="H314" s="68"/>
      <c r="I314" s="68"/>
      <c r="J314" s="68"/>
      <c r="K314" s="69"/>
      <c r="L314" s="69"/>
      <c r="M314" s="68"/>
      <c r="N314" s="56"/>
    </row>
    <row r="315" spans="1:14">
      <c r="A315" s="67">
        <v>302</v>
      </c>
      <c r="B315" s="68"/>
      <c r="C315" s="56"/>
      <c r="D315" s="68"/>
      <c r="E315" s="68"/>
      <c r="F315" s="68"/>
      <c r="G315" s="68"/>
      <c r="H315" s="68"/>
      <c r="I315" s="68"/>
      <c r="J315" s="68"/>
      <c r="K315" s="69"/>
      <c r="L315" s="69"/>
      <c r="M315" s="68"/>
      <c r="N315" s="56"/>
    </row>
    <row r="316" spans="1:14">
      <c r="A316" s="67">
        <v>303</v>
      </c>
      <c r="B316" s="68"/>
      <c r="C316" s="56"/>
      <c r="D316" s="68"/>
      <c r="E316" s="68"/>
      <c r="F316" s="68"/>
      <c r="G316" s="68"/>
      <c r="H316" s="68"/>
      <c r="I316" s="68"/>
      <c r="J316" s="68"/>
      <c r="K316" s="69"/>
      <c r="L316" s="69"/>
      <c r="M316" s="68"/>
      <c r="N316" s="56"/>
    </row>
    <row r="317" spans="1:14">
      <c r="A317" s="67">
        <v>304</v>
      </c>
      <c r="B317" s="68"/>
      <c r="C317" s="56"/>
      <c r="D317" s="68"/>
      <c r="E317" s="68"/>
      <c r="F317" s="68"/>
      <c r="G317" s="68"/>
      <c r="H317" s="68"/>
      <c r="I317" s="68"/>
      <c r="J317" s="68"/>
      <c r="K317" s="69"/>
      <c r="L317" s="69"/>
      <c r="M317" s="68"/>
      <c r="N317" s="56"/>
    </row>
    <row r="318" spans="1:14">
      <c r="A318" s="67">
        <v>305</v>
      </c>
      <c r="B318" s="68"/>
      <c r="C318" s="56"/>
      <c r="D318" s="68"/>
      <c r="E318" s="68"/>
      <c r="F318" s="68"/>
      <c r="G318" s="68"/>
      <c r="H318" s="68"/>
      <c r="I318" s="68"/>
      <c r="J318" s="68"/>
      <c r="K318" s="69"/>
      <c r="L318" s="69"/>
      <c r="M318" s="68"/>
      <c r="N318" s="56"/>
    </row>
    <row r="319" spans="1:14">
      <c r="A319" s="67">
        <v>306</v>
      </c>
      <c r="B319" s="68"/>
      <c r="C319" s="56"/>
      <c r="D319" s="68"/>
      <c r="E319" s="68"/>
      <c r="F319" s="68"/>
      <c r="G319" s="68"/>
      <c r="H319" s="68"/>
      <c r="I319" s="68"/>
      <c r="J319" s="68"/>
      <c r="K319" s="69"/>
      <c r="L319" s="69"/>
      <c r="M319" s="68"/>
      <c r="N319" s="56"/>
    </row>
    <row r="320" spans="1:14">
      <c r="A320" s="67">
        <v>307</v>
      </c>
      <c r="B320" s="68"/>
      <c r="C320" s="56"/>
      <c r="D320" s="68"/>
      <c r="E320" s="68"/>
      <c r="F320" s="68"/>
      <c r="G320" s="68"/>
      <c r="H320" s="68"/>
      <c r="I320" s="68"/>
      <c r="J320" s="68"/>
      <c r="K320" s="69"/>
      <c r="L320" s="69"/>
      <c r="M320" s="68"/>
      <c r="N320" s="56"/>
    </row>
    <row r="321" spans="1:14">
      <c r="A321" s="67">
        <v>308</v>
      </c>
      <c r="B321" s="68"/>
      <c r="C321" s="56"/>
      <c r="D321" s="68"/>
      <c r="E321" s="68"/>
      <c r="F321" s="68"/>
      <c r="G321" s="68"/>
      <c r="H321" s="68"/>
      <c r="I321" s="68"/>
      <c r="J321" s="68"/>
      <c r="K321" s="69"/>
      <c r="L321" s="69"/>
      <c r="M321" s="68"/>
      <c r="N321" s="56"/>
    </row>
    <row r="322" spans="1:14">
      <c r="A322" s="67">
        <v>309</v>
      </c>
      <c r="B322" s="68"/>
      <c r="C322" s="56"/>
      <c r="D322" s="68"/>
      <c r="E322" s="68"/>
      <c r="F322" s="68"/>
      <c r="G322" s="68"/>
      <c r="H322" s="68"/>
      <c r="I322" s="68"/>
      <c r="J322" s="68"/>
      <c r="K322" s="69"/>
      <c r="L322" s="69"/>
      <c r="M322" s="68"/>
      <c r="N322" s="56"/>
    </row>
    <row r="323" spans="1:14">
      <c r="A323" s="67">
        <v>310</v>
      </c>
      <c r="B323" s="68"/>
      <c r="C323" s="56"/>
      <c r="D323" s="68"/>
      <c r="E323" s="68"/>
      <c r="F323" s="68"/>
      <c r="G323" s="68"/>
      <c r="H323" s="68"/>
      <c r="I323" s="68"/>
      <c r="J323" s="68"/>
      <c r="K323" s="69"/>
      <c r="L323" s="69"/>
      <c r="M323" s="68"/>
      <c r="N323" s="56"/>
    </row>
    <row r="324" spans="1:14">
      <c r="A324" s="67">
        <v>311</v>
      </c>
      <c r="B324" s="68"/>
      <c r="C324" s="56"/>
      <c r="D324" s="68"/>
      <c r="E324" s="68"/>
      <c r="F324" s="68"/>
      <c r="G324" s="68"/>
      <c r="H324" s="68"/>
      <c r="I324" s="68"/>
      <c r="J324" s="68"/>
      <c r="K324" s="69"/>
      <c r="L324" s="69"/>
      <c r="M324" s="68"/>
      <c r="N324" s="56"/>
    </row>
    <row r="325" spans="1:14">
      <c r="A325" s="67">
        <v>312</v>
      </c>
      <c r="B325" s="68"/>
      <c r="C325" s="56"/>
      <c r="D325" s="68"/>
      <c r="E325" s="68"/>
      <c r="F325" s="68"/>
      <c r="G325" s="68"/>
      <c r="H325" s="68"/>
      <c r="I325" s="68"/>
      <c r="J325" s="68"/>
      <c r="K325" s="69"/>
      <c r="L325" s="69"/>
      <c r="M325" s="68"/>
      <c r="N325" s="56"/>
    </row>
    <row r="326" spans="1:14">
      <c r="A326" s="67">
        <v>313</v>
      </c>
      <c r="B326" s="68"/>
      <c r="C326" s="56"/>
      <c r="D326" s="68"/>
      <c r="E326" s="68"/>
      <c r="F326" s="68"/>
      <c r="G326" s="68"/>
      <c r="H326" s="68"/>
      <c r="I326" s="68"/>
      <c r="J326" s="68"/>
      <c r="K326" s="69"/>
      <c r="L326" s="69"/>
      <c r="M326" s="68"/>
      <c r="N326" s="56"/>
    </row>
    <row r="327" spans="1:14">
      <c r="A327" s="67">
        <v>314</v>
      </c>
      <c r="B327" s="68"/>
      <c r="C327" s="56"/>
      <c r="D327" s="68"/>
      <c r="E327" s="68"/>
      <c r="F327" s="68"/>
      <c r="G327" s="68"/>
      <c r="H327" s="68"/>
      <c r="I327" s="68"/>
      <c r="J327" s="68"/>
      <c r="K327" s="69"/>
      <c r="L327" s="69"/>
      <c r="M327" s="68"/>
      <c r="N327" s="56"/>
    </row>
    <row r="328" spans="1:14">
      <c r="A328" s="67">
        <v>315</v>
      </c>
      <c r="B328" s="68"/>
      <c r="C328" s="56"/>
      <c r="D328" s="68"/>
      <c r="E328" s="68"/>
      <c r="F328" s="68"/>
      <c r="G328" s="68"/>
      <c r="H328" s="68"/>
      <c r="I328" s="68"/>
      <c r="J328" s="68"/>
      <c r="K328" s="69"/>
      <c r="L328" s="69"/>
      <c r="M328" s="68"/>
      <c r="N328" s="56"/>
    </row>
    <row r="329" spans="1:14">
      <c r="A329" s="67">
        <v>316</v>
      </c>
      <c r="B329" s="68"/>
      <c r="C329" s="56"/>
      <c r="D329" s="68"/>
      <c r="E329" s="68"/>
      <c r="F329" s="68"/>
      <c r="G329" s="68"/>
      <c r="H329" s="68"/>
      <c r="I329" s="68"/>
      <c r="J329" s="68"/>
      <c r="K329" s="69"/>
      <c r="L329" s="69"/>
      <c r="M329" s="68"/>
      <c r="N329" s="56"/>
    </row>
    <row r="330" spans="1:14">
      <c r="A330" s="67">
        <v>317</v>
      </c>
      <c r="B330" s="68"/>
      <c r="C330" s="56"/>
      <c r="D330" s="68"/>
      <c r="E330" s="68"/>
      <c r="F330" s="68"/>
      <c r="G330" s="68"/>
      <c r="H330" s="68"/>
      <c r="I330" s="68"/>
      <c r="J330" s="68"/>
      <c r="K330" s="69"/>
      <c r="L330" s="69"/>
      <c r="M330" s="68"/>
      <c r="N330" s="56"/>
    </row>
    <row r="331" spans="1:14">
      <c r="A331" s="67">
        <v>318</v>
      </c>
      <c r="B331" s="68"/>
      <c r="C331" s="56"/>
      <c r="D331" s="68"/>
      <c r="E331" s="68"/>
      <c r="F331" s="68"/>
      <c r="G331" s="68"/>
      <c r="H331" s="68"/>
      <c r="I331" s="68"/>
      <c r="J331" s="68"/>
      <c r="K331" s="69"/>
      <c r="L331" s="69"/>
      <c r="M331" s="68"/>
      <c r="N331" s="56"/>
    </row>
    <row r="332" spans="1:14">
      <c r="A332" s="67">
        <v>319</v>
      </c>
      <c r="B332" s="68"/>
      <c r="C332" s="56"/>
      <c r="D332" s="68"/>
      <c r="E332" s="68"/>
      <c r="F332" s="68"/>
      <c r="G332" s="68"/>
      <c r="H332" s="68"/>
      <c r="I332" s="68"/>
      <c r="J332" s="68"/>
      <c r="K332" s="69"/>
      <c r="L332" s="69"/>
      <c r="M332" s="68"/>
      <c r="N332" s="56"/>
    </row>
    <row r="333" spans="1:14">
      <c r="A333" s="67">
        <v>320</v>
      </c>
      <c r="B333" s="68"/>
      <c r="C333" s="56"/>
      <c r="D333" s="68"/>
      <c r="E333" s="68"/>
      <c r="F333" s="68"/>
      <c r="G333" s="68"/>
      <c r="H333" s="68"/>
      <c r="I333" s="68"/>
      <c r="J333" s="68"/>
      <c r="K333" s="69"/>
      <c r="L333" s="69"/>
      <c r="M333" s="68"/>
      <c r="N333" s="56"/>
    </row>
    <row r="334" spans="1:14">
      <c r="A334" s="67">
        <v>321</v>
      </c>
      <c r="B334" s="68"/>
      <c r="C334" s="56"/>
      <c r="D334" s="68"/>
      <c r="E334" s="68"/>
      <c r="F334" s="68"/>
      <c r="G334" s="68"/>
      <c r="H334" s="68"/>
      <c r="I334" s="68"/>
      <c r="J334" s="68"/>
      <c r="K334" s="69"/>
      <c r="L334" s="69"/>
      <c r="M334" s="68"/>
      <c r="N334" s="56"/>
    </row>
    <row r="335" spans="1:14">
      <c r="A335" s="67">
        <v>322</v>
      </c>
      <c r="B335" s="68"/>
      <c r="C335" s="56"/>
      <c r="D335" s="68"/>
      <c r="E335" s="68"/>
      <c r="F335" s="68"/>
      <c r="G335" s="68"/>
      <c r="H335" s="68"/>
      <c r="I335" s="68"/>
      <c r="J335" s="68"/>
      <c r="K335" s="69"/>
      <c r="L335" s="69"/>
      <c r="M335" s="68"/>
      <c r="N335" s="56"/>
    </row>
    <row r="336" spans="1:14">
      <c r="A336" s="67">
        <v>323</v>
      </c>
      <c r="B336" s="68"/>
      <c r="C336" s="56"/>
      <c r="D336" s="68"/>
      <c r="E336" s="68"/>
      <c r="F336" s="68"/>
      <c r="G336" s="68"/>
      <c r="H336" s="68"/>
      <c r="I336" s="68"/>
      <c r="J336" s="68"/>
      <c r="K336" s="69"/>
      <c r="L336" s="69"/>
      <c r="M336" s="68"/>
      <c r="N336" s="56"/>
    </row>
    <row r="337" spans="1:14">
      <c r="A337" s="67">
        <v>324</v>
      </c>
      <c r="B337" s="68"/>
      <c r="C337" s="56"/>
      <c r="D337" s="68"/>
      <c r="E337" s="68"/>
      <c r="F337" s="68"/>
      <c r="G337" s="68"/>
      <c r="H337" s="68"/>
      <c r="I337" s="68"/>
      <c r="J337" s="68"/>
      <c r="K337" s="69"/>
      <c r="L337" s="69"/>
      <c r="M337" s="68"/>
      <c r="N337" s="56"/>
    </row>
    <row r="338" spans="1:14">
      <c r="A338" s="67">
        <v>325</v>
      </c>
      <c r="B338" s="68"/>
      <c r="C338" s="56"/>
      <c r="D338" s="68"/>
      <c r="E338" s="68"/>
      <c r="F338" s="68"/>
      <c r="G338" s="68"/>
      <c r="H338" s="68"/>
      <c r="I338" s="68"/>
      <c r="J338" s="68"/>
      <c r="K338" s="69"/>
      <c r="L338" s="69"/>
      <c r="M338" s="68"/>
      <c r="N338" s="56"/>
    </row>
    <row r="339" spans="1:14">
      <c r="A339" s="67">
        <v>326</v>
      </c>
      <c r="B339" s="68"/>
      <c r="C339" s="56"/>
      <c r="D339" s="68"/>
      <c r="E339" s="68"/>
      <c r="F339" s="68"/>
      <c r="G339" s="68"/>
      <c r="H339" s="68"/>
      <c r="I339" s="68"/>
      <c r="J339" s="68"/>
      <c r="K339" s="69"/>
      <c r="L339" s="69"/>
      <c r="M339" s="68"/>
      <c r="N339" s="56"/>
    </row>
    <row r="340" spans="1:14">
      <c r="A340" s="67">
        <v>327</v>
      </c>
      <c r="B340" s="68"/>
      <c r="C340" s="56"/>
      <c r="D340" s="68"/>
      <c r="E340" s="68"/>
      <c r="F340" s="68"/>
      <c r="G340" s="68"/>
      <c r="H340" s="68"/>
      <c r="I340" s="68"/>
      <c r="J340" s="68"/>
      <c r="K340" s="69"/>
      <c r="L340" s="69"/>
      <c r="M340" s="68"/>
      <c r="N340" s="56"/>
    </row>
    <row r="341" spans="1:14">
      <c r="A341" s="67">
        <v>328</v>
      </c>
      <c r="B341" s="68"/>
      <c r="C341" s="56"/>
      <c r="D341" s="68"/>
      <c r="E341" s="68"/>
      <c r="F341" s="68"/>
      <c r="G341" s="68"/>
      <c r="H341" s="68"/>
      <c r="I341" s="68"/>
      <c r="J341" s="68"/>
      <c r="K341" s="69"/>
      <c r="L341" s="69"/>
      <c r="M341" s="68"/>
      <c r="N341" s="56"/>
    </row>
    <row r="342" spans="1:14">
      <c r="A342" s="67">
        <v>329</v>
      </c>
      <c r="B342" s="68"/>
      <c r="C342" s="56"/>
      <c r="D342" s="68"/>
      <c r="E342" s="68"/>
      <c r="F342" s="68"/>
      <c r="G342" s="68"/>
      <c r="H342" s="68"/>
      <c r="I342" s="68"/>
      <c r="J342" s="68"/>
      <c r="K342" s="69"/>
      <c r="L342" s="69"/>
      <c r="M342" s="68"/>
      <c r="N342" s="56"/>
    </row>
    <row r="343" spans="1:14">
      <c r="A343" s="67">
        <v>330</v>
      </c>
      <c r="B343" s="68"/>
      <c r="C343" s="56"/>
      <c r="D343" s="68"/>
      <c r="E343" s="68"/>
      <c r="F343" s="68"/>
      <c r="G343" s="68"/>
      <c r="H343" s="68"/>
      <c r="I343" s="68"/>
      <c r="J343" s="68"/>
      <c r="K343" s="69"/>
      <c r="L343" s="69"/>
      <c r="M343" s="68"/>
      <c r="N343" s="56"/>
    </row>
    <row r="344" spans="1:14">
      <c r="A344" s="67">
        <v>331</v>
      </c>
      <c r="B344" s="68"/>
      <c r="C344" s="56"/>
      <c r="D344" s="68"/>
      <c r="E344" s="68"/>
      <c r="F344" s="68"/>
      <c r="G344" s="68"/>
      <c r="H344" s="68"/>
      <c r="I344" s="68"/>
      <c r="J344" s="68"/>
      <c r="K344" s="69"/>
      <c r="L344" s="69"/>
      <c r="M344" s="68"/>
      <c r="N344" s="56"/>
    </row>
    <row r="345" spans="1:14">
      <c r="A345" s="67">
        <v>332</v>
      </c>
      <c r="B345" s="68"/>
      <c r="C345" s="56"/>
      <c r="D345" s="68"/>
      <c r="E345" s="68"/>
      <c r="F345" s="68"/>
      <c r="G345" s="68"/>
      <c r="H345" s="68"/>
      <c r="I345" s="68"/>
      <c r="J345" s="68"/>
      <c r="K345" s="69"/>
      <c r="L345" s="69"/>
      <c r="M345" s="68"/>
      <c r="N345" s="56"/>
    </row>
    <row r="346" spans="1:14">
      <c r="A346" s="67">
        <v>333</v>
      </c>
      <c r="B346" s="68"/>
      <c r="C346" s="56"/>
      <c r="D346" s="68"/>
      <c r="E346" s="68"/>
      <c r="F346" s="68"/>
      <c r="G346" s="68"/>
      <c r="H346" s="68"/>
      <c r="I346" s="68"/>
      <c r="J346" s="68"/>
      <c r="K346" s="69"/>
      <c r="L346" s="69"/>
      <c r="M346" s="68"/>
      <c r="N346" s="56"/>
    </row>
    <row r="347" spans="1:14">
      <c r="A347" s="67">
        <v>334</v>
      </c>
      <c r="B347" s="68"/>
      <c r="C347" s="56"/>
      <c r="D347" s="68"/>
      <c r="E347" s="68"/>
      <c r="F347" s="68"/>
      <c r="G347" s="68"/>
      <c r="H347" s="68"/>
      <c r="I347" s="68"/>
      <c r="J347" s="68"/>
      <c r="K347" s="69"/>
      <c r="L347" s="69"/>
      <c r="M347" s="68"/>
      <c r="N347" s="56"/>
    </row>
    <row r="348" spans="1:14">
      <c r="A348" s="67">
        <v>335</v>
      </c>
      <c r="B348" s="68"/>
      <c r="C348" s="56"/>
      <c r="D348" s="68"/>
      <c r="E348" s="68"/>
      <c r="F348" s="68"/>
      <c r="G348" s="68"/>
      <c r="H348" s="68"/>
      <c r="I348" s="68"/>
      <c r="J348" s="68"/>
      <c r="K348" s="69"/>
      <c r="L348" s="69"/>
      <c r="M348" s="68"/>
      <c r="N348" s="56"/>
    </row>
    <row r="349" spans="1:14">
      <c r="A349" s="67">
        <v>336</v>
      </c>
      <c r="B349" s="68"/>
      <c r="C349" s="56"/>
      <c r="D349" s="68"/>
      <c r="E349" s="68"/>
      <c r="F349" s="68"/>
      <c r="G349" s="68"/>
      <c r="H349" s="68"/>
      <c r="I349" s="68"/>
      <c r="J349" s="68"/>
      <c r="K349" s="69"/>
      <c r="L349" s="69"/>
      <c r="M349" s="68"/>
      <c r="N349" s="56"/>
    </row>
    <row r="350" spans="1:14">
      <c r="A350" s="67">
        <v>337</v>
      </c>
      <c r="B350" s="68"/>
      <c r="C350" s="56"/>
      <c r="D350" s="68"/>
      <c r="E350" s="68"/>
      <c r="F350" s="68"/>
      <c r="G350" s="68"/>
      <c r="H350" s="68"/>
      <c r="I350" s="68"/>
      <c r="J350" s="68"/>
      <c r="K350" s="69"/>
      <c r="L350" s="69"/>
      <c r="M350" s="68"/>
      <c r="N350" s="56"/>
    </row>
    <row r="351" spans="1:14">
      <c r="A351" s="67">
        <v>338</v>
      </c>
      <c r="B351" s="68"/>
      <c r="C351" s="56"/>
      <c r="D351" s="68"/>
      <c r="E351" s="68"/>
      <c r="F351" s="68"/>
      <c r="G351" s="68"/>
      <c r="H351" s="68"/>
      <c r="I351" s="68"/>
      <c r="J351" s="68"/>
      <c r="K351" s="69"/>
      <c r="L351" s="69"/>
      <c r="M351" s="68"/>
      <c r="N351" s="56"/>
    </row>
    <row r="352" spans="1:14">
      <c r="A352" s="67">
        <v>339</v>
      </c>
      <c r="B352" s="68"/>
      <c r="C352" s="56"/>
      <c r="D352" s="68"/>
      <c r="E352" s="68"/>
      <c r="F352" s="68"/>
      <c r="G352" s="68"/>
      <c r="H352" s="68"/>
      <c r="I352" s="68"/>
      <c r="J352" s="68"/>
      <c r="K352" s="69"/>
      <c r="L352" s="69"/>
      <c r="M352" s="68"/>
      <c r="N352" s="56"/>
    </row>
    <row r="353" spans="1:14">
      <c r="A353" s="67">
        <v>340</v>
      </c>
      <c r="B353" s="68"/>
      <c r="C353" s="56"/>
      <c r="D353" s="68"/>
      <c r="E353" s="68"/>
      <c r="F353" s="68"/>
      <c r="G353" s="68"/>
      <c r="H353" s="68"/>
      <c r="I353" s="68"/>
      <c r="J353" s="68"/>
      <c r="K353" s="69"/>
      <c r="L353" s="69"/>
      <c r="M353" s="68"/>
      <c r="N353" s="56"/>
    </row>
    <row r="354" spans="1:14">
      <c r="A354" s="67">
        <v>341</v>
      </c>
      <c r="B354" s="68"/>
      <c r="C354" s="56"/>
      <c r="D354" s="68"/>
      <c r="E354" s="68"/>
      <c r="F354" s="68"/>
      <c r="G354" s="68"/>
      <c r="H354" s="68"/>
      <c r="I354" s="68"/>
      <c r="J354" s="68"/>
      <c r="K354" s="69"/>
      <c r="L354" s="69"/>
      <c r="M354" s="68"/>
      <c r="N354" s="56"/>
    </row>
    <row r="355" spans="1:14">
      <c r="A355" s="67">
        <v>342</v>
      </c>
      <c r="B355" s="68"/>
      <c r="C355" s="56"/>
      <c r="D355" s="68"/>
      <c r="E355" s="68"/>
      <c r="F355" s="68"/>
      <c r="G355" s="68"/>
      <c r="H355" s="68"/>
      <c r="I355" s="68"/>
      <c r="J355" s="68"/>
      <c r="K355" s="69"/>
      <c r="L355" s="69"/>
      <c r="M355" s="68"/>
      <c r="N355" s="56"/>
    </row>
    <row r="356" spans="1:14">
      <c r="A356" s="67">
        <v>343</v>
      </c>
      <c r="B356" s="68"/>
      <c r="C356" s="56"/>
      <c r="D356" s="68"/>
      <c r="E356" s="68"/>
      <c r="F356" s="68"/>
      <c r="G356" s="68"/>
      <c r="H356" s="68"/>
      <c r="I356" s="68"/>
      <c r="J356" s="68"/>
      <c r="K356" s="69"/>
      <c r="L356" s="69"/>
      <c r="M356" s="68"/>
      <c r="N356" s="56"/>
    </row>
    <row r="357" spans="1:14">
      <c r="A357" s="67">
        <v>344</v>
      </c>
      <c r="B357" s="68"/>
      <c r="C357" s="56"/>
      <c r="D357" s="68"/>
      <c r="E357" s="68"/>
      <c r="F357" s="68"/>
      <c r="G357" s="68"/>
      <c r="H357" s="68"/>
      <c r="I357" s="68"/>
      <c r="J357" s="68"/>
      <c r="K357" s="69"/>
      <c r="L357" s="69"/>
      <c r="M357" s="68"/>
      <c r="N357" s="56"/>
    </row>
    <row r="358" spans="1:14">
      <c r="A358" s="67">
        <v>345</v>
      </c>
      <c r="B358" s="68"/>
      <c r="C358" s="56"/>
      <c r="D358" s="68"/>
      <c r="E358" s="68"/>
      <c r="F358" s="68"/>
      <c r="G358" s="68"/>
      <c r="H358" s="68"/>
      <c r="I358" s="68"/>
      <c r="J358" s="68"/>
      <c r="K358" s="69"/>
      <c r="L358" s="69"/>
      <c r="M358" s="68"/>
      <c r="N358" s="56"/>
    </row>
    <row r="359" spans="1:14">
      <c r="A359" s="67">
        <v>346</v>
      </c>
      <c r="B359" s="68"/>
      <c r="C359" s="56"/>
      <c r="D359" s="68"/>
      <c r="E359" s="68"/>
      <c r="F359" s="68"/>
      <c r="G359" s="68"/>
      <c r="H359" s="68"/>
      <c r="I359" s="68"/>
      <c r="J359" s="68"/>
      <c r="K359" s="69"/>
      <c r="L359" s="69"/>
      <c r="M359" s="68"/>
      <c r="N359" s="56"/>
    </row>
    <row r="360" spans="1:14">
      <c r="A360" s="67">
        <v>347</v>
      </c>
      <c r="B360" s="68"/>
      <c r="C360" s="56"/>
      <c r="D360" s="68"/>
      <c r="E360" s="68"/>
      <c r="F360" s="68"/>
      <c r="G360" s="68"/>
      <c r="H360" s="68"/>
      <c r="I360" s="68"/>
      <c r="J360" s="68"/>
      <c r="K360" s="69"/>
      <c r="L360" s="69"/>
      <c r="M360" s="68"/>
      <c r="N360" s="56"/>
    </row>
    <row r="361" spans="1:14">
      <c r="A361" s="67">
        <v>348</v>
      </c>
      <c r="B361" s="68"/>
      <c r="C361" s="56"/>
      <c r="D361" s="68"/>
      <c r="E361" s="68"/>
      <c r="F361" s="68"/>
      <c r="G361" s="68"/>
      <c r="H361" s="68"/>
      <c r="I361" s="68"/>
      <c r="J361" s="68"/>
      <c r="K361" s="69"/>
      <c r="L361" s="69"/>
      <c r="M361" s="68"/>
      <c r="N361" s="56"/>
    </row>
    <row r="362" spans="1:14">
      <c r="A362" s="67">
        <v>349</v>
      </c>
      <c r="B362" s="68"/>
      <c r="C362" s="56"/>
      <c r="D362" s="68"/>
      <c r="E362" s="68"/>
      <c r="F362" s="68"/>
      <c r="G362" s="68"/>
      <c r="H362" s="68"/>
      <c r="I362" s="68"/>
      <c r="J362" s="68"/>
      <c r="K362" s="69"/>
      <c r="L362" s="69"/>
      <c r="M362" s="68"/>
      <c r="N362" s="56"/>
    </row>
    <row r="363" spans="1:14">
      <c r="A363" s="67">
        <v>350</v>
      </c>
      <c r="B363" s="68"/>
      <c r="C363" s="56"/>
      <c r="D363" s="68"/>
      <c r="E363" s="68"/>
      <c r="F363" s="68"/>
      <c r="G363" s="68"/>
      <c r="H363" s="68"/>
      <c r="I363" s="68"/>
      <c r="J363" s="68"/>
      <c r="K363" s="69"/>
      <c r="L363" s="69"/>
      <c r="M363" s="68"/>
      <c r="N363" s="56"/>
    </row>
    <row r="364" spans="1:14">
      <c r="A364" s="67">
        <v>351</v>
      </c>
      <c r="B364" s="68"/>
      <c r="C364" s="56"/>
      <c r="D364" s="68"/>
      <c r="E364" s="68"/>
      <c r="F364" s="68"/>
      <c r="G364" s="68"/>
      <c r="H364" s="68"/>
      <c r="I364" s="68"/>
      <c r="J364" s="68"/>
      <c r="K364" s="69"/>
      <c r="L364" s="69"/>
      <c r="M364" s="68"/>
      <c r="N364" s="56"/>
    </row>
    <row r="365" spans="1:14">
      <c r="A365" s="67">
        <v>352</v>
      </c>
      <c r="B365" s="68"/>
      <c r="C365" s="56"/>
      <c r="D365" s="68"/>
      <c r="E365" s="68"/>
      <c r="F365" s="68"/>
      <c r="G365" s="68"/>
      <c r="H365" s="68"/>
      <c r="I365" s="68"/>
      <c r="J365" s="68"/>
      <c r="K365" s="69"/>
      <c r="L365" s="69"/>
      <c r="M365" s="68"/>
      <c r="N365" s="56"/>
    </row>
    <row r="366" spans="1:14">
      <c r="A366" s="67">
        <v>353</v>
      </c>
      <c r="B366" s="68"/>
      <c r="C366" s="56"/>
      <c r="D366" s="68"/>
      <c r="E366" s="68"/>
      <c r="F366" s="68"/>
      <c r="G366" s="68"/>
      <c r="H366" s="68"/>
      <c r="I366" s="68"/>
      <c r="J366" s="68"/>
      <c r="K366" s="69"/>
      <c r="L366" s="69"/>
      <c r="M366" s="68"/>
      <c r="N366" s="56"/>
    </row>
    <row r="367" spans="1:14">
      <c r="A367" s="67">
        <v>354</v>
      </c>
      <c r="B367" s="68"/>
      <c r="C367" s="56"/>
      <c r="D367" s="68"/>
      <c r="E367" s="68"/>
      <c r="F367" s="68"/>
      <c r="G367" s="68"/>
      <c r="H367" s="68"/>
      <c r="I367" s="68"/>
      <c r="J367" s="68"/>
      <c r="K367" s="69"/>
      <c r="L367" s="69"/>
      <c r="M367" s="68"/>
      <c r="N367" s="56"/>
    </row>
    <row r="368" spans="1:14">
      <c r="A368" s="67">
        <v>355</v>
      </c>
      <c r="B368" s="68"/>
      <c r="C368" s="56"/>
      <c r="D368" s="68"/>
      <c r="E368" s="68"/>
      <c r="F368" s="68"/>
      <c r="G368" s="68"/>
      <c r="H368" s="68"/>
      <c r="I368" s="68"/>
      <c r="J368" s="68"/>
      <c r="K368" s="69"/>
      <c r="L368" s="69"/>
      <c r="M368" s="68"/>
      <c r="N368" s="56"/>
    </row>
    <row r="369" spans="1:14">
      <c r="A369" s="67">
        <v>356</v>
      </c>
      <c r="B369" s="68"/>
      <c r="C369" s="56"/>
      <c r="D369" s="68"/>
      <c r="E369" s="68"/>
      <c r="F369" s="68"/>
      <c r="G369" s="68"/>
      <c r="H369" s="68"/>
      <c r="I369" s="68"/>
      <c r="J369" s="68"/>
      <c r="K369" s="69"/>
      <c r="L369" s="69"/>
      <c r="M369" s="68"/>
      <c r="N369" s="56"/>
    </row>
    <row r="370" spans="1:14">
      <c r="A370" s="67">
        <v>357</v>
      </c>
      <c r="B370" s="68"/>
      <c r="C370" s="56"/>
      <c r="D370" s="68"/>
      <c r="E370" s="68"/>
      <c r="F370" s="68"/>
      <c r="G370" s="68"/>
      <c r="H370" s="68"/>
      <c r="I370" s="68"/>
      <c r="J370" s="68"/>
      <c r="K370" s="69"/>
      <c r="L370" s="69"/>
      <c r="M370" s="68"/>
      <c r="N370" s="56"/>
    </row>
    <row r="371" spans="1:14">
      <c r="A371" s="67">
        <v>358</v>
      </c>
      <c r="B371" s="68"/>
      <c r="C371" s="56"/>
      <c r="D371" s="68"/>
      <c r="E371" s="68"/>
      <c r="F371" s="68"/>
      <c r="G371" s="68"/>
      <c r="H371" s="68"/>
      <c r="I371" s="68"/>
      <c r="J371" s="68"/>
      <c r="K371" s="69"/>
      <c r="L371" s="69"/>
      <c r="M371" s="68"/>
      <c r="N371" s="56"/>
    </row>
    <row r="372" spans="1:14">
      <c r="A372" s="67">
        <v>359</v>
      </c>
      <c r="B372" s="68"/>
      <c r="C372" s="56"/>
      <c r="D372" s="68"/>
      <c r="E372" s="68"/>
      <c r="F372" s="68"/>
      <c r="G372" s="68"/>
      <c r="H372" s="68"/>
      <c r="I372" s="68"/>
      <c r="J372" s="68"/>
      <c r="K372" s="69"/>
      <c r="L372" s="69"/>
      <c r="M372" s="68"/>
      <c r="N372" s="56"/>
    </row>
    <row r="373" spans="1:14">
      <c r="A373" s="67">
        <v>360</v>
      </c>
      <c r="B373" s="68"/>
      <c r="C373" s="56"/>
      <c r="D373" s="68"/>
      <c r="E373" s="68"/>
      <c r="F373" s="68"/>
      <c r="G373" s="68"/>
      <c r="H373" s="68"/>
      <c r="I373" s="68"/>
      <c r="J373" s="68"/>
      <c r="K373" s="69"/>
      <c r="L373" s="69"/>
      <c r="M373" s="68"/>
      <c r="N373" s="56"/>
    </row>
    <row r="374" spans="1:14">
      <c r="A374" s="67">
        <v>361</v>
      </c>
      <c r="B374" s="68"/>
      <c r="C374" s="56"/>
      <c r="D374" s="68"/>
      <c r="E374" s="68"/>
      <c r="F374" s="68"/>
      <c r="G374" s="68"/>
      <c r="H374" s="68"/>
      <c r="I374" s="68"/>
      <c r="J374" s="68"/>
      <c r="K374" s="69"/>
      <c r="L374" s="69"/>
      <c r="M374" s="68"/>
      <c r="N374" s="56"/>
    </row>
    <row r="375" spans="1:14">
      <c r="A375" s="67">
        <v>362</v>
      </c>
      <c r="B375" s="68"/>
      <c r="C375" s="56"/>
      <c r="D375" s="68"/>
      <c r="E375" s="68"/>
      <c r="F375" s="68"/>
      <c r="G375" s="68"/>
      <c r="H375" s="68"/>
      <c r="I375" s="68"/>
      <c r="J375" s="68"/>
      <c r="K375" s="69"/>
      <c r="L375" s="69"/>
      <c r="M375" s="68"/>
      <c r="N375" s="56"/>
    </row>
    <row r="376" spans="1:14">
      <c r="A376" s="67">
        <v>363</v>
      </c>
      <c r="B376" s="68"/>
      <c r="C376" s="56"/>
      <c r="D376" s="68"/>
      <c r="E376" s="68"/>
      <c r="F376" s="68"/>
      <c r="G376" s="68"/>
      <c r="H376" s="68"/>
      <c r="I376" s="68"/>
      <c r="J376" s="68"/>
      <c r="K376" s="69"/>
      <c r="L376" s="69"/>
      <c r="M376" s="68"/>
      <c r="N376" s="56"/>
    </row>
    <row r="377" spans="1:14">
      <c r="A377" s="67">
        <v>364</v>
      </c>
      <c r="B377" s="68"/>
      <c r="C377" s="56"/>
      <c r="D377" s="68"/>
      <c r="E377" s="68"/>
      <c r="F377" s="68"/>
      <c r="G377" s="68"/>
      <c r="H377" s="68"/>
      <c r="I377" s="68"/>
      <c r="J377" s="68"/>
      <c r="K377" s="69"/>
      <c r="L377" s="69"/>
      <c r="M377" s="68"/>
      <c r="N377" s="56"/>
    </row>
    <row r="378" spans="1:14">
      <c r="A378" s="67">
        <v>365</v>
      </c>
      <c r="B378" s="68"/>
      <c r="C378" s="56"/>
      <c r="D378" s="68"/>
      <c r="E378" s="68"/>
      <c r="F378" s="68"/>
      <c r="G378" s="68"/>
      <c r="H378" s="68"/>
      <c r="I378" s="68"/>
      <c r="J378" s="68"/>
      <c r="K378" s="69"/>
      <c r="L378" s="69"/>
      <c r="M378" s="68"/>
      <c r="N378" s="56"/>
    </row>
    <row r="379" spans="1:14">
      <c r="A379" s="67">
        <v>366</v>
      </c>
      <c r="B379" s="68"/>
      <c r="C379" s="56"/>
      <c r="D379" s="68"/>
      <c r="E379" s="68"/>
      <c r="F379" s="68"/>
      <c r="G379" s="68"/>
      <c r="H379" s="68"/>
      <c r="I379" s="68"/>
      <c r="J379" s="68"/>
      <c r="K379" s="69"/>
      <c r="L379" s="69"/>
      <c r="M379" s="68"/>
      <c r="N379" s="56"/>
    </row>
    <row r="380" spans="1:14">
      <c r="A380" s="67">
        <v>367</v>
      </c>
      <c r="B380" s="68"/>
      <c r="C380" s="56"/>
      <c r="D380" s="68"/>
      <c r="E380" s="68"/>
      <c r="F380" s="68"/>
      <c r="G380" s="68"/>
      <c r="H380" s="68"/>
      <c r="I380" s="68"/>
      <c r="J380" s="68"/>
      <c r="K380" s="69"/>
      <c r="L380" s="69"/>
      <c r="M380" s="68"/>
      <c r="N380" s="56"/>
    </row>
    <row r="381" spans="1:14">
      <c r="A381" s="67">
        <v>368</v>
      </c>
      <c r="B381" s="68"/>
      <c r="C381" s="56"/>
      <c r="D381" s="68"/>
      <c r="E381" s="68"/>
      <c r="F381" s="68"/>
      <c r="G381" s="68"/>
      <c r="H381" s="68"/>
      <c r="I381" s="68"/>
      <c r="J381" s="68"/>
      <c r="K381" s="69"/>
      <c r="L381" s="69"/>
      <c r="M381" s="68"/>
      <c r="N381" s="56"/>
    </row>
    <row r="382" spans="1:14">
      <c r="A382" s="67">
        <v>369</v>
      </c>
      <c r="B382" s="68"/>
      <c r="C382" s="56"/>
      <c r="D382" s="68"/>
      <c r="E382" s="68"/>
      <c r="F382" s="68"/>
      <c r="G382" s="68"/>
      <c r="H382" s="68"/>
      <c r="I382" s="68"/>
      <c r="J382" s="68"/>
      <c r="K382" s="69"/>
      <c r="L382" s="69"/>
      <c r="M382" s="68"/>
      <c r="N382" s="56"/>
    </row>
    <row r="383" spans="1:14">
      <c r="A383" s="67">
        <v>370</v>
      </c>
      <c r="B383" s="68"/>
      <c r="C383" s="56"/>
      <c r="D383" s="68"/>
      <c r="E383" s="68"/>
      <c r="F383" s="68"/>
      <c r="G383" s="68"/>
      <c r="H383" s="68"/>
      <c r="I383" s="68"/>
      <c r="J383" s="68"/>
      <c r="K383" s="69"/>
      <c r="L383" s="69"/>
      <c r="M383" s="68"/>
      <c r="N383" s="56"/>
    </row>
    <row r="384" spans="1:14">
      <c r="A384" s="67">
        <v>371</v>
      </c>
      <c r="B384" s="68"/>
      <c r="C384" s="56"/>
      <c r="D384" s="68"/>
      <c r="E384" s="68"/>
      <c r="F384" s="68"/>
      <c r="G384" s="68"/>
      <c r="H384" s="68"/>
      <c r="I384" s="68"/>
      <c r="J384" s="68"/>
      <c r="K384" s="69"/>
      <c r="L384" s="69"/>
      <c r="M384" s="68"/>
      <c r="N384" s="56"/>
    </row>
    <row r="385" spans="1:14">
      <c r="A385" s="67">
        <v>372</v>
      </c>
      <c r="B385" s="68"/>
      <c r="C385" s="56"/>
      <c r="D385" s="68"/>
      <c r="E385" s="68"/>
      <c r="F385" s="68"/>
      <c r="G385" s="68"/>
      <c r="H385" s="68"/>
      <c r="I385" s="68"/>
      <c r="J385" s="68"/>
      <c r="K385" s="69"/>
      <c r="L385" s="69"/>
      <c r="M385" s="68"/>
      <c r="N385" s="56"/>
    </row>
    <row r="386" spans="1:14">
      <c r="A386" s="67">
        <v>373</v>
      </c>
      <c r="B386" s="68"/>
      <c r="C386" s="56"/>
      <c r="D386" s="68"/>
      <c r="E386" s="68"/>
      <c r="F386" s="68"/>
      <c r="G386" s="68"/>
      <c r="H386" s="68"/>
      <c r="I386" s="68"/>
      <c r="J386" s="68"/>
      <c r="K386" s="69"/>
      <c r="L386" s="69"/>
      <c r="M386" s="68"/>
      <c r="N386" s="56"/>
    </row>
    <row r="387" spans="1:14">
      <c r="A387" s="67">
        <v>374</v>
      </c>
      <c r="B387" s="68"/>
      <c r="C387" s="56"/>
      <c r="D387" s="68"/>
      <c r="E387" s="68"/>
      <c r="F387" s="68"/>
      <c r="G387" s="68"/>
      <c r="H387" s="68"/>
      <c r="I387" s="68"/>
      <c r="J387" s="68"/>
      <c r="K387" s="69"/>
      <c r="L387" s="69"/>
      <c r="M387" s="68"/>
      <c r="N387" s="56"/>
    </row>
    <row r="388" spans="1:14">
      <c r="A388" s="67">
        <v>375</v>
      </c>
      <c r="B388" s="68"/>
      <c r="C388" s="56"/>
      <c r="D388" s="68"/>
      <c r="E388" s="68"/>
      <c r="F388" s="68"/>
      <c r="G388" s="68"/>
      <c r="H388" s="68"/>
      <c r="I388" s="68"/>
      <c r="J388" s="68"/>
      <c r="K388" s="69"/>
      <c r="L388" s="69"/>
      <c r="M388" s="68"/>
      <c r="N388" s="56"/>
    </row>
    <row r="389" spans="1:14">
      <c r="A389" s="67">
        <v>376</v>
      </c>
      <c r="B389" s="68"/>
      <c r="C389" s="56"/>
      <c r="D389" s="68"/>
      <c r="E389" s="68"/>
      <c r="F389" s="68"/>
      <c r="G389" s="68"/>
      <c r="H389" s="68"/>
      <c r="I389" s="68"/>
      <c r="J389" s="68"/>
      <c r="K389" s="69"/>
      <c r="L389" s="69"/>
      <c r="M389" s="68"/>
      <c r="N389" s="56"/>
    </row>
    <row r="390" spans="1:14">
      <c r="A390" s="67">
        <v>377</v>
      </c>
      <c r="B390" s="68"/>
      <c r="C390" s="56"/>
      <c r="D390" s="68"/>
      <c r="E390" s="68"/>
      <c r="F390" s="68"/>
      <c r="G390" s="68"/>
      <c r="H390" s="68"/>
      <c r="I390" s="68"/>
      <c r="J390" s="68"/>
      <c r="K390" s="69"/>
      <c r="L390" s="69"/>
      <c r="M390" s="68"/>
      <c r="N390" s="56"/>
    </row>
    <row r="391" spans="1:14">
      <c r="A391" s="67">
        <v>378</v>
      </c>
      <c r="B391" s="68"/>
      <c r="C391" s="56"/>
      <c r="D391" s="68"/>
      <c r="E391" s="68"/>
      <c r="F391" s="68"/>
      <c r="G391" s="68"/>
      <c r="H391" s="68"/>
      <c r="I391" s="68"/>
      <c r="J391" s="68"/>
      <c r="K391" s="69"/>
      <c r="L391" s="69"/>
      <c r="M391" s="68"/>
      <c r="N391" s="56"/>
    </row>
    <row r="392" spans="1:14">
      <c r="A392" s="67">
        <v>379</v>
      </c>
      <c r="B392" s="68"/>
      <c r="C392" s="56"/>
      <c r="D392" s="68"/>
      <c r="E392" s="68"/>
      <c r="F392" s="68"/>
      <c r="G392" s="68"/>
      <c r="H392" s="68"/>
      <c r="I392" s="68"/>
      <c r="J392" s="68"/>
      <c r="K392" s="69"/>
      <c r="L392" s="69"/>
      <c r="M392" s="68"/>
      <c r="N392" s="56"/>
    </row>
    <row r="393" spans="1:14">
      <c r="A393" s="67">
        <v>380</v>
      </c>
      <c r="B393" s="68"/>
      <c r="C393" s="56"/>
      <c r="D393" s="68"/>
      <c r="E393" s="68"/>
      <c r="F393" s="68"/>
      <c r="G393" s="68"/>
      <c r="H393" s="68"/>
      <c r="I393" s="68"/>
      <c r="J393" s="68"/>
      <c r="K393" s="69"/>
      <c r="L393" s="69"/>
      <c r="M393" s="68"/>
      <c r="N393" s="56"/>
    </row>
    <row r="394" spans="1:14">
      <c r="A394" s="67">
        <v>381</v>
      </c>
      <c r="B394" s="68"/>
      <c r="C394" s="56"/>
      <c r="D394" s="68"/>
      <c r="E394" s="68"/>
      <c r="F394" s="68"/>
      <c r="G394" s="68"/>
      <c r="H394" s="68"/>
      <c r="I394" s="68"/>
      <c r="J394" s="68"/>
      <c r="K394" s="69"/>
      <c r="L394" s="69"/>
      <c r="M394" s="68"/>
      <c r="N394" s="56"/>
    </row>
    <row r="395" spans="1:14">
      <c r="A395" s="67">
        <v>382</v>
      </c>
      <c r="B395" s="68"/>
      <c r="C395" s="56"/>
      <c r="D395" s="68"/>
      <c r="E395" s="68"/>
      <c r="F395" s="68"/>
      <c r="G395" s="68"/>
      <c r="H395" s="68"/>
      <c r="I395" s="68"/>
      <c r="J395" s="68"/>
      <c r="K395" s="69"/>
      <c r="L395" s="69"/>
      <c r="M395" s="68"/>
      <c r="N395" s="56"/>
    </row>
    <row r="396" spans="1:14">
      <c r="A396" s="67">
        <v>383</v>
      </c>
      <c r="B396" s="68"/>
      <c r="C396" s="56"/>
      <c r="D396" s="68"/>
      <c r="E396" s="68"/>
      <c r="F396" s="68"/>
      <c r="G396" s="68"/>
      <c r="H396" s="68"/>
      <c r="I396" s="68"/>
      <c r="J396" s="68"/>
      <c r="K396" s="69"/>
      <c r="L396" s="69"/>
      <c r="M396" s="68"/>
      <c r="N396" s="56"/>
    </row>
    <row r="397" spans="1:14">
      <c r="A397" s="67">
        <v>384</v>
      </c>
      <c r="B397" s="68"/>
      <c r="C397" s="56"/>
      <c r="D397" s="68"/>
      <c r="E397" s="68"/>
      <c r="F397" s="68"/>
      <c r="G397" s="68"/>
      <c r="H397" s="68"/>
      <c r="I397" s="68"/>
      <c r="J397" s="68"/>
      <c r="K397" s="69"/>
      <c r="L397" s="69"/>
      <c r="M397" s="68"/>
      <c r="N397" s="56"/>
    </row>
    <row r="398" spans="1:14">
      <c r="A398" s="67">
        <v>385</v>
      </c>
      <c r="B398" s="68"/>
      <c r="C398" s="56"/>
      <c r="D398" s="68"/>
      <c r="E398" s="68"/>
      <c r="F398" s="68"/>
      <c r="G398" s="68"/>
      <c r="H398" s="68"/>
      <c r="I398" s="68"/>
      <c r="J398" s="68"/>
      <c r="K398" s="69"/>
      <c r="L398" s="69"/>
      <c r="M398" s="68"/>
      <c r="N398" s="56"/>
    </row>
    <row r="399" spans="1:14">
      <c r="A399" s="67">
        <v>386</v>
      </c>
      <c r="B399" s="68"/>
      <c r="C399" s="56"/>
      <c r="D399" s="68"/>
      <c r="E399" s="68"/>
      <c r="F399" s="68"/>
      <c r="G399" s="68"/>
      <c r="H399" s="68"/>
      <c r="I399" s="68"/>
      <c r="J399" s="68"/>
      <c r="K399" s="69"/>
      <c r="L399" s="69"/>
      <c r="M399" s="68"/>
      <c r="N399" s="56"/>
    </row>
    <row r="400" spans="1:14">
      <c r="A400" s="67">
        <v>387</v>
      </c>
      <c r="B400" s="68"/>
      <c r="C400" s="56"/>
      <c r="D400" s="68"/>
      <c r="E400" s="68"/>
      <c r="F400" s="68"/>
      <c r="G400" s="68"/>
      <c r="H400" s="68"/>
      <c r="I400" s="68"/>
      <c r="J400" s="68"/>
      <c r="K400" s="69"/>
      <c r="L400" s="69"/>
      <c r="M400" s="68"/>
      <c r="N400" s="56"/>
    </row>
    <row r="401" spans="1:14">
      <c r="A401" s="67">
        <v>388</v>
      </c>
      <c r="B401" s="68"/>
      <c r="C401" s="56"/>
      <c r="D401" s="68"/>
      <c r="E401" s="68"/>
      <c r="F401" s="68"/>
      <c r="G401" s="68"/>
      <c r="H401" s="68"/>
      <c r="I401" s="68"/>
      <c r="J401" s="68"/>
      <c r="K401" s="69"/>
      <c r="L401" s="69"/>
      <c r="M401" s="68"/>
      <c r="N401" s="56"/>
    </row>
    <row r="402" spans="1:14">
      <c r="A402" s="67">
        <v>389</v>
      </c>
      <c r="B402" s="68"/>
      <c r="C402" s="56"/>
      <c r="D402" s="68"/>
      <c r="E402" s="68"/>
      <c r="F402" s="68"/>
      <c r="G402" s="68"/>
      <c r="H402" s="68"/>
      <c r="I402" s="68"/>
      <c r="J402" s="68"/>
      <c r="K402" s="69"/>
      <c r="L402" s="69"/>
      <c r="M402" s="68"/>
      <c r="N402" s="56"/>
    </row>
    <row r="403" spans="1:14">
      <c r="A403" s="67">
        <v>390</v>
      </c>
      <c r="B403" s="68"/>
      <c r="C403" s="56"/>
      <c r="D403" s="68"/>
      <c r="E403" s="68"/>
      <c r="F403" s="68"/>
      <c r="G403" s="68"/>
      <c r="H403" s="68"/>
      <c r="I403" s="68"/>
      <c r="J403" s="68"/>
      <c r="K403" s="69"/>
      <c r="L403" s="69"/>
      <c r="M403" s="68"/>
      <c r="N403" s="56"/>
    </row>
    <row r="404" spans="1:14">
      <c r="A404" s="67">
        <v>391</v>
      </c>
      <c r="B404" s="68"/>
      <c r="C404" s="56"/>
      <c r="D404" s="68"/>
      <c r="E404" s="68"/>
      <c r="F404" s="68"/>
      <c r="G404" s="68"/>
      <c r="H404" s="68"/>
      <c r="I404" s="68"/>
      <c r="J404" s="68"/>
      <c r="K404" s="69"/>
      <c r="L404" s="69"/>
      <c r="M404" s="68"/>
      <c r="N404" s="56"/>
    </row>
    <row r="405" spans="1:14">
      <c r="A405" s="67">
        <v>392</v>
      </c>
      <c r="B405" s="68"/>
      <c r="C405" s="56"/>
      <c r="D405" s="68"/>
      <c r="E405" s="68"/>
      <c r="F405" s="68"/>
      <c r="G405" s="68"/>
      <c r="H405" s="68"/>
      <c r="I405" s="68"/>
      <c r="J405" s="68"/>
      <c r="K405" s="69"/>
      <c r="L405" s="69"/>
      <c r="M405" s="68"/>
      <c r="N405" s="56"/>
    </row>
    <row r="406" spans="1:14">
      <c r="A406" s="67">
        <v>393</v>
      </c>
      <c r="B406" s="68"/>
      <c r="C406" s="56"/>
      <c r="D406" s="68"/>
      <c r="E406" s="68"/>
      <c r="F406" s="68"/>
      <c r="G406" s="68"/>
      <c r="H406" s="68"/>
      <c r="I406" s="68"/>
      <c r="J406" s="68"/>
      <c r="K406" s="69"/>
      <c r="L406" s="69"/>
      <c r="M406" s="68"/>
      <c r="N406" s="56"/>
    </row>
    <row r="407" spans="1:14">
      <c r="A407" s="67">
        <v>394</v>
      </c>
      <c r="B407" s="68"/>
      <c r="C407" s="56"/>
      <c r="D407" s="68"/>
      <c r="E407" s="68"/>
      <c r="F407" s="68"/>
      <c r="G407" s="68"/>
      <c r="H407" s="68"/>
      <c r="I407" s="68"/>
      <c r="J407" s="68"/>
      <c r="K407" s="69"/>
      <c r="L407" s="69"/>
      <c r="M407" s="68"/>
      <c r="N407" s="56"/>
    </row>
    <row r="408" spans="1:14">
      <c r="A408" s="67">
        <v>395</v>
      </c>
      <c r="B408" s="68"/>
      <c r="C408" s="56"/>
      <c r="D408" s="68"/>
      <c r="E408" s="68"/>
      <c r="F408" s="68"/>
      <c r="G408" s="68"/>
      <c r="H408" s="68"/>
      <c r="I408" s="68"/>
      <c r="J408" s="68"/>
      <c r="K408" s="69"/>
      <c r="L408" s="69"/>
      <c r="M408" s="68"/>
      <c r="N408" s="56"/>
    </row>
    <row r="409" spans="1:14">
      <c r="A409" s="67">
        <v>396</v>
      </c>
      <c r="B409" s="68"/>
      <c r="C409" s="56"/>
      <c r="D409" s="68"/>
      <c r="E409" s="68"/>
      <c r="F409" s="68"/>
      <c r="G409" s="68"/>
      <c r="H409" s="68"/>
      <c r="I409" s="68"/>
      <c r="J409" s="68"/>
      <c r="K409" s="69"/>
      <c r="L409" s="69"/>
      <c r="M409" s="68"/>
      <c r="N409" s="56"/>
    </row>
    <row r="410" spans="1:14">
      <c r="A410" s="67">
        <v>397</v>
      </c>
      <c r="B410" s="68"/>
      <c r="C410" s="56"/>
      <c r="D410" s="68"/>
      <c r="E410" s="68"/>
      <c r="F410" s="68"/>
      <c r="G410" s="68"/>
      <c r="H410" s="68"/>
      <c r="I410" s="68"/>
      <c r="J410" s="68"/>
      <c r="K410" s="69"/>
      <c r="L410" s="69"/>
      <c r="M410" s="68"/>
      <c r="N410" s="56"/>
    </row>
    <row r="411" spans="1:14">
      <c r="A411" s="67">
        <v>398</v>
      </c>
      <c r="B411" s="68"/>
      <c r="C411" s="56"/>
      <c r="D411" s="68"/>
      <c r="E411" s="68"/>
      <c r="F411" s="68"/>
      <c r="G411" s="68"/>
      <c r="H411" s="68"/>
      <c r="I411" s="68"/>
      <c r="J411" s="68"/>
      <c r="K411" s="69"/>
      <c r="L411" s="69"/>
      <c r="M411" s="68"/>
      <c r="N411" s="56"/>
    </row>
    <row r="412" spans="1:14">
      <c r="A412" s="67">
        <v>399</v>
      </c>
      <c r="B412" s="68"/>
      <c r="C412" s="56"/>
      <c r="D412" s="68"/>
      <c r="E412" s="68"/>
      <c r="F412" s="68"/>
      <c r="G412" s="68"/>
      <c r="H412" s="68"/>
      <c r="I412" s="68"/>
      <c r="J412" s="68"/>
      <c r="K412" s="69"/>
      <c r="L412" s="69"/>
      <c r="M412" s="68"/>
      <c r="N412" s="56"/>
    </row>
    <row r="413" spans="1:14">
      <c r="A413" s="67">
        <v>400</v>
      </c>
      <c r="B413" s="68"/>
      <c r="C413" s="56"/>
      <c r="D413" s="68"/>
      <c r="E413" s="68"/>
      <c r="F413" s="68"/>
      <c r="G413" s="68"/>
      <c r="H413" s="68"/>
      <c r="I413" s="68"/>
      <c r="J413" s="68"/>
      <c r="K413" s="69"/>
      <c r="L413" s="69"/>
      <c r="M413" s="68"/>
      <c r="N413" s="56"/>
    </row>
    <row r="414" spans="1:14">
      <c r="A414" s="67">
        <v>401</v>
      </c>
      <c r="B414" s="68"/>
      <c r="C414" s="56"/>
      <c r="D414" s="68"/>
      <c r="E414" s="68"/>
      <c r="F414" s="68"/>
      <c r="G414" s="68"/>
      <c r="H414" s="68"/>
      <c r="I414" s="68"/>
      <c r="J414" s="68"/>
      <c r="K414" s="69"/>
      <c r="L414" s="69"/>
      <c r="M414" s="68"/>
      <c r="N414" s="56"/>
    </row>
    <row r="415" spans="1:14">
      <c r="A415" s="67">
        <v>402</v>
      </c>
      <c r="B415" s="68"/>
      <c r="C415" s="56"/>
      <c r="D415" s="68"/>
      <c r="E415" s="68"/>
      <c r="F415" s="68"/>
      <c r="G415" s="68"/>
      <c r="H415" s="68"/>
      <c r="I415" s="68"/>
      <c r="J415" s="68"/>
      <c r="K415" s="69"/>
      <c r="L415" s="69"/>
      <c r="M415" s="68"/>
      <c r="N415" s="56"/>
    </row>
    <row r="416" spans="1:14">
      <c r="A416" s="67">
        <v>403</v>
      </c>
      <c r="B416" s="68"/>
      <c r="C416" s="56"/>
      <c r="D416" s="68"/>
      <c r="E416" s="68"/>
      <c r="F416" s="68"/>
      <c r="G416" s="68"/>
      <c r="H416" s="68"/>
      <c r="I416" s="68"/>
      <c r="J416" s="68"/>
      <c r="K416" s="69"/>
      <c r="L416" s="69"/>
      <c r="M416" s="68"/>
      <c r="N416" s="56"/>
    </row>
    <row r="417" spans="1:14">
      <c r="A417" s="67">
        <v>404</v>
      </c>
      <c r="B417" s="68"/>
      <c r="C417" s="56"/>
      <c r="D417" s="68"/>
      <c r="E417" s="68"/>
      <c r="F417" s="68"/>
      <c r="G417" s="68"/>
      <c r="H417" s="68"/>
      <c r="I417" s="68"/>
      <c r="J417" s="68"/>
      <c r="K417" s="69"/>
      <c r="L417" s="69"/>
      <c r="M417" s="68"/>
      <c r="N417" s="56"/>
    </row>
    <row r="418" spans="1:14">
      <c r="A418" s="67">
        <v>405</v>
      </c>
      <c r="B418" s="68"/>
      <c r="C418" s="56"/>
      <c r="D418" s="68"/>
      <c r="E418" s="68"/>
      <c r="F418" s="68"/>
      <c r="G418" s="68"/>
      <c r="H418" s="68"/>
      <c r="I418" s="68"/>
      <c r="J418" s="68"/>
      <c r="K418" s="69"/>
      <c r="L418" s="69"/>
      <c r="M418" s="68"/>
      <c r="N418" s="56"/>
    </row>
    <row r="419" spans="1:14">
      <c r="A419" s="67">
        <v>406</v>
      </c>
      <c r="B419" s="68"/>
      <c r="C419" s="56"/>
      <c r="D419" s="68"/>
      <c r="E419" s="68"/>
      <c r="F419" s="68"/>
      <c r="G419" s="68"/>
      <c r="H419" s="68"/>
      <c r="I419" s="68"/>
      <c r="J419" s="68"/>
      <c r="K419" s="69"/>
      <c r="L419" s="69"/>
      <c r="M419" s="68"/>
      <c r="N419" s="56"/>
    </row>
    <row r="420" spans="1:14">
      <c r="A420" s="67">
        <v>407</v>
      </c>
      <c r="B420" s="68"/>
      <c r="C420" s="56"/>
      <c r="D420" s="68"/>
      <c r="E420" s="68"/>
      <c r="F420" s="68"/>
      <c r="G420" s="68"/>
      <c r="H420" s="68"/>
      <c r="I420" s="68"/>
      <c r="J420" s="68"/>
      <c r="K420" s="69"/>
      <c r="L420" s="69"/>
      <c r="M420" s="68"/>
      <c r="N420" s="56"/>
    </row>
    <row r="421" spans="1:14">
      <c r="A421" s="67">
        <v>408</v>
      </c>
      <c r="B421" s="68"/>
      <c r="C421" s="56"/>
      <c r="D421" s="68"/>
      <c r="E421" s="68"/>
      <c r="F421" s="68"/>
      <c r="G421" s="68"/>
      <c r="H421" s="68"/>
      <c r="I421" s="68"/>
      <c r="J421" s="68"/>
      <c r="K421" s="69"/>
      <c r="L421" s="69"/>
      <c r="M421" s="68"/>
      <c r="N421" s="56"/>
    </row>
    <row r="422" spans="1:14">
      <c r="A422" s="67">
        <v>409</v>
      </c>
      <c r="B422" s="68"/>
      <c r="C422" s="56"/>
      <c r="D422" s="68"/>
      <c r="E422" s="68"/>
      <c r="F422" s="68"/>
      <c r="G422" s="68"/>
      <c r="H422" s="68"/>
      <c r="I422" s="68"/>
      <c r="J422" s="68"/>
      <c r="K422" s="69"/>
      <c r="L422" s="69"/>
      <c r="M422" s="68"/>
      <c r="N422" s="56"/>
    </row>
    <row r="423" spans="1:14">
      <c r="A423" s="67">
        <v>410</v>
      </c>
      <c r="B423" s="68"/>
      <c r="C423" s="56"/>
      <c r="D423" s="68"/>
      <c r="E423" s="68"/>
      <c r="F423" s="68"/>
      <c r="G423" s="68"/>
      <c r="H423" s="68"/>
      <c r="I423" s="68"/>
      <c r="J423" s="68"/>
      <c r="K423" s="69"/>
      <c r="L423" s="69"/>
      <c r="M423" s="68"/>
      <c r="N423" s="56"/>
    </row>
    <row r="424" spans="1:14">
      <c r="A424" s="67">
        <v>411</v>
      </c>
      <c r="B424" s="68"/>
      <c r="C424" s="56"/>
      <c r="D424" s="68"/>
      <c r="E424" s="68"/>
      <c r="F424" s="68"/>
      <c r="G424" s="68"/>
      <c r="H424" s="68"/>
      <c r="I424" s="68"/>
      <c r="J424" s="68"/>
      <c r="K424" s="69"/>
      <c r="L424" s="69"/>
      <c r="M424" s="68"/>
      <c r="N424" s="56"/>
    </row>
    <row r="425" spans="1:14">
      <c r="A425" s="67">
        <v>412</v>
      </c>
      <c r="B425" s="68"/>
      <c r="C425" s="56"/>
      <c r="D425" s="68"/>
      <c r="E425" s="68"/>
      <c r="F425" s="68"/>
      <c r="G425" s="68"/>
      <c r="H425" s="68"/>
      <c r="I425" s="68"/>
      <c r="J425" s="68"/>
      <c r="K425" s="69"/>
      <c r="L425" s="69"/>
      <c r="M425" s="68"/>
      <c r="N425" s="56"/>
    </row>
    <row r="426" spans="1:14">
      <c r="A426" s="67">
        <v>413</v>
      </c>
      <c r="B426" s="68"/>
      <c r="C426" s="56"/>
      <c r="D426" s="68"/>
      <c r="E426" s="68"/>
      <c r="F426" s="68"/>
      <c r="G426" s="68"/>
      <c r="H426" s="68"/>
      <c r="I426" s="68"/>
      <c r="J426" s="68"/>
      <c r="K426" s="69"/>
      <c r="L426" s="69"/>
      <c r="M426" s="68"/>
      <c r="N426" s="56"/>
    </row>
    <row r="427" spans="1:14">
      <c r="A427" s="67">
        <v>414</v>
      </c>
      <c r="B427" s="68"/>
      <c r="C427" s="56"/>
      <c r="D427" s="68"/>
      <c r="E427" s="68"/>
      <c r="F427" s="68"/>
      <c r="G427" s="68"/>
      <c r="H427" s="68"/>
      <c r="I427" s="68"/>
      <c r="J427" s="68"/>
      <c r="K427" s="69"/>
      <c r="L427" s="69"/>
      <c r="M427" s="68"/>
      <c r="N427" s="56"/>
    </row>
    <row r="428" spans="1:14">
      <c r="A428" s="67">
        <v>415</v>
      </c>
      <c r="B428" s="68"/>
      <c r="C428" s="56"/>
      <c r="D428" s="68"/>
      <c r="E428" s="68"/>
      <c r="F428" s="68"/>
      <c r="G428" s="68"/>
      <c r="H428" s="68"/>
      <c r="I428" s="68"/>
      <c r="J428" s="68"/>
      <c r="K428" s="69"/>
      <c r="L428" s="69"/>
      <c r="M428" s="68"/>
      <c r="N428" s="56"/>
    </row>
    <row r="429" spans="1:14">
      <c r="A429" s="67">
        <v>416</v>
      </c>
      <c r="B429" s="68"/>
      <c r="C429" s="56"/>
      <c r="D429" s="68"/>
      <c r="E429" s="68"/>
      <c r="F429" s="68"/>
      <c r="G429" s="68"/>
      <c r="H429" s="68"/>
      <c r="I429" s="68"/>
      <c r="J429" s="68"/>
      <c r="K429" s="69"/>
      <c r="L429" s="69"/>
      <c r="M429" s="68"/>
      <c r="N429" s="56"/>
    </row>
    <row r="430" spans="1:14">
      <c r="A430" s="67">
        <v>417</v>
      </c>
      <c r="B430" s="68"/>
      <c r="C430" s="56"/>
      <c r="D430" s="68"/>
      <c r="E430" s="68"/>
      <c r="F430" s="68"/>
      <c r="G430" s="68"/>
      <c r="H430" s="68"/>
      <c r="I430" s="68"/>
      <c r="J430" s="68"/>
      <c r="K430" s="69"/>
      <c r="L430" s="69"/>
      <c r="M430" s="68"/>
      <c r="N430" s="56"/>
    </row>
    <row r="431" spans="1:14">
      <c r="A431" s="67">
        <v>418</v>
      </c>
      <c r="B431" s="68"/>
      <c r="C431" s="56"/>
      <c r="D431" s="68"/>
      <c r="E431" s="68"/>
      <c r="F431" s="68"/>
      <c r="G431" s="68"/>
      <c r="H431" s="68"/>
      <c r="I431" s="68"/>
      <c r="J431" s="68"/>
      <c r="K431" s="69"/>
      <c r="L431" s="69"/>
      <c r="M431" s="68"/>
      <c r="N431" s="56"/>
    </row>
    <row r="432" spans="1:14">
      <c r="A432" s="67">
        <v>419</v>
      </c>
      <c r="B432" s="68"/>
      <c r="C432" s="56"/>
      <c r="D432" s="68"/>
      <c r="E432" s="68"/>
      <c r="F432" s="68"/>
      <c r="G432" s="68"/>
      <c r="H432" s="68"/>
      <c r="I432" s="68"/>
      <c r="J432" s="68"/>
      <c r="K432" s="69"/>
      <c r="L432" s="69"/>
      <c r="M432" s="68"/>
      <c r="N432" s="56"/>
    </row>
    <row r="433" spans="1:14">
      <c r="A433" s="67">
        <v>420</v>
      </c>
      <c r="B433" s="68"/>
      <c r="C433" s="56"/>
      <c r="D433" s="68"/>
      <c r="E433" s="68"/>
      <c r="F433" s="68"/>
      <c r="G433" s="68"/>
      <c r="H433" s="68"/>
      <c r="I433" s="68"/>
      <c r="J433" s="68"/>
      <c r="K433" s="69"/>
      <c r="L433" s="69"/>
      <c r="M433" s="68"/>
      <c r="N433" s="56"/>
    </row>
    <row r="434" spans="1:14">
      <c r="A434" s="67">
        <v>421</v>
      </c>
      <c r="B434" s="68"/>
      <c r="C434" s="56"/>
      <c r="D434" s="68"/>
      <c r="E434" s="68"/>
      <c r="F434" s="68"/>
      <c r="G434" s="68"/>
      <c r="H434" s="68"/>
      <c r="I434" s="68"/>
      <c r="J434" s="68"/>
      <c r="K434" s="69"/>
      <c r="L434" s="69"/>
      <c r="M434" s="68"/>
      <c r="N434" s="56"/>
    </row>
    <row r="435" spans="1:14">
      <c r="A435" s="67">
        <v>422</v>
      </c>
      <c r="B435" s="68"/>
      <c r="C435" s="56"/>
      <c r="D435" s="68"/>
      <c r="E435" s="68"/>
      <c r="F435" s="68"/>
      <c r="G435" s="68"/>
      <c r="H435" s="68"/>
      <c r="I435" s="68"/>
      <c r="J435" s="68"/>
      <c r="K435" s="69"/>
      <c r="L435" s="69"/>
      <c r="M435" s="68"/>
      <c r="N435" s="56"/>
    </row>
    <row r="436" spans="1:14">
      <c r="A436" s="67">
        <v>423</v>
      </c>
      <c r="B436" s="68"/>
      <c r="C436" s="56"/>
      <c r="D436" s="68"/>
      <c r="E436" s="68"/>
      <c r="F436" s="68"/>
      <c r="G436" s="68"/>
      <c r="H436" s="68"/>
      <c r="I436" s="68"/>
      <c r="J436" s="68"/>
      <c r="K436" s="69"/>
      <c r="L436" s="69"/>
      <c r="M436" s="68"/>
      <c r="N436" s="56"/>
    </row>
    <row r="437" spans="1:14">
      <c r="A437" s="67">
        <v>424</v>
      </c>
      <c r="B437" s="68"/>
      <c r="C437" s="56"/>
      <c r="D437" s="68"/>
      <c r="E437" s="68"/>
      <c r="F437" s="68"/>
      <c r="G437" s="68"/>
      <c r="H437" s="68"/>
      <c r="I437" s="68"/>
      <c r="J437" s="68"/>
      <c r="K437" s="69"/>
      <c r="L437" s="69"/>
      <c r="M437" s="68"/>
      <c r="N437" s="56"/>
    </row>
    <row r="438" spans="1:14">
      <c r="A438" s="67">
        <v>425</v>
      </c>
      <c r="B438" s="68"/>
      <c r="C438" s="56"/>
      <c r="D438" s="68"/>
      <c r="E438" s="68"/>
      <c r="F438" s="68"/>
      <c r="G438" s="68"/>
      <c r="H438" s="68"/>
      <c r="I438" s="68"/>
      <c r="J438" s="68"/>
      <c r="K438" s="69"/>
      <c r="L438" s="69"/>
      <c r="M438" s="68"/>
      <c r="N438" s="56"/>
    </row>
    <row r="439" spans="1:14">
      <c r="A439" s="67">
        <v>426</v>
      </c>
      <c r="B439" s="68"/>
      <c r="C439" s="56"/>
      <c r="D439" s="68"/>
      <c r="E439" s="68"/>
      <c r="F439" s="68"/>
      <c r="G439" s="68"/>
      <c r="H439" s="68"/>
      <c r="I439" s="68"/>
      <c r="J439" s="68"/>
      <c r="K439" s="69"/>
      <c r="L439" s="69"/>
      <c r="M439" s="68"/>
      <c r="N439" s="56"/>
    </row>
    <row r="440" spans="1:14">
      <c r="A440" s="67">
        <v>427</v>
      </c>
      <c r="B440" s="68"/>
      <c r="C440" s="56"/>
      <c r="D440" s="68"/>
      <c r="E440" s="68"/>
      <c r="F440" s="68"/>
      <c r="G440" s="68"/>
      <c r="H440" s="68"/>
      <c r="I440" s="68"/>
      <c r="J440" s="68"/>
      <c r="K440" s="69"/>
      <c r="L440" s="69"/>
      <c r="M440" s="68"/>
      <c r="N440" s="56"/>
    </row>
    <row r="441" spans="1:14">
      <c r="A441" s="67">
        <v>428</v>
      </c>
      <c r="B441" s="68"/>
      <c r="C441" s="56"/>
      <c r="D441" s="68"/>
      <c r="E441" s="68"/>
      <c r="F441" s="68"/>
      <c r="G441" s="68"/>
      <c r="H441" s="68"/>
      <c r="I441" s="68"/>
      <c r="J441" s="68"/>
      <c r="K441" s="69"/>
      <c r="L441" s="69"/>
      <c r="M441" s="68"/>
      <c r="N441" s="56"/>
    </row>
    <row r="442" spans="1:14">
      <c r="A442" s="67">
        <v>429</v>
      </c>
      <c r="B442" s="68"/>
      <c r="C442" s="56"/>
      <c r="D442" s="68"/>
      <c r="E442" s="68"/>
      <c r="F442" s="68"/>
      <c r="G442" s="68"/>
      <c r="H442" s="68"/>
      <c r="I442" s="68"/>
      <c r="J442" s="68"/>
      <c r="K442" s="69"/>
      <c r="L442" s="69"/>
      <c r="M442" s="68"/>
      <c r="N442" s="56"/>
    </row>
    <row r="443" spans="1:14">
      <c r="A443" s="67">
        <v>430</v>
      </c>
      <c r="B443" s="68"/>
      <c r="C443" s="56"/>
      <c r="D443" s="68"/>
      <c r="E443" s="68"/>
      <c r="F443" s="68"/>
      <c r="G443" s="68"/>
      <c r="H443" s="68"/>
      <c r="I443" s="68"/>
      <c r="J443" s="68"/>
      <c r="K443" s="69"/>
      <c r="L443" s="69"/>
      <c r="M443" s="68"/>
      <c r="N443" s="56"/>
    </row>
    <row r="444" spans="1:14">
      <c r="A444" s="67">
        <v>431</v>
      </c>
      <c r="B444" s="68"/>
      <c r="C444" s="56"/>
      <c r="D444" s="68"/>
      <c r="E444" s="68"/>
      <c r="F444" s="68"/>
      <c r="G444" s="68"/>
      <c r="H444" s="68"/>
      <c r="I444" s="68"/>
      <c r="J444" s="68"/>
      <c r="K444" s="69"/>
      <c r="L444" s="69"/>
      <c r="M444" s="68"/>
      <c r="N444" s="56"/>
    </row>
    <row r="445" spans="1:14">
      <c r="A445" s="67">
        <v>432</v>
      </c>
      <c r="B445" s="68"/>
      <c r="C445" s="56"/>
      <c r="D445" s="68"/>
      <c r="E445" s="68"/>
      <c r="F445" s="68"/>
      <c r="G445" s="68"/>
      <c r="H445" s="68"/>
      <c r="I445" s="68"/>
      <c r="J445" s="68"/>
      <c r="K445" s="69"/>
      <c r="L445" s="69"/>
      <c r="M445" s="68"/>
      <c r="N445" s="56"/>
    </row>
    <row r="446" spans="1:14">
      <c r="A446" s="67">
        <v>433</v>
      </c>
      <c r="B446" s="68"/>
      <c r="C446" s="56"/>
      <c r="D446" s="68"/>
      <c r="E446" s="68"/>
      <c r="F446" s="68"/>
      <c r="G446" s="68"/>
      <c r="H446" s="68"/>
      <c r="I446" s="68"/>
      <c r="J446" s="68"/>
      <c r="K446" s="69"/>
      <c r="L446" s="69"/>
      <c r="M446" s="68"/>
      <c r="N446" s="56"/>
    </row>
    <row r="447" spans="1:14">
      <c r="A447" s="67">
        <v>434</v>
      </c>
      <c r="B447" s="68"/>
      <c r="C447" s="56"/>
      <c r="D447" s="68"/>
      <c r="E447" s="68"/>
      <c r="F447" s="68"/>
      <c r="G447" s="68"/>
      <c r="H447" s="68"/>
      <c r="I447" s="68"/>
      <c r="J447" s="68"/>
      <c r="K447" s="69"/>
      <c r="L447" s="69"/>
      <c r="M447" s="68"/>
      <c r="N447" s="56"/>
    </row>
    <row r="448" spans="1:14">
      <c r="A448" s="67">
        <v>435</v>
      </c>
      <c r="B448" s="68"/>
      <c r="C448" s="56"/>
      <c r="D448" s="68"/>
      <c r="E448" s="68"/>
      <c r="F448" s="68"/>
      <c r="G448" s="68"/>
      <c r="H448" s="68"/>
      <c r="I448" s="68"/>
      <c r="J448" s="68"/>
      <c r="K448" s="69"/>
      <c r="L448" s="69"/>
      <c r="M448" s="68"/>
      <c r="N448" s="56"/>
    </row>
    <row r="449" spans="1:14">
      <c r="A449" s="67">
        <v>436</v>
      </c>
      <c r="B449" s="68"/>
      <c r="C449" s="56"/>
      <c r="D449" s="68"/>
      <c r="E449" s="68"/>
      <c r="F449" s="68"/>
      <c r="G449" s="68"/>
      <c r="H449" s="68"/>
      <c r="I449" s="68"/>
      <c r="J449" s="68"/>
      <c r="K449" s="69"/>
      <c r="L449" s="69"/>
      <c r="M449" s="68"/>
      <c r="N449" s="56"/>
    </row>
    <row r="450" spans="1:14">
      <c r="A450" s="67">
        <v>437</v>
      </c>
      <c r="B450" s="68"/>
      <c r="C450" s="56"/>
      <c r="D450" s="68"/>
      <c r="E450" s="68"/>
      <c r="F450" s="68"/>
      <c r="G450" s="68"/>
      <c r="H450" s="68"/>
      <c r="I450" s="68"/>
      <c r="J450" s="68"/>
      <c r="K450" s="69"/>
      <c r="L450" s="69"/>
      <c r="M450" s="68"/>
      <c r="N450" s="56"/>
    </row>
    <row r="451" spans="1:14">
      <c r="A451" s="67">
        <v>438</v>
      </c>
      <c r="B451" s="68"/>
      <c r="C451" s="56"/>
      <c r="D451" s="68"/>
      <c r="E451" s="68"/>
      <c r="F451" s="68"/>
      <c r="G451" s="68"/>
      <c r="H451" s="68"/>
      <c r="I451" s="68"/>
      <c r="J451" s="68"/>
      <c r="K451" s="69"/>
      <c r="L451" s="69"/>
      <c r="M451" s="68"/>
      <c r="N451" s="56"/>
    </row>
    <row r="452" spans="1:14">
      <c r="A452" s="67">
        <v>439</v>
      </c>
      <c r="B452" s="68"/>
      <c r="C452" s="56"/>
      <c r="D452" s="68"/>
      <c r="E452" s="68"/>
      <c r="F452" s="68"/>
      <c r="G452" s="68"/>
      <c r="H452" s="68"/>
      <c r="I452" s="68"/>
      <c r="J452" s="68"/>
      <c r="K452" s="69"/>
      <c r="L452" s="69"/>
      <c r="M452" s="68"/>
      <c r="N452" s="56"/>
    </row>
    <row r="453" spans="1:14">
      <c r="A453" s="67">
        <v>440</v>
      </c>
      <c r="B453" s="68"/>
      <c r="C453" s="56"/>
      <c r="D453" s="68"/>
      <c r="E453" s="68"/>
      <c r="F453" s="68"/>
      <c r="G453" s="68"/>
      <c r="H453" s="68"/>
      <c r="I453" s="68"/>
      <c r="J453" s="68"/>
      <c r="K453" s="69"/>
      <c r="L453" s="69"/>
      <c r="M453" s="68"/>
      <c r="N453" s="56"/>
    </row>
    <row r="454" spans="1:14">
      <c r="A454" s="67">
        <v>441</v>
      </c>
      <c r="B454" s="68"/>
      <c r="C454" s="56"/>
      <c r="D454" s="68"/>
      <c r="E454" s="68"/>
      <c r="F454" s="68"/>
      <c r="G454" s="68"/>
      <c r="H454" s="68"/>
      <c r="I454" s="68"/>
      <c r="J454" s="68"/>
      <c r="K454" s="69"/>
      <c r="L454" s="69"/>
      <c r="M454" s="68"/>
      <c r="N454" s="56"/>
    </row>
    <row r="455" spans="1:14">
      <c r="A455" s="67">
        <v>442</v>
      </c>
      <c r="B455" s="68"/>
      <c r="C455" s="56"/>
      <c r="D455" s="68"/>
      <c r="E455" s="68"/>
      <c r="F455" s="68"/>
      <c r="G455" s="68"/>
      <c r="H455" s="68"/>
      <c r="I455" s="68"/>
      <c r="J455" s="68"/>
      <c r="K455" s="69"/>
      <c r="L455" s="69"/>
      <c r="M455" s="68"/>
      <c r="N455" s="56"/>
    </row>
    <row r="456" spans="1:14">
      <c r="A456" s="67">
        <v>443</v>
      </c>
      <c r="B456" s="68"/>
      <c r="C456" s="56"/>
      <c r="D456" s="68"/>
      <c r="E456" s="68"/>
      <c r="F456" s="68"/>
      <c r="G456" s="68"/>
      <c r="H456" s="68"/>
      <c r="I456" s="68"/>
      <c r="J456" s="68"/>
      <c r="K456" s="69"/>
      <c r="L456" s="69"/>
      <c r="M456" s="68"/>
      <c r="N456" s="56"/>
    </row>
    <row r="457" spans="1:14">
      <c r="A457" s="67">
        <v>444</v>
      </c>
      <c r="B457" s="68"/>
      <c r="C457" s="56"/>
      <c r="D457" s="68"/>
      <c r="E457" s="68"/>
      <c r="F457" s="68"/>
      <c r="G457" s="68"/>
      <c r="H457" s="68"/>
      <c r="I457" s="68"/>
      <c r="J457" s="68"/>
      <c r="K457" s="69"/>
      <c r="L457" s="69"/>
      <c r="M457" s="68"/>
      <c r="N457" s="56"/>
    </row>
    <row r="458" spans="1:14">
      <c r="A458" s="67">
        <v>445</v>
      </c>
      <c r="B458" s="68"/>
      <c r="C458" s="56"/>
      <c r="D458" s="68"/>
      <c r="E458" s="68"/>
      <c r="F458" s="68"/>
      <c r="G458" s="68"/>
      <c r="H458" s="68"/>
      <c r="I458" s="68"/>
      <c r="J458" s="68"/>
      <c r="K458" s="69"/>
      <c r="L458" s="69"/>
      <c r="M458" s="68"/>
      <c r="N458" s="56"/>
    </row>
    <row r="459" spans="1:14">
      <c r="A459" s="67">
        <v>446</v>
      </c>
      <c r="B459" s="68"/>
      <c r="C459" s="56"/>
      <c r="D459" s="68"/>
      <c r="E459" s="68"/>
      <c r="F459" s="68"/>
      <c r="G459" s="68"/>
      <c r="H459" s="68"/>
      <c r="I459" s="68"/>
      <c r="J459" s="68"/>
      <c r="K459" s="69"/>
      <c r="L459" s="69"/>
      <c r="M459" s="68"/>
      <c r="N459" s="56"/>
    </row>
    <row r="460" spans="1:14">
      <c r="A460" s="67">
        <v>447</v>
      </c>
      <c r="B460" s="68"/>
      <c r="C460" s="56"/>
      <c r="D460" s="68"/>
      <c r="E460" s="68"/>
      <c r="F460" s="68"/>
      <c r="G460" s="68"/>
      <c r="H460" s="68"/>
      <c r="I460" s="68"/>
      <c r="J460" s="68"/>
      <c r="K460" s="69"/>
      <c r="L460" s="69"/>
      <c r="M460" s="68"/>
      <c r="N460" s="56"/>
    </row>
    <row r="461" spans="1:14">
      <c r="A461" s="67">
        <v>448</v>
      </c>
      <c r="B461" s="68"/>
      <c r="C461" s="56"/>
      <c r="D461" s="68"/>
      <c r="E461" s="68"/>
      <c r="F461" s="68"/>
      <c r="G461" s="68"/>
      <c r="H461" s="68"/>
      <c r="I461" s="68"/>
      <c r="J461" s="68"/>
      <c r="K461" s="69"/>
      <c r="L461" s="69"/>
      <c r="M461" s="68"/>
      <c r="N461" s="56"/>
    </row>
    <row r="462" spans="1:14">
      <c r="A462" s="67">
        <v>449</v>
      </c>
      <c r="B462" s="68"/>
      <c r="C462" s="56"/>
      <c r="D462" s="68"/>
      <c r="E462" s="68"/>
      <c r="F462" s="68"/>
      <c r="G462" s="68"/>
      <c r="H462" s="68"/>
      <c r="I462" s="68"/>
      <c r="J462" s="68"/>
      <c r="K462" s="69"/>
      <c r="L462" s="69"/>
      <c r="M462" s="68"/>
      <c r="N462" s="56"/>
    </row>
    <row r="463" spans="1:14">
      <c r="A463" s="67">
        <v>450</v>
      </c>
      <c r="B463" s="68"/>
      <c r="C463" s="56"/>
      <c r="D463" s="68"/>
      <c r="E463" s="68"/>
      <c r="F463" s="68"/>
      <c r="G463" s="68"/>
      <c r="H463" s="68"/>
      <c r="I463" s="68"/>
      <c r="J463" s="68"/>
      <c r="K463" s="69"/>
      <c r="L463" s="69"/>
      <c r="M463" s="68"/>
      <c r="N463" s="56"/>
    </row>
    <row r="464" spans="1:14">
      <c r="A464" s="67">
        <v>451</v>
      </c>
      <c r="B464" s="68"/>
      <c r="C464" s="56"/>
      <c r="D464" s="68"/>
      <c r="E464" s="68"/>
      <c r="F464" s="68"/>
      <c r="G464" s="68"/>
      <c r="H464" s="68"/>
      <c r="I464" s="68"/>
      <c r="J464" s="68"/>
      <c r="K464" s="69"/>
      <c r="L464" s="69"/>
      <c r="M464" s="68"/>
      <c r="N464" s="56"/>
    </row>
    <row r="465" spans="1:14">
      <c r="A465" s="67">
        <v>452</v>
      </c>
      <c r="B465" s="68"/>
      <c r="C465" s="56"/>
      <c r="D465" s="68"/>
      <c r="E465" s="68"/>
      <c r="F465" s="68"/>
      <c r="G465" s="68"/>
      <c r="H465" s="68"/>
      <c r="I465" s="68"/>
      <c r="J465" s="68"/>
      <c r="K465" s="69"/>
      <c r="L465" s="69"/>
      <c r="M465" s="68"/>
      <c r="N465" s="56"/>
    </row>
    <row r="466" spans="1:14">
      <c r="A466" s="67">
        <v>453</v>
      </c>
      <c r="B466" s="68"/>
      <c r="C466" s="56"/>
      <c r="D466" s="68"/>
      <c r="E466" s="68"/>
      <c r="F466" s="68"/>
      <c r="G466" s="68"/>
      <c r="H466" s="68"/>
      <c r="I466" s="68"/>
      <c r="J466" s="68"/>
      <c r="K466" s="69"/>
      <c r="L466" s="69"/>
      <c r="M466" s="68"/>
      <c r="N466" s="56"/>
    </row>
    <row r="467" spans="1:14">
      <c r="A467" s="67">
        <v>454</v>
      </c>
      <c r="B467" s="68"/>
      <c r="C467" s="56"/>
      <c r="D467" s="68"/>
      <c r="E467" s="68"/>
      <c r="F467" s="68"/>
      <c r="G467" s="68"/>
      <c r="H467" s="68"/>
      <c r="I467" s="68"/>
      <c r="J467" s="68"/>
      <c r="K467" s="69"/>
      <c r="L467" s="69"/>
      <c r="M467" s="68"/>
      <c r="N467" s="56"/>
    </row>
    <row r="468" spans="1:14">
      <c r="A468" s="67">
        <v>455</v>
      </c>
      <c r="B468" s="68"/>
      <c r="C468" s="56"/>
      <c r="D468" s="68"/>
      <c r="E468" s="68"/>
      <c r="F468" s="68"/>
      <c r="G468" s="68"/>
      <c r="H468" s="68"/>
      <c r="I468" s="68"/>
      <c r="J468" s="68"/>
      <c r="K468" s="69"/>
      <c r="L468" s="69"/>
      <c r="M468" s="68"/>
      <c r="N468" s="56"/>
    </row>
    <row r="469" spans="1:14">
      <c r="A469" s="67">
        <v>456</v>
      </c>
      <c r="B469" s="68"/>
      <c r="C469" s="56"/>
      <c r="D469" s="68"/>
      <c r="E469" s="68"/>
      <c r="F469" s="68"/>
      <c r="G469" s="68"/>
      <c r="H469" s="68"/>
      <c r="I469" s="68"/>
      <c r="J469" s="68"/>
      <c r="K469" s="69"/>
      <c r="L469" s="69"/>
      <c r="M469" s="68"/>
      <c r="N469" s="56"/>
    </row>
    <row r="470" spans="1:14">
      <c r="A470" s="67">
        <v>457</v>
      </c>
      <c r="B470" s="68"/>
      <c r="C470" s="56"/>
      <c r="D470" s="68"/>
      <c r="E470" s="68"/>
      <c r="F470" s="68"/>
      <c r="G470" s="68"/>
      <c r="H470" s="68"/>
      <c r="I470" s="68"/>
      <c r="J470" s="68"/>
      <c r="K470" s="69"/>
      <c r="L470" s="69"/>
      <c r="M470" s="68"/>
      <c r="N470" s="56"/>
    </row>
    <row r="471" spans="1:14">
      <c r="A471" s="67">
        <v>458</v>
      </c>
      <c r="B471" s="68"/>
      <c r="C471" s="56"/>
      <c r="D471" s="68"/>
      <c r="E471" s="68"/>
      <c r="F471" s="68"/>
      <c r="G471" s="68"/>
      <c r="H471" s="68"/>
      <c r="I471" s="68"/>
      <c r="J471" s="68"/>
      <c r="K471" s="69"/>
      <c r="L471" s="69"/>
      <c r="M471" s="68"/>
      <c r="N471" s="56"/>
    </row>
    <row r="472" spans="1:14">
      <c r="A472" s="67">
        <v>459</v>
      </c>
      <c r="B472" s="68"/>
      <c r="C472" s="56"/>
      <c r="D472" s="68"/>
      <c r="E472" s="68"/>
      <c r="F472" s="68"/>
      <c r="G472" s="68"/>
      <c r="H472" s="68"/>
      <c r="I472" s="68"/>
      <c r="J472" s="68"/>
      <c r="K472" s="69"/>
      <c r="L472" s="69"/>
      <c r="M472" s="68"/>
      <c r="N472" s="56"/>
    </row>
    <row r="473" spans="1:14">
      <c r="A473" s="67">
        <v>460</v>
      </c>
      <c r="B473" s="68"/>
      <c r="C473" s="56"/>
      <c r="D473" s="68"/>
      <c r="E473" s="68"/>
      <c r="F473" s="68"/>
      <c r="G473" s="68"/>
      <c r="H473" s="68"/>
      <c r="I473" s="68"/>
      <c r="J473" s="68"/>
      <c r="K473" s="69"/>
      <c r="L473" s="69"/>
      <c r="M473" s="68"/>
      <c r="N473" s="56"/>
    </row>
    <row r="474" spans="1:14">
      <c r="A474" s="67">
        <v>461</v>
      </c>
      <c r="B474" s="68"/>
      <c r="C474" s="56"/>
      <c r="D474" s="68"/>
      <c r="E474" s="68"/>
      <c r="F474" s="68"/>
      <c r="G474" s="68"/>
      <c r="H474" s="68"/>
      <c r="I474" s="68"/>
      <c r="J474" s="68"/>
      <c r="K474" s="69"/>
      <c r="L474" s="69"/>
      <c r="M474" s="68"/>
      <c r="N474" s="56"/>
    </row>
    <row r="475" spans="1:14">
      <c r="A475" s="67">
        <v>462</v>
      </c>
      <c r="B475" s="68"/>
      <c r="C475" s="56"/>
      <c r="D475" s="68"/>
      <c r="E475" s="68"/>
      <c r="F475" s="68"/>
      <c r="G475" s="68"/>
      <c r="H475" s="68"/>
      <c r="I475" s="68"/>
      <c r="J475" s="68"/>
      <c r="K475" s="69"/>
      <c r="L475" s="69"/>
      <c r="M475" s="68"/>
      <c r="N475" s="56"/>
    </row>
    <row r="476" spans="1:14">
      <c r="A476" s="67">
        <v>463</v>
      </c>
      <c r="B476" s="68"/>
      <c r="C476" s="56"/>
      <c r="D476" s="68"/>
      <c r="E476" s="68"/>
      <c r="F476" s="68"/>
      <c r="G476" s="68"/>
      <c r="H476" s="68"/>
      <c r="I476" s="68"/>
      <c r="J476" s="68"/>
      <c r="K476" s="69"/>
      <c r="L476" s="69"/>
      <c r="M476" s="68"/>
      <c r="N476" s="56"/>
    </row>
    <row r="477" spans="1:14">
      <c r="A477" s="67">
        <v>464</v>
      </c>
      <c r="B477" s="68"/>
      <c r="C477" s="56"/>
      <c r="D477" s="68"/>
      <c r="E477" s="68"/>
      <c r="F477" s="68"/>
      <c r="G477" s="68"/>
      <c r="H477" s="68"/>
      <c r="I477" s="68"/>
      <c r="J477" s="68"/>
      <c r="K477" s="69"/>
      <c r="L477" s="69"/>
      <c r="M477" s="68"/>
      <c r="N477" s="56"/>
    </row>
    <row r="478" spans="1:14">
      <c r="A478" s="67">
        <v>465</v>
      </c>
      <c r="B478" s="68"/>
      <c r="C478" s="56"/>
      <c r="D478" s="68"/>
      <c r="E478" s="68"/>
      <c r="F478" s="68"/>
      <c r="G478" s="68"/>
      <c r="H478" s="68"/>
      <c r="I478" s="68"/>
      <c r="J478" s="68"/>
      <c r="K478" s="69"/>
      <c r="L478" s="69"/>
      <c r="M478" s="68"/>
      <c r="N478" s="56"/>
    </row>
    <row r="479" spans="1:14">
      <c r="A479" s="67">
        <v>466</v>
      </c>
      <c r="B479" s="68"/>
      <c r="C479" s="56"/>
      <c r="D479" s="68"/>
      <c r="E479" s="68"/>
      <c r="F479" s="68"/>
      <c r="G479" s="68"/>
      <c r="H479" s="68"/>
      <c r="I479" s="68"/>
      <c r="J479" s="68"/>
      <c r="K479" s="69"/>
      <c r="L479" s="69"/>
      <c r="M479" s="68"/>
      <c r="N479" s="56"/>
    </row>
    <row r="480" spans="1:14">
      <c r="A480" s="67">
        <v>467</v>
      </c>
      <c r="B480" s="68"/>
      <c r="C480" s="56"/>
      <c r="D480" s="68"/>
      <c r="E480" s="68"/>
      <c r="F480" s="68"/>
      <c r="G480" s="68"/>
      <c r="H480" s="68"/>
      <c r="I480" s="68"/>
      <c r="J480" s="68"/>
      <c r="K480" s="69"/>
      <c r="L480" s="69"/>
      <c r="M480" s="68"/>
      <c r="N480" s="56"/>
    </row>
    <row r="481" spans="1:14">
      <c r="A481" s="67">
        <v>468</v>
      </c>
      <c r="B481" s="68"/>
      <c r="C481" s="56"/>
      <c r="D481" s="68"/>
      <c r="E481" s="68"/>
      <c r="F481" s="68"/>
      <c r="G481" s="68"/>
      <c r="H481" s="68"/>
      <c r="I481" s="68"/>
      <c r="J481" s="68"/>
      <c r="K481" s="69"/>
      <c r="L481" s="69"/>
      <c r="M481" s="68"/>
      <c r="N481" s="56"/>
    </row>
    <row r="482" spans="1:14">
      <c r="A482" s="67">
        <v>469</v>
      </c>
      <c r="B482" s="68"/>
      <c r="C482" s="56"/>
      <c r="D482" s="68"/>
      <c r="E482" s="68"/>
      <c r="F482" s="68"/>
      <c r="G482" s="68"/>
      <c r="H482" s="68"/>
      <c r="I482" s="68"/>
      <c r="J482" s="68"/>
      <c r="K482" s="69"/>
      <c r="L482" s="69"/>
      <c r="M482" s="68"/>
      <c r="N482" s="56"/>
    </row>
    <row r="483" spans="1:14">
      <c r="A483" s="67">
        <v>470</v>
      </c>
      <c r="B483" s="68"/>
      <c r="C483" s="56"/>
      <c r="D483" s="68"/>
      <c r="E483" s="68"/>
      <c r="F483" s="68"/>
      <c r="G483" s="68"/>
      <c r="H483" s="68"/>
      <c r="I483" s="68"/>
      <c r="J483" s="68"/>
      <c r="K483" s="69"/>
      <c r="L483" s="69"/>
      <c r="M483" s="68"/>
      <c r="N483" s="56"/>
    </row>
    <row r="484" spans="1:14">
      <c r="A484" s="67">
        <v>471</v>
      </c>
      <c r="B484" s="68"/>
      <c r="C484" s="56"/>
      <c r="D484" s="68"/>
      <c r="E484" s="68"/>
      <c r="F484" s="68"/>
      <c r="G484" s="68"/>
      <c r="H484" s="68"/>
      <c r="I484" s="68"/>
      <c r="J484" s="68"/>
      <c r="K484" s="69"/>
      <c r="L484" s="69"/>
      <c r="M484" s="68"/>
      <c r="N484" s="56"/>
    </row>
    <row r="485" spans="1:14">
      <c r="A485" s="67">
        <v>472</v>
      </c>
      <c r="B485" s="68"/>
      <c r="C485" s="56"/>
      <c r="D485" s="68"/>
      <c r="E485" s="68"/>
      <c r="F485" s="68"/>
      <c r="G485" s="68"/>
      <c r="H485" s="68"/>
      <c r="I485" s="68"/>
      <c r="J485" s="68"/>
      <c r="K485" s="69"/>
      <c r="L485" s="69"/>
      <c r="M485" s="68"/>
      <c r="N485" s="56"/>
    </row>
    <row r="486" spans="1:14">
      <c r="A486" s="67">
        <v>473</v>
      </c>
      <c r="B486" s="68"/>
      <c r="C486" s="56"/>
      <c r="D486" s="68"/>
      <c r="E486" s="68"/>
      <c r="F486" s="68"/>
      <c r="G486" s="68"/>
      <c r="H486" s="68"/>
      <c r="I486" s="68"/>
      <c r="J486" s="68"/>
      <c r="K486" s="69"/>
      <c r="L486" s="69"/>
      <c r="M486" s="68"/>
      <c r="N486" s="56"/>
    </row>
    <row r="487" spans="1:14">
      <c r="A487" s="67">
        <v>474</v>
      </c>
      <c r="B487" s="68"/>
      <c r="C487" s="56"/>
      <c r="D487" s="68"/>
      <c r="E487" s="68"/>
      <c r="F487" s="68"/>
      <c r="G487" s="68"/>
      <c r="H487" s="68"/>
      <c r="I487" s="68"/>
      <c r="J487" s="68"/>
      <c r="K487" s="69"/>
      <c r="L487" s="69"/>
      <c r="M487" s="68"/>
      <c r="N487" s="56"/>
    </row>
    <row r="488" spans="1:14">
      <c r="A488" s="67">
        <v>475</v>
      </c>
      <c r="B488" s="68"/>
      <c r="C488" s="56"/>
      <c r="D488" s="68"/>
      <c r="E488" s="68"/>
      <c r="F488" s="68"/>
      <c r="G488" s="68"/>
      <c r="H488" s="68"/>
      <c r="I488" s="68"/>
      <c r="J488" s="68"/>
      <c r="K488" s="69"/>
      <c r="L488" s="69"/>
      <c r="M488" s="68"/>
      <c r="N488" s="56"/>
    </row>
    <row r="489" spans="1:14">
      <c r="A489" s="67">
        <v>476</v>
      </c>
      <c r="B489" s="68"/>
      <c r="C489" s="56"/>
      <c r="D489" s="68"/>
      <c r="E489" s="68"/>
      <c r="F489" s="68"/>
      <c r="G489" s="68"/>
      <c r="H489" s="68"/>
      <c r="I489" s="68"/>
      <c r="J489" s="68"/>
      <c r="K489" s="69"/>
      <c r="L489" s="69"/>
      <c r="M489" s="68"/>
      <c r="N489" s="56"/>
    </row>
    <row r="490" spans="1:14">
      <c r="A490" s="67">
        <v>477</v>
      </c>
      <c r="B490" s="68"/>
      <c r="C490" s="56"/>
      <c r="D490" s="68"/>
      <c r="E490" s="68"/>
      <c r="F490" s="68"/>
      <c r="G490" s="68"/>
      <c r="H490" s="68"/>
      <c r="I490" s="68"/>
      <c r="J490" s="68"/>
      <c r="K490" s="69"/>
      <c r="L490" s="69"/>
      <c r="M490" s="68"/>
      <c r="N490" s="56"/>
    </row>
    <row r="491" spans="1:14">
      <c r="A491" s="67">
        <v>478</v>
      </c>
      <c r="B491" s="68"/>
      <c r="C491" s="56"/>
      <c r="D491" s="68"/>
      <c r="E491" s="68"/>
      <c r="F491" s="68"/>
      <c r="G491" s="68"/>
      <c r="H491" s="68"/>
      <c r="I491" s="68"/>
      <c r="J491" s="68"/>
      <c r="K491" s="69"/>
      <c r="L491" s="69"/>
      <c r="M491" s="68"/>
      <c r="N491" s="56"/>
    </row>
    <row r="492" spans="1:14">
      <c r="A492" s="67">
        <v>479</v>
      </c>
      <c r="B492" s="68"/>
      <c r="C492" s="56"/>
      <c r="D492" s="68"/>
      <c r="E492" s="68"/>
      <c r="F492" s="68"/>
      <c r="G492" s="68"/>
      <c r="H492" s="68"/>
      <c r="I492" s="68"/>
      <c r="J492" s="68"/>
      <c r="K492" s="69"/>
      <c r="L492" s="69"/>
      <c r="M492" s="68"/>
      <c r="N492" s="56"/>
    </row>
    <row r="493" spans="1:14">
      <c r="A493" s="67">
        <v>480</v>
      </c>
      <c r="B493" s="68"/>
      <c r="C493" s="56"/>
      <c r="D493" s="68"/>
      <c r="E493" s="68"/>
      <c r="F493" s="68"/>
      <c r="G493" s="68"/>
      <c r="H493" s="68"/>
      <c r="I493" s="68"/>
      <c r="J493" s="68"/>
      <c r="K493" s="69"/>
      <c r="L493" s="69"/>
      <c r="M493" s="68"/>
      <c r="N493" s="56"/>
    </row>
    <row r="494" spans="1:14">
      <c r="A494" s="67">
        <v>481</v>
      </c>
      <c r="B494" s="68"/>
      <c r="C494" s="56"/>
      <c r="D494" s="68"/>
      <c r="E494" s="68"/>
      <c r="F494" s="68"/>
      <c r="G494" s="68"/>
      <c r="H494" s="68"/>
      <c r="I494" s="68"/>
      <c r="J494" s="68"/>
      <c r="K494" s="69"/>
      <c r="L494" s="69"/>
      <c r="M494" s="68"/>
      <c r="N494" s="56"/>
    </row>
    <row r="495" spans="1:14">
      <c r="A495" s="67">
        <v>482</v>
      </c>
      <c r="B495" s="68"/>
      <c r="C495" s="56"/>
      <c r="D495" s="68"/>
      <c r="E495" s="68"/>
      <c r="F495" s="68"/>
      <c r="G495" s="68"/>
      <c r="H495" s="68"/>
      <c r="I495" s="68"/>
      <c r="J495" s="68"/>
      <c r="K495" s="69"/>
      <c r="L495" s="69"/>
      <c r="M495" s="68"/>
      <c r="N495" s="56"/>
    </row>
    <row r="496" spans="1:14">
      <c r="A496" s="67">
        <v>483</v>
      </c>
      <c r="B496" s="68"/>
      <c r="C496" s="56"/>
      <c r="D496" s="68"/>
      <c r="E496" s="68"/>
      <c r="F496" s="68"/>
      <c r="G496" s="68"/>
      <c r="H496" s="68"/>
      <c r="I496" s="68"/>
      <c r="J496" s="68"/>
      <c r="K496" s="69"/>
      <c r="L496" s="69"/>
      <c r="M496" s="68"/>
      <c r="N496" s="56"/>
    </row>
    <row r="497" spans="1:14">
      <c r="A497" s="67">
        <v>484</v>
      </c>
      <c r="B497" s="68"/>
      <c r="C497" s="56"/>
      <c r="D497" s="68"/>
      <c r="E497" s="68"/>
      <c r="F497" s="68"/>
      <c r="G497" s="68"/>
      <c r="H497" s="68"/>
      <c r="I497" s="68"/>
      <c r="J497" s="68"/>
      <c r="K497" s="69"/>
      <c r="L497" s="69"/>
      <c r="M497" s="68"/>
      <c r="N497" s="56"/>
    </row>
    <row r="498" spans="1:14">
      <c r="A498" s="67">
        <v>485</v>
      </c>
      <c r="B498" s="68"/>
      <c r="C498" s="56"/>
      <c r="D498" s="68"/>
      <c r="E498" s="68"/>
      <c r="F498" s="68"/>
      <c r="G498" s="68"/>
      <c r="H498" s="68"/>
      <c r="I498" s="68"/>
      <c r="J498" s="68"/>
      <c r="K498" s="69"/>
      <c r="L498" s="69"/>
      <c r="M498" s="68"/>
      <c r="N498" s="56"/>
    </row>
    <row r="499" spans="1:14">
      <c r="A499" s="67">
        <v>486</v>
      </c>
      <c r="B499" s="68"/>
      <c r="C499" s="56"/>
      <c r="D499" s="68"/>
      <c r="E499" s="68"/>
      <c r="F499" s="68"/>
      <c r="G499" s="68"/>
      <c r="H499" s="68"/>
      <c r="I499" s="68"/>
      <c r="J499" s="68"/>
      <c r="K499" s="69"/>
      <c r="L499" s="69"/>
      <c r="M499" s="68"/>
      <c r="N499" s="56"/>
    </row>
    <row r="500" spans="1:14">
      <c r="A500" s="67">
        <v>487</v>
      </c>
      <c r="B500" s="68"/>
      <c r="C500" s="56"/>
      <c r="D500" s="68"/>
      <c r="E500" s="68"/>
      <c r="F500" s="68"/>
      <c r="G500" s="68"/>
      <c r="H500" s="68"/>
      <c r="I500" s="68"/>
      <c r="J500" s="68"/>
      <c r="K500" s="69"/>
      <c r="L500" s="69"/>
      <c r="M500" s="68"/>
      <c r="N500" s="56"/>
    </row>
    <row r="501" spans="1:14">
      <c r="A501" s="67">
        <v>488</v>
      </c>
      <c r="B501" s="68"/>
      <c r="C501" s="56"/>
      <c r="D501" s="68"/>
      <c r="E501" s="68"/>
      <c r="F501" s="68"/>
      <c r="G501" s="68"/>
      <c r="H501" s="68"/>
      <c r="I501" s="68"/>
      <c r="J501" s="68"/>
      <c r="K501" s="69"/>
      <c r="L501" s="69"/>
      <c r="M501" s="68"/>
      <c r="N501" s="56"/>
    </row>
    <row r="502" spans="1:14">
      <c r="A502" s="67">
        <v>489</v>
      </c>
      <c r="B502" s="68"/>
      <c r="C502" s="56"/>
      <c r="D502" s="68"/>
      <c r="E502" s="68"/>
      <c r="F502" s="68"/>
      <c r="G502" s="68"/>
      <c r="H502" s="68"/>
      <c r="I502" s="68"/>
      <c r="J502" s="68"/>
      <c r="K502" s="69"/>
      <c r="L502" s="69"/>
      <c r="M502" s="68"/>
      <c r="N502" s="56"/>
    </row>
    <row r="503" spans="1:14">
      <c r="A503" s="67">
        <v>490</v>
      </c>
      <c r="B503" s="68"/>
      <c r="C503" s="56"/>
      <c r="D503" s="68"/>
      <c r="E503" s="68"/>
      <c r="F503" s="68"/>
      <c r="G503" s="68"/>
      <c r="H503" s="68"/>
      <c r="I503" s="68"/>
      <c r="J503" s="68"/>
      <c r="K503" s="69"/>
      <c r="L503" s="69"/>
      <c r="M503" s="68"/>
      <c r="N503" s="56"/>
    </row>
    <row r="504" spans="1:14">
      <c r="A504" s="67">
        <v>491</v>
      </c>
      <c r="B504" s="68"/>
      <c r="C504" s="56"/>
      <c r="D504" s="68"/>
      <c r="E504" s="68"/>
      <c r="F504" s="68"/>
      <c r="G504" s="68"/>
      <c r="H504" s="68"/>
      <c r="I504" s="68"/>
      <c r="J504" s="68"/>
      <c r="K504" s="69"/>
      <c r="L504" s="69"/>
      <c r="M504" s="68"/>
      <c r="N504" s="56"/>
    </row>
    <row r="505" spans="1:14">
      <c r="A505" s="67">
        <v>492</v>
      </c>
      <c r="B505" s="68"/>
      <c r="C505" s="56"/>
      <c r="D505" s="68"/>
      <c r="E505" s="68"/>
      <c r="F505" s="68"/>
      <c r="G505" s="68"/>
      <c r="H505" s="68"/>
      <c r="I505" s="68"/>
      <c r="J505" s="68"/>
      <c r="K505" s="69"/>
      <c r="L505" s="69"/>
      <c r="M505" s="68"/>
      <c r="N505" s="56"/>
    </row>
    <row r="506" spans="1:14">
      <c r="A506" s="67">
        <v>493</v>
      </c>
      <c r="B506" s="68"/>
      <c r="C506" s="56"/>
      <c r="D506" s="68"/>
      <c r="E506" s="68"/>
      <c r="F506" s="68"/>
      <c r="G506" s="68"/>
      <c r="H506" s="68"/>
      <c r="I506" s="68"/>
      <c r="J506" s="68"/>
      <c r="K506" s="69"/>
      <c r="L506" s="69"/>
      <c r="M506" s="68"/>
      <c r="N506" s="56"/>
    </row>
    <row r="507" spans="1:14">
      <c r="A507" s="67">
        <v>494</v>
      </c>
      <c r="B507" s="68"/>
      <c r="C507" s="56"/>
      <c r="D507" s="68"/>
      <c r="E507" s="68"/>
      <c r="F507" s="68"/>
      <c r="G507" s="68"/>
      <c r="H507" s="68"/>
      <c r="I507" s="68"/>
      <c r="J507" s="68"/>
      <c r="K507" s="69"/>
      <c r="L507" s="69"/>
      <c r="M507" s="68"/>
      <c r="N507" s="56"/>
    </row>
    <row r="508" spans="1:14">
      <c r="A508" s="67">
        <v>495</v>
      </c>
      <c r="B508" s="68"/>
      <c r="C508" s="56"/>
      <c r="D508" s="68"/>
      <c r="E508" s="68"/>
      <c r="F508" s="68"/>
      <c r="G508" s="68"/>
      <c r="H508" s="68"/>
      <c r="I508" s="68"/>
      <c r="J508" s="68"/>
      <c r="K508" s="69"/>
      <c r="L508" s="69"/>
      <c r="M508" s="68"/>
      <c r="N508" s="56"/>
    </row>
    <row r="509" spans="1:14">
      <c r="A509" s="67">
        <v>496</v>
      </c>
      <c r="B509" s="68"/>
      <c r="C509" s="56"/>
      <c r="D509" s="68"/>
      <c r="E509" s="68"/>
      <c r="F509" s="68"/>
      <c r="G509" s="68"/>
      <c r="H509" s="68"/>
      <c r="I509" s="68"/>
      <c r="J509" s="68"/>
      <c r="K509" s="69"/>
      <c r="L509" s="69"/>
      <c r="M509" s="68"/>
      <c r="N509" s="56"/>
    </row>
    <row r="510" spans="1:14">
      <c r="A510" s="67">
        <v>497</v>
      </c>
      <c r="B510" s="68"/>
      <c r="C510" s="56"/>
      <c r="D510" s="68"/>
      <c r="E510" s="68"/>
      <c r="F510" s="68"/>
      <c r="G510" s="68"/>
      <c r="H510" s="68"/>
      <c r="I510" s="68"/>
      <c r="J510" s="68"/>
      <c r="K510" s="69"/>
      <c r="L510" s="69"/>
      <c r="M510" s="68"/>
      <c r="N510" s="56"/>
    </row>
    <row r="511" spans="1:14">
      <c r="A511" s="67">
        <v>498</v>
      </c>
      <c r="B511" s="68"/>
      <c r="C511" s="56"/>
      <c r="D511" s="68"/>
      <c r="E511" s="68"/>
      <c r="F511" s="68"/>
      <c r="G511" s="68"/>
      <c r="H511" s="68"/>
      <c r="I511" s="68"/>
      <c r="J511" s="68"/>
      <c r="K511" s="69"/>
      <c r="L511" s="69"/>
      <c r="M511" s="68"/>
      <c r="N511" s="56"/>
    </row>
    <row r="512" spans="1:14">
      <c r="A512" s="67">
        <v>499</v>
      </c>
      <c r="B512" s="68"/>
      <c r="C512" s="56"/>
      <c r="D512" s="68"/>
      <c r="E512" s="68"/>
      <c r="F512" s="68"/>
      <c r="G512" s="68"/>
      <c r="H512" s="68"/>
      <c r="I512" s="68"/>
      <c r="J512" s="68"/>
      <c r="K512" s="69"/>
      <c r="L512" s="69"/>
      <c r="M512" s="68"/>
      <c r="N512" s="56"/>
    </row>
    <row r="513" spans="1:14">
      <c r="A513" s="67">
        <v>500</v>
      </c>
      <c r="B513" s="68"/>
      <c r="C513" s="56"/>
      <c r="D513" s="68"/>
      <c r="E513" s="68"/>
      <c r="F513" s="68"/>
      <c r="G513" s="68"/>
      <c r="H513" s="68"/>
      <c r="I513" s="68"/>
      <c r="J513" s="68"/>
      <c r="K513" s="69"/>
      <c r="L513" s="69"/>
      <c r="M513" s="68"/>
      <c r="N513" s="56"/>
    </row>
    <row r="514" spans="1:14">
      <c r="A514" s="67">
        <v>501</v>
      </c>
      <c r="B514" s="68"/>
      <c r="C514" s="56"/>
      <c r="D514" s="68"/>
      <c r="E514" s="68"/>
      <c r="F514" s="68"/>
      <c r="G514" s="68"/>
      <c r="H514" s="68"/>
      <c r="I514" s="68"/>
      <c r="J514" s="68"/>
      <c r="K514" s="69"/>
      <c r="L514" s="69"/>
      <c r="M514" s="68"/>
      <c r="N514" s="56"/>
    </row>
    <row r="515" spans="1:14">
      <c r="A515" s="67">
        <v>502</v>
      </c>
      <c r="B515" s="68"/>
      <c r="C515" s="56"/>
      <c r="D515" s="68"/>
      <c r="E515" s="68"/>
      <c r="F515" s="68"/>
      <c r="G515" s="68"/>
      <c r="H515" s="68"/>
      <c r="I515" s="68"/>
      <c r="J515" s="68"/>
      <c r="K515" s="69"/>
      <c r="L515" s="69"/>
      <c r="M515" s="68"/>
      <c r="N515" s="56"/>
    </row>
    <row r="516" spans="1:14">
      <c r="A516" s="67">
        <v>503</v>
      </c>
      <c r="B516" s="68"/>
      <c r="C516" s="56"/>
      <c r="D516" s="68"/>
      <c r="E516" s="68"/>
      <c r="F516" s="68"/>
      <c r="G516" s="68"/>
      <c r="H516" s="68"/>
      <c r="I516" s="68"/>
      <c r="J516" s="68"/>
      <c r="K516" s="69"/>
      <c r="L516" s="69"/>
      <c r="M516" s="68"/>
      <c r="N516" s="56"/>
    </row>
    <row r="517" spans="1:14">
      <c r="A517" s="67">
        <v>504</v>
      </c>
      <c r="B517" s="68"/>
      <c r="C517" s="56"/>
      <c r="D517" s="68"/>
      <c r="E517" s="68"/>
      <c r="F517" s="68"/>
      <c r="G517" s="68"/>
      <c r="H517" s="68"/>
      <c r="I517" s="68"/>
      <c r="J517" s="68"/>
      <c r="K517" s="69"/>
      <c r="L517" s="69"/>
      <c r="M517" s="68"/>
      <c r="N517" s="56"/>
    </row>
    <row r="518" spans="1:14">
      <c r="A518" s="67">
        <v>505</v>
      </c>
      <c r="B518" s="68"/>
      <c r="C518" s="56"/>
      <c r="D518" s="68"/>
      <c r="E518" s="68"/>
      <c r="F518" s="68"/>
      <c r="G518" s="68"/>
      <c r="H518" s="68"/>
      <c r="I518" s="68"/>
      <c r="J518" s="68"/>
      <c r="K518" s="69"/>
      <c r="L518" s="69"/>
      <c r="M518" s="68"/>
      <c r="N518" s="56"/>
    </row>
    <row r="519" spans="1:14">
      <c r="A519" s="67">
        <v>506</v>
      </c>
      <c r="B519" s="68"/>
      <c r="C519" s="56"/>
      <c r="D519" s="68"/>
      <c r="E519" s="68"/>
      <c r="F519" s="68"/>
      <c r="G519" s="68"/>
      <c r="H519" s="68"/>
      <c r="I519" s="68"/>
      <c r="J519" s="68"/>
      <c r="K519" s="69"/>
      <c r="L519" s="69"/>
      <c r="M519" s="68"/>
      <c r="N519" s="56"/>
    </row>
    <row r="520" spans="1:14">
      <c r="A520" s="67">
        <v>507</v>
      </c>
      <c r="B520" s="68"/>
      <c r="C520" s="56"/>
      <c r="D520" s="68"/>
      <c r="E520" s="68"/>
      <c r="F520" s="68"/>
      <c r="G520" s="68"/>
      <c r="H520" s="68"/>
      <c r="I520" s="68"/>
      <c r="J520" s="68"/>
      <c r="K520" s="69"/>
      <c r="L520" s="69"/>
      <c r="M520" s="68"/>
      <c r="N520" s="56"/>
    </row>
    <row r="521" spans="1:14">
      <c r="A521" s="67">
        <v>508</v>
      </c>
      <c r="B521" s="68"/>
      <c r="C521" s="56"/>
      <c r="D521" s="68"/>
      <c r="E521" s="68"/>
      <c r="F521" s="68"/>
      <c r="G521" s="68"/>
      <c r="H521" s="68"/>
      <c r="I521" s="68"/>
      <c r="J521" s="68"/>
      <c r="K521" s="69"/>
      <c r="L521" s="69"/>
      <c r="M521" s="68"/>
      <c r="N521" s="56"/>
    </row>
    <row r="522" spans="1:14">
      <c r="A522" s="67">
        <v>509</v>
      </c>
      <c r="B522" s="68"/>
      <c r="C522" s="56"/>
      <c r="D522" s="68"/>
      <c r="E522" s="68"/>
      <c r="F522" s="68"/>
      <c r="G522" s="68"/>
      <c r="H522" s="68"/>
      <c r="I522" s="68"/>
      <c r="J522" s="68"/>
      <c r="K522" s="69"/>
      <c r="L522" s="69"/>
      <c r="M522" s="68"/>
      <c r="N522" s="56"/>
    </row>
    <row r="523" spans="1:14">
      <c r="A523" s="67">
        <v>510</v>
      </c>
      <c r="B523" s="68"/>
      <c r="C523" s="56"/>
      <c r="D523" s="68"/>
      <c r="E523" s="68"/>
      <c r="F523" s="68"/>
      <c r="G523" s="68"/>
      <c r="H523" s="68"/>
      <c r="I523" s="68"/>
      <c r="J523" s="68"/>
      <c r="K523" s="69"/>
      <c r="L523" s="69"/>
      <c r="M523" s="68"/>
      <c r="N523" s="56"/>
    </row>
    <row r="524" spans="1:14">
      <c r="A524" s="67">
        <v>511</v>
      </c>
      <c r="B524" s="68"/>
      <c r="C524" s="56"/>
      <c r="D524" s="68"/>
      <c r="E524" s="68"/>
      <c r="F524" s="68"/>
      <c r="G524" s="68"/>
      <c r="H524" s="68"/>
      <c r="I524" s="68"/>
      <c r="J524" s="68"/>
      <c r="K524" s="69"/>
      <c r="L524" s="69"/>
      <c r="M524" s="68"/>
      <c r="N524" s="56"/>
    </row>
    <row r="525" spans="1:14">
      <c r="A525" s="67">
        <v>512</v>
      </c>
      <c r="B525" s="68"/>
      <c r="C525" s="56"/>
      <c r="D525" s="68"/>
      <c r="E525" s="68"/>
      <c r="F525" s="68"/>
      <c r="G525" s="68"/>
      <c r="H525" s="68"/>
      <c r="I525" s="68"/>
      <c r="J525" s="68"/>
      <c r="K525" s="69"/>
      <c r="L525" s="69"/>
      <c r="M525" s="68"/>
      <c r="N525" s="56"/>
    </row>
    <row r="526" spans="1:14">
      <c r="A526" s="67">
        <v>513</v>
      </c>
      <c r="B526" s="68"/>
      <c r="C526" s="56"/>
      <c r="D526" s="68"/>
      <c r="E526" s="68"/>
      <c r="F526" s="68"/>
      <c r="G526" s="68"/>
      <c r="H526" s="68"/>
      <c r="I526" s="68"/>
      <c r="J526" s="68"/>
      <c r="K526" s="69"/>
      <c r="L526" s="69"/>
      <c r="M526" s="68"/>
      <c r="N526" s="56"/>
    </row>
    <row r="527" spans="1:14">
      <c r="A527" s="67">
        <v>514</v>
      </c>
      <c r="B527" s="68"/>
      <c r="C527" s="56"/>
      <c r="D527" s="68"/>
      <c r="E527" s="68"/>
      <c r="F527" s="68"/>
      <c r="G527" s="68"/>
      <c r="H527" s="68"/>
      <c r="I527" s="68"/>
      <c r="J527" s="68"/>
      <c r="K527" s="69"/>
      <c r="L527" s="69"/>
      <c r="M527" s="68"/>
      <c r="N527" s="56"/>
    </row>
    <row r="528" spans="1:14">
      <c r="A528" s="67">
        <v>515</v>
      </c>
      <c r="B528" s="68"/>
      <c r="C528" s="56"/>
      <c r="D528" s="68"/>
      <c r="E528" s="68"/>
      <c r="F528" s="68"/>
      <c r="G528" s="68"/>
      <c r="H528" s="68"/>
      <c r="I528" s="68"/>
      <c r="J528" s="68"/>
      <c r="K528" s="69"/>
      <c r="L528" s="69"/>
      <c r="M528" s="68"/>
      <c r="N528" s="56"/>
    </row>
    <row r="529" spans="1:14">
      <c r="A529" s="67">
        <v>516</v>
      </c>
      <c r="B529" s="68"/>
      <c r="C529" s="56"/>
      <c r="D529" s="68"/>
      <c r="E529" s="68"/>
      <c r="F529" s="68"/>
      <c r="G529" s="68"/>
      <c r="H529" s="68"/>
      <c r="I529" s="68"/>
      <c r="J529" s="68"/>
      <c r="K529" s="69"/>
      <c r="L529" s="69"/>
      <c r="M529" s="68"/>
      <c r="N529" s="56"/>
    </row>
    <row r="530" spans="1:14">
      <c r="A530" s="67">
        <v>517</v>
      </c>
      <c r="B530" s="68"/>
      <c r="C530" s="56"/>
      <c r="D530" s="68"/>
      <c r="E530" s="68"/>
      <c r="F530" s="68"/>
      <c r="G530" s="68"/>
      <c r="H530" s="68"/>
      <c r="I530" s="68"/>
      <c r="J530" s="68"/>
      <c r="K530" s="69"/>
      <c r="L530" s="69"/>
      <c r="M530" s="68"/>
      <c r="N530" s="56"/>
    </row>
    <row r="531" spans="1:14">
      <c r="A531" s="67">
        <v>518</v>
      </c>
      <c r="B531" s="68"/>
      <c r="C531" s="56"/>
      <c r="D531" s="68"/>
      <c r="E531" s="68"/>
      <c r="F531" s="68"/>
      <c r="G531" s="68"/>
      <c r="H531" s="68"/>
      <c r="I531" s="68"/>
      <c r="J531" s="68"/>
      <c r="K531" s="69"/>
      <c r="L531" s="69"/>
      <c r="M531" s="68"/>
      <c r="N531" s="56"/>
    </row>
    <row r="532" spans="1:14">
      <c r="A532" s="67">
        <v>519</v>
      </c>
      <c r="B532" s="68"/>
      <c r="C532" s="56"/>
      <c r="D532" s="68"/>
      <c r="E532" s="68"/>
      <c r="F532" s="68"/>
      <c r="G532" s="68"/>
      <c r="H532" s="68"/>
      <c r="I532" s="68"/>
      <c r="J532" s="68"/>
      <c r="K532" s="69"/>
      <c r="L532" s="69"/>
      <c r="M532" s="68"/>
      <c r="N532" s="56"/>
    </row>
    <row r="533" spans="1:14">
      <c r="A533" s="67">
        <v>520</v>
      </c>
      <c r="B533" s="68"/>
      <c r="C533" s="56"/>
      <c r="D533" s="68"/>
      <c r="E533" s="68"/>
      <c r="F533" s="68"/>
      <c r="G533" s="68"/>
      <c r="H533" s="68"/>
      <c r="I533" s="68"/>
      <c r="J533" s="68"/>
      <c r="K533" s="69"/>
      <c r="L533" s="69"/>
      <c r="M533" s="68"/>
      <c r="N533" s="56"/>
    </row>
    <row r="534" spans="1:14">
      <c r="A534" s="67">
        <v>521</v>
      </c>
      <c r="B534" s="68"/>
      <c r="C534" s="56"/>
      <c r="D534" s="68"/>
      <c r="E534" s="68"/>
      <c r="F534" s="68"/>
      <c r="G534" s="68"/>
      <c r="H534" s="68"/>
      <c r="I534" s="68"/>
      <c r="J534" s="68"/>
      <c r="K534" s="69"/>
      <c r="L534" s="69"/>
      <c r="M534" s="68"/>
      <c r="N534" s="56"/>
    </row>
    <row r="535" spans="1:14">
      <c r="A535" s="67">
        <v>522</v>
      </c>
      <c r="B535" s="68"/>
      <c r="C535" s="56"/>
      <c r="D535" s="68"/>
      <c r="E535" s="68"/>
      <c r="F535" s="68"/>
      <c r="G535" s="68"/>
      <c r="H535" s="68"/>
      <c r="I535" s="68"/>
      <c r="J535" s="68"/>
      <c r="K535" s="69"/>
      <c r="L535" s="69"/>
      <c r="M535" s="68"/>
      <c r="N535" s="56"/>
    </row>
    <row r="536" spans="1:14">
      <c r="A536" s="67">
        <v>523</v>
      </c>
      <c r="B536" s="68"/>
      <c r="C536" s="56"/>
      <c r="D536" s="68"/>
      <c r="E536" s="68"/>
      <c r="F536" s="68"/>
      <c r="G536" s="68"/>
      <c r="H536" s="68"/>
      <c r="I536" s="68"/>
      <c r="J536" s="68"/>
      <c r="K536" s="69"/>
      <c r="L536" s="69"/>
      <c r="M536" s="68"/>
      <c r="N536" s="56"/>
    </row>
    <row r="537" spans="1:14">
      <c r="A537" s="67">
        <v>524</v>
      </c>
      <c r="B537" s="68"/>
      <c r="C537" s="56"/>
      <c r="D537" s="68"/>
      <c r="E537" s="68"/>
      <c r="F537" s="68"/>
      <c r="G537" s="68"/>
      <c r="H537" s="68"/>
      <c r="I537" s="68"/>
      <c r="J537" s="68"/>
      <c r="K537" s="69"/>
      <c r="L537" s="69"/>
      <c r="M537" s="68"/>
      <c r="N537" s="56"/>
    </row>
    <row r="538" spans="1:14">
      <c r="A538" s="67">
        <v>525</v>
      </c>
      <c r="B538" s="68"/>
      <c r="C538" s="56"/>
      <c r="D538" s="68"/>
      <c r="E538" s="68"/>
      <c r="F538" s="68"/>
      <c r="G538" s="68"/>
      <c r="H538" s="68"/>
      <c r="I538" s="68"/>
      <c r="J538" s="68"/>
      <c r="K538" s="69"/>
      <c r="L538" s="69"/>
      <c r="M538" s="68"/>
      <c r="N538" s="56"/>
    </row>
    <row r="539" spans="1:14">
      <c r="A539" s="67">
        <v>526</v>
      </c>
      <c r="B539" s="68"/>
      <c r="C539" s="56"/>
      <c r="D539" s="68"/>
      <c r="E539" s="68"/>
      <c r="F539" s="68"/>
      <c r="G539" s="68"/>
      <c r="H539" s="68"/>
      <c r="I539" s="68"/>
      <c r="J539" s="68"/>
      <c r="K539" s="69"/>
      <c r="L539" s="69"/>
      <c r="M539" s="68"/>
      <c r="N539" s="56"/>
    </row>
    <row r="540" spans="1:14">
      <c r="A540" s="67">
        <v>527</v>
      </c>
      <c r="B540" s="68"/>
      <c r="C540" s="56"/>
      <c r="D540" s="68"/>
      <c r="E540" s="68"/>
      <c r="F540" s="68"/>
      <c r="G540" s="68"/>
      <c r="H540" s="68"/>
      <c r="I540" s="68"/>
      <c r="J540" s="68"/>
      <c r="K540" s="69"/>
      <c r="L540" s="69"/>
      <c r="M540" s="68"/>
      <c r="N540" s="56"/>
    </row>
    <row r="541" spans="1:14">
      <c r="A541" s="67">
        <v>528</v>
      </c>
      <c r="B541" s="68"/>
      <c r="C541" s="56"/>
      <c r="D541" s="68"/>
      <c r="E541" s="68"/>
      <c r="F541" s="68"/>
      <c r="G541" s="68"/>
      <c r="H541" s="68"/>
      <c r="I541" s="68"/>
      <c r="J541" s="68"/>
      <c r="K541" s="69"/>
      <c r="L541" s="69"/>
      <c r="M541" s="68"/>
      <c r="N541" s="56"/>
    </row>
    <row r="542" spans="1:14">
      <c r="A542" s="67">
        <v>529</v>
      </c>
      <c r="B542" s="68"/>
      <c r="C542" s="56"/>
      <c r="D542" s="68"/>
      <c r="E542" s="68"/>
      <c r="F542" s="68"/>
      <c r="G542" s="68"/>
      <c r="H542" s="68"/>
      <c r="I542" s="68"/>
      <c r="J542" s="68"/>
      <c r="K542" s="69"/>
      <c r="L542" s="69"/>
      <c r="M542" s="68"/>
      <c r="N542" s="56"/>
    </row>
    <row r="543" spans="1:14">
      <c r="A543" s="67">
        <v>530</v>
      </c>
      <c r="B543" s="68"/>
      <c r="C543" s="56"/>
      <c r="D543" s="68"/>
      <c r="E543" s="68"/>
      <c r="F543" s="68"/>
      <c r="G543" s="68"/>
      <c r="H543" s="68"/>
      <c r="I543" s="68"/>
      <c r="J543" s="68"/>
      <c r="K543" s="69"/>
      <c r="L543" s="69"/>
      <c r="M543" s="68"/>
      <c r="N543" s="56"/>
    </row>
    <row r="544" spans="1:14">
      <c r="A544" s="67">
        <v>531</v>
      </c>
      <c r="B544" s="68"/>
      <c r="C544" s="56"/>
      <c r="D544" s="68"/>
      <c r="E544" s="68"/>
      <c r="F544" s="68"/>
      <c r="G544" s="68"/>
      <c r="H544" s="68"/>
      <c r="I544" s="68"/>
      <c r="J544" s="68"/>
      <c r="K544" s="69"/>
      <c r="L544" s="69"/>
      <c r="M544" s="68"/>
      <c r="N544" s="56"/>
    </row>
    <row r="545" spans="1:14">
      <c r="A545" s="67">
        <v>532</v>
      </c>
      <c r="B545" s="68"/>
      <c r="C545" s="56"/>
      <c r="D545" s="68"/>
      <c r="E545" s="68"/>
      <c r="F545" s="68"/>
      <c r="G545" s="68"/>
      <c r="H545" s="68"/>
      <c r="I545" s="68"/>
      <c r="J545" s="68"/>
      <c r="K545" s="69"/>
      <c r="L545" s="69"/>
      <c r="M545" s="68"/>
      <c r="N545" s="56"/>
    </row>
    <row r="546" spans="1:14">
      <c r="A546" s="67">
        <v>533</v>
      </c>
      <c r="B546" s="68"/>
      <c r="C546" s="56"/>
      <c r="D546" s="68"/>
      <c r="E546" s="68"/>
      <c r="F546" s="68"/>
      <c r="G546" s="68"/>
      <c r="H546" s="68"/>
      <c r="I546" s="68"/>
      <c r="J546" s="68"/>
      <c r="K546" s="69"/>
      <c r="L546" s="69"/>
      <c r="M546" s="68"/>
      <c r="N546" s="56"/>
    </row>
    <row r="547" spans="1:14">
      <c r="A547" s="67">
        <v>534</v>
      </c>
      <c r="B547" s="68"/>
      <c r="C547" s="56"/>
      <c r="D547" s="68"/>
      <c r="E547" s="68"/>
      <c r="F547" s="68"/>
      <c r="G547" s="68"/>
      <c r="H547" s="68"/>
      <c r="I547" s="68"/>
      <c r="J547" s="68"/>
      <c r="K547" s="69"/>
      <c r="L547" s="69"/>
      <c r="M547" s="68"/>
      <c r="N547" s="56"/>
    </row>
    <row r="548" spans="1:14">
      <c r="A548" s="67">
        <v>535</v>
      </c>
      <c r="B548" s="68"/>
      <c r="C548" s="56"/>
      <c r="D548" s="68"/>
      <c r="E548" s="68"/>
      <c r="F548" s="68"/>
      <c r="G548" s="68"/>
      <c r="H548" s="68"/>
      <c r="I548" s="68"/>
      <c r="J548" s="68"/>
      <c r="K548" s="69"/>
      <c r="L548" s="69"/>
      <c r="M548" s="68"/>
      <c r="N548" s="56"/>
    </row>
    <row r="549" spans="1:14">
      <c r="A549" s="67">
        <v>536</v>
      </c>
      <c r="B549" s="68"/>
      <c r="C549" s="56"/>
      <c r="D549" s="68"/>
      <c r="E549" s="68"/>
      <c r="F549" s="68"/>
      <c r="G549" s="68"/>
      <c r="H549" s="68"/>
      <c r="I549" s="68"/>
      <c r="J549" s="68"/>
      <c r="K549" s="69"/>
      <c r="L549" s="69"/>
      <c r="M549" s="68"/>
      <c r="N549" s="56"/>
    </row>
    <row r="550" spans="1:14">
      <c r="A550" s="67">
        <v>537</v>
      </c>
      <c r="B550" s="68"/>
      <c r="C550" s="56"/>
      <c r="D550" s="68"/>
      <c r="E550" s="68"/>
      <c r="F550" s="68"/>
      <c r="G550" s="68"/>
      <c r="H550" s="68"/>
      <c r="I550" s="68"/>
      <c r="J550" s="68"/>
      <c r="K550" s="69"/>
      <c r="L550" s="69"/>
      <c r="M550" s="68"/>
      <c r="N550" s="56"/>
    </row>
    <row r="551" spans="1:14">
      <c r="A551" s="67">
        <v>538</v>
      </c>
      <c r="B551" s="68"/>
      <c r="C551" s="56"/>
      <c r="D551" s="68"/>
      <c r="E551" s="68"/>
      <c r="F551" s="68"/>
      <c r="G551" s="68"/>
      <c r="H551" s="68"/>
      <c r="I551" s="68"/>
      <c r="J551" s="68"/>
      <c r="K551" s="69"/>
      <c r="L551" s="69"/>
      <c r="M551" s="68"/>
      <c r="N551" s="56"/>
    </row>
    <row r="552" spans="1:14">
      <c r="A552" s="67">
        <v>539</v>
      </c>
      <c r="B552" s="68"/>
      <c r="C552" s="56"/>
      <c r="D552" s="68"/>
      <c r="E552" s="68"/>
      <c r="F552" s="68"/>
      <c r="G552" s="68"/>
      <c r="H552" s="68"/>
      <c r="I552" s="68"/>
      <c r="J552" s="68"/>
      <c r="K552" s="69"/>
      <c r="L552" s="69"/>
      <c r="M552" s="68"/>
      <c r="N552" s="56"/>
    </row>
    <row r="553" spans="1:14">
      <c r="A553" s="67">
        <v>540</v>
      </c>
      <c r="B553" s="68"/>
      <c r="C553" s="56"/>
      <c r="D553" s="68"/>
      <c r="E553" s="68"/>
      <c r="F553" s="68"/>
      <c r="G553" s="68"/>
      <c r="H553" s="68"/>
      <c r="I553" s="68"/>
      <c r="J553" s="68"/>
      <c r="K553" s="69"/>
      <c r="L553" s="69"/>
      <c r="M553" s="68"/>
      <c r="N553" s="56"/>
    </row>
    <row r="554" spans="1:14">
      <c r="A554" s="67">
        <v>541</v>
      </c>
      <c r="B554" s="68"/>
      <c r="C554" s="56"/>
      <c r="D554" s="68"/>
      <c r="E554" s="68"/>
      <c r="F554" s="68"/>
      <c r="G554" s="68"/>
      <c r="H554" s="68"/>
      <c r="I554" s="68"/>
      <c r="J554" s="68"/>
      <c r="K554" s="69"/>
      <c r="L554" s="69"/>
      <c r="M554" s="68"/>
      <c r="N554" s="56"/>
    </row>
    <row r="555" spans="1:14">
      <c r="A555" s="67">
        <v>542</v>
      </c>
      <c r="B555" s="68"/>
      <c r="C555" s="56"/>
      <c r="D555" s="68"/>
      <c r="E555" s="68"/>
      <c r="F555" s="68"/>
      <c r="G555" s="68"/>
      <c r="H555" s="68"/>
      <c r="I555" s="68"/>
      <c r="J555" s="68"/>
      <c r="K555" s="69"/>
      <c r="L555" s="69"/>
      <c r="M555" s="68"/>
      <c r="N555" s="56"/>
    </row>
    <row r="556" spans="1:14">
      <c r="A556" s="67">
        <v>543</v>
      </c>
      <c r="B556" s="68"/>
      <c r="C556" s="56"/>
      <c r="D556" s="68"/>
      <c r="E556" s="68"/>
      <c r="F556" s="68"/>
      <c r="G556" s="68"/>
      <c r="H556" s="68"/>
      <c r="I556" s="68"/>
      <c r="J556" s="68"/>
      <c r="K556" s="69"/>
      <c r="L556" s="69"/>
      <c r="M556" s="68"/>
      <c r="N556" s="56"/>
    </row>
    <row r="557" spans="1:14">
      <c r="A557" s="67">
        <v>544</v>
      </c>
      <c r="B557" s="68"/>
      <c r="C557" s="56"/>
      <c r="D557" s="68"/>
      <c r="E557" s="68"/>
      <c r="F557" s="68"/>
      <c r="G557" s="68"/>
      <c r="H557" s="68"/>
      <c r="I557" s="68"/>
      <c r="J557" s="68"/>
      <c r="K557" s="69"/>
      <c r="L557" s="69"/>
      <c r="M557" s="68"/>
      <c r="N557" s="56"/>
    </row>
    <row r="558" spans="1:14">
      <c r="A558" s="67">
        <v>545</v>
      </c>
      <c r="B558" s="68"/>
      <c r="C558" s="56"/>
      <c r="D558" s="68"/>
      <c r="E558" s="68"/>
      <c r="F558" s="68"/>
      <c r="G558" s="68"/>
      <c r="H558" s="68"/>
      <c r="I558" s="68"/>
      <c r="J558" s="68"/>
      <c r="K558" s="69"/>
      <c r="L558" s="69"/>
      <c r="M558" s="68"/>
      <c r="N558" s="56"/>
    </row>
    <row r="559" spans="1:14">
      <c r="A559" s="67">
        <v>546</v>
      </c>
      <c r="B559" s="68"/>
      <c r="C559" s="56"/>
      <c r="D559" s="68"/>
      <c r="E559" s="68"/>
      <c r="F559" s="68"/>
      <c r="G559" s="68"/>
      <c r="H559" s="68"/>
      <c r="I559" s="68"/>
      <c r="J559" s="68"/>
      <c r="K559" s="69"/>
      <c r="L559" s="69"/>
      <c r="M559" s="68"/>
      <c r="N559" s="56"/>
    </row>
    <row r="560" spans="1:14">
      <c r="A560" s="67">
        <v>547</v>
      </c>
      <c r="B560" s="68"/>
      <c r="C560" s="56"/>
      <c r="D560" s="68"/>
      <c r="E560" s="68"/>
      <c r="F560" s="68"/>
      <c r="G560" s="68"/>
      <c r="H560" s="68"/>
      <c r="I560" s="68"/>
      <c r="J560" s="68"/>
      <c r="K560" s="69"/>
      <c r="L560" s="69"/>
      <c r="M560" s="68"/>
      <c r="N560" s="56"/>
    </row>
    <row r="561" spans="1:14">
      <c r="A561" s="67">
        <v>548</v>
      </c>
      <c r="B561" s="68"/>
      <c r="C561" s="56"/>
      <c r="D561" s="68"/>
      <c r="E561" s="68"/>
      <c r="F561" s="68"/>
      <c r="G561" s="68"/>
      <c r="H561" s="68"/>
      <c r="I561" s="68"/>
      <c r="J561" s="68"/>
      <c r="K561" s="69"/>
      <c r="L561" s="69"/>
      <c r="M561" s="68"/>
      <c r="N561" s="56"/>
    </row>
    <row r="562" spans="1:14">
      <c r="A562" s="67">
        <v>549</v>
      </c>
      <c r="B562" s="68"/>
      <c r="C562" s="56"/>
      <c r="D562" s="68"/>
      <c r="E562" s="68"/>
      <c r="F562" s="68"/>
      <c r="G562" s="68"/>
      <c r="H562" s="68"/>
      <c r="I562" s="68"/>
      <c r="J562" s="68"/>
      <c r="K562" s="69"/>
      <c r="L562" s="69"/>
      <c r="M562" s="68"/>
      <c r="N562" s="56"/>
    </row>
    <row r="563" spans="1:14">
      <c r="A563" s="67">
        <v>550</v>
      </c>
      <c r="B563" s="68"/>
      <c r="C563" s="56"/>
      <c r="D563" s="68"/>
      <c r="E563" s="68"/>
      <c r="F563" s="68"/>
      <c r="G563" s="68"/>
      <c r="H563" s="68"/>
      <c r="I563" s="68"/>
      <c r="J563" s="68"/>
      <c r="K563" s="69"/>
      <c r="L563" s="69"/>
      <c r="M563" s="68"/>
      <c r="N563" s="56"/>
    </row>
    <row r="564" spans="1:14">
      <c r="A564" s="67">
        <v>551</v>
      </c>
      <c r="B564" s="68"/>
      <c r="C564" s="56"/>
      <c r="D564" s="68"/>
      <c r="E564" s="68"/>
      <c r="F564" s="68"/>
      <c r="G564" s="68"/>
      <c r="H564" s="68"/>
      <c r="I564" s="68"/>
      <c r="J564" s="68"/>
      <c r="K564" s="69"/>
      <c r="L564" s="69"/>
      <c r="M564" s="68"/>
      <c r="N564" s="56"/>
    </row>
    <row r="565" spans="1:14">
      <c r="A565" s="67">
        <v>552</v>
      </c>
      <c r="B565" s="68"/>
      <c r="C565" s="56"/>
      <c r="D565" s="68"/>
      <c r="E565" s="68"/>
      <c r="F565" s="68"/>
      <c r="G565" s="68"/>
      <c r="H565" s="68"/>
      <c r="I565" s="68"/>
      <c r="J565" s="68"/>
      <c r="K565" s="69"/>
      <c r="L565" s="69"/>
      <c r="M565" s="68"/>
      <c r="N565" s="56"/>
    </row>
    <row r="566" spans="1:14">
      <c r="A566" s="67">
        <v>553</v>
      </c>
      <c r="B566" s="68"/>
      <c r="C566" s="56"/>
      <c r="D566" s="68"/>
      <c r="E566" s="68"/>
      <c r="F566" s="68"/>
      <c r="G566" s="68"/>
      <c r="H566" s="68"/>
      <c r="I566" s="68"/>
      <c r="J566" s="68"/>
      <c r="K566" s="69"/>
      <c r="L566" s="69"/>
      <c r="M566" s="68"/>
      <c r="N566" s="56"/>
    </row>
    <row r="567" spans="1:14">
      <c r="A567" s="67">
        <v>554</v>
      </c>
      <c r="B567" s="68"/>
      <c r="C567" s="56"/>
      <c r="D567" s="68"/>
      <c r="E567" s="68"/>
      <c r="F567" s="68"/>
      <c r="G567" s="68"/>
      <c r="H567" s="68"/>
      <c r="I567" s="68"/>
      <c r="J567" s="68"/>
      <c r="K567" s="69"/>
      <c r="L567" s="69"/>
      <c r="M567" s="68"/>
      <c r="N567" s="56"/>
    </row>
    <row r="568" spans="1:14">
      <c r="A568" s="67">
        <v>555</v>
      </c>
      <c r="B568" s="68"/>
      <c r="C568" s="56"/>
      <c r="D568" s="68"/>
      <c r="E568" s="68"/>
      <c r="F568" s="68"/>
      <c r="G568" s="68"/>
      <c r="H568" s="68"/>
      <c r="I568" s="68"/>
      <c r="J568" s="68"/>
      <c r="K568" s="69"/>
      <c r="L568" s="69"/>
      <c r="M568" s="68"/>
      <c r="N568" s="56"/>
    </row>
    <row r="569" spans="1:14">
      <c r="A569" s="67">
        <v>556</v>
      </c>
      <c r="B569" s="68"/>
      <c r="C569" s="56"/>
      <c r="D569" s="68"/>
      <c r="E569" s="68"/>
      <c r="F569" s="68"/>
      <c r="G569" s="68"/>
      <c r="H569" s="68"/>
      <c r="I569" s="68"/>
      <c r="J569" s="68"/>
      <c r="K569" s="69"/>
      <c r="L569" s="69"/>
      <c r="M569" s="68"/>
      <c r="N569" s="56"/>
    </row>
    <row r="570" spans="1:14">
      <c r="A570" s="67">
        <v>557</v>
      </c>
      <c r="B570" s="68"/>
      <c r="C570" s="56"/>
      <c r="D570" s="68"/>
      <c r="E570" s="68"/>
      <c r="F570" s="68"/>
      <c r="G570" s="68"/>
      <c r="H570" s="68"/>
      <c r="I570" s="68"/>
      <c r="J570" s="68"/>
      <c r="K570" s="69"/>
      <c r="L570" s="69"/>
      <c r="M570" s="68"/>
      <c r="N570" s="56"/>
    </row>
    <row r="571" spans="1:14">
      <c r="A571" s="67">
        <v>558</v>
      </c>
      <c r="B571" s="68"/>
      <c r="C571" s="56"/>
      <c r="D571" s="68"/>
      <c r="E571" s="68"/>
      <c r="F571" s="68"/>
      <c r="G571" s="68"/>
      <c r="H571" s="68"/>
      <c r="I571" s="68"/>
      <c r="J571" s="68"/>
      <c r="K571" s="69"/>
      <c r="L571" s="69"/>
      <c r="M571" s="68"/>
      <c r="N571" s="56"/>
    </row>
    <row r="572" spans="1:14">
      <c r="A572" s="67">
        <v>559</v>
      </c>
      <c r="B572" s="68"/>
      <c r="C572" s="56"/>
      <c r="D572" s="68"/>
      <c r="E572" s="68"/>
      <c r="F572" s="68"/>
      <c r="G572" s="68"/>
      <c r="H572" s="68"/>
      <c r="I572" s="68"/>
      <c r="J572" s="68"/>
      <c r="K572" s="69"/>
      <c r="L572" s="69"/>
      <c r="M572" s="68"/>
      <c r="N572" s="56"/>
    </row>
    <row r="573" spans="1:14">
      <c r="A573" s="67">
        <v>560</v>
      </c>
      <c r="B573" s="68"/>
      <c r="C573" s="56"/>
      <c r="D573" s="68"/>
      <c r="E573" s="68"/>
      <c r="F573" s="68"/>
      <c r="G573" s="68"/>
      <c r="H573" s="68"/>
      <c r="I573" s="68"/>
      <c r="J573" s="68"/>
      <c r="K573" s="69"/>
      <c r="L573" s="69"/>
      <c r="M573" s="68"/>
      <c r="N573" s="56"/>
    </row>
    <row r="574" spans="1:14">
      <c r="A574" s="67">
        <v>561</v>
      </c>
      <c r="B574" s="68"/>
      <c r="C574" s="56"/>
      <c r="D574" s="68"/>
      <c r="E574" s="68"/>
      <c r="F574" s="68"/>
      <c r="G574" s="68"/>
      <c r="H574" s="68"/>
      <c r="I574" s="68"/>
      <c r="J574" s="68"/>
      <c r="K574" s="69"/>
      <c r="L574" s="69"/>
      <c r="M574" s="68"/>
      <c r="N574" s="56"/>
    </row>
    <row r="575" spans="1:14">
      <c r="A575" s="67">
        <v>562</v>
      </c>
      <c r="B575" s="68"/>
      <c r="C575" s="56"/>
      <c r="D575" s="68"/>
      <c r="E575" s="68"/>
      <c r="F575" s="68"/>
      <c r="G575" s="68"/>
      <c r="H575" s="68"/>
      <c r="I575" s="68"/>
      <c r="J575" s="68"/>
      <c r="K575" s="69"/>
      <c r="L575" s="69"/>
      <c r="M575" s="68"/>
      <c r="N575" s="56"/>
    </row>
    <row r="576" spans="1:14">
      <c r="A576" s="67">
        <v>563</v>
      </c>
      <c r="B576" s="68"/>
      <c r="C576" s="56"/>
      <c r="D576" s="68"/>
      <c r="E576" s="68"/>
      <c r="F576" s="68"/>
      <c r="G576" s="68"/>
      <c r="H576" s="68"/>
      <c r="I576" s="68"/>
      <c r="J576" s="68"/>
      <c r="K576" s="69"/>
      <c r="L576" s="69"/>
      <c r="M576" s="68"/>
      <c r="N576" s="56"/>
    </row>
    <row r="577" spans="1:14">
      <c r="A577" s="67">
        <v>564</v>
      </c>
      <c r="B577" s="68"/>
      <c r="C577" s="56"/>
      <c r="D577" s="68"/>
      <c r="E577" s="68"/>
      <c r="F577" s="68"/>
      <c r="G577" s="68"/>
      <c r="H577" s="68"/>
      <c r="I577" s="68"/>
      <c r="J577" s="68"/>
      <c r="K577" s="69"/>
      <c r="L577" s="69"/>
      <c r="M577" s="68"/>
      <c r="N577" s="56"/>
    </row>
    <row r="578" spans="1:14">
      <c r="A578" s="67">
        <v>565</v>
      </c>
      <c r="B578" s="68"/>
      <c r="C578" s="56"/>
      <c r="D578" s="68"/>
      <c r="E578" s="68"/>
      <c r="F578" s="68"/>
      <c r="G578" s="68"/>
      <c r="H578" s="68"/>
      <c r="I578" s="68"/>
      <c r="J578" s="68"/>
      <c r="K578" s="69"/>
      <c r="L578" s="69"/>
      <c r="M578" s="68"/>
      <c r="N578" s="56"/>
    </row>
    <row r="579" spans="1:14">
      <c r="A579" s="67">
        <v>566</v>
      </c>
      <c r="B579" s="68"/>
      <c r="C579" s="56"/>
      <c r="D579" s="68"/>
      <c r="E579" s="68"/>
      <c r="F579" s="68"/>
      <c r="G579" s="68"/>
      <c r="H579" s="68"/>
      <c r="I579" s="68"/>
      <c r="J579" s="68"/>
      <c r="K579" s="69"/>
      <c r="L579" s="69"/>
      <c r="M579" s="68"/>
      <c r="N579" s="56"/>
    </row>
    <row r="580" spans="1:14">
      <c r="A580" s="67">
        <v>567</v>
      </c>
      <c r="B580" s="68"/>
      <c r="C580" s="56"/>
      <c r="D580" s="68"/>
      <c r="E580" s="68"/>
      <c r="F580" s="68"/>
      <c r="G580" s="68"/>
      <c r="H580" s="68"/>
      <c r="I580" s="68"/>
      <c r="J580" s="68"/>
      <c r="K580" s="69"/>
      <c r="L580" s="69"/>
      <c r="M580" s="68"/>
      <c r="N580" s="56"/>
    </row>
    <row r="581" spans="1:14">
      <c r="A581" s="67">
        <v>568</v>
      </c>
      <c r="B581" s="68"/>
      <c r="C581" s="56"/>
      <c r="D581" s="68"/>
      <c r="E581" s="68"/>
      <c r="F581" s="68"/>
      <c r="G581" s="68"/>
      <c r="H581" s="68"/>
      <c r="I581" s="68"/>
      <c r="J581" s="68"/>
      <c r="K581" s="69"/>
      <c r="L581" s="69"/>
      <c r="M581" s="68"/>
      <c r="N581" s="56"/>
    </row>
    <row r="582" spans="1:14">
      <c r="A582" s="67">
        <v>569</v>
      </c>
      <c r="B582" s="68"/>
      <c r="C582" s="56"/>
      <c r="D582" s="68"/>
      <c r="E582" s="68"/>
      <c r="F582" s="68"/>
      <c r="G582" s="68"/>
      <c r="H582" s="68"/>
      <c r="I582" s="68"/>
      <c r="J582" s="68"/>
      <c r="K582" s="69"/>
      <c r="L582" s="69"/>
      <c r="M582" s="68"/>
      <c r="N582" s="56"/>
    </row>
    <row r="583" spans="1:14">
      <c r="A583" s="67">
        <v>570</v>
      </c>
      <c r="B583" s="68"/>
      <c r="C583" s="56"/>
      <c r="D583" s="68"/>
      <c r="E583" s="68"/>
      <c r="F583" s="68"/>
      <c r="G583" s="68"/>
      <c r="H583" s="68"/>
      <c r="I583" s="68"/>
      <c r="J583" s="68"/>
      <c r="K583" s="69"/>
      <c r="L583" s="69"/>
      <c r="M583" s="68"/>
      <c r="N583" s="56"/>
    </row>
    <row r="584" spans="1:14">
      <c r="A584" s="67">
        <v>571</v>
      </c>
      <c r="B584" s="68"/>
      <c r="C584" s="56"/>
      <c r="D584" s="68"/>
      <c r="E584" s="68"/>
      <c r="F584" s="68"/>
      <c r="G584" s="68"/>
      <c r="H584" s="68"/>
      <c r="I584" s="68"/>
      <c r="J584" s="68"/>
      <c r="K584" s="69"/>
      <c r="L584" s="69"/>
      <c r="M584" s="68"/>
      <c r="N584" s="56"/>
    </row>
    <row r="585" spans="1:14">
      <c r="A585" s="67">
        <v>572</v>
      </c>
      <c r="B585" s="68"/>
      <c r="C585" s="56"/>
      <c r="D585" s="68"/>
      <c r="E585" s="68"/>
      <c r="F585" s="68"/>
      <c r="G585" s="68"/>
      <c r="H585" s="68"/>
      <c r="I585" s="68"/>
      <c r="J585" s="68"/>
      <c r="K585" s="69"/>
      <c r="L585" s="69"/>
      <c r="M585" s="68"/>
      <c r="N585" s="56"/>
    </row>
    <row r="586" spans="1:14">
      <c r="A586" s="67">
        <v>573</v>
      </c>
      <c r="B586" s="68"/>
      <c r="C586" s="56"/>
      <c r="D586" s="68"/>
      <c r="E586" s="68"/>
      <c r="F586" s="68"/>
      <c r="G586" s="68"/>
      <c r="H586" s="68"/>
      <c r="I586" s="68"/>
      <c r="J586" s="68"/>
      <c r="K586" s="69"/>
      <c r="L586" s="69"/>
      <c r="M586" s="68"/>
      <c r="N586" s="56"/>
    </row>
    <row r="587" spans="1:14">
      <c r="A587" s="67">
        <v>574</v>
      </c>
      <c r="B587" s="68"/>
      <c r="C587" s="56"/>
      <c r="D587" s="68"/>
      <c r="E587" s="68"/>
      <c r="F587" s="68"/>
      <c r="G587" s="68"/>
      <c r="H587" s="68"/>
      <c r="I587" s="68"/>
      <c r="J587" s="68"/>
      <c r="K587" s="69"/>
      <c r="L587" s="69"/>
      <c r="M587" s="68"/>
      <c r="N587" s="56"/>
    </row>
    <row r="588" spans="1:14">
      <c r="A588" s="67">
        <v>575</v>
      </c>
      <c r="B588" s="68"/>
      <c r="C588" s="56"/>
      <c r="D588" s="68"/>
      <c r="E588" s="68"/>
      <c r="F588" s="68"/>
      <c r="G588" s="68"/>
      <c r="H588" s="68"/>
      <c r="I588" s="68"/>
      <c r="J588" s="68"/>
      <c r="K588" s="69"/>
      <c r="L588" s="69"/>
      <c r="M588" s="68"/>
      <c r="N588" s="56"/>
    </row>
    <row r="589" spans="1:14">
      <c r="A589" s="67">
        <v>576</v>
      </c>
      <c r="B589" s="68"/>
      <c r="C589" s="56"/>
      <c r="D589" s="68"/>
      <c r="E589" s="68"/>
      <c r="F589" s="68"/>
      <c r="G589" s="68"/>
      <c r="H589" s="68"/>
      <c r="I589" s="68"/>
      <c r="J589" s="68"/>
      <c r="K589" s="69"/>
      <c r="L589" s="69"/>
      <c r="M589" s="68"/>
      <c r="N589" s="56"/>
    </row>
    <row r="590" spans="1:14">
      <c r="A590" s="67">
        <v>577</v>
      </c>
      <c r="B590" s="68"/>
      <c r="C590" s="56"/>
      <c r="D590" s="68"/>
      <c r="E590" s="68"/>
      <c r="F590" s="68"/>
      <c r="G590" s="68"/>
      <c r="H590" s="68"/>
      <c r="I590" s="68"/>
      <c r="J590" s="68"/>
      <c r="K590" s="69"/>
      <c r="L590" s="69"/>
      <c r="M590" s="68"/>
      <c r="N590" s="56"/>
    </row>
    <row r="591" spans="1:14">
      <c r="A591" s="67">
        <v>578</v>
      </c>
      <c r="B591" s="68"/>
      <c r="C591" s="56"/>
      <c r="D591" s="68"/>
      <c r="E591" s="68"/>
      <c r="F591" s="68"/>
      <c r="G591" s="68"/>
      <c r="H591" s="68"/>
      <c r="I591" s="68"/>
      <c r="J591" s="68"/>
      <c r="K591" s="69"/>
      <c r="L591" s="69"/>
      <c r="M591" s="68"/>
      <c r="N591" s="56"/>
    </row>
    <row r="592" spans="1:14">
      <c r="A592" s="67">
        <v>579</v>
      </c>
      <c r="B592" s="68"/>
      <c r="C592" s="56"/>
      <c r="D592" s="68"/>
      <c r="E592" s="68"/>
      <c r="F592" s="68"/>
      <c r="G592" s="68"/>
      <c r="H592" s="68"/>
      <c r="I592" s="68"/>
      <c r="J592" s="68"/>
      <c r="K592" s="69"/>
      <c r="L592" s="69"/>
      <c r="M592" s="68"/>
      <c r="N592" s="56"/>
    </row>
    <row r="593" spans="1:14">
      <c r="A593" s="67">
        <v>580</v>
      </c>
      <c r="B593" s="68"/>
      <c r="C593" s="56"/>
      <c r="D593" s="68"/>
      <c r="E593" s="68"/>
      <c r="F593" s="68"/>
      <c r="G593" s="68"/>
      <c r="H593" s="68"/>
      <c r="I593" s="68"/>
      <c r="J593" s="68"/>
      <c r="K593" s="69"/>
      <c r="L593" s="69"/>
      <c r="M593" s="68"/>
      <c r="N593" s="56"/>
    </row>
    <row r="594" spans="1:14">
      <c r="A594" s="67">
        <v>581</v>
      </c>
      <c r="B594" s="68"/>
      <c r="C594" s="56"/>
      <c r="D594" s="68"/>
      <c r="E594" s="68"/>
      <c r="F594" s="68"/>
      <c r="G594" s="68"/>
      <c r="H594" s="68"/>
      <c r="I594" s="68"/>
      <c r="J594" s="68"/>
      <c r="K594" s="69"/>
      <c r="L594" s="69"/>
      <c r="M594" s="68"/>
      <c r="N594" s="56"/>
    </row>
    <row r="595" spans="1:14">
      <c r="A595" s="67">
        <v>582</v>
      </c>
      <c r="B595" s="68"/>
      <c r="C595" s="56"/>
      <c r="D595" s="68"/>
      <c r="E595" s="68"/>
      <c r="F595" s="68"/>
      <c r="G595" s="68"/>
      <c r="H595" s="68"/>
      <c r="I595" s="68"/>
      <c r="J595" s="68"/>
      <c r="K595" s="69"/>
      <c r="L595" s="69"/>
      <c r="M595" s="68"/>
      <c r="N595" s="56"/>
    </row>
    <row r="596" spans="1:14">
      <c r="A596" s="67">
        <v>583</v>
      </c>
      <c r="B596" s="68"/>
      <c r="C596" s="56"/>
      <c r="D596" s="68"/>
      <c r="E596" s="68"/>
      <c r="F596" s="68"/>
      <c r="G596" s="68"/>
      <c r="H596" s="68"/>
      <c r="I596" s="68"/>
      <c r="J596" s="68"/>
      <c r="K596" s="69"/>
      <c r="L596" s="69"/>
      <c r="M596" s="68"/>
      <c r="N596" s="56"/>
    </row>
    <row r="597" spans="1:14">
      <c r="A597" s="67">
        <v>584</v>
      </c>
      <c r="B597" s="68"/>
      <c r="C597" s="56"/>
      <c r="D597" s="68"/>
      <c r="E597" s="68"/>
      <c r="F597" s="68"/>
      <c r="G597" s="68"/>
      <c r="H597" s="68"/>
      <c r="I597" s="68"/>
      <c r="J597" s="68"/>
      <c r="K597" s="69"/>
      <c r="L597" s="69"/>
      <c r="M597" s="68"/>
      <c r="N597" s="56"/>
    </row>
    <row r="598" spans="1:14">
      <c r="A598" s="67">
        <v>585</v>
      </c>
      <c r="B598" s="68"/>
      <c r="C598" s="56"/>
      <c r="D598" s="68"/>
      <c r="E598" s="68"/>
      <c r="F598" s="68"/>
      <c r="G598" s="68"/>
      <c r="H598" s="68"/>
      <c r="I598" s="68"/>
      <c r="J598" s="68"/>
      <c r="K598" s="69"/>
      <c r="L598" s="69"/>
      <c r="M598" s="68"/>
      <c r="N598" s="56"/>
    </row>
    <row r="599" spans="1:14">
      <c r="A599" s="67">
        <v>586</v>
      </c>
      <c r="B599" s="68"/>
      <c r="C599" s="56"/>
      <c r="D599" s="68"/>
      <c r="E599" s="68"/>
      <c r="F599" s="68"/>
      <c r="G599" s="68"/>
      <c r="H599" s="68"/>
      <c r="I599" s="68"/>
      <c r="J599" s="68"/>
      <c r="K599" s="69"/>
      <c r="L599" s="69"/>
      <c r="M599" s="68"/>
      <c r="N599" s="56"/>
    </row>
    <row r="600" spans="1:14">
      <c r="A600" s="67">
        <v>587</v>
      </c>
      <c r="B600" s="68"/>
      <c r="C600" s="56"/>
      <c r="D600" s="68"/>
      <c r="E600" s="68"/>
      <c r="F600" s="68"/>
      <c r="G600" s="68"/>
      <c r="H600" s="68"/>
      <c r="I600" s="68"/>
      <c r="J600" s="68"/>
      <c r="K600" s="69"/>
      <c r="L600" s="69"/>
      <c r="M600" s="68"/>
      <c r="N600" s="56"/>
    </row>
    <row r="601" spans="1:14">
      <c r="A601" s="67">
        <v>588</v>
      </c>
      <c r="B601" s="68"/>
      <c r="C601" s="56"/>
      <c r="D601" s="68"/>
      <c r="E601" s="68"/>
      <c r="F601" s="68"/>
      <c r="G601" s="68"/>
      <c r="H601" s="68"/>
      <c r="I601" s="68"/>
      <c r="J601" s="68"/>
      <c r="K601" s="69"/>
      <c r="L601" s="69"/>
      <c r="M601" s="68"/>
      <c r="N601" s="56"/>
    </row>
    <row r="602" spans="1:14">
      <c r="A602" s="67">
        <v>589</v>
      </c>
      <c r="B602" s="68"/>
      <c r="C602" s="56"/>
      <c r="D602" s="68"/>
      <c r="E602" s="68"/>
      <c r="F602" s="68"/>
      <c r="G602" s="68"/>
      <c r="H602" s="68"/>
      <c r="I602" s="68"/>
      <c r="J602" s="68"/>
      <c r="K602" s="69"/>
      <c r="L602" s="69"/>
      <c r="M602" s="68"/>
      <c r="N602" s="56"/>
    </row>
    <row r="603" spans="1:14">
      <c r="A603" s="67">
        <v>590</v>
      </c>
      <c r="B603" s="68"/>
      <c r="C603" s="56"/>
      <c r="D603" s="68"/>
      <c r="E603" s="68"/>
      <c r="F603" s="68"/>
      <c r="G603" s="68"/>
      <c r="H603" s="68"/>
      <c r="I603" s="68"/>
      <c r="J603" s="68"/>
      <c r="K603" s="69"/>
      <c r="L603" s="69"/>
      <c r="M603" s="68"/>
      <c r="N603" s="56"/>
    </row>
    <row r="604" spans="1:14">
      <c r="A604" s="67">
        <v>591</v>
      </c>
      <c r="B604" s="68"/>
      <c r="C604" s="56"/>
      <c r="D604" s="68"/>
      <c r="E604" s="68"/>
      <c r="F604" s="68"/>
      <c r="G604" s="68"/>
      <c r="H604" s="68"/>
      <c r="I604" s="68"/>
      <c r="J604" s="68"/>
      <c r="K604" s="69"/>
      <c r="L604" s="69"/>
      <c r="M604" s="68"/>
      <c r="N604" s="56"/>
    </row>
    <row r="605" spans="1:14">
      <c r="A605" s="67">
        <v>592</v>
      </c>
      <c r="B605" s="68"/>
      <c r="C605" s="56"/>
      <c r="D605" s="68"/>
      <c r="E605" s="68"/>
      <c r="F605" s="68"/>
      <c r="G605" s="68"/>
      <c r="H605" s="68"/>
      <c r="I605" s="68"/>
      <c r="J605" s="68"/>
      <c r="K605" s="69"/>
      <c r="L605" s="69"/>
      <c r="M605" s="68"/>
      <c r="N605" s="56"/>
    </row>
    <row r="606" spans="1:14">
      <c r="A606" s="67">
        <v>593</v>
      </c>
      <c r="B606" s="68"/>
      <c r="C606" s="56"/>
      <c r="D606" s="68"/>
      <c r="E606" s="68"/>
      <c r="F606" s="68"/>
      <c r="G606" s="68"/>
      <c r="H606" s="68"/>
      <c r="I606" s="68"/>
      <c r="J606" s="68"/>
      <c r="K606" s="69"/>
      <c r="L606" s="69"/>
      <c r="M606" s="68"/>
      <c r="N606" s="56"/>
    </row>
    <row r="607" spans="1:14">
      <c r="A607" s="67">
        <v>594</v>
      </c>
      <c r="B607" s="68"/>
      <c r="C607" s="56"/>
      <c r="D607" s="68"/>
      <c r="E607" s="68"/>
      <c r="F607" s="68"/>
      <c r="G607" s="68"/>
      <c r="H607" s="68"/>
      <c r="I607" s="68"/>
      <c r="J607" s="68"/>
      <c r="K607" s="69"/>
      <c r="L607" s="69"/>
      <c r="M607" s="68"/>
      <c r="N607" s="56"/>
    </row>
    <row r="608" spans="1:14">
      <c r="A608" s="67">
        <v>595</v>
      </c>
      <c r="B608" s="68"/>
      <c r="C608" s="56"/>
      <c r="D608" s="68"/>
      <c r="E608" s="68"/>
      <c r="F608" s="68"/>
      <c r="G608" s="68"/>
      <c r="H608" s="68"/>
      <c r="I608" s="68"/>
      <c r="J608" s="68"/>
      <c r="K608" s="69"/>
      <c r="L608" s="69"/>
      <c r="M608" s="68"/>
      <c r="N608" s="56"/>
    </row>
    <row r="609" spans="1:14">
      <c r="A609" s="67">
        <v>596</v>
      </c>
      <c r="B609" s="68"/>
      <c r="C609" s="56"/>
      <c r="D609" s="68"/>
      <c r="E609" s="68"/>
      <c r="F609" s="68"/>
      <c r="G609" s="68"/>
      <c r="H609" s="68"/>
      <c r="I609" s="68"/>
      <c r="J609" s="68"/>
      <c r="K609" s="69"/>
      <c r="L609" s="69"/>
      <c r="M609" s="68"/>
      <c r="N609" s="56"/>
    </row>
    <row r="610" spans="1:14">
      <c r="A610" s="67">
        <v>597</v>
      </c>
      <c r="B610" s="68"/>
      <c r="C610" s="56"/>
      <c r="D610" s="68"/>
      <c r="E610" s="68"/>
      <c r="F610" s="68"/>
      <c r="G610" s="68"/>
      <c r="H610" s="68"/>
      <c r="I610" s="68"/>
      <c r="J610" s="68"/>
      <c r="K610" s="69"/>
      <c r="L610" s="69"/>
      <c r="M610" s="68"/>
      <c r="N610" s="56"/>
    </row>
    <row r="611" spans="1:14">
      <c r="A611" s="67">
        <v>598</v>
      </c>
      <c r="B611" s="68"/>
      <c r="C611" s="56"/>
      <c r="D611" s="68"/>
      <c r="E611" s="68"/>
      <c r="F611" s="68"/>
      <c r="G611" s="68"/>
      <c r="H611" s="68"/>
      <c r="I611" s="68"/>
      <c r="J611" s="68"/>
      <c r="K611" s="69"/>
      <c r="L611" s="69"/>
      <c r="M611" s="68"/>
      <c r="N611" s="56"/>
    </row>
    <row r="612" spans="1:14">
      <c r="A612" s="67">
        <v>599</v>
      </c>
      <c r="B612" s="68"/>
      <c r="C612" s="56"/>
      <c r="D612" s="68"/>
      <c r="E612" s="68"/>
      <c r="F612" s="68"/>
      <c r="G612" s="68"/>
      <c r="H612" s="68"/>
      <c r="I612" s="68"/>
      <c r="J612" s="68"/>
      <c r="K612" s="69"/>
      <c r="L612" s="69"/>
      <c r="M612" s="68"/>
      <c r="N612" s="56"/>
    </row>
    <row r="613" spans="1:14">
      <c r="A613" s="67">
        <v>600</v>
      </c>
      <c r="B613" s="68"/>
      <c r="C613" s="56"/>
      <c r="D613" s="68"/>
      <c r="E613" s="68"/>
      <c r="F613" s="68"/>
      <c r="G613" s="68"/>
      <c r="H613" s="68"/>
      <c r="I613" s="68"/>
      <c r="J613" s="68"/>
      <c r="K613" s="69"/>
      <c r="L613" s="69"/>
      <c r="M613" s="68"/>
      <c r="N613" s="56"/>
    </row>
    <row r="614" spans="1:14">
      <c r="A614" s="67">
        <v>601</v>
      </c>
      <c r="B614" s="68"/>
      <c r="C614" s="56"/>
      <c r="D614" s="68"/>
      <c r="E614" s="68"/>
      <c r="F614" s="68"/>
      <c r="G614" s="68"/>
      <c r="H614" s="68"/>
      <c r="I614" s="68"/>
      <c r="J614" s="68"/>
      <c r="K614" s="69"/>
      <c r="L614" s="69"/>
      <c r="M614" s="68"/>
      <c r="N614" s="56"/>
    </row>
    <row r="615" spans="1:14">
      <c r="A615" s="67">
        <v>602</v>
      </c>
      <c r="B615" s="68"/>
      <c r="C615" s="56"/>
      <c r="D615" s="68"/>
      <c r="E615" s="68"/>
      <c r="F615" s="68"/>
      <c r="G615" s="68"/>
      <c r="H615" s="68"/>
      <c r="I615" s="68"/>
      <c r="J615" s="68"/>
      <c r="K615" s="69"/>
      <c r="L615" s="69"/>
      <c r="M615" s="68"/>
      <c r="N615" s="56"/>
    </row>
    <row r="616" spans="1:14">
      <c r="A616" s="67">
        <v>603</v>
      </c>
      <c r="B616" s="68"/>
      <c r="C616" s="56"/>
      <c r="D616" s="68"/>
      <c r="E616" s="68"/>
      <c r="F616" s="68"/>
      <c r="G616" s="68"/>
      <c r="H616" s="68"/>
      <c r="I616" s="68"/>
      <c r="J616" s="68"/>
      <c r="K616" s="69"/>
      <c r="L616" s="69"/>
      <c r="M616" s="68"/>
      <c r="N616" s="56"/>
    </row>
    <row r="617" spans="1:14">
      <c r="A617" s="67">
        <v>604</v>
      </c>
      <c r="B617" s="68"/>
      <c r="C617" s="56"/>
      <c r="D617" s="68"/>
      <c r="E617" s="68"/>
      <c r="F617" s="68"/>
      <c r="G617" s="68"/>
      <c r="H617" s="68"/>
      <c r="I617" s="68"/>
      <c r="J617" s="68"/>
      <c r="K617" s="69"/>
      <c r="L617" s="69"/>
      <c r="M617" s="68"/>
      <c r="N617" s="56"/>
    </row>
    <row r="618" spans="1:14">
      <c r="A618" s="67">
        <v>605</v>
      </c>
      <c r="B618" s="68"/>
      <c r="C618" s="56"/>
      <c r="D618" s="68"/>
      <c r="E618" s="68"/>
      <c r="F618" s="68"/>
      <c r="G618" s="68"/>
      <c r="H618" s="68"/>
      <c r="I618" s="68"/>
      <c r="J618" s="68"/>
      <c r="K618" s="69"/>
      <c r="L618" s="69"/>
      <c r="M618" s="68"/>
      <c r="N618" s="56"/>
    </row>
    <row r="619" spans="1:14">
      <c r="A619" s="67">
        <v>606</v>
      </c>
      <c r="B619" s="68"/>
      <c r="C619" s="56"/>
      <c r="D619" s="68"/>
      <c r="E619" s="68"/>
      <c r="F619" s="68"/>
      <c r="G619" s="68"/>
      <c r="H619" s="68"/>
      <c r="I619" s="68"/>
      <c r="J619" s="68"/>
      <c r="K619" s="69"/>
      <c r="L619" s="69"/>
      <c r="M619" s="68"/>
      <c r="N619" s="56"/>
    </row>
    <row r="620" spans="1:14">
      <c r="A620" s="67">
        <v>607</v>
      </c>
      <c r="B620" s="68"/>
      <c r="C620" s="56"/>
      <c r="D620" s="68"/>
      <c r="E620" s="68"/>
      <c r="F620" s="68"/>
      <c r="G620" s="68"/>
      <c r="H620" s="68"/>
      <c r="I620" s="68"/>
      <c r="J620" s="68"/>
      <c r="K620" s="69"/>
      <c r="L620" s="69"/>
      <c r="M620" s="68"/>
      <c r="N620" s="56"/>
    </row>
    <row r="621" spans="1:14">
      <c r="A621" s="67">
        <v>608</v>
      </c>
      <c r="B621" s="68"/>
      <c r="C621" s="56"/>
      <c r="D621" s="68"/>
      <c r="E621" s="68"/>
      <c r="F621" s="68"/>
      <c r="G621" s="68"/>
      <c r="H621" s="68"/>
      <c r="I621" s="68"/>
      <c r="J621" s="68"/>
      <c r="K621" s="69"/>
      <c r="L621" s="69"/>
      <c r="M621" s="68"/>
      <c r="N621" s="56"/>
    </row>
    <row r="622" spans="1:14">
      <c r="A622" s="67">
        <v>609</v>
      </c>
      <c r="B622" s="68"/>
      <c r="C622" s="56"/>
      <c r="D622" s="68"/>
      <c r="E622" s="68"/>
      <c r="F622" s="68"/>
      <c r="G622" s="68"/>
      <c r="H622" s="68"/>
      <c r="I622" s="68"/>
      <c r="J622" s="68"/>
      <c r="K622" s="69"/>
      <c r="L622" s="69"/>
      <c r="M622" s="68"/>
      <c r="N622" s="56"/>
    </row>
    <row r="623" spans="1:14">
      <c r="A623" s="67">
        <v>610</v>
      </c>
      <c r="B623" s="68"/>
      <c r="C623" s="56"/>
      <c r="D623" s="68"/>
      <c r="E623" s="68"/>
      <c r="F623" s="68"/>
      <c r="G623" s="68"/>
      <c r="H623" s="68"/>
      <c r="I623" s="68"/>
      <c r="J623" s="68"/>
      <c r="K623" s="69"/>
      <c r="L623" s="69"/>
      <c r="M623" s="68"/>
      <c r="N623" s="56"/>
    </row>
    <row r="624" spans="1:14">
      <c r="A624" s="67">
        <v>611</v>
      </c>
      <c r="B624" s="68"/>
      <c r="C624" s="56"/>
      <c r="D624" s="68"/>
      <c r="E624" s="68"/>
      <c r="F624" s="68"/>
      <c r="G624" s="68"/>
      <c r="H624" s="68"/>
      <c r="I624" s="68"/>
      <c r="J624" s="68"/>
      <c r="K624" s="69"/>
      <c r="L624" s="69"/>
      <c r="M624" s="68"/>
      <c r="N624" s="56"/>
    </row>
    <row r="625" spans="1:14">
      <c r="A625" s="67">
        <v>612</v>
      </c>
      <c r="B625" s="68"/>
      <c r="C625" s="56"/>
      <c r="D625" s="68"/>
      <c r="E625" s="68"/>
      <c r="F625" s="68"/>
      <c r="G625" s="68"/>
      <c r="H625" s="68"/>
      <c r="I625" s="68"/>
      <c r="J625" s="68"/>
      <c r="K625" s="69"/>
      <c r="L625" s="69"/>
      <c r="M625" s="68"/>
      <c r="N625" s="56"/>
    </row>
    <row r="626" spans="1:14">
      <c r="A626" s="67">
        <v>613</v>
      </c>
      <c r="B626" s="68"/>
      <c r="C626" s="56"/>
      <c r="D626" s="68"/>
      <c r="E626" s="68"/>
      <c r="F626" s="68"/>
      <c r="G626" s="68"/>
      <c r="H626" s="68"/>
      <c r="I626" s="68"/>
      <c r="J626" s="68"/>
      <c r="K626" s="69"/>
      <c r="L626" s="69"/>
      <c r="M626" s="68"/>
      <c r="N626" s="56"/>
    </row>
    <row r="627" spans="1:14">
      <c r="A627" s="67">
        <v>614</v>
      </c>
      <c r="B627" s="68"/>
      <c r="C627" s="56"/>
      <c r="D627" s="68"/>
      <c r="E627" s="68"/>
      <c r="F627" s="68"/>
      <c r="G627" s="68"/>
      <c r="H627" s="68"/>
      <c r="I627" s="68"/>
      <c r="J627" s="68"/>
      <c r="K627" s="69"/>
      <c r="L627" s="69"/>
      <c r="M627" s="68"/>
      <c r="N627" s="56"/>
    </row>
    <row r="628" spans="1:14">
      <c r="A628" s="67">
        <v>615</v>
      </c>
      <c r="B628" s="68"/>
      <c r="C628" s="56"/>
      <c r="D628" s="68"/>
      <c r="E628" s="68"/>
      <c r="F628" s="68"/>
      <c r="G628" s="68"/>
      <c r="H628" s="68"/>
      <c r="I628" s="68"/>
      <c r="J628" s="68"/>
      <c r="K628" s="69"/>
      <c r="L628" s="69"/>
      <c r="M628" s="68"/>
      <c r="N628" s="56"/>
    </row>
    <row r="629" spans="1:14">
      <c r="A629" s="67">
        <v>616</v>
      </c>
      <c r="B629" s="68"/>
      <c r="C629" s="56"/>
      <c r="D629" s="68"/>
      <c r="E629" s="68"/>
      <c r="F629" s="68"/>
      <c r="G629" s="68"/>
      <c r="H629" s="68"/>
      <c r="I629" s="68"/>
      <c r="J629" s="68"/>
      <c r="K629" s="69"/>
      <c r="L629" s="69"/>
      <c r="M629" s="68"/>
      <c r="N629" s="56"/>
    </row>
    <row r="630" spans="1:14">
      <c r="A630" s="67">
        <v>617</v>
      </c>
      <c r="B630" s="68"/>
      <c r="C630" s="56"/>
      <c r="D630" s="68"/>
      <c r="E630" s="68"/>
      <c r="F630" s="68"/>
      <c r="G630" s="68"/>
      <c r="H630" s="68"/>
      <c r="I630" s="68"/>
      <c r="J630" s="68"/>
      <c r="K630" s="69"/>
      <c r="L630" s="69"/>
      <c r="M630" s="68"/>
      <c r="N630" s="56"/>
    </row>
    <row r="631" spans="1:14">
      <c r="A631" s="67">
        <v>618</v>
      </c>
      <c r="B631" s="68"/>
      <c r="C631" s="56"/>
      <c r="D631" s="68"/>
      <c r="E631" s="68"/>
      <c r="F631" s="68"/>
      <c r="G631" s="68"/>
      <c r="H631" s="68"/>
      <c r="I631" s="68"/>
      <c r="J631" s="68"/>
      <c r="K631" s="69"/>
      <c r="L631" s="69"/>
      <c r="M631" s="68"/>
      <c r="N631" s="56"/>
    </row>
    <row r="632" spans="1:14">
      <c r="A632" s="67">
        <v>619</v>
      </c>
      <c r="B632" s="68"/>
      <c r="C632" s="56"/>
      <c r="D632" s="68"/>
      <c r="E632" s="68"/>
      <c r="F632" s="68"/>
      <c r="G632" s="68"/>
      <c r="H632" s="68"/>
      <c r="I632" s="68"/>
      <c r="J632" s="68"/>
      <c r="K632" s="69"/>
      <c r="L632" s="69"/>
      <c r="M632" s="68"/>
      <c r="N632" s="56"/>
    </row>
    <row r="633" spans="1:14">
      <c r="A633" s="67">
        <v>620</v>
      </c>
      <c r="B633" s="68"/>
      <c r="C633" s="56"/>
      <c r="D633" s="68"/>
      <c r="E633" s="68"/>
      <c r="F633" s="68"/>
      <c r="G633" s="68"/>
      <c r="H633" s="68"/>
      <c r="I633" s="68"/>
      <c r="J633" s="68"/>
      <c r="K633" s="69"/>
      <c r="L633" s="69"/>
      <c r="M633" s="68"/>
      <c r="N633" s="56"/>
    </row>
    <row r="634" spans="1:14">
      <c r="A634" s="67">
        <v>621</v>
      </c>
      <c r="B634" s="68"/>
      <c r="C634" s="56"/>
      <c r="D634" s="68"/>
      <c r="E634" s="68"/>
      <c r="F634" s="68"/>
      <c r="G634" s="68"/>
      <c r="H634" s="68"/>
      <c r="I634" s="68"/>
      <c r="J634" s="68"/>
      <c r="K634" s="69"/>
      <c r="L634" s="69"/>
      <c r="M634" s="68"/>
      <c r="N634" s="56"/>
    </row>
    <row r="635" spans="1:14">
      <c r="A635" s="67">
        <v>622</v>
      </c>
      <c r="B635" s="68"/>
      <c r="C635" s="56"/>
      <c r="D635" s="68"/>
      <c r="E635" s="68"/>
      <c r="F635" s="68"/>
      <c r="G635" s="68"/>
      <c r="H635" s="68"/>
      <c r="I635" s="68"/>
      <c r="J635" s="68"/>
      <c r="K635" s="69"/>
      <c r="L635" s="69"/>
      <c r="M635" s="68"/>
      <c r="N635" s="56"/>
    </row>
    <row r="636" spans="1:14">
      <c r="A636" s="67">
        <v>623</v>
      </c>
      <c r="B636" s="68"/>
      <c r="C636" s="56"/>
      <c r="D636" s="68"/>
      <c r="E636" s="68"/>
      <c r="F636" s="68"/>
      <c r="G636" s="68"/>
      <c r="H636" s="68"/>
      <c r="I636" s="68"/>
      <c r="J636" s="68"/>
      <c r="K636" s="69"/>
      <c r="L636" s="69"/>
      <c r="M636" s="68"/>
      <c r="N636" s="56"/>
    </row>
    <row r="637" spans="1:14">
      <c r="A637" s="67">
        <v>624</v>
      </c>
      <c r="B637" s="68"/>
      <c r="C637" s="56"/>
      <c r="D637" s="68"/>
      <c r="E637" s="68"/>
      <c r="F637" s="68"/>
      <c r="G637" s="68"/>
      <c r="H637" s="68"/>
      <c r="I637" s="68"/>
      <c r="J637" s="68"/>
      <c r="K637" s="69"/>
      <c r="L637" s="69"/>
      <c r="M637" s="68"/>
      <c r="N637" s="56"/>
    </row>
    <row r="638" spans="1:14">
      <c r="A638" s="67">
        <v>625</v>
      </c>
      <c r="B638" s="68"/>
      <c r="C638" s="56"/>
      <c r="D638" s="68"/>
      <c r="E638" s="68"/>
      <c r="F638" s="68"/>
      <c r="G638" s="68"/>
      <c r="H638" s="68"/>
      <c r="I638" s="68"/>
      <c r="J638" s="68"/>
      <c r="K638" s="69"/>
      <c r="L638" s="69"/>
      <c r="M638" s="68"/>
      <c r="N638" s="56"/>
    </row>
    <row r="639" spans="1:14">
      <c r="A639" s="67">
        <v>626</v>
      </c>
      <c r="B639" s="68"/>
      <c r="C639" s="56"/>
      <c r="D639" s="68"/>
      <c r="E639" s="68"/>
      <c r="F639" s="68"/>
      <c r="G639" s="68"/>
      <c r="H639" s="68"/>
      <c r="I639" s="68"/>
      <c r="J639" s="68"/>
      <c r="K639" s="69"/>
      <c r="L639" s="69"/>
      <c r="M639" s="68"/>
      <c r="N639" s="56"/>
    </row>
    <row r="640" spans="1:14">
      <c r="A640" s="67">
        <v>627</v>
      </c>
      <c r="B640" s="68"/>
      <c r="C640" s="56"/>
      <c r="D640" s="68"/>
      <c r="E640" s="68"/>
      <c r="F640" s="68"/>
      <c r="G640" s="68"/>
      <c r="H640" s="68"/>
      <c r="I640" s="68"/>
      <c r="J640" s="68"/>
      <c r="K640" s="69"/>
      <c r="L640" s="69"/>
      <c r="M640" s="68"/>
      <c r="N640" s="56"/>
    </row>
    <row r="641" spans="1:14">
      <c r="A641" s="67">
        <v>628</v>
      </c>
      <c r="B641" s="68"/>
      <c r="C641" s="56"/>
      <c r="D641" s="68"/>
      <c r="E641" s="68"/>
      <c r="F641" s="68"/>
      <c r="G641" s="68"/>
      <c r="H641" s="68"/>
      <c r="I641" s="68"/>
      <c r="J641" s="68"/>
      <c r="K641" s="69"/>
      <c r="L641" s="69"/>
      <c r="M641" s="68"/>
      <c r="N641" s="56"/>
    </row>
    <row r="642" spans="1:14">
      <c r="A642" s="67">
        <v>629</v>
      </c>
      <c r="B642" s="68"/>
      <c r="C642" s="56"/>
      <c r="D642" s="68"/>
      <c r="E642" s="68"/>
      <c r="F642" s="68"/>
      <c r="G642" s="68"/>
      <c r="H642" s="68"/>
      <c r="I642" s="68"/>
      <c r="J642" s="68"/>
      <c r="K642" s="69"/>
      <c r="L642" s="69"/>
      <c r="M642" s="68"/>
      <c r="N642" s="56"/>
    </row>
    <row r="643" spans="1:14">
      <c r="A643" s="67">
        <v>630</v>
      </c>
      <c r="B643" s="68"/>
      <c r="C643" s="56"/>
      <c r="D643" s="68"/>
      <c r="E643" s="68"/>
      <c r="F643" s="68"/>
      <c r="G643" s="68"/>
      <c r="H643" s="68"/>
      <c r="I643" s="68"/>
      <c r="J643" s="68"/>
      <c r="K643" s="69"/>
      <c r="L643" s="69"/>
      <c r="M643" s="68"/>
      <c r="N643" s="56"/>
    </row>
    <row r="644" spans="1:14">
      <c r="A644" s="67">
        <v>631</v>
      </c>
      <c r="B644" s="68"/>
      <c r="C644" s="56"/>
      <c r="D644" s="68"/>
      <c r="E644" s="68"/>
      <c r="F644" s="68"/>
      <c r="G644" s="68"/>
      <c r="H644" s="68"/>
      <c r="I644" s="68"/>
      <c r="J644" s="68"/>
      <c r="K644" s="69"/>
      <c r="L644" s="69"/>
      <c r="M644" s="68"/>
      <c r="N644" s="56"/>
    </row>
    <row r="645" spans="1:14">
      <c r="A645" s="67">
        <v>632</v>
      </c>
      <c r="B645" s="68"/>
      <c r="C645" s="56"/>
      <c r="D645" s="68"/>
      <c r="E645" s="68"/>
      <c r="F645" s="68"/>
      <c r="G645" s="68"/>
      <c r="H645" s="68"/>
      <c r="I645" s="68"/>
      <c r="J645" s="68"/>
      <c r="K645" s="69"/>
      <c r="L645" s="69"/>
      <c r="M645" s="68"/>
      <c r="N645" s="56"/>
    </row>
    <row r="646" spans="1:14">
      <c r="A646" s="67">
        <v>633</v>
      </c>
      <c r="B646" s="68"/>
      <c r="C646" s="56"/>
      <c r="D646" s="68"/>
      <c r="E646" s="68"/>
      <c r="F646" s="68"/>
      <c r="G646" s="68"/>
      <c r="H646" s="68"/>
      <c r="I646" s="68"/>
      <c r="J646" s="68"/>
      <c r="K646" s="69"/>
      <c r="L646" s="69"/>
      <c r="M646" s="68"/>
      <c r="N646" s="56"/>
    </row>
    <row r="647" spans="1:14">
      <c r="A647" s="67">
        <v>634</v>
      </c>
      <c r="B647" s="68"/>
      <c r="C647" s="56"/>
      <c r="D647" s="68"/>
      <c r="E647" s="68"/>
      <c r="F647" s="68"/>
      <c r="G647" s="68"/>
      <c r="H647" s="68"/>
      <c r="I647" s="68"/>
      <c r="J647" s="68"/>
      <c r="K647" s="69"/>
      <c r="L647" s="69"/>
      <c r="M647" s="68"/>
      <c r="N647" s="56"/>
    </row>
    <row r="648" spans="1:14">
      <c r="A648" s="67">
        <v>635</v>
      </c>
      <c r="B648" s="68"/>
      <c r="C648" s="56"/>
      <c r="D648" s="68"/>
      <c r="E648" s="68"/>
      <c r="F648" s="68"/>
      <c r="G648" s="68"/>
      <c r="H648" s="68"/>
      <c r="I648" s="68"/>
      <c r="J648" s="68"/>
      <c r="K648" s="69"/>
      <c r="L648" s="69"/>
      <c r="M648" s="68"/>
      <c r="N648" s="56"/>
    </row>
    <row r="649" spans="1:14">
      <c r="A649" s="67">
        <v>636</v>
      </c>
      <c r="B649" s="68"/>
      <c r="C649" s="56"/>
      <c r="D649" s="68"/>
      <c r="E649" s="68"/>
      <c r="F649" s="68"/>
      <c r="G649" s="68"/>
      <c r="H649" s="68"/>
      <c r="I649" s="68"/>
      <c r="J649" s="68"/>
      <c r="K649" s="69"/>
      <c r="L649" s="69"/>
      <c r="M649" s="68"/>
      <c r="N649" s="56"/>
    </row>
    <row r="650" spans="1:14">
      <c r="A650" s="67">
        <v>637</v>
      </c>
      <c r="B650" s="68"/>
      <c r="C650" s="56"/>
      <c r="D650" s="68"/>
      <c r="E650" s="68"/>
      <c r="F650" s="68"/>
      <c r="G650" s="68"/>
      <c r="H650" s="68"/>
      <c r="I650" s="68"/>
      <c r="J650" s="68"/>
      <c r="K650" s="69"/>
      <c r="L650" s="69"/>
      <c r="M650" s="68"/>
      <c r="N650" s="56"/>
    </row>
    <row r="651" spans="1:14">
      <c r="A651" s="67">
        <v>638</v>
      </c>
      <c r="B651" s="68"/>
      <c r="C651" s="56"/>
      <c r="D651" s="68"/>
      <c r="E651" s="68"/>
      <c r="F651" s="68"/>
      <c r="G651" s="68"/>
      <c r="H651" s="68"/>
      <c r="I651" s="68"/>
      <c r="J651" s="68"/>
      <c r="K651" s="69"/>
      <c r="L651" s="69"/>
      <c r="M651" s="68"/>
      <c r="N651" s="56"/>
    </row>
    <row r="652" spans="1:14">
      <c r="A652" s="67">
        <v>639</v>
      </c>
      <c r="B652" s="68"/>
      <c r="C652" s="56"/>
      <c r="D652" s="68"/>
      <c r="E652" s="68"/>
      <c r="F652" s="68"/>
      <c r="G652" s="68"/>
      <c r="H652" s="68"/>
      <c r="I652" s="68"/>
      <c r="J652" s="68"/>
      <c r="K652" s="69"/>
      <c r="L652" s="69"/>
      <c r="M652" s="68"/>
      <c r="N652" s="56"/>
    </row>
    <row r="653" spans="1:14">
      <c r="A653" s="67">
        <v>640</v>
      </c>
      <c r="B653" s="68"/>
      <c r="C653" s="56"/>
      <c r="D653" s="68"/>
      <c r="E653" s="68"/>
      <c r="F653" s="68"/>
      <c r="G653" s="68"/>
      <c r="H653" s="68"/>
      <c r="I653" s="68"/>
      <c r="J653" s="68"/>
      <c r="K653" s="69"/>
      <c r="L653" s="69"/>
      <c r="M653" s="68"/>
      <c r="N653" s="56"/>
    </row>
    <row r="654" spans="1:14">
      <c r="A654" s="67">
        <v>641</v>
      </c>
      <c r="B654" s="68"/>
      <c r="C654" s="56"/>
      <c r="D654" s="68"/>
      <c r="E654" s="68"/>
      <c r="F654" s="68"/>
      <c r="G654" s="68"/>
      <c r="H654" s="68"/>
      <c r="I654" s="68"/>
      <c r="J654" s="68"/>
      <c r="K654" s="69"/>
      <c r="L654" s="69"/>
      <c r="M654" s="68"/>
      <c r="N654" s="56"/>
    </row>
    <row r="655" spans="1:14">
      <c r="A655" s="67">
        <v>642</v>
      </c>
      <c r="B655" s="68"/>
      <c r="C655" s="56"/>
      <c r="D655" s="68"/>
      <c r="E655" s="68"/>
      <c r="F655" s="68"/>
      <c r="G655" s="68"/>
      <c r="H655" s="68"/>
      <c r="I655" s="68"/>
      <c r="J655" s="68"/>
      <c r="K655" s="69"/>
      <c r="L655" s="69"/>
      <c r="M655" s="68"/>
      <c r="N655" s="56"/>
    </row>
    <row r="656" spans="1:14">
      <c r="A656" s="67">
        <v>643</v>
      </c>
      <c r="B656" s="68"/>
      <c r="C656" s="56"/>
      <c r="D656" s="68"/>
      <c r="E656" s="68"/>
      <c r="F656" s="68"/>
      <c r="G656" s="68"/>
      <c r="H656" s="68"/>
      <c r="I656" s="68"/>
      <c r="J656" s="68"/>
      <c r="K656" s="69"/>
      <c r="L656" s="69"/>
      <c r="M656" s="68"/>
      <c r="N656" s="56"/>
    </row>
    <row r="657" spans="1:14">
      <c r="A657" s="67">
        <v>644</v>
      </c>
      <c r="B657" s="68"/>
      <c r="C657" s="56"/>
      <c r="D657" s="68"/>
      <c r="E657" s="68"/>
      <c r="F657" s="68"/>
      <c r="G657" s="68"/>
      <c r="H657" s="68"/>
      <c r="I657" s="68"/>
      <c r="J657" s="68"/>
      <c r="K657" s="69"/>
      <c r="L657" s="69"/>
      <c r="M657" s="68"/>
      <c r="N657" s="56"/>
    </row>
    <row r="658" spans="1:14">
      <c r="A658" s="67">
        <v>645</v>
      </c>
      <c r="B658" s="68"/>
      <c r="C658" s="56"/>
      <c r="D658" s="68"/>
      <c r="E658" s="68"/>
      <c r="F658" s="68"/>
      <c r="G658" s="68"/>
      <c r="H658" s="68"/>
      <c r="I658" s="68"/>
      <c r="J658" s="68"/>
      <c r="K658" s="69"/>
      <c r="L658" s="69"/>
      <c r="M658" s="68"/>
      <c r="N658" s="56"/>
    </row>
    <row r="659" spans="1:14">
      <c r="A659" s="67">
        <v>646</v>
      </c>
      <c r="B659" s="68"/>
      <c r="C659" s="56"/>
      <c r="D659" s="68"/>
      <c r="E659" s="68"/>
      <c r="F659" s="68"/>
      <c r="G659" s="68"/>
      <c r="H659" s="68"/>
      <c r="I659" s="68"/>
      <c r="J659" s="68"/>
      <c r="K659" s="69"/>
      <c r="L659" s="69"/>
      <c r="M659" s="68"/>
      <c r="N659" s="56"/>
    </row>
    <row r="660" spans="1:14">
      <c r="A660" s="67">
        <v>647</v>
      </c>
      <c r="B660" s="68"/>
      <c r="C660" s="56"/>
      <c r="D660" s="68"/>
      <c r="E660" s="68"/>
      <c r="F660" s="68"/>
      <c r="G660" s="68"/>
      <c r="H660" s="68"/>
      <c r="I660" s="68"/>
      <c r="J660" s="68"/>
      <c r="K660" s="69"/>
      <c r="L660" s="69"/>
      <c r="M660" s="68"/>
      <c r="N660" s="56"/>
    </row>
    <row r="661" spans="1:14">
      <c r="A661" s="67">
        <v>648</v>
      </c>
      <c r="B661" s="68"/>
      <c r="C661" s="56"/>
      <c r="D661" s="68"/>
      <c r="E661" s="68"/>
      <c r="F661" s="68"/>
      <c r="G661" s="68"/>
      <c r="H661" s="68"/>
      <c r="I661" s="68"/>
      <c r="J661" s="68"/>
      <c r="K661" s="69"/>
      <c r="L661" s="69"/>
      <c r="M661" s="68"/>
      <c r="N661" s="56"/>
    </row>
    <row r="662" spans="1:14">
      <c r="A662" s="67">
        <v>649</v>
      </c>
      <c r="B662" s="68"/>
      <c r="C662" s="56"/>
      <c r="D662" s="68"/>
      <c r="E662" s="68"/>
      <c r="F662" s="68"/>
      <c r="G662" s="68"/>
      <c r="H662" s="68"/>
      <c r="I662" s="68"/>
      <c r="J662" s="68"/>
      <c r="K662" s="69"/>
      <c r="L662" s="69"/>
      <c r="M662" s="68"/>
      <c r="N662" s="56"/>
    </row>
    <row r="663" spans="1:14">
      <c r="A663" s="67">
        <v>650</v>
      </c>
      <c r="B663" s="68"/>
      <c r="C663" s="56"/>
      <c r="D663" s="68"/>
      <c r="E663" s="68"/>
      <c r="F663" s="68"/>
      <c r="G663" s="68"/>
      <c r="H663" s="68"/>
      <c r="I663" s="68"/>
      <c r="J663" s="68"/>
      <c r="K663" s="69"/>
      <c r="L663" s="69"/>
      <c r="M663" s="68"/>
      <c r="N663" s="56"/>
    </row>
    <row r="664" spans="1:14">
      <c r="A664" s="67">
        <v>651</v>
      </c>
      <c r="B664" s="68"/>
      <c r="C664" s="56"/>
      <c r="D664" s="68"/>
      <c r="E664" s="68"/>
      <c r="F664" s="68"/>
      <c r="G664" s="68"/>
      <c r="H664" s="68"/>
      <c r="I664" s="68"/>
      <c r="J664" s="68"/>
      <c r="K664" s="69"/>
      <c r="L664" s="69"/>
      <c r="M664" s="68"/>
      <c r="N664" s="56"/>
    </row>
    <row r="665" spans="1:14">
      <c r="A665" s="67">
        <v>652</v>
      </c>
      <c r="B665" s="68"/>
      <c r="C665" s="56"/>
      <c r="D665" s="68"/>
      <c r="E665" s="68"/>
      <c r="F665" s="68"/>
      <c r="G665" s="68"/>
      <c r="H665" s="68"/>
      <c r="I665" s="68"/>
      <c r="J665" s="68"/>
      <c r="K665" s="69"/>
      <c r="L665" s="69"/>
      <c r="M665" s="68"/>
      <c r="N665" s="56"/>
    </row>
    <row r="666" spans="1:14">
      <c r="A666" s="67">
        <v>653</v>
      </c>
      <c r="B666" s="68"/>
      <c r="C666" s="56"/>
      <c r="D666" s="68"/>
      <c r="E666" s="68"/>
      <c r="F666" s="68"/>
      <c r="G666" s="68"/>
      <c r="H666" s="68"/>
      <c r="I666" s="68"/>
      <c r="J666" s="68"/>
      <c r="K666" s="69"/>
      <c r="L666" s="69"/>
      <c r="M666" s="68"/>
      <c r="N666" s="56"/>
    </row>
    <row r="667" spans="1:14">
      <c r="A667" s="67">
        <v>654</v>
      </c>
      <c r="B667" s="68"/>
      <c r="C667" s="56"/>
      <c r="D667" s="68"/>
      <c r="E667" s="68"/>
      <c r="F667" s="68"/>
      <c r="G667" s="68"/>
      <c r="H667" s="68"/>
      <c r="I667" s="68"/>
      <c r="J667" s="68"/>
      <c r="K667" s="69"/>
      <c r="L667" s="69"/>
      <c r="M667" s="68"/>
      <c r="N667" s="56"/>
    </row>
    <row r="668" spans="1:14">
      <c r="A668" s="67">
        <v>655</v>
      </c>
      <c r="B668" s="68"/>
      <c r="C668" s="56"/>
      <c r="D668" s="68"/>
      <c r="E668" s="68"/>
      <c r="F668" s="68"/>
      <c r="G668" s="68"/>
      <c r="H668" s="68"/>
      <c r="I668" s="68"/>
      <c r="J668" s="68"/>
      <c r="K668" s="69"/>
      <c r="L668" s="69"/>
      <c r="M668" s="68"/>
      <c r="N668" s="56"/>
    </row>
    <row r="669" spans="1:14">
      <c r="A669" s="67">
        <v>656</v>
      </c>
      <c r="B669" s="68"/>
      <c r="C669" s="56"/>
      <c r="D669" s="68"/>
      <c r="E669" s="68"/>
      <c r="F669" s="68"/>
      <c r="G669" s="68"/>
      <c r="H669" s="68"/>
      <c r="I669" s="68"/>
      <c r="J669" s="68"/>
      <c r="K669" s="69"/>
      <c r="L669" s="69"/>
      <c r="M669" s="68"/>
      <c r="N669" s="56"/>
    </row>
    <row r="670" spans="1:14">
      <c r="A670" s="67">
        <v>657</v>
      </c>
      <c r="B670" s="68"/>
      <c r="C670" s="56"/>
      <c r="D670" s="68"/>
      <c r="E670" s="68"/>
      <c r="F670" s="68"/>
      <c r="G670" s="68"/>
      <c r="H670" s="68"/>
      <c r="I670" s="68"/>
      <c r="J670" s="68"/>
      <c r="K670" s="69"/>
      <c r="L670" s="69"/>
      <c r="M670" s="68"/>
      <c r="N670" s="56"/>
    </row>
    <row r="671" spans="1:14">
      <c r="A671" s="67">
        <v>658</v>
      </c>
      <c r="B671" s="68"/>
      <c r="C671" s="56"/>
      <c r="D671" s="68"/>
      <c r="E671" s="68"/>
      <c r="F671" s="68"/>
      <c r="G671" s="68"/>
      <c r="H671" s="68"/>
      <c r="I671" s="68"/>
      <c r="J671" s="68"/>
      <c r="K671" s="69"/>
      <c r="L671" s="69"/>
      <c r="M671" s="68"/>
      <c r="N671" s="56"/>
    </row>
    <row r="672" spans="1:14">
      <c r="A672" s="67">
        <v>659</v>
      </c>
      <c r="B672" s="68"/>
      <c r="C672" s="56"/>
      <c r="D672" s="68"/>
      <c r="E672" s="68"/>
      <c r="F672" s="68"/>
      <c r="G672" s="68"/>
      <c r="H672" s="68"/>
      <c r="I672" s="68"/>
      <c r="J672" s="68"/>
      <c r="K672" s="69"/>
      <c r="L672" s="69"/>
      <c r="M672" s="68"/>
      <c r="N672" s="56"/>
    </row>
    <row r="673" spans="1:14">
      <c r="A673" s="67">
        <v>660</v>
      </c>
      <c r="B673" s="68"/>
      <c r="C673" s="56"/>
      <c r="D673" s="68"/>
      <c r="E673" s="68"/>
      <c r="F673" s="68"/>
      <c r="G673" s="68"/>
      <c r="H673" s="68"/>
      <c r="I673" s="68"/>
      <c r="J673" s="68"/>
      <c r="K673" s="69"/>
      <c r="L673" s="69"/>
      <c r="M673" s="68"/>
      <c r="N673" s="56"/>
    </row>
    <row r="674" spans="1:14">
      <c r="A674" s="67">
        <v>661</v>
      </c>
      <c r="B674" s="68"/>
      <c r="C674" s="56"/>
      <c r="D674" s="68"/>
      <c r="E674" s="68"/>
      <c r="F674" s="68"/>
      <c r="G674" s="68"/>
      <c r="H674" s="68"/>
      <c r="I674" s="68"/>
      <c r="J674" s="68"/>
      <c r="K674" s="69"/>
      <c r="L674" s="69"/>
      <c r="M674" s="68"/>
      <c r="N674" s="56"/>
    </row>
    <row r="675" spans="1:14">
      <c r="A675" s="67">
        <v>662</v>
      </c>
      <c r="B675" s="68"/>
      <c r="C675" s="56"/>
      <c r="D675" s="68"/>
      <c r="E675" s="68"/>
      <c r="F675" s="68"/>
      <c r="G675" s="68"/>
      <c r="H675" s="68"/>
      <c r="I675" s="68"/>
      <c r="J675" s="68"/>
      <c r="K675" s="69"/>
      <c r="L675" s="69"/>
      <c r="M675" s="68"/>
      <c r="N675" s="56"/>
    </row>
    <row r="676" spans="1:14">
      <c r="A676" s="67">
        <v>663</v>
      </c>
      <c r="B676" s="68"/>
      <c r="C676" s="56"/>
      <c r="D676" s="68"/>
      <c r="E676" s="68"/>
      <c r="F676" s="68"/>
      <c r="G676" s="68"/>
      <c r="H676" s="68"/>
      <c r="I676" s="68"/>
      <c r="J676" s="68"/>
      <c r="K676" s="69"/>
      <c r="L676" s="69"/>
      <c r="M676" s="68"/>
      <c r="N676" s="56"/>
    </row>
    <row r="677" spans="1:14">
      <c r="A677" s="67">
        <v>664</v>
      </c>
      <c r="B677" s="68"/>
      <c r="C677" s="56"/>
      <c r="D677" s="68"/>
      <c r="E677" s="68"/>
      <c r="F677" s="68"/>
      <c r="G677" s="68"/>
      <c r="H677" s="68"/>
      <c r="I677" s="68"/>
      <c r="J677" s="68"/>
      <c r="K677" s="69"/>
      <c r="L677" s="69"/>
      <c r="M677" s="68"/>
      <c r="N677" s="56"/>
    </row>
    <row r="678" spans="1:14">
      <c r="A678" s="67">
        <v>665</v>
      </c>
      <c r="B678" s="68"/>
      <c r="C678" s="56"/>
      <c r="D678" s="68"/>
      <c r="E678" s="68"/>
      <c r="F678" s="68"/>
      <c r="G678" s="68"/>
      <c r="H678" s="68"/>
      <c r="I678" s="68"/>
      <c r="J678" s="68"/>
      <c r="K678" s="69"/>
      <c r="L678" s="69"/>
      <c r="M678" s="68"/>
      <c r="N678" s="56"/>
    </row>
    <row r="679" spans="1:14">
      <c r="A679" s="67">
        <v>666</v>
      </c>
      <c r="B679" s="68"/>
      <c r="C679" s="56"/>
      <c r="D679" s="68"/>
      <c r="E679" s="68"/>
      <c r="F679" s="68"/>
      <c r="G679" s="68"/>
      <c r="H679" s="68"/>
      <c r="I679" s="68"/>
      <c r="J679" s="68"/>
      <c r="K679" s="69"/>
      <c r="L679" s="69"/>
      <c r="M679" s="68"/>
      <c r="N679" s="56"/>
    </row>
    <row r="680" spans="1:14">
      <c r="A680" s="67">
        <v>667</v>
      </c>
      <c r="B680" s="68"/>
      <c r="C680" s="56"/>
      <c r="D680" s="68"/>
      <c r="E680" s="68"/>
      <c r="F680" s="68"/>
      <c r="G680" s="68"/>
      <c r="H680" s="68"/>
      <c r="I680" s="68"/>
      <c r="J680" s="68"/>
      <c r="K680" s="69"/>
      <c r="L680" s="69"/>
      <c r="M680" s="68"/>
      <c r="N680" s="56"/>
    </row>
    <row r="681" spans="1:14">
      <c r="A681" s="67">
        <v>668</v>
      </c>
      <c r="B681" s="68"/>
      <c r="C681" s="56"/>
      <c r="D681" s="68"/>
      <c r="E681" s="68"/>
      <c r="F681" s="68"/>
      <c r="G681" s="68"/>
      <c r="H681" s="68"/>
      <c r="I681" s="68"/>
      <c r="J681" s="68"/>
      <c r="K681" s="69"/>
      <c r="L681" s="69"/>
      <c r="M681" s="68"/>
      <c r="N681" s="56"/>
    </row>
    <row r="682" spans="1:14">
      <c r="A682" s="67">
        <v>669</v>
      </c>
      <c r="B682" s="68"/>
      <c r="C682" s="56"/>
      <c r="D682" s="68"/>
      <c r="E682" s="68"/>
      <c r="F682" s="68"/>
      <c r="G682" s="68"/>
      <c r="H682" s="68"/>
      <c r="I682" s="68"/>
      <c r="J682" s="68"/>
      <c r="K682" s="69"/>
      <c r="L682" s="69"/>
      <c r="M682" s="68"/>
      <c r="N682" s="56"/>
    </row>
    <row r="683" spans="1:14">
      <c r="A683" s="67">
        <v>670</v>
      </c>
      <c r="B683" s="68"/>
      <c r="C683" s="56"/>
      <c r="D683" s="68"/>
      <c r="E683" s="68"/>
      <c r="F683" s="68"/>
      <c r="G683" s="68"/>
      <c r="H683" s="68"/>
      <c r="I683" s="68"/>
      <c r="J683" s="68"/>
      <c r="K683" s="69"/>
      <c r="L683" s="69"/>
      <c r="M683" s="68"/>
      <c r="N683" s="56"/>
    </row>
    <row r="684" spans="1:14">
      <c r="A684" s="67">
        <v>671</v>
      </c>
      <c r="B684" s="68"/>
      <c r="C684" s="56"/>
      <c r="D684" s="68"/>
      <c r="E684" s="68"/>
      <c r="F684" s="68"/>
      <c r="G684" s="68"/>
      <c r="H684" s="68"/>
      <c r="I684" s="68"/>
      <c r="J684" s="68"/>
      <c r="K684" s="69"/>
      <c r="L684" s="69"/>
      <c r="M684" s="68"/>
      <c r="N684" s="56"/>
    </row>
    <row r="685" spans="1:14">
      <c r="A685" s="67">
        <v>672</v>
      </c>
      <c r="B685" s="68"/>
      <c r="C685" s="56"/>
      <c r="D685" s="68"/>
      <c r="E685" s="68"/>
      <c r="F685" s="68"/>
      <c r="G685" s="68"/>
      <c r="H685" s="68"/>
      <c r="I685" s="68"/>
      <c r="J685" s="68"/>
      <c r="K685" s="69"/>
      <c r="L685" s="69"/>
      <c r="M685" s="68"/>
      <c r="N685" s="56"/>
    </row>
    <row r="686" spans="1:14">
      <c r="A686" s="67">
        <v>673</v>
      </c>
      <c r="B686" s="68"/>
      <c r="C686" s="56"/>
      <c r="D686" s="68"/>
      <c r="E686" s="68"/>
      <c r="F686" s="68"/>
      <c r="G686" s="68"/>
      <c r="H686" s="68"/>
      <c r="I686" s="68"/>
      <c r="J686" s="68"/>
      <c r="K686" s="69"/>
      <c r="L686" s="69"/>
      <c r="M686" s="68"/>
      <c r="N686" s="56"/>
    </row>
    <row r="687" spans="1:14">
      <c r="A687" s="67">
        <v>674</v>
      </c>
      <c r="B687" s="68"/>
      <c r="C687" s="56"/>
      <c r="D687" s="68"/>
      <c r="E687" s="68"/>
      <c r="F687" s="68"/>
      <c r="G687" s="68"/>
      <c r="H687" s="68"/>
      <c r="I687" s="68"/>
      <c r="J687" s="68"/>
      <c r="K687" s="69"/>
      <c r="L687" s="69"/>
      <c r="M687" s="68"/>
      <c r="N687" s="56"/>
    </row>
    <row r="688" spans="1:14">
      <c r="A688" s="67">
        <v>675</v>
      </c>
      <c r="B688" s="68"/>
      <c r="C688" s="56"/>
      <c r="D688" s="68"/>
      <c r="E688" s="68"/>
      <c r="F688" s="68"/>
      <c r="G688" s="68"/>
      <c r="H688" s="68"/>
      <c r="I688" s="68"/>
      <c r="J688" s="68"/>
      <c r="K688" s="69"/>
      <c r="L688" s="69"/>
      <c r="M688" s="68"/>
      <c r="N688" s="56"/>
    </row>
    <row r="689" spans="1:14">
      <c r="A689" s="67">
        <v>676</v>
      </c>
      <c r="B689" s="68"/>
      <c r="C689" s="56"/>
      <c r="D689" s="68"/>
      <c r="E689" s="68"/>
      <c r="F689" s="68"/>
      <c r="G689" s="68"/>
      <c r="H689" s="68"/>
      <c r="I689" s="68"/>
      <c r="J689" s="68"/>
      <c r="K689" s="69"/>
      <c r="L689" s="69"/>
      <c r="M689" s="68"/>
      <c r="N689" s="56"/>
    </row>
    <row r="690" spans="1:14">
      <c r="A690" s="67">
        <v>677</v>
      </c>
      <c r="B690" s="68"/>
      <c r="C690" s="56"/>
      <c r="D690" s="68"/>
      <c r="E690" s="68"/>
      <c r="F690" s="68"/>
      <c r="G690" s="68"/>
      <c r="H690" s="68"/>
      <c r="I690" s="68"/>
      <c r="J690" s="68"/>
      <c r="K690" s="69"/>
      <c r="L690" s="69"/>
      <c r="M690" s="68"/>
      <c r="N690" s="56"/>
    </row>
    <row r="691" spans="1:14">
      <c r="A691" s="67">
        <v>678</v>
      </c>
      <c r="B691" s="68"/>
      <c r="C691" s="56"/>
      <c r="D691" s="68"/>
      <c r="E691" s="68"/>
      <c r="F691" s="68"/>
      <c r="G691" s="68"/>
      <c r="H691" s="68"/>
      <c r="I691" s="68"/>
      <c r="J691" s="68"/>
      <c r="K691" s="69"/>
      <c r="L691" s="69"/>
      <c r="M691" s="68"/>
      <c r="N691" s="56"/>
    </row>
    <row r="692" spans="1:14">
      <c r="A692" s="67">
        <v>679</v>
      </c>
      <c r="B692" s="68"/>
      <c r="C692" s="56"/>
      <c r="D692" s="68"/>
      <c r="E692" s="68"/>
      <c r="F692" s="68"/>
      <c r="G692" s="68"/>
      <c r="H692" s="68"/>
      <c r="I692" s="68"/>
      <c r="J692" s="68"/>
      <c r="K692" s="69"/>
      <c r="L692" s="69"/>
      <c r="M692" s="68"/>
      <c r="N692" s="56"/>
    </row>
    <row r="693" spans="1:14">
      <c r="A693" s="67">
        <v>680</v>
      </c>
      <c r="B693" s="68"/>
      <c r="C693" s="56"/>
      <c r="D693" s="68"/>
      <c r="E693" s="68"/>
      <c r="F693" s="68"/>
      <c r="G693" s="68"/>
      <c r="H693" s="68"/>
      <c r="I693" s="68"/>
      <c r="J693" s="68"/>
      <c r="K693" s="69"/>
      <c r="L693" s="69"/>
      <c r="M693" s="68"/>
      <c r="N693" s="56"/>
    </row>
    <row r="694" spans="1:14">
      <c r="A694" s="67">
        <v>681</v>
      </c>
      <c r="B694" s="68"/>
      <c r="C694" s="56"/>
      <c r="D694" s="68"/>
      <c r="E694" s="68"/>
      <c r="F694" s="68"/>
      <c r="G694" s="68"/>
      <c r="H694" s="68"/>
      <c r="I694" s="68"/>
      <c r="J694" s="68"/>
      <c r="K694" s="69"/>
      <c r="L694" s="69"/>
      <c r="M694" s="68"/>
      <c r="N694" s="56"/>
    </row>
    <row r="695" spans="1:14">
      <c r="A695" s="67">
        <v>682</v>
      </c>
      <c r="B695" s="68"/>
      <c r="C695" s="56"/>
      <c r="D695" s="68"/>
      <c r="E695" s="68"/>
      <c r="F695" s="68"/>
      <c r="G695" s="68"/>
      <c r="H695" s="68"/>
      <c r="I695" s="68"/>
      <c r="J695" s="68"/>
      <c r="K695" s="69"/>
      <c r="L695" s="69"/>
      <c r="M695" s="68"/>
      <c r="N695" s="56"/>
    </row>
    <row r="696" spans="1:14">
      <c r="A696" s="67">
        <v>683</v>
      </c>
      <c r="B696" s="68"/>
      <c r="C696" s="56"/>
      <c r="D696" s="68"/>
      <c r="E696" s="68"/>
      <c r="F696" s="68"/>
      <c r="G696" s="68"/>
      <c r="H696" s="68"/>
      <c r="I696" s="68"/>
      <c r="J696" s="68"/>
      <c r="K696" s="69"/>
      <c r="L696" s="69"/>
      <c r="M696" s="68"/>
      <c r="N696" s="56"/>
    </row>
    <row r="697" spans="1:14">
      <c r="A697" s="67">
        <v>684</v>
      </c>
      <c r="B697" s="68"/>
      <c r="C697" s="56"/>
      <c r="D697" s="68"/>
      <c r="E697" s="68"/>
      <c r="F697" s="68"/>
      <c r="G697" s="68"/>
      <c r="H697" s="68"/>
      <c r="I697" s="68"/>
      <c r="J697" s="68"/>
      <c r="K697" s="69"/>
      <c r="L697" s="69"/>
      <c r="M697" s="68"/>
      <c r="N697" s="56"/>
    </row>
    <row r="698" spans="1:14">
      <c r="A698" s="67">
        <v>685</v>
      </c>
      <c r="B698" s="68"/>
      <c r="C698" s="56"/>
      <c r="D698" s="68"/>
      <c r="E698" s="68"/>
      <c r="F698" s="68"/>
      <c r="G698" s="68"/>
      <c r="H698" s="68"/>
      <c r="I698" s="68"/>
      <c r="J698" s="68"/>
      <c r="K698" s="69"/>
      <c r="L698" s="69"/>
      <c r="M698" s="68"/>
      <c r="N698" s="56"/>
    </row>
    <row r="699" spans="1:14">
      <c r="A699" s="67">
        <v>686</v>
      </c>
      <c r="B699" s="68"/>
      <c r="C699" s="56"/>
      <c r="D699" s="68"/>
      <c r="E699" s="68"/>
      <c r="F699" s="68"/>
      <c r="G699" s="68"/>
      <c r="H699" s="68"/>
      <c r="I699" s="68"/>
      <c r="J699" s="68"/>
      <c r="K699" s="69"/>
      <c r="L699" s="69"/>
      <c r="M699" s="68"/>
      <c r="N699" s="56"/>
    </row>
    <row r="700" spans="1:14">
      <c r="A700" s="67">
        <v>687</v>
      </c>
      <c r="B700" s="68"/>
      <c r="C700" s="56"/>
      <c r="D700" s="68"/>
      <c r="E700" s="68"/>
      <c r="F700" s="68"/>
      <c r="G700" s="68"/>
      <c r="H700" s="68"/>
      <c r="I700" s="68"/>
      <c r="J700" s="68"/>
      <c r="K700" s="69"/>
      <c r="L700" s="69"/>
      <c r="M700" s="68"/>
      <c r="N700" s="56"/>
    </row>
    <row r="701" spans="1:14">
      <c r="A701" s="67">
        <v>688</v>
      </c>
      <c r="B701" s="68"/>
      <c r="C701" s="56"/>
      <c r="D701" s="68"/>
      <c r="E701" s="68"/>
      <c r="F701" s="68"/>
      <c r="G701" s="68"/>
      <c r="H701" s="68"/>
      <c r="I701" s="68"/>
      <c r="J701" s="68"/>
      <c r="K701" s="69"/>
      <c r="L701" s="69"/>
      <c r="M701" s="68"/>
      <c r="N701" s="56"/>
    </row>
    <row r="702" spans="1:14">
      <c r="A702" s="67">
        <v>689</v>
      </c>
      <c r="B702" s="68"/>
      <c r="C702" s="56"/>
      <c r="D702" s="68"/>
      <c r="E702" s="68"/>
      <c r="F702" s="68"/>
      <c r="G702" s="68"/>
      <c r="H702" s="68"/>
      <c r="I702" s="68"/>
      <c r="J702" s="68"/>
      <c r="K702" s="69"/>
      <c r="L702" s="69"/>
      <c r="M702" s="68"/>
      <c r="N702" s="56"/>
    </row>
    <row r="703" spans="1:14">
      <c r="A703" s="67">
        <v>690</v>
      </c>
      <c r="B703" s="68"/>
      <c r="C703" s="56"/>
      <c r="D703" s="68"/>
      <c r="E703" s="68"/>
      <c r="F703" s="68"/>
      <c r="G703" s="68"/>
      <c r="H703" s="68"/>
      <c r="I703" s="68"/>
      <c r="J703" s="68"/>
      <c r="K703" s="69"/>
      <c r="L703" s="69"/>
      <c r="M703" s="68"/>
      <c r="N703" s="56"/>
    </row>
    <row r="704" spans="1:14">
      <c r="A704" s="67">
        <v>691</v>
      </c>
      <c r="B704" s="68"/>
      <c r="C704" s="56"/>
      <c r="D704" s="68"/>
      <c r="E704" s="68"/>
      <c r="F704" s="68"/>
      <c r="G704" s="68"/>
      <c r="H704" s="68"/>
      <c r="I704" s="68"/>
      <c r="J704" s="68"/>
      <c r="K704" s="69"/>
      <c r="L704" s="69"/>
      <c r="M704" s="68"/>
      <c r="N704" s="56"/>
    </row>
    <row r="705" spans="1:14">
      <c r="A705" s="67">
        <v>692</v>
      </c>
      <c r="B705" s="68"/>
      <c r="C705" s="56"/>
      <c r="D705" s="68"/>
      <c r="E705" s="68"/>
      <c r="F705" s="68"/>
      <c r="G705" s="68"/>
      <c r="H705" s="68"/>
      <c r="I705" s="68"/>
      <c r="J705" s="68"/>
      <c r="K705" s="69"/>
      <c r="L705" s="69"/>
      <c r="M705" s="68"/>
      <c r="N705" s="56"/>
    </row>
    <row r="706" spans="1:14">
      <c r="A706" s="67">
        <v>693</v>
      </c>
      <c r="B706" s="68"/>
      <c r="C706" s="56"/>
      <c r="D706" s="68"/>
      <c r="E706" s="68"/>
      <c r="F706" s="68"/>
      <c r="G706" s="68"/>
      <c r="H706" s="68"/>
      <c r="I706" s="68"/>
      <c r="J706" s="68"/>
      <c r="K706" s="69"/>
      <c r="L706" s="69"/>
      <c r="M706" s="68"/>
      <c r="N706" s="56"/>
    </row>
    <row r="707" spans="1:14">
      <c r="A707" s="67">
        <v>694</v>
      </c>
      <c r="B707" s="68"/>
      <c r="C707" s="56"/>
      <c r="D707" s="68"/>
      <c r="E707" s="68"/>
      <c r="F707" s="68"/>
      <c r="G707" s="68"/>
      <c r="H707" s="68"/>
      <c r="I707" s="68"/>
      <c r="J707" s="68"/>
      <c r="K707" s="69"/>
      <c r="L707" s="69"/>
      <c r="M707" s="68"/>
      <c r="N707" s="56"/>
    </row>
    <row r="708" spans="1:14">
      <c r="A708" s="67">
        <v>695</v>
      </c>
      <c r="B708" s="68"/>
      <c r="C708" s="56"/>
      <c r="D708" s="68"/>
      <c r="E708" s="68"/>
      <c r="F708" s="68"/>
      <c r="G708" s="68"/>
      <c r="H708" s="68"/>
      <c r="I708" s="68"/>
      <c r="J708" s="68"/>
      <c r="K708" s="69"/>
      <c r="L708" s="69"/>
      <c r="M708" s="68"/>
      <c r="N708" s="56"/>
    </row>
    <row r="709" spans="1:14">
      <c r="A709" s="67">
        <v>696</v>
      </c>
      <c r="B709" s="68"/>
      <c r="C709" s="56"/>
      <c r="D709" s="68"/>
      <c r="E709" s="68"/>
      <c r="F709" s="68"/>
      <c r="G709" s="68"/>
      <c r="H709" s="68"/>
      <c r="I709" s="68"/>
      <c r="J709" s="68"/>
      <c r="K709" s="69"/>
      <c r="L709" s="69"/>
      <c r="M709" s="68"/>
      <c r="N709" s="56"/>
    </row>
    <row r="710" spans="1:14">
      <c r="A710" s="67">
        <v>697</v>
      </c>
      <c r="B710" s="68"/>
      <c r="C710" s="56"/>
      <c r="D710" s="68"/>
      <c r="E710" s="68"/>
      <c r="F710" s="68"/>
      <c r="G710" s="68"/>
      <c r="H710" s="68"/>
      <c r="I710" s="68"/>
      <c r="J710" s="68"/>
      <c r="K710" s="69"/>
      <c r="L710" s="69"/>
      <c r="M710" s="68"/>
      <c r="N710" s="56"/>
    </row>
    <row r="711" spans="1:14">
      <c r="A711" s="67">
        <v>698</v>
      </c>
      <c r="B711" s="68"/>
      <c r="C711" s="56"/>
      <c r="D711" s="68"/>
      <c r="E711" s="68"/>
      <c r="F711" s="68"/>
      <c r="G711" s="68"/>
      <c r="H711" s="68"/>
      <c r="I711" s="68"/>
      <c r="J711" s="68"/>
      <c r="K711" s="69"/>
      <c r="L711" s="69"/>
      <c r="M711" s="68"/>
      <c r="N711" s="56"/>
    </row>
    <row r="712" spans="1:14">
      <c r="A712" s="67">
        <v>699</v>
      </c>
      <c r="B712" s="68"/>
      <c r="C712" s="56"/>
      <c r="D712" s="68"/>
      <c r="E712" s="68"/>
      <c r="F712" s="68"/>
      <c r="G712" s="68"/>
      <c r="H712" s="68"/>
      <c r="I712" s="68"/>
      <c r="J712" s="68"/>
      <c r="K712" s="69"/>
      <c r="L712" s="69"/>
      <c r="M712" s="68"/>
      <c r="N712" s="56"/>
    </row>
    <row r="713" spans="1:14">
      <c r="A713" s="67">
        <v>700</v>
      </c>
      <c r="B713" s="68"/>
      <c r="C713" s="56"/>
      <c r="D713" s="68"/>
      <c r="E713" s="68"/>
      <c r="F713" s="68"/>
      <c r="G713" s="68"/>
      <c r="H713" s="68"/>
      <c r="I713" s="68"/>
      <c r="J713" s="68"/>
      <c r="K713" s="69"/>
      <c r="L713" s="69"/>
      <c r="M713" s="68"/>
      <c r="N713" s="56"/>
    </row>
    <row r="714" spans="1:14">
      <c r="A714" s="67">
        <v>701</v>
      </c>
      <c r="B714" s="68"/>
      <c r="C714" s="56"/>
      <c r="D714" s="68"/>
      <c r="E714" s="68"/>
      <c r="F714" s="68"/>
      <c r="G714" s="68"/>
      <c r="H714" s="68"/>
      <c r="I714" s="68"/>
      <c r="J714" s="68"/>
      <c r="K714" s="69"/>
      <c r="L714" s="69"/>
      <c r="M714" s="68"/>
      <c r="N714" s="56"/>
    </row>
    <row r="715" spans="1:14">
      <c r="A715" s="67">
        <v>702</v>
      </c>
      <c r="B715" s="68"/>
      <c r="C715" s="56"/>
      <c r="D715" s="68"/>
      <c r="E715" s="68"/>
      <c r="F715" s="68"/>
      <c r="G715" s="68"/>
      <c r="H715" s="68"/>
      <c r="I715" s="68"/>
      <c r="J715" s="68"/>
      <c r="K715" s="69"/>
      <c r="L715" s="69"/>
      <c r="M715" s="68"/>
      <c r="N715" s="56"/>
    </row>
    <row r="716" spans="1:14">
      <c r="A716" s="67">
        <v>703</v>
      </c>
      <c r="B716" s="68"/>
      <c r="C716" s="56"/>
      <c r="D716" s="68"/>
      <c r="E716" s="68"/>
      <c r="F716" s="68"/>
      <c r="G716" s="68"/>
      <c r="H716" s="68"/>
      <c r="I716" s="68"/>
      <c r="J716" s="68"/>
      <c r="K716" s="69"/>
      <c r="L716" s="69"/>
      <c r="M716" s="68"/>
      <c r="N716" s="56"/>
    </row>
    <row r="717" spans="1:14">
      <c r="A717" s="67">
        <v>704</v>
      </c>
      <c r="B717" s="68"/>
      <c r="C717" s="56"/>
      <c r="D717" s="68"/>
      <c r="E717" s="68"/>
      <c r="F717" s="68"/>
      <c r="G717" s="68"/>
      <c r="H717" s="68"/>
      <c r="I717" s="68"/>
      <c r="J717" s="68"/>
      <c r="K717" s="69"/>
      <c r="L717" s="69"/>
      <c r="M717" s="68"/>
      <c r="N717" s="56"/>
    </row>
    <row r="718" spans="1:14">
      <c r="A718" s="67">
        <v>705</v>
      </c>
      <c r="B718" s="68"/>
      <c r="C718" s="56"/>
      <c r="D718" s="68"/>
      <c r="E718" s="68"/>
      <c r="F718" s="68"/>
      <c r="G718" s="68"/>
      <c r="H718" s="68"/>
      <c r="I718" s="68"/>
      <c r="J718" s="68"/>
      <c r="K718" s="69"/>
      <c r="L718" s="69"/>
      <c r="M718" s="68"/>
      <c r="N718" s="56"/>
    </row>
    <row r="719" spans="1:14">
      <c r="A719" s="67">
        <v>706</v>
      </c>
      <c r="B719" s="68"/>
      <c r="C719" s="56"/>
      <c r="D719" s="68"/>
      <c r="E719" s="68"/>
      <c r="F719" s="68"/>
      <c r="G719" s="68"/>
      <c r="H719" s="68"/>
      <c r="I719" s="68"/>
      <c r="J719" s="68"/>
      <c r="K719" s="69"/>
      <c r="L719" s="69"/>
      <c r="M719" s="68"/>
      <c r="N719" s="56"/>
    </row>
    <row r="720" spans="1:14">
      <c r="A720" s="67">
        <v>707</v>
      </c>
      <c r="B720" s="68"/>
      <c r="C720" s="56"/>
      <c r="D720" s="68"/>
      <c r="E720" s="68"/>
      <c r="F720" s="68"/>
      <c r="G720" s="68"/>
      <c r="H720" s="68"/>
      <c r="I720" s="68"/>
      <c r="J720" s="68"/>
      <c r="K720" s="69"/>
      <c r="L720" s="69"/>
      <c r="M720" s="68"/>
      <c r="N720" s="56"/>
    </row>
    <row r="721" spans="1:14">
      <c r="A721" s="67">
        <v>708</v>
      </c>
      <c r="B721" s="68"/>
      <c r="C721" s="56"/>
      <c r="D721" s="68"/>
      <c r="E721" s="68"/>
      <c r="F721" s="68"/>
      <c r="G721" s="68"/>
      <c r="H721" s="68"/>
      <c r="I721" s="68"/>
      <c r="J721" s="68"/>
      <c r="K721" s="69"/>
      <c r="L721" s="69"/>
      <c r="M721" s="68"/>
      <c r="N721" s="56"/>
    </row>
    <row r="722" spans="1:14">
      <c r="A722" s="67">
        <v>709</v>
      </c>
      <c r="B722" s="68"/>
      <c r="C722" s="56"/>
      <c r="D722" s="68"/>
      <c r="E722" s="68"/>
      <c r="F722" s="68"/>
      <c r="G722" s="68"/>
      <c r="H722" s="68"/>
      <c r="I722" s="68"/>
      <c r="J722" s="68"/>
      <c r="K722" s="69"/>
      <c r="L722" s="69"/>
      <c r="M722" s="68"/>
      <c r="N722" s="56"/>
    </row>
    <row r="723" spans="1:14">
      <c r="A723" s="67">
        <v>710</v>
      </c>
      <c r="B723" s="68"/>
      <c r="C723" s="56"/>
      <c r="D723" s="68"/>
      <c r="E723" s="68"/>
      <c r="F723" s="68"/>
      <c r="G723" s="68"/>
      <c r="H723" s="68"/>
      <c r="I723" s="68"/>
      <c r="J723" s="68"/>
      <c r="K723" s="69"/>
      <c r="L723" s="69"/>
      <c r="M723" s="68"/>
      <c r="N723" s="56"/>
    </row>
    <row r="724" spans="1:14">
      <c r="A724" s="67">
        <v>711</v>
      </c>
      <c r="B724" s="68"/>
      <c r="C724" s="56"/>
      <c r="D724" s="68"/>
      <c r="E724" s="68"/>
      <c r="F724" s="68"/>
      <c r="G724" s="68"/>
      <c r="H724" s="68"/>
      <c r="I724" s="68"/>
      <c r="J724" s="68"/>
      <c r="K724" s="69"/>
      <c r="L724" s="69"/>
      <c r="M724" s="68"/>
      <c r="N724" s="56"/>
    </row>
    <row r="725" spans="1:14">
      <c r="A725" s="67">
        <v>712</v>
      </c>
      <c r="B725" s="68"/>
      <c r="C725" s="56"/>
      <c r="D725" s="68"/>
      <c r="E725" s="68"/>
      <c r="F725" s="68"/>
      <c r="G725" s="68"/>
      <c r="H725" s="68"/>
      <c r="I725" s="68"/>
      <c r="J725" s="68"/>
      <c r="K725" s="69"/>
      <c r="L725" s="69"/>
      <c r="M725" s="68"/>
      <c r="N725" s="56"/>
    </row>
    <row r="726" spans="1:14">
      <c r="A726" s="67">
        <v>713</v>
      </c>
      <c r="B726" s="68"/>
      <c r="C726" s="56"/>
      <c r="D726" s="68"/>
      <c r="E726" s="68"/>
      <c r="F726" s="68"/>
      <c r="G726" s="68"/>
      <c r="H726" s="68"/>
      <c r="I726" s="68"/>
      <c r="J726" s="68"/>
      <c r="K726" s="69"/>
      <c r="L726" s="69"/>
      <c r="M726" s="68"/>
      <c r="N726" s="56"/>
    </row>
    <row r="727" spans="1:14">
      <c r="A727" s="67">
        <v>714</v>
      </c>
      <c r="B727" s="68"/>
      <c r="C727" s="56"/>
      <c r="D727" s="68"/>
      <c r="E727" s="68"/>
      <c r="F727" s="68"/>
      <c r="G727" s="68"/>
      <c r="H727" s="68"/>
      <c r="I727" s="68"/>
      <c r="J727" s="68"/>
      <c r="K727" s="69"/>
      <c r="L727" s="69"/>
      <c r="M727" s="68"/>
      <c r="N727" s="56"/>
    </row>
    <row r="728" spans="1:14">
      <c r="A728" s="67">
        <v>715</v>
      </c>
      <c r="B728" s="68"/>
      <c r="C728" s="56"/>
      <c r="D728" s="68"/>
      <c r="E728" s="68"/>
      <c r="F728" s="68"/>
      <c r="G728" s="68"/>
      <c r="H728" s="68"/>
      <c r="I728" s="68"/>
      <c r="J728" s="68"/>
      <c r="K728" s="69"/>
      <c r="L728" s="69"/>
      <c r="M728" s="68"/>
      <c r="N728" s="56"/>
    </row>
    <row r="729" spans="1:14">
      <c r="A729" s="67">
        <v>716</v>
      </c>
      <c r="B729" s="68"/>
      <c r="C729" s="56"/>
      <c r="D729" s="68"/>
      <c r="E729" s="68"/>
      <c r="F729" s="68"/>
      <c r="G729" s="68"/>
      <c r="H729" s="68"/>
      <c r="I729" s="68"/>
      <c r="J729" s="68"/>
      <c r="K729" s="69"/>
      <c r="L729" s="69"/>
      <c r="M729" s="68"/>
      <c r="N729" s="56"/>
    </row>
    <row r="730" spans="1:14">
      <c r="A730" s="67">
        <v>717</v>
      </c>
      <c r="B730" s="68"/>
      <c r="C730" s="56"/>
      <c r="D730" s="68"/>
      <c r="E730" s="68"/>
      <c r="F730" s="68"/>
      <c r="G730" s="68"/>
      <c r="H730" s="68"/>
      <c r="I730" s="68"/>
      <c r="J730" s="68"/>
      <c r="K730" s="69"/>
      <c r="L730" s="69"/>
      <c r="M730" s="68"/>
      <c r="N730" s="56"/>
    </row>
    <row r="731" spans="1:14">
      <c r="A731" s="67">
        <v>718</v>
      </c>
      <c r="B731" s="68"/>
      <c r="C731" s="56"/>
      <c r="D731" s="68"/>
      <c r="E731" s="68"/>
      <c r="F731" s="68"/>
      <c r="G731" s="68"/>
      <c r="H731" s="68"/>
      <c r="I731" s="68"/>
      <c r="J731" s="68"/>
      <c r="K731" s="69"/>
      <c r="L731" s="69"/>
      <c r="M731" s="68"/>
      <c r="N731" s="56"/>
    </row>
    <row r="732" spans="1:14">
      <c r="A732" s="67">
        <v>719</v>
      </c>
      <c r="B732" s="68"/>
      <c r="C732" s="56"/>
      <c r="D732" s="68"/>
      <c r="E732" s="68"/>
      <c r="F732" s="68"/>
      <c r="G732" s="68"/>
      <c r="H732" s="68"/>
      <c r="I732" s="68"/>
      <c r="J732" s="68"/>
      <c r="K732" s="69"/>
      <c r="L732" s="69"/>
      <c r="M732" s="68"/>
      <c r="N732" s="56"/>
    </row>
    <row r="733" spans="1:14">
      <c r="A733" s="67">
        <v>720</v>
      </c>
      <c r="B733" s="68"/>
      <c r="C733" s="56"/>
      <c r="D733" s="68"/>
      <c r="E733" s="68"/>
      <c r="F733" s="68"/>
      <c r="G733" s="68"/>
      <c r="H733" s="68"/>
      <c r="I733" s="68"/>
      <c r="J733" s="68"/>
      <c r="K733" s="69"/>
      <c r="L733" s="69"/>
      <c r="M733" s="68"/>
      <c r="N733" s="56"/>
    </row>
    <row r="734" spans="1:14">
      <c r="A734" s="67">
        <v>721</v>
      </c>
      <c r="B734" s="68"/>
      <c r="C734" s="56"/>
      <c r="D734" s="68"/>
      <c r="E734" s="68"/>
      <c r="F734" s="68"/>
      <c r="G734" s="68"/>
      <c r="H734" s="68"/>
      <c r="I734" s="68"/>
      <c r="J734" s="68"/>
      <c r="K734" s="69"/>
      <c r="L734" s="69"/>
      <c r="M734" s="68"/>
      <c r="N734" s="56"/>
    </row>
    <row r="735" spans="1:14">
      <c r="A735" s="67">
        <v>722</v>
      </c>
      <c r="B735" s="68"/>
      <c r="C735" s="56"/>
      <c r="D735" s="68"/>
      <c r="E735" s="68"/>
      <c r="F735" s="68"/>
      <c r="G735" s="68"/>
      <c r="H735" s="68"/>
      <c r="I735" s="68"/>
      <c r="J735" s="68"/>
      <c r="K735" s="69"/>
      <c r="L735" s="69"/>
      <c r="M735" s="68"/>
      <c r="N735" s="56"/>
    </row>
    <row r="736" spans="1:14">
      <c r="A736" s="67">
        <v>723</v>
      </c>
      <c r="B736" s="68"/>
      <c r="C736" s="56"/>
      <c r="D736" s="68"/>
      <c r="E736" s="68"/>
      <c r="F736" s="68"/>
      <c r="G736" s="68"/>
      <c r="H736" s="68"/>
      <c r="I736" s="68"/>
      <c r="J736" s="68"/>
      <c r="K736" s="69"/>
      <c r="L736" s="69"/>
      <c r="M736" s="68"/>
      <c r="N736" s="56"/>
    </row>
    <row r="737" spans="1:14">
      <c r="A737" s="67">
        <v>724</v>
      </c>
      <c r="B737" s="68"/>
      <c r="C737" s="56"/>
      <c r="D737" s="68"/>
      <c r="E737" s="68"/>
      <c r="F737" s="68"/>
      <c r="G737" s="68"/>
      <c r="H737" s="68"/>
      <c r="I737" s="68"/>
      <c r="J737" s="68"/>
      <c r="K737" s="69"/>
      <c r="L737" s="69"/>
      <c r="M737" s="68"/>
      <c r="N737" s="56"/>
    </row>
    <row r="738" spans="1:14">
      <c r="A738" s="67">
        <v>725</v>
      </c>
      <c r="B738" s="68"/>
      <c r="C738" s="56"/>
      <c r="D738" s="68"/>
      <c r="E738" s="68"/>
      <c r="F738" s="68"/>
      <c r="G738" s="68"/>
      <c r="H738" s="68"/>
      <c r="I738" s="68"/>
      <c r="J738" s="68"/>
      <c r="K738" s="69"/>
      <c r="L738" s="69"/>
      <c r="M738" s="68"/>
      <c r="N738" s="56"/>
    </row>
    <row r="739" spans="1:14">
      <c r="A739" s="67">
        <v>726</v>
      </c>
      <c r="B739" s="68"/>
      <c r="C739" s="56"/>
      <c r="D739" s="68"/>
      <c r="E739" s="68"/>
      <c r="F739" s="68"/>
      <c r="G739" s="68"/>
      <c r="H739" s="68"/>
      <c r="I739" s="68"/>
      <c r="J739" s="68"/>
      <c r="K739" s="69"/>
      <c r="L739" s="69"/>
      <c r="M739" s="68"/>
      <c r="N739" s="56"/>
    </row>
    <row r="740" spans="1:14">
      <c r="A740" s="67">
        <v>727</v>
      </c>
      <c r="B740" s="68"/>
      <c r="C740" s="56"/>
      <c r="D740" s="68"/>
      <c r="E740" s="68"/>
      <c r="F740" s="68"/>
      <c r="G740" s="68"/>
      <c r="H740" s="68"/>
      <c r="I740" s="68"/>
      <c r="J740" s="68"/>
      <c r="K740" s="69"/>
      <c r="L740" s="69"/>
      <c r="M740" s="68"/>
      <c r="N740" s="56"/>
    </row>
    <row r="741" spans="1:14">
      <c r="A741" s="67">
        <v>728</v>
      </c>
      <c r="B741" s="68"/>
      <c r="C741" s="56"/>
      <c r="D741" s="68"/>
      <c r="E741" s="68"/>
      <c r="F741" s="68"/>
      <c r="G741" s="68"/>
      <c r="H741" s="68"/>
      <c r="I741" s="68"/>
      <c r="J741" s="68"/>
      <c r="K741" s="69"/>
      <c r="L741" s="69"/>
      <c r="M741" s="68"/>
      <c r="N741" s="56"/>
    </row>
    <row r="742" spans="1:14">
      <c r="A742" s="67">
        <v>729</v>
      </c>
      <c r="B742" s="68"/>
      <c r="C742" s="56"/>
      <c r="D742" s="68"/>
      <c r="E742" s="68"/>
      <c r="F742" s="68"/>
      <c r="G742" s="68"/>
      <c r="H742" s="68"/>
      <c r="I742" s="68"/>
      <c r="J742" s="68"/>
      <c r="K742" s="69"/>
      <c r="L742" s="69"/>
      <c r="M742" s="68"/>
      <c r="N742" s="56"/>
    </row>
    <row r="743" spans="1:14">
      <c r="A743" s="67">
        <v>730</v>
      </c>
      <c r="B743" s="68"/>
      <c r="C743" s="56"/>
      <c r="D743" s="68"/>
      <c r="E743" s="68"/>
      <c r="F743" s="68"/>
      <c r="G743" s="68"/>
      <c r="H743" s="68"/>
      <c r="I743" s="68"/>
      <c r="J743" s="68"/>
      <c r="K743" s="69"/>
      <c r="L743" s="69"/>
      <c r="M743" s="68"/>
      <c r="N743" s="56"/>
    </row>
    <row r="744" spans="1:14">
      <c r="A744" s="67">
        <v>731</v>
      </c>
      <c r="B744" s="68"/>
      <c r="C744" s="56"/>
      <c r="D744" s="68"/>
      <c r="E744" s="68"/>
      <c r="F744" s="68"/>
      <c r="G744" s="68"/>
      <c r="H744" s="68"/>
      <c r="I744" s="68"/>
      <c r="J744" s="68"/>
      <c r="K744" s="69"/>
      <c r="L744" s="69"/>
      <c r="M744" s="68"/>
      <c r="N744" s="56"/>
    </row>
    <row r="745" spans="1:14">
      <c r="A745" s="67">
        <v>732</v>
      </c>
      <c r="B745" s="68"/>
      <c r="C745" s="56"/>
      <c r="D745" s="68"/>
      <c r="E745" s="68"/>
      <c r="F745" s="68"/>
      <c r="G745" s="68"/>
      <c r="H745" s="68"/>
      <c r="I745" s="68"/>
      <c r="J745" s="68"/>
      <c r="K745" s="69"/>
      <c r="L745" s="69"/>
      <c r="M745" s="68"/>
      <c r="N745" s="56"/>
    </row>
    <row r="746" spans="1:14">
      <c r="A746" s="67">
        <v>733</v>
      </c>
      <c r="B746" s="68"/>
      <c r="C746" s="56"/>
      <c r="D746" s="68"/>
      <c r="E746" s="68"/>
      <c r="F746" s="68"/>
      <c r="G746" s="68"/>
      <c r="H746" s="68"/>
      <c r="I746" s="68"/>
      <c r="J746" s="68"/>
      <c r="K746" s="69"/>
      <c r="L746" s="69"/>
      <c r="M746" s="68"/>
      <c r="N746" s="56"/>
    </row>
    <row r="747" spans="1:14">
      <c r="A747" s="67">
        <v>734</v>
      </c>
      <c r="B747" s="68"/>
      <c r="C747" s="56"/>
      <c r="D747" s="68"/>
      <c r="E747" s="68"/>
      <c r="F747" s="68"/>
      <c r="G747" s="68"/>
      <c r="H747" s="68"/>
      <c r="I747" s="68"/>
      <c r="J747" s="68"/>
      <c r="K747" s="69"/>
      <c r="L747" s="69"/>
      <c r="M747" s="68"/>
      <c r="N747" s="56"/>
    </row>
    <row r="748" spans="1:14">
      <c r="A748" s="67">
        <v>735</v>
      </c>
      <c r="B748" s="68"/>
      <c r="C748" s="56"/>
      <c r="D748" s="68"/>
      <c r="E748" s="68"/>
      <c r="F748" s="68"/>
      <c r="G748" s="68"/>
      <c r="H748" s="68"/>
      <c r="I748" s="68"/>
      <c r="J748" s="68"/>
      <c r="K748" s="69"/>
      <c r="L748" s="69"/>
      <c r="M748" s="68"/>
      <c r="N748" s="56"/>
    </row>
    <row r="749" spans="1:14">
      <c r="A749" s="67">
        <v>736</v>
      </c>
      <c r="B749" s="68"/>
      <c r="C749" s="56"/>
      <c r="D749" s="68"/>
      <c r="E749" s="68"/>
      <c r="F749" s="68"/>
      <c r="G749" s="68"/>
      <c r="H749" s="68"/>
      <c r="I749" s="68"/>
      <c r="J749" s="68"/>
      <c r="K749" s="69"/>
      <c r="L749" s="69"/>
      <c r="M749" s="68"/>
      <c r="N749" s="56"/>
    </row>
    <row r="750" spans="1:14">
      <c r="A750" s="67">
        <v>737</v>
      </c>
      <c r="B750" s="68"/>
      <c r="C750" s="56"/>
      <c r="D750" s="68"/>
      <c r="E750" s="68"/>
      <c r="F750" s="68"/>
      <c r="G750" s="68"/>
      <c r="H750" s="68"/>
      <c r="I750" s="68"/>
      <c r="J750" s="68"/>
      <c r="K750" s="69"/>
      <c r="L750" s="69"/>
      <c r="M750" s="68"/>
      <c r="N750" s="56"/>
    </row>
    <row r="751" spans="1:14">
      <c r="A751" s="67">
        <v>738</v>
      </c>
      <c r="B751" s="68"/>
      <c r="C751" s="56"/>
      <c r="D751" s="68"/>
      <c r="E751" s="68"/>
      <c r="F751" s="68"/>
      <c r="G751" s="68"/>
      <c r="H751" s="68"/>
      <c r="I751" s="68"/>
      <c r="J751" s="68"/>
      <c r="K751" s="69"/>
      <c r="L751" s="69"/>
      <c r="M751" s="68"/>
      <c r="N751" s="56"/>
    </row>
    <row r="752" spans="1:14">
      <c r="A752" s="67">
        <v>739</v>
      </c>
      <c r="B752" s="68"/>
      <c r="C752" s="56"/>
      <c r="D752" s="68"/>
      <c r="E752" s="68"/>
      <c r="F752" s="68"/>
      <c r="G752" s="68"/>
      <c r="H752" s="68"/>
      <c r="I752" s="68"/>
      <c r="J752" s="68"/>
      <c r="K752" s="69"/>
      <c r="L752" s="69"/>
      <c r="M752" s="68"/>
      <c r="N752" s="56"/>
    </row>
    <row r="753" spans="1:14">
      <c r="A753" s="67">
        <v>740</v>
      </c>
      <c r="B753" s="68"/>
      <c r="C753" s="56"/>
      <c r="D753" s="68"/>
      <c r="E753" s="68"/>
      <c r="F753" s="68"/>
      <c r="G753" s="68"/>
      <c r="H753" s="68"/>
      <c r="I753" s="68"/>
      <c r="J753" s="68"/>
      <c r="K753" s="69"/>
      <c r="L753" s="69"/>
      <c r="M753" s="68"/>
      <c r="N753" s="56"/>
    </row>
    <row r="754" spans="1:14">
      <c r="A754" s="67">
        <v>741</v>
      </c>
      <c r="B754" s="68"/>
      <c r="C754" s="56"/>
      <c r="D754" s="68"/>
      <c r="E754" s="68"/>
      <c r="F754" s="68"/>
      <c r="G754" s="68"/>
      <c r="H754" s="68"/>
      <c r="I754" s="68"/>
      <c r="J754" s="68"/>
      <c r="K754" s="69"/>
      <c r="L754" s="69"/>
      <c r="M754" s="68"/>
      <c r="N754" s="56"/>
    </row>
    <row r="755" spans="1:14">
      <c r="A755" s="67">
        <v>742</v>
      </c>
      <c r="B755" s="68"/>
      <c r="C755" s="56"/>
      <c r="D755" s="68"/>
      <c r="E755" s="68"/>
      <c r="F755" s="68"/>
      <c r="G755" s="68"/>
      <c r="H755" s="68"/>
      <c r="I755" s="68"/>
      <c r="J755" s="68"/>
      <c r="K755" s="69"/>
      <c r="L755" s="69"/>
      <c r="M755" s="68"/>
      <c r="N755" s="56"/>
    </row>
    <row r="756" spans="1:14">
      <c r="A756" s="67">
        <v>743</v>
      </c>
      <c r="B756" s="68"/>
      <c r="C756" s="56"/>
      <c r="D756" s="68"/>
      <c r="E756" s="68"/>
      <c r="F756" s="68"/>
      <c r="G756" s="68"/>
      <c r="H756" s="68"/>
      <c r="I756" s="68"/>
      <c r="J756" s="68"/>
      <c r="K756" s="69"/>
      <c r="L756" s="69"/>
      <c r="M756" s="68"/>
      <c r="N756" s="56"/>
    </row>
    <row r="757" spans="1:14">
      <c r="A757" s="67">
        <v>744</v>
      </c>
      <c r="B757" s="68"/>
      <c r="C757" s="56"/>
      <c r="D757" s="68"/>
      <c r="E757" s="68"/>
      <c r="F757" s="68"/>
      <c r="G757" s="68"/>
      <c r="H757" s="68"/>
      <c r="I757" s="68"/>
      <c r="J757" s="68"/>
      <c r="K757" s="69"/>
      <c r="L757" s="69"/>
      <c r="M757" s="68"/>
      <c r="N757" s="56"/>
    </row>
    <row r="758" spans="1:14">
      <c r="A758" s="67">
        <v>745</v>
      </c>
      <c r="B758" s="68"/>
      <c r="C758" s="56"/>
      <c r="D758" s="68"/>
      <c r="E758" s="68"/>
      <c r="F758" s="68"/>
      <c r="G758" s="68"/>
      <c r="H758" s="68"/>
      <c r="I758" s="68"/>
      <c r="J758" s="68"/>
      <c r="K758" s="69"/>
      <c r="L758" s="69"/>
      <c r="M758" s="68"/>
      <c r="N758" s="56"/>
    </row>
    <row r="759" spans="1:14">
      <c r="A759" s="67">
        <v>746</v>
      </c>
      <c r="B759" s="68"/>
      <c r="C759" s="56"/>
      <c r="D759" s="68"/>
      <c r="E759" s="68"/>
      <c r="F759" s="68"/>
      <c r="G759" s="68"/>
      <c r="H759" s="68"/>
      <c r="I759" s="68"/>
      <c r="J759" s="68"/>
      <c r="K759" s="69"/>
      <c r="L759" s="69"/>
      <c r="M759" s="68"/>
      <c r="N759" s="56"/>
    </row>
    <row r="760" spans="1:14">
      <c r="A760" s="67">
        <v>747</v>
      </c>
      <c r="B760" s="68"/>
      <c r="C760" s="56"/>
      <c r="D760" s="68"/>
      <c r="E760" s="68"/>
      <c r="F760" s="68"/>
      <c r="G760" s="68"/>
      <c r="H760" s="68"/>
      <c r="I760" s="68"/>
      <c r="J760" s="68"/>
      <c r="K760" s="69"/>
      <c r="L760" s="69"/>
      <c r="M760" s="68"/>
      <c r="N760" s="56"/>
    </row>
    <row r="761" spans="1:14">
      <c r="A761" s="67">
        <v>748</v>
      </c>
      <c r="B761" s="68"/>
      <c r="C761" s="56"/>
      <c r="D761" s="68"/>
      <c r="E761" s="68"/>
      <c r="F761" s="68"/>
      <c r="G761" s="68"/>
      <c r="H761" s="68"/>
      <c r="I761" s="68"/>
      <c r="J761" s="68"/>
      <c r="K761" s="69"/>
      <c r="L761" s="69"/>
      <c r="M761" s="68"/>
      <c r="N761" s="56"/>
    </row>
    <row r="762" spans="1:14">
      <c r="A762" s="67">
        <v>749</v>
      </c>
      <c r="B762" s="68"/>
      <c r="C762" s="56"/>
      <c r="D762" s="68"/>
      <c r="E762" s="68"/>
      <c r="F762" s="68"/>
      <c r="G762" s="68"/>
      <c r="H762" s="68"/>
      <c r="I762" s="68"/>
      <c r="J762" s="68"/>
      <c r="K762" s="69"/>
      <c r="L762" s="69"/>
      <c r="M762" s="68"/>
      <c r="N762" s="56"/>
    </row>
    <row r="763" spans="1:14">
      <c r="A763" s="67">
        <v>750</v>
      </c>
      <c r="B763" s="68"/>
      <c r="C763" s="56"/>
      <c r="D763" s="68"/>
      <c r="E763" s="68"/>
      <c r="F763" s="68"/>
      <c r="G763" s="68"/>
      <c r="H763" s="68"/>
      <c r="I763" s="68"/>
      <c r="J763" s="68"/>
      <c r="K763" s="69"/>
      <c r="L763" s="69"/>
      <c r="M763" s="68"/>
      <c r="N763" s="56"/>
    </row>
    <row r="764" spans="1:14">
      <c r="A764" s="67">
        <v>751</v>
      </c>
      <c r="B764" s="68"/>
      <c r="C764" s="56"/>
      <c r="D764" s="68"/>
      <c r="E764" s="68"/>
      <c r="F764" s="68"/>
      <c r="G764" s="68"/>
      <c r="H764" s="68"/>
      <c r="I764" s="68"/>
      <c r="J764" s="68"/>
      <c r="K764" s="69"/>
      <c r="L764" s="69"/>
      <c r="M764" s="68"/>
      <c r="N764" s="56"/>
    </row>
    <row r="765" spans="1:14">
      <c r="A765" s="67">
        <v>752</v>
      </c>
      <c r="B765" s="68"/>
      <c r="C765" s="56"/>
      <c r="D765" s="68"/>
      <c r="E765" s="68"/>
      <c r="F765" s="68"/>
      <c r="G765" s="68"/>
      <c r="H765" s="68"/>
      <c r="I765" s="68"/>
      <c r="J765" s="68"/>
      <c r="K765" s="69"/>
      <c r="L765" s="69"/>
      <c r="M765" s="68"/>
      <c r="N765" s="56"/>
    </row>
    <row r="766" spans="1:14">
      <c r="A766" s="67">
        <v>753</v>
      </c>
      <c r="B766" s="68"/>
      <c r="C766" s="56"/>
      <c r="D766" s="68"/>
      <c r="E766" s="68"/>
      <c r="F766" s="68"/>
      <c r="G766" s="68"/>
      <c r="H766" s="68"/>
      <c r="I766" s="68"/>
      <c r="J766" s="68"/>
      <c r="K766" s="69"/>
      <c r="L766" s="69"/>
      <c r="M766" s="68"/>
      <c r="N766" s="56"/>
    </row>
    <row r="767" spans="1:14">
      <c r="A767" s="67">
        <v>754</v>
      </c>
      <c r="B767" s="68"/>
      <c r="C767" s="56"/>
      <c r="D767" s="68"/>
      <c r="E767" s="68"/>
      <c r="F767" s="68"/>
      <c r="G767" s="68"/>
      <c r="H767" s="68"/>
      <c r="I767" s="68"/>
      <c r="J767" s="68"/>
      <c r="K767" s="69"/>
      <c r="L767" s="69"/>
      <c r="M767" s="68"/>
      <c r="N767" s="56"/>
    </row>
    <row r="768" spans="1:14">
      <c r="A768" s="67">
        <v>755</v>
      </c>
      <c r="B768" s="68"/>
      <c r="C768" s="56"/>
      <c r="D768" s="68"/>
      <c r="E768" s="68"/>
      <c r="F768" s="68"/>
      <c r="G768" s="68"/>
      <c r="H768" s="68"/>
      <c r="I768" s="68"/>
      <c r="J768" s="68"/>
      <c r="K768" s="69"/>
      <c r="L768" s="69"/>
      <c r="M768" s="68"/>
      <c r="N768" s="56"/>
    </row>
    <row r="769" spans="1:14">
      <c r="A769" s="67">
        <v>756</v>
      </c>
      <c r="B769" s="68"/>
      <c r="C769" s="56"/>
      <c r="D769" s="68"/>
      <c r="E769" s="68"/>
      <c r="F769" s="68"/>
      <c r="G769" s="68"/>
      <c r="H769" s="68"/>
      <c r="I769" s="68"/>
      <c r="J769" s="68"/>
      <c r="K769" s="69"/>
      <c r="L769" s="69"/>
      <c r="M769" s="68"/>
      <c r="N769" s="56"/>
    </row>
    <row r="770" spans="1:14">
      <c r="A770" s="67">
        <v>757</v>
      </c>
      <c r="B770" s="68"/>
      <c r="C770" s="56"/>
      <c r="D770" s="68"/>
      <c r="E770" s="68"/>
      <c r="F770" s="68"/>
      <c r="G770" s="68"/>
      <c r="H770" s="68"/>
      <c r="I770" s="68"/>
      <c r="J770" s="68"/>
      <c r="K770" s="69"/>
      <c r="L770" s="69"/>
      <c r="M770" s="68"/>
      <c r="N770" s="56"/>
    </row>
    <row r="771" spans="1:14">
      <c r="A771" s="67">
        <v>758</v>
      </c>
      <c r="B771" s="68"/>
      <c r="C771" s="56"/>
      <c r="D771" s="68"/>
      <c r="E771" s="68"/>
      <c r="F771" s="68"/>
      <c r="G771" s="68"/>
      <c r="H771" s="68"/>
      <c r="I771" s="68"/>
      <c r="J771" s="68"/>
      <c r="K771" s="69"/>
      <c r="L771" s="69"/>
      <c r="M771" s="68"/>
      <c r="N771" s="56"/>
    </row>
    <row r="772" spans="1:14">
      <c r="A772" s="67">
        <v>759</v>
      </c>
      <c r="B772" s="68"/>
      <c r="C772" s="56"/>
      <c r="D772" s="68"/>
      <c r="E772" s="68"/>
      <c r="F772" s="68"/>
      <c r="G772" s="68"/>
      <c r="H772" s="68"/>
      <c r="I772" s="68"/>
      <c r="J772" s="68"/>
      <c r="K772" s="69"/>
      <c r="L772" s="69"/>
      <c r="M772" s="68"/>
      <c r="N772" s="56"/>
    </row>
    <row r="773" spans="1:14">
      <c r="A773" s="67">
        <v>760</v>
      </c>
      <c r="B773" s="68"/>
      <c r="C773" s="56"/>
      <c r="D773" s="68"/>
      <c r="E773" s="68"/>
      <c r="F773" s="68"/>
      <c r="G773" s="68"/>
      <c r="H773" s="68"/>
      <c r="I773" s="68"/>
      <c r="J773" s="68"/>
      <c r="K773" s="69"/>
      <c r="L773" s="69"/>
      <c r="M773" s="68"/>
      <c r="N773" s="56"/>
    </row>
    <row r="774" spans="1:14">
      <c r="A774" s="67">
        <v>761</v>
      </c>
      <c r="B774" s="68"/>
      <c r="C774" s="56"/>
      <c r="D774" s="68"/>
      <c r="E774" s="68"/>
      <c r="F774" s="68"/>
      <c r="G774" s="68"/>
      <c r="H774" s="68"/>
      <c r="I774" s="68"/>
      <c r="J774" s="68"/>
      <c r="K774" s="69"/>
      <c r="L774" s="69"/>
      <c r="M774" s="68"/>
      <c r="N774" s="56"/>
    </row>
    <row r="775" spans="1:14">
      <c r="A775" s="67">
        <v>762</v>
      </c>
      <c r="B775" s="68"/>
      <c r="C775" s="56"/>
      <c r="D775" s="68"/>
      <c r="E775" s="68"/>
      <c r="F775" s="68"/>
      <c r="G775" s="68"/>
      <c r="H775" s="68"/>
      <c r="I775" s="68"/>
      <c r="J775" s="68"/>
      <c r="K775" s="69"/>
      <c r="L775" s="69"/>
      <c r="M775" s="68"/>
      <c r="N775" s="56"/>
    </row>
    <row r="776" spans="1:14">
      <c r="A776" s="67">
        <v>763</v>
      </c>
      <c r="B776" s="68"/>
      <c r="C776" s="56"/>
      <c r="D776" s="68"/>
      <c r="E776" s="68"/>
      <c r="F776" s="68"/>
      <c r="G776" s="68"/>
      <c r="H776" s="68"/>
      <c r="I776" s="68"/>
      <c r="J776" s="68"/>
      <c r="K776" s="69"/>
      <c r="L776" s="69"/>
      <c r="M776" s="68"/>
      <c r="N776" s="56"/>
    </row>
    <row r="777" spans="1:14">
      <c r="A777" s="67">
        <v>764</v>
      </c>
      <c r="B777" s="68"/>
      <c r="C777" s="56"/>
      <c r="D777" s="68"/>
      <c r="E777" s="68"/>
      <c r="F777" s="68"/>
      <c r="G777" s="68"/>
      <c r="H777" s="68"/>
      <c r="I777" s="68"/>
      <c r="J777" s="68"/>
      <c r="K777" s="69"/>
      <c r="L777" s="69"/>
      <c r="M777" s="68"/>
      <c r="N777" s="56"/>
    </row>
    <row r="778" spans="1:14">
      <c r="A778" s="67">
        <v>765</v>
      </c>
      <c r="B778" s="68"/>
      <c r="C778" s="56"/>
      <c r="D778" s="68"/>
      <c r="E778" s="68"/>
      <c r="F778" s="68"/>
      <c r="G778" s="68"/>
      <c r="H778" s="68"/>
      <c r="I778" s="68"/>
      <c r="J778" s="68"/>
      <c r="K778" s="69"/>
      <c r="L778" s="69"/>
      <c r="M778" s="68"/>
      <c r="N778" s="56"/>
    </row>
    <row r="779" spans="1:14">
      <c r="A779" s="67">
        <v>766</v>
      </c>
      <c r="B779" s="68"/>
      <c r="C779" s="56"/>
      <c r="D779" s="68"/>
      <c r="E779" s="68"/>
      <c r="F779" s="68"/>
      <c r="G779" s="68"/>
      <c r="H779" s="68"/>
      <c r="I779" s="68"/>
      <c r="J779" s="68"/>
      <c r="K779" s="69"/>
      <c r="L779" s="69"/>
      <c r="M779" s="68"/>
      <c r="N779" s="56"/>
    </row>
    <row r="780" spans="1:14">
      <c r="A780" s="67">
        <v>767</v>
      </c>
      <c r="B780" s="68"/>
      <c r="C780" s="56"/>
      <c r="D780" s="68"/>
      <c r="E780" s="68"/>
      <c r="F780" s="68"/>
      <c r="G780" s="68"/>
      <c r="H780" s="68"/>
      <c r="I780" s="68"/>
      <c r="J780" s="68"/>
      <c r="K780" s="69"/>
      <c r="L780" s="69"/>
      <c r="M780" s="68"/>
      <c r="N780" s="56"/>
    </row>
    <row r="781" spans="1:14">
      <c r="A781" s="67">
        <v>768</v>
      </c>
      <c r="B781" s="68"/>
      <c r="C781" s="56"/>
      <c r="D781" s="68"/>
      <c r="E781" s="68"/>
      <c r="F781" s="68"/>
      <c r="G781" s="68"/>
      <c r="H781" s="68"/>
      <c r="I781" s="68"/>
      <c r="J781" s="68"/>
      <c r="K781" s="69"/>
      <c r="L781" s="69"/>
      <c r="M781" s="68"/>
      <c r="N781" s="56"/>
    </row>
    <row r="782" spans="1:14">
      <c r="A782" s="67">
        <v>769</v>
      </c>
      <c r="B782" s="68"/>
      <c r="C782" s="56"/>
      <c r="D782" s="68"/>
      <c r="E782" s="68"/>
      <c r="F782" s="68"/>
      <c r="G782" s="68"/>
      <c r="H782" s="68"/>
      <c r="I782" s="68"/>
      <c r="J782" s="68"/>
      <c r="K782" s="69"/>
      <c r="L782" s="69"/>
      <c r="M782" s="68"/>
      <c r="N782" s="56"/>
    </row>
    <row r="783" spans="1:14">
      <c r="A783" s="67">
        <v>770</v>
      </c>
      <c r="B783" s="68"/>
      <c r="C783" s="56"/>
      <c r="D783" s="68"/>
      <c r="E783" s="68"/>
      <c r="F783" s="68"/>
      <c r="G783" s="68"/>
      <c r="H783" s="68"/>
      <c r="I783" s="68"/>
      <c r="J783" s="68"/>
      <c r="K783" s="69"/>
      <c r="L783" s="69"/>
      <c r="M783" s="68"/>
      <c r="N783" s="56"/>
    </row>
    <row r="784" spans="1:14">
      <c r="A784" s="67">
        <v>771</v>
      </c>
      <c r="B784" s="68"/>
      <c r="C784" s="56"/>
      <c r="D784" s="68"/>
      <c r="E784" s="68"/>
      <c r="F784" s="68"/>
      <c r="G784" s="68"/>
      <c r="H784" s="68"/>
      <c r="I784" s="68"/>
      <c r="J784" s="68"/>
      <c r="K784" s="69"/>
      <c r="L784" s="69"/>
      <c r="M784" s="68"/>
      <c r="N784" s="56"/>
    </row>
    <row r="785" spans="1:14">
      <c r="A785" s="67">
        <v>772</v>
      </c>
      <c r="B785" s="68"/>
      <c r="C785" s="56"/>
      <c r="D785" s="68"/>
      <c r="E785" s="68"/>
      <c r="F785" s="68"/>
      <c r="G785" s="68"/>
      <c r="H785" s="68"/>
      <c r="I785" s="68"/>
      <c r="J785" s="68"/>
      <c r="K785" s="69"/>
      <c r="L785" s="69"/>
      <c r="M785" s="68"/>
      <c r="N785" s="56"/>
    </row>
    <row r="786" spans="1:14">
      <c r="A786" s="67">
        <v>773</v>
      </c>
      <c r="B786" s="68"/>
      <c r="C786" s="56"/>
      <c r="D786" s="68"/>
      <c r="E786" s="68"/>
      <c r="F786" s="68"/>
      <c r="G786" s="68"/>
      <c r="H786" s="68"/>
      <c r="I786" s="68"/>
      <c r="J786" s="68"/>
      <c r="K786" s="69"/>
      <c r="L786" s="69"/>
      <c r="M786" s="68"/>
      <c r="N786" s="56"/>
    </row>
    <row r="787" spans="1:14">
      <c r="A787" s="67">
        <v>774</v>
      </c>
      <c r="B787" s="68"/>
      <c r="C787" s="56"/>
      <c r="D787" s="68"/>
      <c r="E787" s="68"/>
      <c r="F787" s="68"/>
      <c r="G787" s="68"/>
      <c r="H787" s="68"/>
      <c r="I787" s="68"/>
      <c r="J787" s="68"/>
      <c r="K787" s="69"/>
      <c r="L787" s="69"/>
      <c r="M787" s="68"/>
      <c r="N787" s="56"/>
    </row>
    <row r="788" spans="1:14">
      <c r="A788" s="67">
        <v>775</v>
      </c>
      <c r="B788" s="68"/>
      <c r="C788" s="56"/>
      <c r="D788" s="68"/>
      <c r="E788" s="68"/>
      <c r="F788" s="68"/>
      <c r="G788" s="68"/>
      <c r="H788" s="68"/>
      <c r="I788" s="68"/>
      <c r="J788" s="68"/>
      <c r="K788" s="69"/>
      <c r="L788" s="69"/>
      <c r="M788" s="68"/>
      <c r="N788" s="56"/>
    </row>
    <row r="789" spans="1:14">
      <c r="A789" s="67">
        <v>776</v>
      </c>
      <c r="B789" s="68"/>
      <c r="C789" s="56"/>
      <c r="D789" s="68"/>
      <c r="E789" s="68"/>
      <c r="F789" s="68"/>
      <c r="G789" s="68"/>
      <c r="H789" s="68"/>
      <c r="I789" s="68"/>
      <c r="J789" s="68"/>
      <c r="K789" s="69"/>
      <c r="L789" s="69"/>
      <c r="M789" s="68"/>
      <c r="N789" s="56"/>
    </row>
    <row r="790" spans="1:14">
      <c r="A790" s="67">
        <v>777</v>
      </c>
      <c r="B790" s="68"/>
      <c r="C790" s="56"/>
      <c r="D790" s="68"/>
      <c r="E790" s="68"/>
      <c r="F790" s="68"/>
      <c r="G790" s="68"/>
      <c r="H790" s="68"/>
      <c r="I790" s="68"/>
      <c r="J790" s="68"/>
      <c r="K790" s="69"/>
      <c r="L790" s="69"/>
      <c r="M790" s="68"/>
      <c r="N790" s="56"/>
    </row>
    <row r="791" spans="1:14">
      <c r="A791" s="67">
        <v>778</v>
      </c>
      <c r="B791" s="68"/>
      <c r="C791" s="56"/>
      <c r="D791" s="68"/>
      <c r="E791" s="68"/>
      <c r="F791" s="68"/>
      <c r="G791" s="68"/>
      <c r="H791" s="68"/>
      <c r="I791" s="68"/>
      <c r="J791" s="68"/>
      <c r="K791" s="69"/>
      <c r="L791" s="69"/>
      <c r="M791" s="68"/>
      <c r="N791" s="56"/>
    </row>
    <row r="792" spans="1:14">
      <c r="A792" s="67">
        <v>779</v>
      </c>
      <c r="B792" s="68"/>
      <c r="C792" s="56"/>
      <c r="D792" s="68"/>
      <c r="E792" s="68"/>
      <c r="F792" s="68"/>
      <c r="G792" s="68"/>
      <c r="H792" s="68"/>
      <c r="I792" s="68"/>
      <c r="J792" s="68"/>
      <c r="K792" s="69"/>
      <c r="L792" s="69"/>
      <c r="M792" s="68"/>
      <c r="N792" s="56"/>
    </row>
    <row r="793" spans="1:14">
      <c r="A793" s="67">
        <v>780</v>
      </c>
      <c r="B793" s="68"/>
      <c r="C793" s="56"/>
      <c r="D793" s="68"/>
      <c r="E793" s="68"/>
      <c r="F793" s="68"/>
      <c r="G793" s="68"/>
      <c r="H793" s="68"/>
      <c r="I793" s="68"/>
      <c r="J793" s="68"/>
      <c r="K793" s="69"/>
      <c r="L793" s="69"/>
      <c r="M793" s="68"/>
      <c r="N793" s="56"/>
    </row>
    <row r="794" spans="1:14">
      <c r="A794" s="67">
        <v>781</v>
      </c>
      <c r="B794" s="68"/>
      <c r="C794" s="56"/>
      <c r="D794" s="68"/>
      <c r="E794" s="68"/>
      <c r="F794" s="68"/>
      <c r="G794" s="68"/>
      <c r="H794" s="68"/>
      <c r="I794" s="68"/>
      <c r="J794" s="68"/>
      <c r="K794" s="69"/>
      <c r="L794" s="69"/>
      <c r="M794" s="68"/>
      <c r="N794" s="56"/>
    </row>
    <row r="795" spans="1:14">
      <c r="A795" s="67">
        <v>782</v>
      </c>
      <c r="B795" s="68"/>
      <c r="C795" s="56"/>
      <c r="D795" s="68"/>
      <c r="E795" s="68"/>
      <c r="F795" s="68"/>
      <c r="G795" s="68"/>
      <c r="H795" s="68"/>
      <c r="I795" s="68"/>
      <c r="J795" s="68"/>
      <c r="K795" s="69"/>
      <c r="L795" s="69"/>
      <c r="M795" s="68"/>
      <c r="N795" s="56"/>
    </row>
    <row r="796" spans="1:14">
      <c r="A796" s="67">
        <v>783</v>
      </c>
      <c r="B796" s="68"/>
      <c r="C796" s="56"/>
      <c r="D796" s="68"/>
      <c r="E796" s="68"/>
      <c r="F796" s="68"/>
      <c r="G796" s="68"/>
      <c r="H796" s="68"/>
      <c r="I796" s="68"/>
      <c r="J796" s="68"/>
      <c r="K796" s="69"/>
      <c r="L796" s="69"/>
      <c r="M796" s="68"/>
      <c r="N796" s="56"/>
    </row>
    <row r="797" spans="1:14">
      <c r="A797" s="67">
        <v>784</v>
      </c>
      <c r="B797" s="68"/>
      <c r="C797" s="56"/>
      <c r="D797" s="68"/>
      <c r="E797" s="68"/>
      <c r="F797" s="68"/>
      <c r="G797" s="68"/>
      <c r="H797" s="68"/>
      <c r="I797" s="68"/>
      <c r="J797" s="68"/>
      <c r="K797" s="69"/>
      <c r="L797" s="69"/>
      <c r="M797" s="68"/>
      <c r="N797" s="56"/>
    </row>
    <row r="798" spans="1:14">
      <c r="A798" s="67">
        <v>785</v>
      </c>
      <c r="B798" s="68"/>
      <c r="C798" s="56"/>
      <c r="D798" s="68"/>
      <c r="E798" s="68"/>
      <c r="F798" s="68"/>
      <c r="G798" s="68"/>
      <c r="H798" s="68"/>
      <c r="I798" s="68"/>
      <c r="J798" s="68"/>
      <c r="K798" s="69"/>
      <c r="L798" s="69"/>
      <c r="M798" s="68"/>
      <c r="N798" s="56"/>
    </row>
    <row r="799" spans="1:14">
      <c r="A799" s="67">
        <v>786</v>
      </c>
      <c r="B799" s="68"/>
      <c r="C799" s="56"/>
      <c r="D799" s="68"/>
      <c r="E799" s="68"/>
      <c r="F799" s="68"/>
      <c r="G799" s="68"/>
      <c r="H799" s="68"/>
      <c r="I799" s="68"/>
      <c r="J799" s="68"/>
      <c r="K799" s="69"/>
      <c r="L799" s="69"/>
      <c r="M799" s="68"/>
      <c r="N799" s="56"/>
    </row>
    <row r="800" spans="1:14">
      <c r="A800" s="67">
        <v>787</v>
      </c>
      <c r="B800" s="68"/>
      <c r="C800" s="56"/>
      <c r="D800" s="68"/>
      <c r="E800" s="68"/>
      <c r="F800" s="68"/>
      <c r="G800" s="68"/>
      <c r="H800" s="68"/>
      <c r="I800" s="68"/>
      <c r="J800" s="68"/>
      <c r="K800" s="69"/>
      <c r="L800" s="69"/>
      <c r="M800" s="68"/>
      <c r="N800" s="56"/>
    </row>
    <row r="801" spans="1:14">
      <c r="A801" s="67">
        <v>788</v>
      </c>
      <c r="B801" s="68"/>
      <c r="C801" s="56"/>
      <c r="D801" s="68"/>
      <c r="E801" s="68"/>
      <c r="F801" s="68"/>
      <c r="G801" s="68"/>
      <c r="H801" s="68"/>
      <c r="I801" s="68"/>
      <c r="J801" s="68"/>
      <c r="K801" s="69"/>
      <c r="L801" s="69"/>
      <c r="M801" s="68"/>
      <c r="N801" s="56"/>
    </row>
    <row r="802" spans="1:14">
      <c r="A802" s="67">
        <v>789</v>
      </c>
      <c r="B802" s="68"/>
      <c r="C802" s="56"/>
      <c r="D802" s="68"/>
      <c r="E802" s="68"/>
      <c r="F802" s="68"/>
      <c r="G802" s="68"/>
      <c r="H802" s="68"/>
      <c r="I802" s="68"/>
      <c r="J802" s="68"/>
      <c r="K802" s="69"/>
      <c r="L802" s="69"/>
      <c r="M802" s="68"/>
      <c r="N802" s="56"/>
    </row>
    <row r="803" spans="1:14">
      <c r="A803" s="67">
        <v>790</v>
      </c>
      <c r="B803" s="68"/>
      <c r="C803" s="56"/>
      <c r="D803" s="68"/>
      <c r="E803" s="68"/>
      <c r="F803" s="68"/>
      <c r="G803" s="68"/>
      <c r="H803" s="68"/>
      <c r="I803" s="68"/>
      <c r="J803" s="68"/>
      <c r="K803" s="69"/>
      <c r="L803" s="69"/>
      <c r="M803" s="68"/>
      <c r="N803" s="56"/>
    </row>
    <row r="804" spans="1:14">
      <c r="A804" s="67">
        <v>791</v>
      </c>
      <c r="B804" s="68"/>
      <c r="C804" s="56"/>
      <c r="D804" s="68"/>
      <c r="E804" s="68"/>
      <c r="F804" s="68"/>
      <c r="G804" s="68"/>
      <c r="H804" s="68"/>
      <c r="I804" s="68"/>
      <c r="J804" s="68"/>
      <c r="K804" s="69"/>
      <c r="L804" s="69"/>
      <c r="M804" s="68"/>
      <c r="N804" s="56"/>
    </row>
    <row r="805" spans="1:14">
      <c r="A805" s="67">
        <v>792</v>
      </c>
      <c r="B805" s="68"/>
      <c r="C805" s="56"/>
      <c r="D805" s="68"/>
      <c r="E805" s="68"/>
      <c r="F805" s="68"/>
      <c r="G805" s="68"/>
      <c r="H805" s="68"/>
      <c r="I805" s="68"/>
      <c r="J805" s="68"/>
      <c r="K805" s="69"/>
      <c r="L805" s="69"/>
      <c r="M805" s="68"/>
      <c r="N805" s="56"/>
    </row>
    <row r="806" spans="1:14">
      <c r="A806" s="67">
        <v>793</v>
      </c>
      <c r="B806" s="68"/>
      <c r="C806" s="56"/>
      <c r="D806" s="68"/>
      <c r="E806" s="68"/>
      <c r="F806" s="68"/>
      <c r="G806" s="68"/>
      <c r="H806" s="68"/>
      <c r="I806" s="68"/>
      <c r="J806" s="68"/>
      <c r="K806" s="69"/>
      <c r="L806" s="69"/>
      <c r="M806" s="68"/>
      <c r="N806" s="56"/>
    </row>
    <row r="807" spans="1:14">
      <c r="A807" s="67">
        <v>794</v>
      </c>
      <c r="B807" s="68"/>
      <c r="C807" s="56"/>
      <c r="D807" s="68"/>
      <c r="E807" s="68"/>
      <c r="F807" s="68"/>
      <c r="G807" s="68"/>
      <c r="H807" s="68"/>
      <c r="I807" s="68"/>
      <c r="J807" s="68"/>
      <c r="K807" s="69"/>
      <c r="L807" s="69"/>
      <c r="M807" s="68"/>
      <c r="N807" s="56"/>
    </row>
    <row r="808" spans="1:14">
      <c r="A808" s="67">
        <v>795</v>
      </c>
      <c r="B808" s="68"/>
      <c r="C808" s="56"/>
      <c r="D808" s="68"/>
      <c r="E808" s="68"/>
      <c r="F808" s="68"/>
      <c r="G808" s="68"/>
      <c r="H808" s="68"/>
      <c r="I808" s="68"/>
      <c r="J808" s="68"/>
      <c r="K808" s="69"/>
      <c r="L808" s="69"/>
      <c r="M808" s="68"/>
      <c r="N808" s="56"/>
    </row>
    <row r="809" spans="1:14">
      <c r="A809" s="67">
        <v>796</v>
      </c>
      <c r="B809" s="68"/>
      <c r="C809" s="56"/>
      <c r="D809" s="68"/>
      <c r="E809" s="68"/>
      <c r="F809" s="68"/>
      <c r="G809" s="68"/>
      <c r="H809" s="68"/>
      <c r="I809" s="68"/>
      <c r="J809" s="68"/>
      <c r="K809" s="69"/>
      <c r="L809" s="69"/>
      <c r="M809" s="68"/>
      <c r="N809" s="56"/>
    </row>
    <row r="810" spans="1:14">
      <c r="A810" s="67">
        <v>797</v>
      </c>
      <c r="B810" s="68"/>
      <c r="C810" s="56"/>
      <c r="D810" s="68"/>
      <c r="E810" s="68"/>
      <c r="F810" s="68"/>
      <c r="G810" s="68"/>
      <c r="H810" s="68"/>
      <c r="I810" s="68"/>
      <c r="J810" s="68"/>
      <c r="K810" s="69"/>
      <c r="L810" s="69"/>
      <c r="M810" s="68"/>
      <c r="N810" s="56"/>
    </row>
    <row r="811" spans="1:14">
      <c r="A811" s="67">
        <v>798</v>
      </c>
      <c r="B811" s="68"/>
      <c r="C811" s="56"/>
      <c r="D811" s="68"/>
      <c r="E811" s="68"/>
      <c r="F811" s="68"/>
      <c r="G811" s="68"/>
      <c r="H811" s="68"/>
      <c r="I811" s="68"/>
      <c r="J811" s="68"/>
      <c r="K811" s="69"/>
      <c r="L811" s="69"/>
      <c r="M811" s="68"/>
      <c r="N811" s="56"/>
    </row>
    <row r="812" spans="1:14">
      <c r="A812" s="67">
        <v>799</v>
      </c>
      <c r="B812" s="68"/>
      <c r="C812" s="56"/>
      <c r="D812" s="68"/>
      <c r="E812" s="68"/>
      <c r="F812" s="68"/>
      <c r="G812" s="68"/>
      <c r="H812" s="68"/>
      <c r="I812" s="68"/>
      <c r="J812" s="68"/>
      <c r="K812" s="69"/>
      <c r="L812" s="69"/>
      <c r="M812" s="68"/>
      <c r="N812" s="56"/>
    </row>
    <row r="813" spans="1:14">
      <c r="A813" s="67">
        <v>800</v>
      </c>
      <c r="B813" s="68"/>
      <c r="C813" s="56"/>
      <c r="D813" s="68"/>
      <c r="E813" s="68"/>
      <c r="F813" s="68"/>
      <c r="G813" s="68"/>
      <c r="H813" s="68"/>
      <c r="I813" s="68"/>
      <c r="J813" s="68"/>
      <c r="K813" s="69"/>
      <c r="L813" s="69"/>
      <c r="M813" s="68"/>
      <c r="N813" s="56"/>
    </row>
    <row r="814" spans="1:14">
      <c r="A814" s="67">
        <v>801</v>
      </c>
      <c r="B814" s="68"/>
      <c r="C814" s="56"/>
      <c r="D814" s="68"/>
      <c r="E814" s="68"/>
      <c r="F814" s="68"/>
      <c r="G814" s="68"/>
      <c r="H814" s="68"/>
      <c r="I814" s="68"/>
      <c r="J814" s="68"/>
      <c r="K814" s="69"/>
      <c r="L814" s="69"/>
      <c r="M814" s="68"/>
      <c r="N814" s="56"/>
    </row>
    <row r="815" spans="1:14">
      <c r="A815" s="67">
        <v>802</v>
      </c>
      <c r="B815" s="68"/>
      <c r="C815" s="56"/>
      <c r="D815" s="68"/>
      <c r="E815" s="68"/>
      <c r="F815" s="68"/>
      <c r="G815" s="68"/>
      <c r="H815" s="68"/>
      <c r="I815" s="68"/>
      <c r="J815" s="68"/>
      <c r="K815" s="69"/>
      <c r="L815" s="69"/>
      <c r="M815" s="68"/>
      <c r="N815" s="56"/>
    </row>
    <row r="816" spans="1:14">
      <c r="A816" s="67">
        <v>803</v>
      </c>
      <c r="B816" s="68"/>
      <c r="C816" s="56"/>
      <c r="D816" s="68"/>
      <c r="E816" s="68"/>
      <c r="F816" s="68"/>
      <c r="G816" s="68"/>
      <c r="H816" s="68"/>
      <c r="I816" s="68"/>
      <c r="J816" s="68"/>
      <c r="K816" s="69"/>
      <c r="L816" s="69"/>
      <c r="M816" s="68"/>
      <c r="N816" s="56"/>
    </row>
    <row r="817" spans="1:14">
      <c r="A817" s="67">
        <v>804</v>
      </c>
      <c r="B817" s="68"/>
      <c r="C817" s="56"/>
      <c r="D817" s="68"/>
      <c r="E817" s="68"/>
      <c r="F817" s="68"/>
      <c r="G817" s="68"/>
      <c r="H817" s="68"/>
      <c r="I817" s="68"/>
      <c r="J817" s="68"/>
      <c r="K817" s="69"/>
      <c r="L817" s="69"/>
      <c r="M817" s="68"/>
      <c r="N817" s="56"/>
    </row>
    <row r="818" spans="1:14">
      <c r="A818" s="67">
        <v>805</v>
      </c>
      <c r="B818" s="68"/>
      <c r="C818" s="56"/>
      <c r="D818" s="68"/>
      <c r="E818" s="68"/>
      <c r="F818" s="68"/>
      <c r="G818" s="68"/>
      <c r="H818" s="68"/>
      <c r="I818" s="68"/>
      <c r="J818" s="68"/>
      <c r="K818" s="69"/>
      <c r="L818" s="69"/>
      <c r="M818" s="68"/>
      <c r="N818" s="56"/>
    </row>
    <row r="819" spans="1:14">
      <c r="A819" s="67">
        <v>806</v>
      </c>
      <c r="B819" s="68"/>
      <c r="C819" s="56"/>
      <c r="D819" s="68"/>
      <c r="E819" s="68"/>
      <c r="F819" s="68"/>
      <c r="G819" s="68"/>
      <c r="H819" s="68"/>
      <c r="I819" s="68"/>
      <c r="J819" s="68"/>
      <c r="K819" s="69"/>
      <c r="L819" s="69"/>
      <c r="M819" s="68"/>
      <c r="N819" s="56"/>
    </row>
    <row r="820" spans="1:14">
      <c r="A820" s="67">
        <v>807</v>
      </c>
      <c r="B820" s="68"/>
      <c r="C820" s="56"/>
      <c r="D820" s="68"/>
      <c r="E820" s="68"/>
      <c r="F820" s="68"/>
      <c r="G820" s="68"/>
      <c r="H820" s="68"/>
      <c r="I820" s="68"/>
      <c r="J820" s="68"/>
      <c r="K820" s="69"/>
      <c r="L820" s="69"/>
      <c r="M820" s="68"/>
      <c r="N820" s="56"/>
    </row>
    <row r="821" spans="1:14">
      <c r="A821" s="67">
        <v>808</v>
      </c>
      <c r="B821" s="68"/>
      <c r="C821" s="56"/>
      <c r="D821" s="68"/>
      <c r="E821" s="68"/>
      <c r="F821" s="68"/>
      <c r="G821" s="68"/>
      <c r="H821" s="68"/>
      <c r="I821" s="68"/>
      <c r="J821" s="68"/>
      <c r="K821" s="69"/>
      <c r="L821" s="69"/>
      <c r="M821" s="68"/>
      <c r="N821" s="56"/>
    </row>
    <row r="822" spans="1:14">
      <c r="A822" s="67">
        <v>809</v>
      </c>
      <c r="B822" s="68"/>
      <c r="C822" s="56"/>
      <c r="D822" s="68"/>
      <c r="E822" s="68"/>
      <c r="F822" s="68"/>
      <c r="G822" s="68"/>
      <c r="H822" s="68"/>
      <c r="I822" s="68"/>
      <c r="J822" s="68"/>
      <c r="K822" s="69"/>
      <c r="L822" s="69"/>
      <c r="M822" s="68"/>
      <c r="N822" s="56"/>
    </row>
    <row r="823" spans="1:14">
      <c r="A823" s="67">
        <v>810</v>
      </c>
      <c r="B823" s="68"/>
      <c r="C823" s="56"/>
      <c r="D823" s="68"/>
      <c r="E823" s="68"/>
      <c r="F823" s="68"/>
      <c r="G823" s="68"/>
      <c r="H823" s="68"/>
      <c r="I823" s="68"/>
      <c r="J823" s="68"/>
      <c r="K823" s="69"/>
      <c r="L823" s="69"/>
      <c r="M823" s="68"/>
      <c r="N823" s="56"/>
    </row>
    <row r="824" spans="1:14">
      <c r="A824" s="67">
        <v>811</v>
      </c>
      <c r="B824" s="68"/>
      <c r="C824" s="56"/>
      <c r="D824" s="68"/>
      <c r="E824" s="68"/>
      <c r="F824" s="68"/>
      <c r="G824" s="68"/>
      <c r="H824" s="68"/>
      <c r="I824" s="68"/>
      <c r="J824" s="68"/>
      <c r="K824" s="69"/>
      <c r="L824" s="69"/>
      <c r="M824" s="68"/>
      <c r="N824" s="56"/>
    </row>
    <row r="825" spans="1:14">
      <c r="A825" s="67">
        <v>812</v>
      </c>
      <c r="B825" s="68"/>
      <c r="C825" s="56"/>
      <c r="D825" s="68"/>
      <c r="E825" s="68"/>
      <c r="F825" s="68"/>
      <c r="G825" s="68"/>
      <c r="H825" s="68"/>
      <c r="I825" s="68"/>
      <c r="J825" s="68"/>
      <c r="K825" s="69"/>
      <c r="L825" s="69"/>
      <c r="M825" s="68"/>
      <c r="N825" s="56"/>
    </row>
    <row r="826" spans="1:14">
      <c r="A826" s="67">
        <v>813</v>
      </c>
      <c r="B826" s="68"/>
      <c r="C826" s="56"/>
      <c r="D826" s="68"/>
      <c r="E826" s="68"/>
      <c r="F826" s="68"/>
      <c r="G826" s="68"/>
      <c r="H826" s="68"/>
      <c r="I826" s="68"/>
      <c r="J826" s="68"/>
      <c r="K826" s="69"/>
      <c r="L826" s="69"/>
      <c r="M826" s="68"/>
      <c r="N826" s="56"/>
    </row>
    <row r="827" spans="1:14">
      <c r="A827" s="67">
        <v>814</v>
      </c>
      <c r="B827" s="68"/>
      <c r="C827" s="56"/>
      <c r="D827" s="68"/>
      <c r="E827" s="68"/>
      <c r="F827" s="68"/>
      <c r="G827" s="68"/>
      <c r="H827" s="68"/>
      <c r="I827" s="68"/>
      <c r="J827" s="68"/>
      <c r="K827" s="69"/>
      <c r="L827" s="69"/>
      <c r="M827" s="68"/>
      <c r="N827" s="56"/>
    </row>
    <row r="828" spans="1:14">
      <c r="A828" s="67">
        <v>815</v>
      </c>
      <c r="B828" s="68"/>
      <c r="C828" s="56"/>
      <c r="D828" s="68"/>
      <c r="E828" s="68"/>
      <c r="F828" s="68"/>
      <c r="G828" s="68"/>
      <c r="H828" s="68"/>
      <c r="I828" s="68"/>
      <c r="J828" s="68"/>
      <c r="K828" s="69"/>
      <c r="L828" s="69"/>
      <c r="M828" s="68"/>
      <c r="N828" s="56"/>
    </row>
    <row r="829" spans="1:14">
      <c r="A829" s="67">
        <v>816</v>
      </c>
      <c r="B829" s="68"/>
      <c r="C829" s="56"/>
      <c r="D829" s="68"/>
      <c r="E829" s="68"/>
      <c r="F829" s="68"/>
      <c r="G829" s="68"/>
      <c r="H829" s="68"/>
      <c r="I829" s="68"/>
      <c r="J829" s="68"/>
      <c r="K829" s="69"/>
      <c r="L829" s="69"/>
      <c r="M829" s="68"/>
      <c r="N829" s="56"/>
    </row>
    <row r="830" spans="1:14">
      <c r="A830" s="67">
        <v>817</v>
      </c>
      <c r="B830" s="68"/>
      <c r="C830" s="56"/>
      <c r="D830" s="68"/>
      <c r="E830" s="68"/>
      <c r="F830" s="68"/>
      <c r="G830" s="68"/>
      <c r="H830" s="68"/>
      <c r="I830" s="68"/>
      <c r="J830" s="68"/>
      <c r="K830" s="69"/>
      <c r="L830" s="69"/>
      <c r="M830" s="68"/>
      <c r="N830" s="56"/>
    </row>
    <row r="831" spans="1:14">
      <c r="A831" s="67">
        <v>818</v>
      </c>
      <c r="B831" s="68"/>
      <c r="C831" s="56"/>
      <c r="D831" s="68"/>
      <c r="E831" s="68"/>
      <c r="F831" s="68"/>
      <c r="G831" s="68"/>
      <c r="H831" s="68"/>
      <c r="I831" s="68"/>
      <c r="J831" s="68"/>
      <c r="K831" s="69"/>
      <c r="L831" s="69"/>
      <c r="M831" s="68"/>
      <c r="N831" s="56"/>
    </row>
    <row r="832" spans="1:14">
      <c r="A832" s="67">
        <v>819</v>
      </c>
      <c r="B832" s="68"/>
      <c r="C832" s="56"/>
      <c r="D832" s="68"/>
      <c r="E832" s="68"/>
      <c r="F832" s="68"/>
      <c r="G832" s="68"/>
      <c r="H832" s="68"/>
      <c r="I832" s="68"/>
      <c r="J832" s="68"/>
      <c r="K832" s="69"/>
      <c r="L832" s="69"/>
      <c r="M832" s="68"/>
      <c r="N832" s="56"/>
    </row>
    <row r="833" spans="1:14">
      <c r="A833" s="67">
        <v>820</v>
      </c>
      <c r="B833" s="68"/>
      <c r="C833" s="56"/>
      <c r="D833" s="68"/>
      <c r="E833" s="68"/>
      <c r="F833" s="68"/>
      <c r="G833" s="68"/>
      <c r="H833" s="68"/>
      <c r="I833" s="68"/>
      <c r="J833" s="68"/>
      <c r="K833" s="69"/>
      <c r="L833" s="69"/>
      <c r="M833" s="68"/>
      <c r="N833" s="56"/>
    </row>
    <row r="834" spans="1:14">
      <c r="A834" s="67">
        <v>821</v>
      </c>
      <c r="B834" s="68"/>
      <c r="C834" s="56"/>
      <c r="D834" s="68"/>
      <c r="E834" s="68"/>
      <c r="F834" s="68"/>
      <c r="G834" s="68"/>
      <c r="H834" s="68"/>
      <c r="I834" s="68"/>
      <c r="J834" s="68"/>
      <c r="K834" s="69"/>
      <c r="L834" s="69"/>
      <c r="M834" s="68"/>
      <c r="N834" s="56"/>
    </row>
    <row r="835" spans="1:14">
      <c r="A835" s="67">
        <v>822</v>
      </c>
      <c r="B835" s="68"/>
      <c r="C835" s="56"/>
      <c r="D835" s="68"/>
      <c r="E835" s="68"/>
      <c r="F835" s="68"/>
      <c r="G835" s="68"/>
      <c r="H835" s="68"/>
      <c r="I835" s="68"/>
      <c r="J835" s="68"/>
      <c r="K835" s="69"/>
      <c r="L835" s="69"/>
      <c r="M835" s="68"/>
      <c r="N835" s="56"/>
    </row>
    <row r="836" spans="1:14">
      <c r="A836" s="67">
        <v>823</v>
      </c>
      <c r="B836" s="68"/>
      <c r="C836" s="56"/>
      <c r="D836" s="68"/>
      <c r="E836" s="68"/>
      <c r="F836" s="68"/>
      <c r="G836" s="68"/>
      <c r="H836" s="68"/>
      <c r="I836" s="68"/>
      <c r="J836" s="68"/>
      <c r="K836" s="69"/>
      <c r="L836" s="69"/>
      <c r="M836" s="68"/>
      <c r="N836" s="56"/>
    </row>
    <row r="837" spans="1:14">
      <c r="A837" s="67">
        <v>824</v>
      </c>
      <c r="B837" s="68"/>
      <c r="C837" s="56"/>
      <c r="D837" s="68"/>
      <c r="E837" s="68"/>
      <c r="F837" s="68"/>
      <c r="G837" s="68"/>
      <c r="H837" s="68"/>
      <c r="I837" s="68"/>
      <c r="J837" s="68"/>
      <c r="K837" s="69"/>
      <c r="L837" s="69"/>
      <c r="M837" s="68"/>
      <c r="N837" s="56"/>
    </row>
    <row r="838" spans="1:14">
      <c r="A838" s="67">
        <v>825</v>
      </c>
      <c r="B838" s="68"/>
      <c r="C838" s="56"/>
      <c r="D838" s="68"/>
      <c r="E838" s="68"/>
      <c r="F838" s="68"/>
      <c r="G838" s="68"/>
      <c r="H838" s="68"/>
      <c r="I838" s="68"/>
      <c r="J838" s="68"/>
      <c r="K838" s="69"/>
      <c r="L838" s="69"/>
      <c r="M838" s="68"/>
      <c r="N838" s="56"/>
    </row>
    <row r="839" spans="1:14">
      <c r="A839" s="67">
        <v>826</v>
      </c>
      <c r="B839" s="68"/>
      <c r="C839" s="56"/>
      <c r="D839" s="68"/>
      <c r="E839" s="68"/>
      <c r="F839" s="68"/>
      <c r="G839" s="68"/>
      <c r="H839" s="68"/>
      <c r="I839" s="68"/>
      <c r="J839" s="68"/>
      <c r="K839" s="69"/>
      <c r="L839" s="69"/>
      <c r="M839" s="68"/>
      <c r="N839" s="56"/>
    </row>
    <row r="840" spans="1:14">
      <c r="A840" s="67">
        <v>827</v>
      </c>
      <c r="B840" s="68"/>
      <c r="C840" s="56"/>
      <c r="D840" s="68"/>
      <c r="E840" s="68"/>
      <c r="F840" s="68"/>
      <c r="G840" s="68"/>
      <c r="H840" s="68"/>
      <c r="I840" s="68"/>
      <c r="J840" s="68"/>
      <c r="K840" s="69"/>
      <c r="L840" s="69"/>
      <c r="M840" s="68"/>
      <c r="N840" s="56"/>
    </row>
    <row r="841" spans="1:14">
      <c r="A841" s="67">
        <v>828</v>
      </c>
      <c r="B841" s="68"/>
      <c r="C841" s="56"/>
      <c r="D841" s="68"/>
      <c r="E841" s="68"/>
      <c r="F841" s="68"/>
      <c r="G841" s="68"/>
      <c r="H841" s="68"/>
      <c r="I841" s="68"/>
      <c r="J841" s="68"/>
      <c r="K841" s="69"/>
      <c r="L841" s="69"/>
      <c r="M841" s="68"/>
      <c r="N841" s="56"/>
    </row>
    <row r="842" spans="1:14">
      <c r="A842" s="67">
        <v>829</v>
      </c>
      <c r="B842" s="68"/>
      <c r="C842" s="56"/>
      <c r="D842" s="68"/>
      <c r="E842" s="68"/>
      <c r="F842" s="68"/>
      <c r="G842" s="68"/>
      <c r="H842" s="68"/>
      <c r="I842" s="68"/>
      <c r="J842" s="68"/>
      <c r="K842" s="69"/>
      <c r="L842" s="69"/>
      <c r="M842" s="68"/>
      <c r="N842" s="56"/>
    </row>
    <row r="843" spans="1:14">
      <c r="A843" s="67">
        <v>830</v>
      </c>
      <c r="B843" s="68"/>
      <c r="C843" s="56"/>
      <c r="D843" s="68"/>
      <c r="E843" s="68"/>
      <c r="F843" s="68"/>
      <c r="G843" s="68"/>
      <c r="H843" s="68"/>
      <c r="I843" s="68"/>
      <c r="J843" s="68"/>
      <c r="K843" s="69"/>
      <c r="L843" s="69"/>
      <c r="M843" s="68"/>
      <c r="N843" s="56"/>
    </row>
    <row r="844" spans="1:14">
      <c r="A844" s="67">
        <v>831</v>
      </c>
      <c r="B844" s="68"/>
      <c r="C844" s="56"/>
      <c r="D844" s="68"/>
      <c r="E844" s="68"/>
      <c r="F844" s="68"/>
      <c r="G844" s="68"/>
      <c r="H844" s="68"/>
      <c r="I844" s="68"/>
      <c r="J844" s="68"/>
      <c r="K844" s="69"/>
      <c r="L844" s="69"/>
      <c r="M844" s="68"/>
      <c r="N844" s="56"/>
    </row>
    <row r="845" spans="1:14">
      <c r="A845" s="67">
        <v>832</v>
      </c>
      <c r="B845" s="68"/>
      <c r="C845" s="56"/>
      <c r="D845" s="68"/>
      <c r="E845" s="68"/>
      <c r="F845" s="68"/>
      <c r="G845" s="68"/>
      <c r="H845" s="68"/>
      <c r="I845" s="68"/>
      <c r="J845" s="68"/>
      <c r="K845" s="69"/>
      <c r="L845" s="69"/>
      <c r="M845" s="68"/>
      <c r="N845" s="56"/>
    </row>
    <row r="846" spans="1:14">
      <c r="A846" s="67">
        <v>833</v>
      </c>
      <c r="B846" s="68"/>
      <c r="C846" s="56"/>
      <c r="D846" s="68"/>
      <c r="E846" s="68"/>
      <c r="F846" s="68"/>
      <c r="G846" s="68"/>
      <c r="H846" s="68"/>
      <c r="I846" s="68"/>
      <c r="J846" s="68"/>
      <c r="K846" s="69"/>
      <c r="L846" s="69"/>
      <c r="M846" s="68"/>
      <c r="N846" s="56"/>
    </row>
    <row r="847" spans="1:14">
      <c r="A847" s="67">
        <v>834</v>
      </c>
      <c r="B847" s="68"/>
      <c r="C847" s="56"/>
      <c r="D847" s="68"/>
      <c r="E847" s="68"/>
      <c r="F847" s="68"/>
      <c r="G847" s="68"/>
      <c r="H847" s="68"/>
      <c r="I847" s="68"/>
      <c r="J847" s="68"/>
      <c r="K847" s="69"/>
      <c r="L847" s="69"/>
      <c r="M847" s="68"/>
      <c r="N847" s="56"/>
    </row>
    <row r="848" spans="1:14">
      <c r="A848" s="67">
        <v>835</v>
      </c>
      <c r="B848" s="68"/>
      <c r="C848" s="56"/>
      <c r="D848" s="68"/>
      <c r="E848" s="68"/>
      <c r="F848" s="68"/>
      <c r="G848" s="68"/>
      <c r="H848" s="68"/>
      <c r="I848" s="68"/>
      <c r="J848" s="68"/>
      <c r="K848" s="69"/>
      <c r="L848" s="69"/>
      <c r="M848" s="68"/>
      <c r="N848" s="56"/>
    </row>
    <row r="849" spans="1:14">
      <c r="A849" s="67">
        <v>836</v>
      </c>
      <c r="B849" s="68"/>
      <c r="C849" s="56"/>
      <c r="D849" s="68"/>
      <c r="E849" s="68"/>
      <c r="F849" s="68"/>
      <c r="G849" s="68"/>
      <c r="H849" s="68"/>
      <c r="I849" s="68"/>
      <c r="J849" s="68"/>
      <c r="K849" s="69"/>
      <c r="L849" s="69"/>
      <c r="M849" s="68"/>
      <c r="N849" s="56"/>
    </row>
    <row r="850" spans="1:14">
      <c r="A850" s="67">
        <v>837</v>
      </c>
      <c r="B850" s="68"/>
      <c r="C850" s="56"/>
      <c r="D850" s="68"/>
      <c r="E850" s="68"/>
      <c r="F850" s="68"/>
      <c r="G850" s="68"/>
      <c r="H850" s="68"/>
      <c r="I850" s="68"/>
      <c r="J850" s="68"/>
      <c r="K850" s="69"/>
      <c r="L850" s="69"/>
      <c r="M850" s="68"/>
      <c r="N850" s="56"/>
    </row>
    <row r="851" spans="1:14">
      <c r="A851" s="67">
        <v>838</v>
      </c>
      <c r="B851" s="68"/>
      <c r="C851" s="56"/>
      <c r="D851" s="68"/>
      <c r="E851" s="68"/>
      <c r="F851" s="68"/>
      <c r="G851" s="68"/>
      <c r="H851" s="68"/>
      <c r="I851" s="68"/>
      <c r="J851" s="68"/>
      <c r="K851" s="69"/>
      <c r="L851" s="69"/>
      <c r="M851" s="68"/>
      <c r="N851" s="56"/>
    </row>
    <row r="852" spans="1:14">
      <c r="A852" s="67">
        <v>839</v>
      </c>
      <c r="B852" s="68"/>
      <c r="C852" s="56"/>
      <c r="D852" s="68"/>
      <c r="E852" s="68"/>
      <c r="F852" s="68"/>
      <c r="G852" s="68"/>
      <c r="H852" s="68"/>
      <c r="I852" s="68"/>
      <c r="J852" s="68"/>
      <c r="K852" s="69"/>
      <c r="L852" s="69"/>
      <c r="M852" s="68"/>
      <c r="N852" s="56"/>
    </row>
    <row r="853" spans="1:14">
      <c r="A853" s="67">
        <v>840</v>
      </c>
      <c r="B853" s="68"/>
      <c r="C853" s="56"/>
      <c r="D853" s="68"/>
      <c r="E853" s="68"/>
      <c r="F853" s="68"/>
      <c r="G853" s="68"/>
      <c r="H853" s="68"/>
      <c r="I853" s="68"/>
      <c r="J853" s="68"/>
      <c r="K853" s="69"/>
      <c r="L853" s="69"/>
      <c r="M853" s="68"/>
      <c r="N853" s="56"/>
    </row>
    <row r="854" spans="1:14">
      <c r="A854" s="67">
        <v>841</v>
      </c>
      <c r="B854" s="68"/>
      <c r="C854" s="56"/>
      <c r="D854" s="68"/>
      <c r="E854" s="68"/>
      <c r="F854" s="68"/>
      <c r="G854" s="68"/>
      <c r="H854" s="68"/>
      <c r="I854" s="68"/>
      <c r="J854" s="68"/>
      <c r="K854" s="69"/>
      <c r="L854" s="69"/>
      <c r="M854" s="68"/>
      <c r="N854" s="56"/>
    </row>
    <row r="855" spans="1:14">
      <c r="A855" s="67">
        <v>842</v>
      </c>
      <c r="B855" s="68"/>
      <c r="C855" s="56"/>
      <c r="D855" s="68"/>
      <c r="E855" s="68"/>
      <c r="F855" s="68"/>
      <c r="G855" s="68"/>
      <c r="H855" s="68"/>
      <c r="I855" s="68"/>
      <c r="J855" s="68"/>
      <c r="K855" s="69"/>
      <c r="L855" s="69"/>
      <c r="M855" s="68"/>
      <c r="N855" s="56"/>
    </row>
    <row r="856" spans="1:14">
      <c r="A856" s="67">
        <v>843</v>
      </c>
      <c r="B856" s="68"/>
      <c r="C856" s="56"/>
      <c r="D856" s="68"/>
      <c r="E856" s="68"/>
      <c r="F856" s="68"/>
      <c r="G856" s="68"/>
      <c r="H856" s="68"/>
      <c r="I856" s="68"/>
      <c r="J856" s="68"/>
      <c r="K856" s="69"/>
      <c r="L856" s="69"/>
      <c r="M856" s="68"/>
      <c r="N856" s="56"/>
    </row>
    <row r="857" spans="1:14">
      <c r="A857" s="67">
        <v>844</v>
      </c>
      <c r="B857" s="68"/>
      <c r="C857" s="56"/>
      <c r="D857" s="68"/>
      <c r="E857" s="68"/>
      <c r="F857" s="68"/>
      <c r="G857" s="68"/>
      <c r="H857" s="68"/>
      <c r="I857" s="68"/>
      <c r="J857" s="68"/>
      <c r="K857" s="69"/>
      <c r="L857" s="69"/>
      <c r="M857" s="68"/>
      <c r="N857" s="56"/>
    </row>
    <row r="858" spans="1:14">
      <c r="A858" s="67">
        <v>845</v>
      </c>
      <c r="B858" s="68"/>
      <c r="C858" s="56"/>
      <c r="D858" s="68"/>
      <c r="E858" s="68"/>
      <c r="F858" s="68"/>
      <c r="G858" s="68"/>
      <c r="H858" s="68"/>
      <c r="I858" s="68"/>
      <c r="J858" s="68"/>
      <c r="K858" s="69"/>
      <c r="L858" s="69"/>
      <c r="M858" s="68"/>
      <c r="N858" s="56"/>
    </row>
    <row r="859" spans="1:14">
      <c r="A859" s="67">
        <v>846</v>
      </c>
      <c r="B859" s="68"/>
      <c r="C859" s="56"/>
      <c r="D859" s="68"/>
      <c r="E859" s="68"/>
      <c r="F859" s="68"/>
      <c r="G859" s="68"/>
      <c r="H859" s="68"/>
      <c r="I859" s="68"/>
      <c r="J859" s="68"/>
      <c r="K859" s="69"/>
      <c r="L859" s="69"/>
      <c r="M859" s="68"/>
      <c r="N859" s="56"/>
    </row>
    <row r="860" spans="1:14">
      <c r="A860" s="67">
        <v>847</v>
      </c>
      <c r="B860" s="68"/>
      <c r="C860" s="56"/>
      <c r="D860" s="68"/>
      <c r="E860" s="68"/>
      <c r="F860" s="68"/>
      <c r="G860" s="68"/>
      <c r="H860" s="68"/>
      <c r="I860" s="68"/>
      <c r="J860" s="68"/>
      <c r="K860" s="69"/>
      <c r="L860" s="69"/>
      <c r="M860" s="68"/>
      <c r="N860" s="56"/>
    </row>
    <row r="861" spans="1:14">
      <c r="A861" s="67">
        <v>848</v>
      </c>
      <c r="B861" s="68"/>
      <c r="C861" s="56"/>
      <c r="D861" s="68"/>
      <c r="E861" s="68"/>
      <c r="F861" s="68"/>
      <c r="G861" s="68"/>
      <c r="H861" s="68"/>
      <c r="I861" s="68"/>
      <c r="J861" s="68"/>
      <c r="K861" s="69"/>
      <c r="L861" s="69"/>
      <c r="M861" s="68"/>
      <c r="N861" s="56"/>
    </row>
    <row r="862" spans="1:14">
      <c r="A862" s="67">
        <v>849</v>
      </c>
      <c r="B862" s="68"/>
      <c r="C862" s="56"/>
      <c r="D862" s="68"/>
      <c r="E862" s="68"/>
      <c r="F862" s="68"/>
      <c r="G862" s="68"/>
      <c r="H862" s="68"/>
      <c r="I862" s="68"/>
      <c r="J862" s="68"/>
      <c r="K862" s="69"/>
      <c r="L862" s="69"/>
      <c r="M862" s="68"/>
      <c r="N862" s="56"/>
    </row>
    <row r="863" spans="1:14">
      <c r="A863" s="67">
        <v>850</v>
      </c>
      <c r="B863" s="68"/>
      <c r="C863" s="56"/>
      <c r="D863" s="68"/>
      <c r="E863" s="68"/>
      <c r="F863" s="68"/>
      <c r="G863" s="68"/>
      <c r="H863" s="68"/>
      <c r="I863" s="68"/>
      <c r="J863" s="68"/>
      <c r="K863" s="69"/>
      <c r="L863" s="69"/>
      <c r="M863" s="68"/>
      <c r="N863" s="56"/>
    </row>
    <row r="864" spans="1:14">
      <c r="A864" s="67">
        <v>851</v>
      </c>
      <c r="B864" s="68"/>
      <c r="C864" s="56"/>
      <c r="D864" s="68"/>
      <c r="E864" s="68"/>
      <c r="F864" s="68"/>
      <c r="G864" s="68"/>
      <c r="H864" s="68"/>
      <c r="I864" s="68"/>
      <c r="J864" s="68"/>
      <c r="K864" s="69"/>
      <c r="L864" s="69"/>
      <c r="M864" s="68"/>
      <c r="N864" s="56"/>
    </row>
    <row r="865" spans="1:14">
      <c r="A865" s="67">
        <v>852</v>
      </c>
      <c r="B865" s="68"/>
      <c r="C865" s="56"/>
      <c r="D865" s="68"/>
      <c r="E865" s="68"/>
      <c r="F865" s="68"/>
      <c r="G865" s="68"/>
      <c r="H865" s="68"/>
      <c r="I865" s="68"/>
      <c r="J865" s="68"/>
      <c r="K865" s="69"/>
      <c r="L865" s="69"/>
      <c r="M865" s="68"/>
      <c r="N865" s="56"/>
    </row>
    <row r="866" spans="1:14">
      <c r="A866" s="67">
        <v>853</v>
      </c>
      <c r="B866" s="68"/>
      <c r="C866" s="56"/>
      <c r="D866" s="68"/>
      <c r="E866" s="68"/>
      <c r="F866" s="68"/>
      <c r="G866" s="68"/>
      <c r="H866" s="68"/>
      <c r="I866" s="68"/>
      <c r="J866" s="68"/>
      <c r="K866" s="69"/>
      <c r="L866" s="69"/>
      <c r="M866" s="68"/>
      <c r="N866" s="56"/>
    </row>
    <row r="867" spans="1:14">
      <c r="A867" s="67">
        <v>854</v>
      </c>
      <c r="B867" s="68"/>
      <c r="C867" s="56"/>
      <c r="D867" s="68"/>
      <c r="E867" s="68"/>
      <c r="F867" s="68"/>
      <c r="G867" s="68"/>
      <c r="H867" s="68"/>
      <c r="I867" s="68"/>
      <c r="J867" s="68"/>
      <c r="K867" s="69"/>
      <c r="L867" s="69"/>
      <c r="M867" s="68"/>
      <c r="N867" s="56"/>
    </row>
    <row r="868" spans="1:14">
      <c r="A868" s="67">
        <v>855</v>
      </c>
      <c r="B868" s="68"/>
      <c r="C868" s="56"/>
      <c r="D868" s="68"/>
      <c r="E868" s="68"/>
      <c r="F868" s="68"/>
      <c r="G868" s="68"/>
      <c r="H868" s="68"/>
      <c r="I868" s="68"/>
      <c r="J868" s="68"/>
      <c r="K868" s="69"/>
      <c r="L868" s="69"/>
      <c r="M868" s="68"/>
      <c r="N868" s="56"/>
    </row>
    <row r="869" spans="1:14">
      <c r="A869" s="67">
        <v>856</v>
      </c>
      <c r="B869" s="68"/>
      <c r="C869" s="56"/>
      <c r="D869" s="68"/>
      <c r="E869" s="68"/>
      <c r="F869" s="68"/>
      <c r="G869" s="68"/>
      <c r="H869" s="68"/>
      <c r="I869" s="68"/>
      <c r="J869" s="68"/>
      <c r="K869" s="69"/>
      <c r="L869" s="69"/>
      <c r="M869" s="68"/>
      <c r="N869" s="56"/>
    </row>
    <row r="870" spans="1:14">
      <c r="A870" s="67">
        <v>857</v>
      </c>
      <c r="B870" s="68"/>
      <c r="C870" s="56"/>
      <c r="D870" s="68"/>
      <c r="E870" s="68"/>
      <c r="F870" s="68"/>
      <c r="G870" s="68"/>
      <c r="H870" s="68"/>
      <c r="I870" s="68"/>
      <c r="J870" s="68"/>
      <c r="K870" s="69"/>
      <c r="L870" s="69"/>
      <c r="M870" s="68"/>
      <c r="N870" s="56"/>
    </row>
    <row r="871" spans="1:14">
      <c r="A871" s="67">
        <v>858</v>
      </c>
      <c r="B871" s="68"/>
      <c r="C871" s="56"/>
      <c r="D871" s="68"/>
      <c r="E871" s="68"/>
      <c r="F871" s="68"/>
      <c r="G871" s="68"/>
      <c r="H871" s="68"/>
      <c r="I871" s="68"/>
      <c r="J871" s="68"/>
      <c r="K871" s="69"/>
      <c r="L871" s="69"/>
      <c r="M871" s="68"/>
      <c r="N871" s="56"/>
    </row>
    <row r="872" spans="1:14">
      <c r="A872" s="67">
        <v>859</v>
      </c>
      <c r="B872" s="68"/>
      <c r="C872" s="56"/>
      <c r="D872" s="68"/>
      <c r="E872" s="68"/>
      <c r="F872" s="68"/>
      <c r="G872" s="68"/>
      <c r="H872" s="68"/>
      <c r="I872" s="68"/>
      <c r="J872" s="68"/>
      <c r="K872" s="69"/>
      <c r="L872" s="69"/>
      <c r="M872" s="68"/>
      <c r="N872" s="56"/>
    </row>
    <row r="873" spans="1:14">
      <c r="A873" s="67">
        <v>860</v>
      </c>
      <c r="B873" s="68"/>
      <c r="C873" s="56"/>
      <c r="D873" s="68"/>
      <c r="E873" s="68"/>
      <c r="F873" s="68"/>
      <c r="G873" s="68"/>
      <c r="H873" s="68"/>
      <c r="I873" s="68"/>
      <c r="J873" s="68"/>
      <c r="K873" s="69"/>
      <c r="L873" s="69"/>
      <c r="M873" s="68"/>
      <c r="N873" s="56"/>
    </row>
    <row r="874" spans="1:14">
      <c r="A874" s="67">
        <v>861</v>
      </c>
      <c r="B874" s="68"/>
      <c r="C874" s="56"/>
      <c r="D874" s="68"/>
      <c r="E874" s="68"/>
      <c r="F874" s="68"/>
      <c r="G874" s="68"/>
      <c r="H874" s="68"/>
      <c r="I874" s="68"/>
      <c r="J874" s="68"/>
      <c r="K874" s="69"/>
      <c r="L874" s="69"/>
      <c r="M874" s="68"/>
      <c r="N874" s="56"/>
    </row>
    <row r="875" spans="1:14">
      <c r="A875" s="67">
        <v>862</v>
      </c>
      <c r="B875" s="68"/>
      <c r="C875" s="56"/>
      <c r="D875" s="68"/>
      <c r="E875" s="68"/>
      <c r="F875" s="68"/>
      <c r="G875" s="68"/>
      <c r="H875" s="68"/>
      <c r="I875" s="68"/>
      <c r="J875" s="68"/>
      <c r="K875" s="69"/>
      <c r="L875" s="69"/>
      <c r="M875" s="68"/>
      <c r="N875" s="56"/>
    </row>
    <row r="876" spans="1:14">
      <c r="A876" s="67">
        <v>863</v>
      </c>
      <c r="B876" s="68"/>
      <c r="C876" s="56"/>
      <c r="D876" s="68"/>
      <c r="E876" s="68"/>
      <c r="F876" s="68"/>
      <c r="G876" s="68"/>
      <c r="H876" s="68"/>
      <c r="I876" s="68"/>
      <c r="J876" s="68"/>
      <c r="K876" s="69"/>
      <c r="L876" s="69"/>
      <c r="M876" s="68"/>
      <c r="N876" s="56"/>
    </row>
    <row r="877" spans="1:14">
      <c r="A877" s="67">
        <v>864</v>
      </c>
      <c r="B877" s="68"/>
      <c r="C877" s="56"/>
      <c r="D877" s="68"/>
      <c r="E877" s="68"/>
      <c r="F877" s="68"/>
      <c r="G877" s="68"/>
      <c r="H877" s="68"/>
      <c r="I877" s="68"/>
      <c r="J877" s="68"/>
      <c r="K877" s="69"/>
      <c r="L877" s="69"/>
      <c r="M877" s="68"/>
      <c r="N877" s="56"/>
    </row>
    <row r="878" spans="1:14">
      <c r="A878" s="67">
        <v>865</v>
      </c>
      <c r="B878" s="68"/>
      <c r="C878" s="56"/>
      <c r="D878" s="68"/>
      <c r="E878" s="68"/>
      <c r="F878" s="68"/>
      <c r="G878" s="68"/>
      <c r="H878" s="68"/>
      <c r="I878" s="68"/>
      <c r="J878" s="68"/>
      <c r="K878" s="69"/>
      <c r="L878" s="69"/>
      <c r="M878" s="68"/>
      <c r="N878" s="56"/>
    </row>
    <row r="879" spans="1:14">
      <c r="A879" s="67">
        <v>866</v>
      </c>
      <c r="B879" s="68"/>
      <c r="C879" s="56"/>
      <c r="D879" s="68"/>
      <c r="E879" s="68"/>
      <c r="F879" s="68"/>
      <c r="G879" s="68"/>
      <c r="H879" s="68"/>
      <c r="I879" s="68"/>
      <c r="J879" s="68"/>
      <c r="K879" s="69"/>
      <c r="L879" s="69"/>
      <c r="M879" s="68"/>
      <c r="N879" s="56"/>
    </row>
    <row r="880" spans="1:14">
      <c r="A880" s="67">
        <v>867</v>
      </c>
      <c r="B880" s="68"/>
      <c r="C880" s="56"/>
      <c r="D880" s="68"/>
      <c r="E880" s="68"/>
      <c r="F880" s="68"/>
      <c r="G880" s="68"/>
      <c r="H880" s="68"/>
      <c r="I880" s="68"/>
      <c r="J880" s="68"/>
      <c r="K880" s="69"/>
      <c r="L880" s="69"/>
      <c r="M880" s="68"/>
      <c r="N880" s="56"/>
    </row>
    <row r="881" spans="1:14">
      <c r="A881" s="67">
        <v>868</v>
      </c>
      <c r="B881" s="68"/>
      <c r="C881" s="56"/>
      <c r="D881" s="68"/>
      <c r="E881" s="68"/>
      <c r="F881" s="68"/>
      <c r="G881" s="68"/>
      <c r="H881" s="68"/>
      <c r="I881" s="68"/>
      <c r="J881" s="68"/>
      <c r="K881" s="69"/>
      <c r="L881" s="69"/>
      <c r="M881" s="68"/>
      <c r="N881" s="56"/>
    </row>
    <row r="882" spans="1:14">
      <c r="A882" s="67">
        <v>869</v>
      </c>
      <c r="B882" s="68"/>
      <c r="C882" s="56"/>
      <c r="D882" s="68"/>
      <c r="E882" s="68"/>
      <c r="F882" s="68"/>
      <c r="G882" s="68"/>
      <c r="H882" s="68"/>
      <c r="I882" s="68"/>
      <c r="J882" s="68"/>
      <c r="K882" s="69"/>
      <c r="L882" s="69"/>
      <c r="M882" s="68"/>
      <c r="N882" s="56"/>
    </row>
    <row r="883" spans="1:14">
      <c r="A883" s="67">
        <v>870</v>
      </c>
      <c r="B883" s="68"/>
      <c r="C883" s="56"/>
      <c r="D883" s="68"/>
      <c r="E883" s="68"/>
      <c r="F883" s="68"/>
      <c r="G883" s="68"/>
      <c r="H883" s="68"/>
      <c r="I883" s="68"/>
      <c r="J883" s="68"/>
      <c r="K883" s="69"/>
      <c r="L883" s="69"/>
      <c r="M883" s="68"/>
      <c r="N883" s="56"/>
    </row>
    <row r="884" spans="1:14">
      <c r="A884" s="67">
        <v>871</v>
      </c>
      <c r="B884" s="68"/>
      <c r="C884" s="56"/>
      <c r="D884" s="68"/>
      <c r="E884" s="68"/>
      <c r="F884" s="68"/>
      <c r="G884" s="68"/>
      <c r="H884" s="68"/>
      <c r="I884" s="68"/>
      <c r="J884" s="68"/>
      <c r="K884" s="69"/>
      <c r="L884" s="69"/>
      <c r="M884" s="68"/>
      <c r="N884" s="56"/>
    </row>
    <row r="885" spans="1:14">
      <c r="A885" s="67">
        <v>872</v>
      </c>
      <c r="B885" s="68"/>
      <c r="C885" s="56"/>
      <c r="D885" s="68"/>
      <c r="E885" s="68"/>
      <c r="F885" s="68"/>
      <c r="G885" s="68"/>
      <c r="H885" s="68"/>
      <c r="I885" s="68"/>
      <c r="J885" s="68"/>
      <c r="K885" s="69"/>
      <c r="L885" s="69"/>
      <c r="M885" s="68"/>
      <c r="N885" s="56"/>
    </row>
    <row r="886" spans="1:14">
      <c r="A886" s="67">
        <v>873</v>
      </c>
      <c r="B886" s="68"/>
      <c r="C886" s="56"/>
      <c r="D886" s="68"/>
      <c r="E886" s="68"/>
      <c r="F886" s="68"/>
      <c r="G886" s="68"/>
      <c r="H886" s="68"/>
      <c r="I886" s="68"/>
      <c r="J886" s="68"/>
      <c r="K886" s="69"/>
      <c r="L886" s="69"/>
      <c r="M886" s="68"/>
      <c r="N886" s="56"/>
    </row>
    <row r="887" spans="1:14">
      <c r="A887" s="67">
        <v>874</v>
      </c>
      <c r="B887" s="68"/>
      <c r="C887" s="56"/>
      <c r="D887" s="68"/>
      <c r="E887" s="68"/>
      <c r="F887" s="68"/>
      <c r="G887" s="68"/>
      <c r="H887" s="68"/>
      <c r="I887" s="68"/>
      <c r="J887" s="68"/>
      <c r="K887" s="69"/>
      <c r="L887" s="69"/>
      <c r="M887" s="68"/>
      <c r="N887" s="56"/>
    </row>
    <row r="888" spans="1:14">
      <c r="A888" s="67">
        <v>875</v>
      </c>
      <c r="B888" s="68"/>
      <c r="C888" s="56"/>
      <c r="D888" s="68"/>
      <c r="E888" s="68"/>
      <c r="F888" s="68"/>
      <c r="G888" s="68"/>
      <c r="H888" s="68"/>
      <c r="I888" s="68"/>
      <c r="J888" s="68"/>
      <c r="K888" s="69"/>
      <c r="L888" s="69"/>
      <c r="M888" s="68"/>
      <c r="N888" s="56"/>
    </row>
    <row r="889" spans="1:14">
      <c r="A889" s="67">
        <v>876</v>
      </c>
      <c r="B889" s="68"/>
      <c r="C889" s="56"/>
      <c r="D889" s="68"/>
      <c r="E889" s="68"/>
      <c r="F889" s="68"/>
      <c r="G889" s="68"/>
      <c r="H889" s="68"/>
      <c r="I889" s="68"/>
      <c r="J889" s="68"/>
      <c r="K889" s="69"/>
      <c r="L889" s="69"/>
      <c r="M889" s="68"/>
      <c r="N889" s="56"/>
    </row>
    <row r="890" spans="1:14">
      <c r="A890" s="67">
        <v>877</v>
      </c>
      <c r="B890" s="68"/>
      <c r="C890" s="56"/>
      <c r="D890" s="68"/>
      <c r="E890" s="68"/>
      <c r="F890" s="68"/>
      <c r="G890" s="68"/>
      <c r="H890" s="68"/>
      <c r="I890" s="68"/>
      <c r="J890" s="68"/>
      <c r="K890" s="69"/>
      <c r="L890" s="69"/>
      <c r="M890" s="68"/>
      <c r="N890" s="56"/>
    </row>
    <row r="891" spans="1:14">
      <c r="A891" s="67">
        <v>878</v>
      </c>
      <c r="B891" s="68"/>
      <c r="C891" s="56"/>
      <c r="D891" s="68"/>
      <c r="E891" s="68"/>
      <c r="F891" s="68"/>
      <c r="G891" s="68"/>
      <c r="H891" s="68"/>
      <c r="I891" s="68"/>
      <c r="J891" s="68"/>
      <c r="K891" s="69"/>
      <c r="L891" s="69"/>
      <c r="M891" s="68"/>
      <c r="N891" s="56"/>
    </row>
    <row r="892" spans="1:14">
      <c r="A892" s="67">
        <v>879</v>
      </c>
      <c r="B892" s="68"/>
      <c r="C892" s="56"/>
      <c r="D892" s="68"/>
      <c r="E892" s="68"/>
      <c r="F892" s="68"/>
      <c r="G892" s="68"/>
      <c r="H892" s="68"/>
      <c r="I892" s="68"/>
      <c r="J892" s="68"/>
      <c r="K892" s="69"/>
      <c r="L892" s="69"/>
      <c r="M892" s="68"/>
      <c r="N892" s="56"/>
    </row>
    <row r="893" spans="1:14">
      <c r="A893" s="67">
        <v>880</v>
      </c>
      <c r="B893" s="68"/>
      <c r="C893" s="56"/>
      <c r="D893" s="68"/>
      <c r="E893" s="68"/>
      <c r="F893" s="68"/>
      <c r="G893" s="68"/>
      <c r="H893" s="68"/>
      <c r="I893" s="68"/>
      <c r="J893" s="68"/>
      <c r="K893" s="69"/>
      <c r="L893" s="69"/>
      <c r="M893" s="68"/>
      <c r="N893" s="56"/>
    </row>
    <row r="894" spans="1:14">
      <c r="A894" s="67">
        <v>881</v>
      </c>
      <c r="B894" s="68"/>
      <c r="C894" s="56"/>
      <c r="D894" s="68"/>
      <c r="E894" s="68"/>
      <c r="F894" s="68"/>
      <c r="G894" s="68"/>
      <c r="H894" s="68"/>
      <c r="I894" s="68"/>
      <c r="J894" s="68"/>
      <c r="K894" s="69"/>
      <c r="L894" s="69"/>
      <c r="M894" s="68"/>
      <c r="N894" s="56"/>
    </row>
    <row r="895" spans="1:14">
      <c r="A895" s="67">
        <v>882</v>
      </c>
      <c r="B895" s="68"/>
      <c r="C895" s="56"/>
      <c r="D895" s="68"/>
      <c r="E895" s="68"/>
      <c r="F895" s="68"/>
      <c r="G895" s="68"/>
      <c r="H895" s="68"/>
      <c r="I895" s="68"/>
      <c r="J895" s="68"/>
      <c r="K895" s="69"/>
      <c r="L895" s="69"/>
      <c r="M895" s="68"/>
      <c r="N895" s="56"/>
    </row>
    <row r="896" spans="1:14">
      <c r="A896" s="67">
        <v>883</v>
      </c>
      <c r="B896" s="68"/>
      <c r="C896" s="56"/>
      <c r="D896" s="68"/>
      <c r="E896" s="68"/>
      <c r="F896" s="68"/>
      <c r="G896" s="68"/>
      <c r="H896" s="68"/>
      <c r="I896" s="68"/>
      <c r="J896" s="68"/>
      <c r="K896" s="69"/>
      <c r="L896" s="69"/>
      <c r="M896" s="68"/>
      <c r="N896" s="56"/>
    </row>
    <row r="897" spans="1:14">
      <c r="A897" s="67">
        <v>884</v>
      </c>
      <c r="B897" s="68"/>
      <c r="C897" s="56"/>
      <c r="D897" s="68"/>
      <c r="E897" s="68"/>
      <c r="F897" s="68"/>
      <c r="G897" s="68"/>
      <c r="H897" s="68"/>
      <c r="I897" s="68"/>
      <c r="J897" s="68"/>
      <c r="K897" s="69"/>
      <c r="L897" s="69"/>
      <c r="M897" s="68"/>
      <c r="N897" s="56"/>
    </row>
    <row r="898" spans="1:14">
      <c r="A898" s="67">
        <v>885</v>
      </c>
      <c r="B898" s="68"/>
      <c r="C898" s="56"/>
      <c r="D898" s="68"/>
      <c r="E898" s="68"/>
      <c r="F898" s="68"/>
      <c r="G898" s="68"/>
      <c r="H898" s="68"/>
      <c r="I898" s="68"/>
      <c r="J898" s="68"/>
      <c r="K898" s="69"/>
      <c r="L898" s="69"/>
      <c r="M898" s="68"/>
      <c r="N898" s="56"/>
    </row>
    <row r="899" spans="1:14">
      <c r="A899" s="67">
        <v>886</v>
      </c>
      <c r="B899" s="68"/>
      <c r="C899" s="56"/>
      <c r="D899" s="68"/>
      <c r="E899" s="68"/>
      <c r="F899" s="68"/>
      <c r="G899" s="68"/>
      <c r="H899" s="68"/>
      <c r="I899" s="68"/>
      <c r="J899" s="68"/>
      <c r="K899" s="69"/>
      <c r="L899" s="69"/>
      <c r="M899" s="68"/>
      <c r="N899" s="56"/>
    </row>
    <row r="900" spans="1:14">
      <c r="A900" s="67">
        <v>887</v>
      </c>
      <c r="B900" s="68"/>
      <c r="C900" s="56"/>
      <c r="D900" s="68"/>
      <c r="E900" s="68"/>
      <c r="F900" s="68"/>
      <c r="G900" s="68"/>
      <c r="H900" s="68"/>
      <c r="I900" s="68"/>
      <c r="J900" s="68"/>
      <c r="K900" s="69"/>
      <c r="L900" s="69"/>
      <c r="M900" s="68"/>
      <c r="N900" s="56"/>
    </row>
    <row r="901" spans="1:14">
      <c r="A901" s="67">
        <v>888</v>
      </c>
      <c r="B901" s="68"/>
      <c r="C901" s="56"/>
      <c r="D901" s="68"/>
      <c r="E901" s="68"/>
      <c r="F901" s="68"/>
      <c r="G901" s="68"/>
      <c r="H901" s="68"/>
      <c r="I901" s="68"/>
      <c r="J901" s="68"/>
      <c r="K901" s="69"/>
      <c r="L901" s="69"/>
      <c r="M901" s="68"/>
      <c r="N901" s="56"/>
    </row>
    <row r="902" spans="1:14">
      <c r="A902" s="67">
        <v>889</v>
      </c>
      <c r="B902" s="68"/>
      <c r="C902" s="56"/>
      <c r="D902" s="68"/>
      <c r="E902" s="68"/>
      <c r="F902" s="68"/>
      <c r="G902" s="68"/>
      <c r="H902" s="68"/>
      <c r="I902" s="68"/>
      <c r="J902" s="68"/>
      <c r="K902" s="69"/>
      <c r="L902" s="69"/>
      <c r="M902" s="68"/>
      <c r="N902" s="56"/>
    </row>
    <row r="903" spans="1:14">
      <c r="A903" s="67">
        <v>890</v>
      </c>
      <c r="B903" s="68"/>
      <c r="C903" s="56"/>
      <c r="D903" s="68"/>
      <c r="E903" s="68"/>
      <c r="F903" s="68"/>
      <c r="G903" s="68"/>
      <c r="H903" s="68"/>
      <c r="I903" s="68"/>
      <c r="J903" s="68"/>
      <c r="K903" s="69"/>
      <c r="L903" s="69"/>
      <c r="M903" s="68"/>
      <c r="N903" s="56"/>
    </row>
    <row r="904" spans="1:14">
      <c r="A904" s="67">
        <v>891</v>
      </c>
      <c r="B904" s="68"/>
      <c r="C904" s="56"/>
      <c r="D904" s="68"/>
      <c r="E904" s="68"/>
      <c r="F904" s="68"/>
      <c r="G904" s="68"/>
      <c r="H904" s="68"/>
      <c r="I904" s="68"/>
      <c r="J904" s="68"/>
      <c r="K904" s="69"/>
      <c r="L904" s="69"/>
      <c r="M904" s="68"/>
      <c r="N904" s="56"/>
    </row>
    <row r="905" spans="1:14">
      <c r="A905" s="67">
        <v>892</v>
      </c>
      <c r="B905" s="68"/>
      <c r="C905" s="56"/>
      <c r="D905" s="68"/>
      <c r="E905" s="68"/>
      <c r="F905" s="68"/>
      <c r="G905" s="68"/>
      <c r="H905" s="68"/>
      <c r="I905" s="68"/>
      <c r="J905" s="68"/>
      <c r="K905" s="69"/>
      <c r="L905" s="69"/>
      <c r="M905" s="68"/>
      <c r="N905" s="56"/>
    </row>
    <row r="906" spans="1:14">
      <c r="A906" s="67">
        <v>893</v>
      </c>
      <c r="B906" s="68"/>
      <c r="C906" s="56"/>
      <c r="D906" s="68"/>
      <c r="E906" s="68"/>
      <c r="F906" s="68"/>
      <c r="G906" s="68"/>
      <c r="H906" s="68"/>
      <c r="I906" s="68"/>
      <c r="J906" s="68"/>
      <c r="K906" s="69"/>
      <c r="L906" s="69"/>
      <c r="M906" s="68"/>
      <c r="N906" s="56"/>
    </row>
    <row r="907" spans="1:14">
      <c r="A907" s="67">
        <v>894</v>
      </c>
      <c r="B907" s="68"/>
      <c r="C907" s="56"/>
      <c r="D907" s="68"/>
      <c r="E907" s="68"/>
      <c r="F907" s="68"/>
      <c r="G907" s="68"/>
      <c r="H907" s="68"/>
      <c r="I907" s="68"/>
      <c r="J907" s="68"/>
      <c r="K907" s="69"/>
      <c r="L907" s="69"/>
      <c r="M907" s="68"/>
      <c r="N907" s="56"/>
    </row>
    <row r="908" spans="1:14">
      <c r="A908" s="67">
        <v>895</v>
      </c>
      <c r="B908" s="68"/>
      <c r="C908" s="56"/>
      <c r="D908" s="68"/>
      <c r="E908" s="68"/>
      <c r="F908" s="68"/>
      <c r="G908" s="68"/>
      <c r="H908" s="68"/>
      <c r="I908" s="68"/>
      <c r="J908" s="68"/>
      <c r="K908" s="69"/>
      <c r="L908" s="69"/>
      <c r="M908" s="68"/>
      <c r="N908" s="56"/>
    </row>
    <row r="909" spans="1:14">
      <c r="A909" s="67">
        <v>896</v>
      </c>
      <c r="B909" s="68"/>
      <c r="C909" s="56"/>
      <c r="D909" s="68"/>
      <c r="E909" s="68"/>
      <c r="F909" s="68"/>
      <c r="G909" s="68"/>
      <c r="H909" s="68"/>
      <c r="I909" s="68"/>
      <c r="J909" s="68"/>
      <c r="K909" s="69"/>
      <c r="L909" s="69"/>
      <c r="M909" s="68"/>
      <c r="N909" s="56"/>
    </row>
    <row r="910" spans="1:14">
      <c r="A910" s="67">
        <v>897</v>
      </c>
      <c r="B910" s="68"/>
      <c r="C910" s="56"/>
      <c r="D910" s="68"/>
      <c r="E910" s="68"/>
      <c r="F910" s="68"/>
      <c r="G910" s="68"/>
      <c r="H910" s="68"/>
      <c r="I910" s="68"/>
      <c r="J910" s="68"/>
      <c r="K910" s="69"/>
      <c r="L910" s="69"/>
      <c r="M910" s="68"/>
      <c r="N910" s="56"/>
    </row>
    <row r="911" spans="1:14">
      <c r="A911" s="67">
        <v>898</v>
      </c>
      <c r="B911" s="68"/>
      <c r="C911" s="56"/>
      <c r="D911" s="68"/>
      <c r="E911" s="68"/>
      <c r="F911" s="68"/>
      <c r="G911" s="68"/>
      <c r="H911" s="68"/>
      <c r="I911" s="68"/>
      <c r="J911" s="68"/>
      <c r="K911" s="69"/>
      <c r="L911" s="69"/>
      <c r="M911" s="68"/>
      <c r="N911" s="56"/>
    </row>
    <row r="912" spans="1:14">
      <c r="A912" s="67">
        <v>899</v>
      </c>
      <c r="B912" s="68"/>
      <c r="C912" s="56"/>
      <c r="D912" s="68"/>
      <c r="E912" s="68"/>
      <c r="F912" s="68"/>
      <c r="G912" s="68"/>
      <c r="H912" s="68"/>
      <c r="I912" s="68"/>
      <c r="J912" s="68"/>
      <c r="K912" s="69"/>
      <c r="L912" s="69"/>
      <c r="M912" s="68"/>
      <c r="N912" s="56"/>
    </row>
    <row r="913" spans="1:14">
      <c r="A913" s="67">
        <v>900</v>
      </c>
      <c r="B913" s="68"/>
      <c r="C913" s="56"/>
      <c r="D913" s="68"/>
      <c r="E913" s="68"/>
      <c r="F913" s="68"/>
      <c r="G913" s="68"/>
      <c r="H913" s="68"/>
      <c r="I913" s="68"/>
      <c r="J913" s="68"/>
      <c r="K913" s="69"/>
      <c r="L913" s="69"/>
      <c r="M913" s="68"/>
      <c r="N913" s="56"/>
    </row>
    <row r="914" spans="1:14">
      <c r="A914" s="67">
        <v>901</v>
      </c>
      <c r="B914" s="68"/>
      <c r="C914" s="56"/>
      <c r="D914" s="68"/>
      <c r="E914" s="68"/>
      <c r="F914" s="68"/>
      <c r="G914" s="68"/>
      <c r="H914" s="68"/>
      <c r="I914" s="68"/>
      <c r="J914" s="68"/>
      <c r="K914" s="69"/>
      <c r="L914" s="69"/>
      <c r="M914" s="68"/>
      <c r="N914" s="56"/>
    </row>
    <row r="915" spans="1:14">
      <c r="A915" s="67">
        <v>902</v>
      </c>
      <c r="B915" s="68"/>
      <c r="C915" s="56"/>
      <c r="D915" s="68"/>
      <c r="E915" s="68"/>
      <c r="F915" s="68"/>
      <c r="G915" s="68"/>
      <c r="H915" s="68"/>
      <c r="I915" s="68"/>
      <c r="J915" s="68"/>
      <c r="K915" s="69"/>
      <c r="L915" s="69"/>
      <c r="M915" s="68"/>
      <c r="N915" s="56"/>
    </row>
    <row r="916" spans="1:14">
      <c r="A916" s="67">
        <v>903</v>
      </c>
      <c r="B916" s="68"/>
      <c r="C916" s="56"/>
      <c r="D916" s="68"/>
      <c r="E916" s="68"/>
      <c r="F916" s="68"/>
      <c r="G916" s="68"/>
      <c r="H916" s="68"/>
      <c r="I916" s="68"/>
      <c r="J916" s="68"/>
      <c r="K916" s="69"/>
      <c r="L916" s="69"/>
      <c r="M916" s="68"/>
      <c r="N916" s="56"/>
    </row>
    <row r="917" spans="1:14">
      <c r="A917" s="67">
        <v>904</v>
      </c>
      <c r="B917" s="68"/>
      <c r="C917" s="56"/>
      <c r="D917" s="68"/>
      <c r="E917" s="68"/>
      <c r="F917" s="68"/>
      <c r="G917" s="68"/>
      <c r="H917" s="68"/>
      <c r="I917" s="68"/>
      <c r="J917" s="68"/>
      <c r="K917" s="69"/>
      <c r="L917" s="69"/>
      <c r="M917" s="68"/>
      <c r="N917" s="56"/>
    </row>
    <row r="918" spans="1:14">
      <c r="A918" s="67">
        <v>905</v>
      </c>
      <c r="B918" s="68"/>
      <c r="C918" s="56"/>
      <c r="D918" s="68"/>
      <c r="E918" s="68"/>
      <c r="F918" s="68"/>
      <c r="G918" s="68"/>
      <c r="H918" s="68"/>
      <c r="I918" s="68"/>
      <c r="J918" s="68"/>
      <c r="K918" s="69"/>
      <c r="L918" s="69"/>
      <c r="M918" s="68"/>
      <c r="N918" s="56"/>
    </row>
    <row r="919" spans="1:14">
      <c r="A919" s="67">
        <v>906</v>
      </c>
      <c r="B919" s="68"/>
      <c r="C919" s="56"/>
      <c r="D919" s="68"/>
      <c r="E919" s="68"/>
      <c r="F919" s="68"/>
      <c r="G919" s="68"/>
      <c r="H919" s="68"/>
      <c r="I919" s="68"/>
      <c r="J919" s="68"/>
      <c r="K919" s="69"/>
      <c r="L919" s="69"/>
      <c r="M919" s="68"/>
      <c r="N919" s="56"/>
    </row>
    <row r="920" spans="1:14">
      <c r="A920" s="67">
        <v>907</v>
      </c>
      <c r="B920" s="68"/>
      <c r="C920" s="56"/>
      <c r="D920" s="68"/>
      <c r="E920" s="68"/>
      <c r="F920" s="68"/>
      <c r="G920" s="68"/>
      <c r="H920" s="68"/>
      <c r="I920" s="68"/>
      <c r="J920" s="68"/>
      <c r="K920" s="69"/>
      <c r="L920" s="69"/>
      <c r="M920" s="68"/>
      <c r="N920" s="56"/>
    </row>
    <row r="921" spans="1:14">
      <c r="A921" s="67">
        <v>908</v>
      </c>
      <c r="B921" s="68"/>
      <c r="C921" s="56"/>
      <c r="D921" s="68"/>
      <c r="E921" s="68"/>
      <c r="F921" s="68"/>
      <c r="G921" s="68"/>
      <c r="H921" s="68"/>
      <c r="I921" s="68"/>
      <c r="J921" s="68"/>
      <c r="K921" s="69"/>
      <c r="L921" s="69"/>
      <c r="M921" s="68"/>
      <c r="N921" s="56"/>
    </row>
    <row r="922" spans="1:14">
      <c r="A922" s="67">
        <v>909</v>
      </c>
      <c r="B922" s="68"/>
      <c r="C922" s="56"/>
      <c r="D922" s="68"/>
      <c r="E922" s="68"/>
      <c r="F922" s="68"/>
      <c r="G922" s="68"/>
      <c r="H922" s="68"/>
      <c r="I922" s="68"/>
      <c r="J922" s="68"/>
      <c r="K922" s="69"/>
      <c r="L922" s="69"/>
      <c r="M922" s="68"/>
      <c r="N922" s="56"/>
    </row>
    <row r="923" spans="1:14">
      <c r="A923" s="67">
        <v>910</v>
      </c>
      <c r="B923" s="68"/>
      <c r="C923" s="56"/>
      <c r="D923" s="68"/>
      <c r="E923" s="68"/>
      <c r="F923" s="68"/>
      <c r="G923" s="68"/>
      <c r="H923" s="68"/>
      <c r="I923" s="68"/>
      <c r="J923" s="68"/>
      <c r="K923" s="69"/>
      <c r="L923" s="69"/>
      <c r="M923" s="68"/>
      <c r="N923" s="56"/>
    </row>
    <row r="924" spans="1:14">
      <c r="A924" s="67">
        <v>911</v>
      </c>
      <c r="B924" s="68"/>
      <c r="C924" s="56"/>
      <c r="D924" s="68"/>
      <c r="E924" s="68"/>
      <c r="F924" s="68"/>
      <c r="G924" s="68"/>
      <c r="H924" s="68"/>
      <c r="I924" s="68"/>
      <c r="J924" s="68"/>
      <c r="K924" s="69"/>
      <c r="L924" s="69"/>
      <c r="M924" s="68"/>
      <c r="N924" s="56"/>
    </row>
    <row r="925" spans="1:14">
      <c r="A925" s="67">
        <v>912</v>
      </c>
      <c r="B925" s="68"/>
      <c r="C925" s="56"/>
      <c r="D925" s="68"/>
      <c r="E925" s="68"/>
      <c r="F925" s="68"/>
      <c r="G925" s="68"/>
      <c r="H925" s="68"/>
      <c r="I925" s="68"/>
      <c r="J925" s="68"/>
      <c r="K925" s="69"/>
      <c r="L925" s="69"/>
      <c r="M925" s="68"/>
      <c r="N925" s="56"/>
    </row>
    <row r="926" spans="1:14">
      <c r="A926" s="67">
        <v>913</v>
      </c>
      <c r="B926" s="68"/>
      <c r="C926" s="56"/>
      <c r="D926" s="68"/>
      <c r="E926" s="68"/>
      <c r="F926" s="68"/>
      <c r="G926" s="68"/>
      <c r="H926" s="68"/>
      <c r="I926" s="68"/>
      <c r="J926" s="68"/>
      <c r="K926" s="69"/>
      <c r="L926" s="69"/>
      <c r="M926" s="68"/>
      <c r="N926" s="56"/>
    </row>
    <row r="927" spans="1:14">
      <c r="A927" s="67">
        <v>914</v>
      </c>
      <c r="B927" s="68"/>
      <c r="C927" s="56"/>
      <c r="D927" s="68"/>
      <c r="E927" s="68"/>
      <c r="F927" s="68"/>
      <c r="G927" s="68"/>
      <c r="H927" s="68"/>
      <c r="I927" s="68"/>
      <c r="J927" s="68"/>
      <c r="K927" s="69"/>
      <c r="L927" s="69"/>
      <c r="M927" s="68"/>
      <c r="N927" s="56"/>
    </row>
    <row r="928" spans="1:14">
      <c r="A928" s="67">
        <v>915</v>
      </c>
      <c r="B928" s="68"/>
      <c r="C928" s="56"/>
      <c r="D928" s="68"/>
      <c r="E928" s="68"/>
      <c r="F928" s="68"/>
      <c r="G928" s="68"/>
      <c r="H928" s="68"/>
      <c r="I928" s="68"/>
      <c r="J928" s="68"/>
      <c r="K928" s="69"/>
      <c r="L928" s="69"/>
      <c r="M928" s="68"/>
      <c r="N928" s="56"/>
    </row>
    <row r="929" spans="1:14">
      <c r="A929" s="67">
        <v>916</v>
      </c>
      <c r="B929" s="68"/>
      <c r="C929" s="56"/>
      <c r="D929" s="68"/>
      <c r="E929" s="68"/>
      <c r="F929" s="68"/>
      <c r="G929" s="68"/>
      <c r="H929" s="68"/>
      <c r="I929" s="68"/>
      <c r="J929" s="68"/>
      <c r="K929" s="69"/>
      <c r="L929" s="69"/>
      <c r="M929" s="68"/>
      <c r="N929" s="56"/>
    </row>
    <row r="930" spans="1:14">
      <c r="A930" s="67">
        <v>917</v>
      </c>
      <c r="B930" s="68"/>
      <c r="C930" s="56"/>
      <c r="D930" s="68"/>
      <c r="E930" s="68"/>
      <c r="F930" s="68"/>
      <c r="G930" s="68"/>
      <c r="H930" s="68"/>
      <c r="I930" s="68"/>
      <c r="J930" s="68"/>
      <c r="K930" s="69"/>
      <c r="L930" s="69"/>
      <c r="M930" s="68"/>
      <c r="N930" s="56"/>
    </row>
    <row r="931" spans="1:14">
      <c r="A931" s="67">
        <v>918</v>
      </c>
      <c r="B931" s="68"/>
      <c r="C931" s="56"/>
      <c r="D931" s="68"/>
      <c r="E931" s="68"/>
      <c r="F931" s="68"/>
      <c r="G931" s="68"/>
      <c r="H931" s="68"/>
      <c r="I931" s="68"/>
      <c r="J931" s="68"/>
      <c r="K931" s="69"/>
      <c r="L931" s="69"/>
      <c r="M931" s="68"/>
      <c r="N931" s="56"/>
    </row>
    <row r="932" spans="1:14">
      <c r="A932" s="67">
        <v>919</v>
      </c>
      <c r="B932" s="68"/>
      <c r="C932" s="56"/>
      <c r="D932" s="68"/>
      <c r="E932" s="68"/>
      <c r="F932" s="68"/>
      <c r="G932" s="68"/>
      <c r="H932" s="68"/>
      <c r="I932" s="68"/>
      <c r="J932" s="68"/>
      <c r="K932" s="69"/>
      <c r="L932" s="69"/>
      <c r="M932" s="68"/>
      <c r="N932" s="56"/>
    </row>
    <row r="933" spans="1:14">
      <c r="A933" s="67">
        <v>920</v>
      </c>
      <c r="B933" s="68"/>
      <c r="C933" s="56"/>
      <c r="D933" s="68"/>
      <c r="E933" s="68"/>
      <c r="F933" s="68"/>
      <c r="G933" s="68"/>
      <c r="H933" s="68"/>
      <c r="I933" s="68"/>
      <c r="J933" s="68"/>
      <c r="K933" s="69"/>
      <c r="L933" s="69"/>
      <c r="M933" s="68"/>
      <c r="N933" s="56"/>
    </row>
    <row r="934" spans="1:14">
      <c r="A934" s="67">
        <v>921</v>
      </c>
      <c r="B934" s="68"/>
      <c r="C934" s="56"/>
      <c r="D934" s="68"/>
      <c r="E934" s="68"/>
      <c r="F934" s="68"/>
      <c r="G934" s="68"/>
      <c r="H934" s="68"/>
      <c r="I934" s="68"/>
      <c r="J934" s="68"/>
      <c r="K934" s="69"/>
      <c r="L934" s="69"/>
      <c r="M934" s="68"/>
      <c r="N934" s="56"/>
    </row>
    <row r="935" spans="1:14">
      <c r="A935" s="67">
        <v>922</v>
      </c>
      <c r="B935" s="68"/>
      <c r="C935" s="56"/>
      <c r="D935" s="68"/>
      <c r="E935" s="68"/>
      <c r="F935" s="68"/>
      <c r="G935" s="68"/>
      <c r="H935" s="68"/>
      <c r="I935" s="68"/>
      <c r="J935" s="68"/>
      <c r="K935" s="69"/>
      <c r="L935" s="69"/>
      <c r="M935" s="68"/>
      <c r="N935" s="56"/>
    </row>
    <row r="936" spans="1:14">
      <c r="A936" s="67">
        <v>923</v>
      </c>
      <c r="B936" s="68"/>
      <c r="C936" s="56"/>
      <c r="D936" s="68"/>
      <c r="E936" s="68"/>
      <c r="F936" s="68"/>
      <c r="G936" s="68"/>
      <c r="H936" s="68"/>
      <c r="I936" s="68"/>
      <c r="J936" s="68"/>
      <c r="K936" s="69"/>
      <c r="L936" s="69"/>
      <c r="M936" s="68"/>
      <c r="N936" s="56"/>
    </row>
    <row r="937" spans="1:14">
      <c r="A937" s="67">
        <v>924</v>
      </c>
      <c r="B937" s="68"/>
      <c r="C937" s="56"/>
      <c r="D937" s="68"/>
      <c r="E937" s="68"/>
      <c r="F937" s="68"/>
      <c r="G937" s="68"/>
      <c r="H937" s="68"/>
      <c r="I937" s="68"/>
      <c r="J937" s="68"/>
      <c r="K937" s="69"/>
      <c r="L937" s="69"/>
      <c r="M937" s="68"/>
      <c r="N937" s="56"/>
    </row>
    <row r="938" spans="1:14">
      <c r="A938" s="67">
        <v>925</v>
      </c>
      <c r="B938" s="68"/>
      <c r="C938" s="56"/>
      <c r="D938" s="68"/>
      <c r="E938" s="68"/>
      <c r="F938" s="68"/>
      <c r="G938" s="68"/>
      <c r="H938" s="68"/>
      <c r="I938" s="68"/>
      <c r="J938" s="68"/>
      <c r="K938" s="69"/>
      <c r="L938" s="69"/>
      <c r="M938" s="68"/>
      <c r="N938" s="56"/>
    </row>
    <row r="939" spans="1:14">
      <c r="A939" s="67">
        <v>926</v>
      </c>
      <c r="B939" s="68"/>
      <c r="C939" s="56"/>
      <c r="D939" s="68"/>
      <c r="E939" s="68"/>
      <c r="F939" s="68"/>
      <c r="G939" s="68"/>
      <c r="H939" s="68"/>
      <c r="I939" s="68"/>
      <c r="J939" s="68"/>
      <c r="K939" s="69"/>
      <c r="L939" s="69"/>
      <c r="M939" s="68"/>
      <c r="N939" s="56"/>
    </row>
    <row r="940" spans="1:14">
      <c r="A940" s="67">
        <v>927</v>
      </c>
      <c r="B940" s="68"/>
      <c r="C940" s="56"/>
      <c r="D940" s="68"/>
      <c r="E940" s="68"/>
      <c r="F940" s="68"/>
      <c r="G940" s="68"/>
      <c r="H940" s="68"/>
      <c r="I940" s="68"/>
      <c r="J940" s="68"/>
      <c r="K940" s="69"/>
      <c r="L940" s="69"/>
      <c r="M940" s="68"/>
      <c r="N940" s="56"/>
    </row>
    <row r="941" spans="1:14">
      <c r="A941" s="67">
        <v>928</v>
      </c>
      <c r="B941" s="68"/>
      <c r="C941" s="56"/>
      <c r="D941" s="68"/>
      <c r="E941" s="68"/>
      <c r="F941" s="68"/>
      <c r="G941" s="68"/>
      <c r="H941" s="68"/>
      <c r="I941" s="68"/>
      <c r="J941" s="68"/>
      <c r="K941" s="69"/>
      <c r="L941" s="69"/>
      <c r="M941" s="68"/>
      <c r="N941" s="56"/>
    </row>
    <row r="942" spans="1:14">
      <c r="A942" s="67">
        <v>929</v>
      </c>
      <c r="B942" s="68"/>
      <c r="C942" s="56"/>
      <c r="D942" s="68"/>
      <c r="E942" s="68"/>
      <c r="F942" s="68"/>
      <c r="G942" s="68"/>
      <c r="H942" s="68"/>
      <c r="I942" s="68"/>
      <c r="J942" s="68"/>
      <c r="K942" s="69"/>
      <c r="L942" s="69"/>
      <c r="M942" s="68"/>
      <c r="N942" s="56"/>
    </row>
    <row r="943" spans="1:14">
      <c r="A943" s="67">
        <v>930</v>
      </c>
      <c r="B943" s="68"/>
      <c r="C943" s="56"/>
      <c r="D943" s="68"/>
      <c r="E943" s="68"/>
      <c r="F943" s="68"/>
      <c r="G943" s="68"/>
      <c r="H943" s="68"/>
      <c r="I943" s="68"/>
      <c r="J943" s="68"/>
      <c r="K943" s="69"/>
      <c r="L943" s="69"/>
      <c r="M943" s="68"/>
      <c r="N943" s="56"/>
    </row>
    <row r="944" spans="1:14">
      <c r="A944" s="67">
        <v>931</v>
      </c>
      <c r="B944" s="68"/>
      <c r="C944" s="56"/>
      <c r="D944" s="68"/>
      <c r="E944" s="68"/>
      <c r="F944" s="68"/>
      <c r="G944" s="68"/>
      <c r="H944" s="68"/>
      <c r="I944" s="68"/>
      <c r="J944" s="68"/>
      <c r="K944" s="69"/>
      <c r="L944" s="69"/>
      <c r="M944" s="68"/>
      <c r="N944" s="56"/>
    </row>
    <row r="945" spans="1:14">
      <c r="A945" s="67">
        <v>932</v>
      </c>
      <c r="B945" s="68"/>
      <c r="C945" s="56"/>
      <c r="D945" s="68"/>
      <c r="E945" s="68"/>
      <c r="F945" s="68"/>
      <c r="G945" s="68"/>
      <c r="H945" s="68"/>
      <c r="I945" s="68"/>
      <c r="J945" s="68"/>
      <c r="K945" s="69"/>
      <c r="L945" s="69"/>
      <c r="M945" s="68"/>
      <c r="N945" s="56"/>
    </row>
    <row r="946" spans="1:14">
      <c r="A946" s="67">
        <v>933</v>
      </c>
      <c r="B946" s="68"/>
      <c r="C946" s="56"/>
      <c r="D946" s="68"/>
      <c r="E946" s="68"/>
      <c r="F946" s="68"/>
      <c r="G946" s="68"/>
      <c r="H946" s="68"/>
      <c r="I946" s="68"/>
      <c r="J946" s="68"/>
      <c r="K946" s="69"/>
      <c r="L946" s="69"/>
      <c r="M946" s="68"/>
      <c r="N946" s="56"/>
    </row>
    <row r="947" spans="1:14">
      <c r="A947" s="67">
        <v>934</v>
      </c>
      <c r="B947" s="68"/>
      <c r="C947" s="56"/>
      <c r="D947" s="68"/>
      <c r="E947" s="68"/>
      <c r="F947" s="68"/>
      <c r="G947" s="68"/>
      <c r="H947" s="68"/>
      <c r="I947" s="68"/>
      <c r="J947" s="68"/>
      <c r="K947" s="69"/>
      <c r="L947" s="69"/>
      <c r="M947" s="68"/>
      <c r="N947" s="56"/>
    </row>
    <row r="948" spans="1:14">
      <c r="A948" s="67">
        <v>935</v>
      </c>
      <c r="B948" s="68"/>
      <c r="C948" s="56"/>
      <c r="D948" s="68"/>
      <c r="E948" s="68"/>
      <c r="F948" s="68"/>
      <c r="G948" s="68"/>
      <c r="H948" s="68"/>
      <c r="I948" s="68"/>
      <c r="J948" s="68"/>
      <c r="K948" s="69"/>
      <c r="L948" s="69"/>
      <c r="M948" s="68"/>
      <c r="N948" s="56"/>
    </row>
    <row r="949" spans="1:14">
      <c r="A949" s="67">
        <v>936</v>
      </c>
      <c r="B949" s="68"/>
      <c r="C949" s="56"/>
      <c r="D949" s="68"/>
      <c r="E949" s="68"/>
      <c r="F949" s="68"/>
      <c r="G949" s="68"/>
      <c r="H949" s="68"/>
      <c r="I949" s="68"/>
      <c r="J949" s="68"/>
      <c r="K949" s="69"/>
      <c r="L949" s="69"/>
      <c r="M949" s="68"/>
      <c r="N949" s="56"/>
    </row>
    <row r="950" spans="1:14">
      <c r="A950" s="67">
        <v>937</v>
      </c>
      <c r="B950" s="68"/>
      <c r="C950" s="56"/>
      <c r="D950" s="68"/>
      <c r="E950" s="68"/>
      <c r="F950" s="68"/>
      <c r="G950" s="68"/>
      <c r="H950" s="68"/>
      <c r="I950" s="68"/>
      <c r="J950" s="68"/>
      <c r="K950" s="69"/>
      <c r="L950" s="69"/>
      <c r="M950" s="68"/>
      <c r="N950" s="56"/>
    </row>
    <row r="951" spans="1:14">
      <c r="A951" s="67">
        <v>938</v>
      </c>
      <c r="B951" s="68"/>
      <c r="C951" s="56"/>
      <c r="D951" s="68"/>
      <c r="E951" s="68"/>
      <c r="F951" s="68"/>
      <c r="G951" s="68"/>
      <c r="H951" s="68"/>
      <c r="I951" s="68"/>
      <c r="J951" s="68"/>
      <c r="K951" s="69"/>
      <c r="L951" s="69"/>
      <c r="M951" s="68"/>
      <c r="N951" s="56"/>
    </row>
    <row r="952" spans="1:14">
      <c r="A952" s="67">
        <v>939</v>
      </c>
      <c r="B952" s="68"/>
      <c r="C952" s="56"/>
      <c r="D952" s="68"/>
      <c r="E952" s="68"/>
      <c r="F952" s="68"/>
      <c r="G952" s="68"/>
      <c r="H952" s="68"/>
      <c r="I952" s="68"/>
      <c r="J952" s="68"/>
      <c r="K952" s="69"/>
      <c r="L952" s="69"/>
      <c r="M952" s="68"/>
      <c r="N952" s="56"/>
    </row>
    <row r="953" spans="1:14">
      <c r="A953" s="67">
        <v>940</v>
      </c>
      <c r="B953" s="68"/>
      <c r="C953" s="56"/>
      <c r="D953" s="68"/>
      <c r="E953" s="68"/>
      <c r="F953" s="68"/>
      <c r="G953" s="68"/>
      <c r="H953" s="68"/>
      <c r="I953" s="68"/>
      <c r="J953" s="68"/>
      <c r="K953" s="69"/>
      <c r="L953" s="69"/>
      <c r="M953" s="68"/>
      <c r="N953" s="56"/>
    </row>
    <row r="954" spans="1:14">
      <c r="A954" s="67">
        <v>941</v>
      </c>
      <c r="B954" s="68"/>
      <c r="C954" s="56"/>
      <c r="D954" s="68"/>
      <c r="E954" s="68"/>
      <c r="F954" s="68"/>
      <c r="G954" s="68"/>
      <c r="H954" s="68"/>
      <c r="I954" s="68"/>
      <c r="J954" s="68"/>
      <c r="K954" s="69"/>
      <c r="L954" s="69"/>
      <c r="M954" s="68"/>
      <c r="N954" s="56"/>
    </row>
    <row r="955" spans="1:14">
      <c r="A955" s="67">
        <v>942</v>
      </c>
      <c r="B955" s="68"/>
      <c r="C955" s="56"/>
      <c r="D955" s="68"/>
      <c r="E955" s="68"/>
      <c r="F955" s="68"/>
      <c r="G955" s="68"/>
      <c r="H955" s="68"/>
      <c r="I955" s="68"/>
      <c r="J955" s="68"/>
      <c r="K955" s="69"/>
      <c r="L955" s="69"/>
      <c r="M955" s="68"/>
      <c r="N955" s="56"/>
    </row>
    <row r="956" spans="1:14">
      <c r="A956" s="67">
        <v>943</v>
      </c>
      <c r="B956" s="68"/>
      <c r="C956" s="56"/>
      <c r="D956" s="68"/>
      <c r="E956" s="68"/>
      <c r="F956" s="68"/>
      <c r="G956" s="68"/>
      <c r="H956" s="68"/>
      <c r="I956" s="68"/>
      <c r="J956" s="68"/>
      <c r="K956" s="69"/>
      <c r="L956" s="69"/>
      <c r="M956" s="68"/>
      <c r="N956" s="56"/>
    </row>
    <row r="957" spans="1:14">
      <c r="A957" s="67">
        <v>944</v>
      </c>
      <c r="B957" s="68"/>
      <c r="C957" s="56"/>
      <c r="D957" s="68"/>
      <c r="E957" s="68"/>
      <c r="F957" s="68"/>
      <c r="G957" s="68"/>
      <c r="H957" s="68"/>
      <c r="I957" s="68"/>
      <c r="J957" s="68"/>
      <c r="K957" s="69"/>
      <c r="L957" s="69"/>
      <c r="M957" s="68"/>
      <c r="N957" s="56"/>
    </row>
    <row r="958" spans="1:14">
      <c r="A958" s="67">
        <v>945</v>
      </c>
      <c r="B958" s="68"/>
      <c r="C958" s="56"/>
      <c r="D958" s="68"/>
      <c r="E958" s="68"/>
      <c r="F958" s="68"/>
      <c r="G958" s="68"/>
      <c r="H958" s="68"/>
      <c r="I958" s="68"/>
      <c r="J958" s="68"/>
      <c r="K958" s="69"/>
      <c r="L958" s="69"/>
      <c r="M958" s="68"/>
      <c r="N958" s="56"/>
    </row>
    <row r="959" spans="1:14">
      <c r="A959" s="67">
        <v>946</v>
      </c>
      <c r="B959" s="68"/>
      <c r="C959" s="56"/>
      <c r="D959" s="68"/>
      <c r="E959" s="68"/>
      <c r="F959" s="68"/>
      <c r="G959" s="68"/>
      <c r="H959" s="68"/>
      <c r="I959" s="68"/>
      <c r="J959" s="68"/>
      <c r="K959" s="69"/>
      <c r="L959" s="69"/>
      <c r="M959" s="68"/>
      <c r="N959" s="56"/>
    </row>
    <row r="960" spans="1:14">
      <c r="A960" s="67">
        <v>947</v>
      </c>
      <c r="B960" s="68"/>
      <c r="C960" s="56"/>
      <c r="D960" s="68"/>
      <c r="E960" s="68"/>
      <c r="F960" s="68"/>
      <c r="G960" s="68"/>
      <c r="H960" s="68"/>
      <c r="I960" s="68"/>
      <c r="J960" s="68"/>
      <c r="K960" s="69"/>
      <c r="L960" s="69"/>
      <c r="M960" s="68"/>
      <c r="N960" s="56"/>
    </row>
    <row r="961" spans="1:14">
      <c r="A961" s="67">
        <v>948</v>
      </c>
      <c r="B961" s="68"/>
      <c r="C961" s="56"/>
      <c r="D961" s="68"/>
      <c r="E961" s="68"/>
      <c r="F961" s="68"/>
      <c r="G961" s="68"/>
      <c r="H961" s="68"/>
      <c r="I961" s="68"/>
      <c r="J961" s="68"/>
      <c r="K961" s="69"/>
      <c r="L961" s="69"/>
      <c r="M961" s="68"/>
      <c r="N961" s="56"/>
    </row>
    <row r="962" spans="1:14">
      <c r="A962" s="67">
        <v>949</v>
      </c>
      <c r="B962" s="68"/>
      <c r="C962" s="56"/>
      <c r="D962" s="68"/>
      <c r="E962" s="68"/>
      <c r="F962" s="68"/>
      <c r="G962" s="68"/>
      <c r="H962" s="68"/>
      <c r="I962" s="68"/>
      <c r="J962" s="68"/>
      <c r="K962" s="69"/>
      <c r="L962" s="69"/>
      <c r="M962" s="68"/>
      <c r="N962" s="56"/>
    </row>
    <row r="963" spans="1:14">
      <c r="A963" s="67">
        <v>950</v>
      </c>
      <c r="B963" s="68"/>
      <c r="C963" s="56"/>
      <c r="D963" s="68"/>
      <c r="E963" s="68"/>
      <c r="F963" s="68"/>
      <c r="G963" s="68"/>
      <c r="H963" s="68"/>
      <c r="I963" s="68"/>
      <c r="J963" s="68"/>
      <c r="K963" s="69"/>
      <c r="L963" s="69"/>
      <c r="M963" s="68"/>
      <c r="N963" s="56"/>
    </row>
    <row r="964" spans="1:14">
      <c r="A964" s="67">
        <v>951</v>
      </c>
      <c r="B964" s="68"/>
      <c r="C964" s="56"/>
      <c r="D964" s="68"/>
      <c r="E964" s="68"/>
      <c r="F964" s="68"/>
      <c r="G964" s="68"/>
      <c r="H964" s="68"/>
      <c r="I964" s="68"/>
      <c r="J964" s="68"/>
      <c r="K964" s="69"/>
      <c r="L964" s="69"/>
      <c r="M964" s="68"/>
      <c r="N964" s="56"/>
    </row>
    <row r="965" spans="1:14">
      <c r="A965" s="67">
        <v>952</v>
      </c>
      <c r="B965" s="68"/>
      <c r="C965" s="56"/>
      <c r="D965" s="68"/>
      <c r="E965" s="68"/>
      <c r="F965" s="68"/>
      <c r="G965" s="68"/>
      <c r="H965" s="68"/>
      <c r="I965" s="68"/>
      <c r="J965" s="68"/>
      <c r="K965" s="69"/>
      <c r="L965" s="69"/>
      <c r="M965" s="68"/>
      <c r="N965" s="56"/>
    </row>
    <row r="966" spans="1:14">
      <c r="A966" s="67">
        <v>953</v>
      </c>
      <c r="B966" s="68"/>
      <c r="C966" s="56"/>
      <c r="D966" s="68"/>
      <c r="E966" s="68"/>
      <c r="F966" s="68"/>
      <c r="G966" s="68"/>
      <c r="H966" s="68"/>
      <c r="I966" s="68"/>
      <c r="J966" s="68"/>
      <c r="K966" s="69"/>
      <c r="L966" s="69"/>
      <c r="M966" s="68"/>
      <c r="N966" s="56"/>
    </row>
    <row r="967" spans="1:14">
      <c r="A967" s="67">
        <v>954</v>
      </c>
      <c r="B967" s="68"/>
      <c r="C967" s="56"/>
      <c r="D967" s="68"/>
      <c r="E967" s="68"/>
      <c r="F967" s="68"/>
      <c r="G967" s="68"/>
      <c r="H967" s="68"/>
      <c r="I967" s="68"/>
      <c r="J967" s="68"/>
      <c r="K967" s="69"/>
      <c r="L967" s="69"/>
      <c r="M967" s="68"/>
      <c r="N967" s="56"/>
    </row>
    <row r="968" spans="1:14">
      <c r="A968" s="67">
        <v>955</v>
      </c>
      <c r="B968" s="68"/>
      <c r="C968" s="56"/>
      <c r="D968" s="68"/>
      <c r="E968" s="68"/>
      <c r="F968" s="68"/>
      <c r="G968" s="68"/>
      <c r="H968" s="68"/>
      <c r="I968" s="68"/>
      <c r="J968" s="68"/>
      <c r="K968" s="69"/>
      <c r="L968" s="69"/>
      <c r="M968" s="68"/>
      <c r="N968" s="56"/>
    </row>
    <row r="969" spans="1:14">
      <c r="A969" s="67">
        <v>956</v>
      </c>
      <c r="B969" s="68"/>
      <c r="C969" s="56"/>
      <c r="D969" s="68"/>
      <c r="E969" s="68"/>
      <c r="F969" s="68"/>
      <c r="G969" s="68"/>
      <c r="H969" s="68"/>
      <c r="I969" s="68"/>
      <c r="J969" s="68"/>
      <c r="K969" s="69"/>
      <c r="L969" s="69"/>
      <c r="M969" s="68"/>
      <c r="N969" s="56"/>
    </row>
    <row r="970" spans="1:14">
      <c r="A970" s="67">
        <v>957</v>
      </c>
      <c r="B970" s="68"/>
      <c r="C970" s="56"/>
      <c r="D970" s="68"/>
      <c r="E970" s="68"/>
      <c r="F970" s="68"/>
      <c r="G970" s="68"/>
      <c r="H970" s="68"/>
      <c r="I970" s="68"/>
      <c r="J970" s="68"/>
      <c r="K970" s="69"/>
      <c r="L970" s="69"/>
      <c r="M970" s="68"/>
      <c r="N970" s="56"/>
    </row>
    <row r="971" spans="1:14">
      <c r="A971" s="67">
        <v>958</v>
      </c>
      <c r="B971" s="68"/>
      <c r="C971" s="56"/>
      <c r="D971" s="68"/>
      <c r="E971" s="68"/>
      <c r="F971" s="68"/>
      <c r="G971" s="68"/>
      <c r="H971" s="68"/>
      <c r="I971" s="68"/>
      <c r="J971" s="68"/>
      <c r="K971" s="69"/>
      <c r="L971" s="69"/>
      <c r="M971" s="68"/>
      <c r="N971" s="56"/>
    </row>
    <row r="972" spans="1:14">
      <c r="A972" s="67">
        <v>959</v>
      </c>
      <c r="B972" s="68"/>
      <c r="C972" s="56"/>
      <c r="D972" s="68"/>
      <c r="E972" s="68"/>
      <c r="F972" s="68"/>
      <c r="G972" s="68"/>
      <c r="H972" s="68"/>
      <c r="I972" s="68"/>
      <c r="J972" s="68"/>
      <c r="K972" s="69"/>
      <c r="L972" s="69"/>
      <c r="M972" s="68"/>
      <c r="N972" s="56"/>
    </row>
    <row r="973" spans="1:14">
      <c r="A973" s="67">
        <v>960</v>
      </c>
      <c r="B973" s="68"/>
      <c r="C973" s="56"/>
      <c r="D973" s="68"/>
      <c r="E973" s="68"/>
      <c r="F973" s="68"/>
      <c r="G973" s="68"/>
      <c r="H973" s="68"/>
      <c r="I973" s="68"/>
      <c r="J973" s="68"/>
      <c r="K973" s="69"/>
      <c r="L973" s="69"/>
      <c r="M973" s="68"/>
      <c r="N973" s="56"/>
    </row>
    <row r="974" spans="1:14">
      <c r="A974" s="67">
        <v>961</v>
      </c>
      <c r="B974" s="68"/>
      <c r="C974" s="56"/>
      <c r="D974" s="68"/>
      <c r="E974" s="68"/>
      <c r="F974" s="68"/>
      <c r="G974" s="68"/>
      <c r="H974" s="68"/>
      <c r="I974" s="68"/>
      <c r="J974" s="68"/>
      <c r="K974" s="69"/>
      <c r="L974" s="69"/>
      <c r="M974" s="68"/>
      <c r="N974" s="56"/>
    </row>
    <row r="975" spans="1:14">
      <c r="A975" s="67">
        <v>962</v>
      </c>
      <c r="B975" s="68"/>
      <c r="C975" s="56"/>
      <c r="D975" s="68"/>
      <c r="E975" s="68"/>
      <c r="F975" s="68"/>
      <c r="G975" s="68"/>
      <c r="H975" s="68"/>
      <c r="I975" s="68"/>
      <c r="J975" s="68"/>
      <c r="K975" s="69"/>
      <c r="L975" s="69"/>
      <c r="M975" s="68"/>
      <c r="N975" s="56"/>
    </row>
    <row r="976" spans="1:14">
      <c r="A976" s="67">
        <v>963</v>
      </c>
      <c r="B976" s="68"/>
      <c r="C976" s="56"/>
      <c r="D976" s="68"/>
      <c r="E976" s="68"/>
      <c r="F976" s="68"/>
      <c r="G976" s="68"/>
      <c r="H976" s="68"/>
      <c r="I976" s="68"/>
      <c r="J976" s="68"/>
      <c r="K976" s="69"/>
      <c r="L976" s="69"/>
      <c r="M976" s="68"/>
      <c r="N976" s="56"/>
    </row>
    <row r="977" spans="1:14">
      <c r="A977" s="67">
        <v>964</v>
      </c>
      <c r="B977" s="68"/>
      <c r="C977" s="56"/>
      <c r="D977" s="68"/>
      <c r="E977" s="68"/>
      <c r="F977" s="68"/>
      <c r="G977" s="68"/>
      <c r="H977" s="68"/>
      <c r="I977" s="68"/>
      <c r="J977" s="68"/>
      <c r="K977" s="69"/>
      <c r="L977" s="69"/>
      <c r="M977" s="68"/>
      <c r="N977" s="56"/>
    </row>
    <row r="978" spans="1:14">
      <c r="A978" s="67">
        <v>965</v>
      </c>
      <c r="B978" s="68"/>
      <c r="C978" s="56"/>
      <c r="D978" s="68"/>
      <c r="E978" s="68"/>
      <c r="F978" s="68"/>
      <c r="G978" s="68"/>
      <c r="H978" s="68"/>
      <c r="I978" s="68"/>
      <c r="J978" s="68"/>
      <c r="K978" s="69"/>
      <c r="L978" s="69"/>
      <c r="M978" s="68"/>
      <c r="N978" s="56"/>
    </row>
    <row r="979" spans="1:14">
      <c r="A979" s="67">
        <v>966</v>
      </c>
      <c r="B979" s="68"/>
      <c r="C979" s="56"/>
      <c r="D979" s="68"/>
      <c r="E979" s="68"/>
      <c r="F979" s="68"/>
      <c r="G979" s="68"/>
      <c r="H979" s="68"/>
      <c r="I979" s="68"/>
      <c r="J979" s="68"/>
      <c r="K979" s="69"/>
      <c r="L979" s="69"/>
      <c r="M979" s="68"/>
      <c r="N979" s="56"/>
    </row>
    <row r="980" spans="1:14">
      <c r="A980" s="67">
        <v>967</v>
      </c>
      <c r="B980" s="68"/>
      <c r="C980" s="56"/>
      <c r="D980" s="68"/>
      <c r="E980" s="68"/>
      <c r="F980" s="68"/>
      <c r="G980" s="68"/>
      <c r="H980" s="68"/>
      <c r="I980" s="68"/>
      <c r="J980" s="68"/>
      <c r="K980" s="69"/>
      <c r="L980" s="69"/>
      <c r="M980" s="68"/>
      <c r="N980" s="56"/>
    </row>
    <row r="981" spans="1:14">
      <c r="A981" s="67">
        <v>968</v>
      </c>
      <c r="B981" s="68"/>
      <c r="C981" s="56"/>
      <c r="D981" s="68"/>
      <c r="E981" s="68"/>
      <c r="F981" s="68"/>
      <c r="G981" s="68"/>
      <c r="H981" s="68"/>
      <c r="I981" s="68"/>
      <c r="J981" s="68"/>
      <c r="K981" s="69"/>
      <c r="L981" s="69"/>
      <c r="M981" s="68"/>
      <c r="N981" s="56"/>
    </row>
    <row r="982" spans="1:14">
      <c r="A982" s="67">
        <v>969</v>
      </c>
      <c r="B982" s="68"/>
      <c r="C982" s="56"/>
      <c r="D982" s="68"/>
      <c r="E982" s="68"/>
      <c r="F982" s="68"/>
      <c r="G982" s="68"/>
      <c r="H982" s="68"/>
      <c r="I982" s="68"/>
      <c r="J982" s="68"/>
      <c r="K982" s="69"/>
      <c r="L982" s="69"/>
      <c r="M982" s="68"/>
      <c r="N982" s="56"/>
    </row>
    <row r="983" spans="1:14">
      <c r="A983" s="67">
        <v>970</v>
      </c>
      <c r="B983" s="68"/>
      <c r="C983" s="56"/>
      <c r="D983" s="68"/>
      <c r="E983" s="68"/>
      <c r="F983" s="68"/>
      <c r="G983" s="68"/>
      <c r="H983" s="68"/>
      <c r="I983" s="68"/>
      <c r="J983" s="68"/>
      <c r="K983" s="69"/>
      <c r="L983" s="69"/>
      <c r="M983" s="68"/>
      <c r="N983" s="56"/>
    </row>
    <row r="984" spans="1:14">
      <c r="A984" s="67">
        <v>971</v>
      </c>
      <c r="B984" s="68"/>
      <c r="C984" s="56"/>
      <c r="D984" s="68"/>
      <c r="E984" s="68"/>
      <c r="F984" s="68"/>
      <c r="G984" s="68"/>
      <c r="H984" s="68"/>
      <c r="I984" s="68"/>
      <c r="J984" s="68"/>
      <c r="K984" s="69"/>
      <c r="L984" s="69"/>
      <c r="M984" s="68"/>
      <c r="N984" s="56"/>
    </row>
    <row r="985" spans="1:14">
      <c r="A985" s="67">
        <v>972</v>
      </c>
      <c r="B985" s="68"/>
      <c r="C985" s="56"/>
      <c r="D985" s="68"/>
      <c r="E985" s="68"/>
      <c r="F985" s="68"/>
      <c r="G985" s="68"/>
      <c r="H985" s="68"/>
      <c r="I985" s="68"/>
      <c r="J985" s="68"/>
      <c r="K985" s="69"/>
      <c r="L985" s="69"/>
      <c r="M985" s="68"/>
      <c r="N985" s="56"/>
    </row>
    <row r="986" spans="1:14">
      <c r="A986" s="67">
        <v>973</v>
      </c>
      <c r="B986" s="68"/>
      <c r="C986" s="56"/>
      <c r="D986" s="68"/>
      <c r="E986" s="68"/>
      <c r="F986" s="68"/>
      <c r="G986" s="68"/>
      <c r="H986" s="68"/>
      <c r="I986" s="68"/>
      <c r="J986" s="68"/>
      <c r="K986" s="69"/>
      <c r="L986" s="69"/>
      <c r="M986" s="68"/>
      <c r="N986" s="56"/>
    </row>
    <row r="987" spans="1:14">
      <c r="A987" s="67">
        <v>974</v>
      </c>
      <c r="B987" s="68"/>
      <c r="C987" s="56"/>
      <c r="D987" s="68"/>
      <c r="E987" s="68"/>
      <c r="F987" s="68"/>
      <c r="G987" s="68"/>
      <c r="H987" s="68"/>
      <c r="I987" s="68"/>
      <c r="J987" s="68"/>
      <c r="K987" s="69"/>
      <c r="L987" s="69"/>
      <c r="M987" s="68"/>
      <c r="N987" s="56"/>
    </row>
    <row r="988" spans="1:14">
      <c r="A988" s="67">
        <v>975</v>
      </c>
      <c r="B988" s="68"/>
      <c r="C988" s="56"/>
      <c r="D988" s="68"/>
      <c r="E988" s="68"/>
      <c r="F988" s="68"/>
      <c r="G988" s="68"/>
      <c r="H988" s="68"/>
      <c r="I988" s="68"/>
      <c r="J988" s="68"/>
      <c r="K988" s="69"/>
      <c r="L988" s="69"/>
      <c r="M988" s="68"/>
      <c r="N988" s="56"/>
    </row>
    <row r="989" spans="1:14">
      <c r="A989" s="67">
        <v>976</v>
      </c>
      <c r="B989" s="68"/>
      <c r="C989" s="56"/>
      <c r="D989" s="68"/>
      <c r="E989" s="68"/>
      <c r="F989" s="68"/>
      <c r="G989" s="68"/>
      <c r="H989" s="68"/>
      <c r="I989" s="68"/>
      <c r="J989" s="68"/>
      <c r="K989" s="69"/>
      <c r="L989" s="69"/>
      <c r="M989" s="68"/>
      <c r="N989" s="56"/>
    </row>
    <row r="990" spans="1:14">
      <c r="A990" s="67">
        <v>977</v>
      </c>
      <c r="B990" s="68"/>
      <c r="C990" s="56"/>
      <c r="D990" s="68"/>
      <c r="E990" s="68"/>
      <c r="F990" s="68"/>
      <c r="G990" s="68"/>
      <c r="H990" s="68"/>
      <c r="I990" s="68"/>
      <c r="J990" s="68"/>
      <c r="K990" s="69"/>
      <c r="L990" s="69"/>
      <c r="M990" s="68"/>
      <c r="N990" s="56"/>
    </row>
    <row r="991" spans="1:14">
      <c r="A991" s="67">
        <v>978</v>
      </c>
      <c r="B991" s="68"/>
      <c r="C991" s="56"/>
      <c r="D991" s="68"/>
      <c r="E991" s="68"/>
      <c r="F991" s="68"/>
      <c r="G991" s="68"/>
      <c r="H991" s="68"/>
      <c r="I991" s="68"/>
      <c r="J991" s="68"/>
      <c r="K991" s="69"/>
      <c r="L991" s="69"/>
      <c r="M991" s="68"/>
      <c r="N991" s="56"/>
    </row>
    <row r="992" spans="1:14">
      <c r="A992" s="67">
        <v>979</v>
      </c>
      <c r="B992" s="68"/>
      <c r="C992" s="56"/>
      <c r="D992" s="68"/>
      <c r="E992" s="68"/>
      <c r="F992" s="68"/>
      <c r="G992" s="68"/>
      <c r="H992" s="68"/>
      <c r="I992" s="68"/>
      <c r="J992" s="68"/>
      <c r="K992" s="69"/>
      <c r="L992" s="69"/>
      <c r="M992" s="68"/>
      <c r="N992" s="56"/>
    </row>
    <row r="993" spans="1:14">
      <c r="A993" s="67">
        <v>980</v>
      </c>
      <c r="B993" s="68"/>
      <c r="C993" s="56"/>
      <c r="D993" s="68"/>
      <c r="E993" s="68"/>
      <c r="F993" s="68"/>
      <c r="G993" s="68"/>
      <c r="H993" s="68"/>
      <c r="I993" s="68"/>
      <c r="J993" s="68"/>
      <c r="K993" s="69"/>
      <c r="L993" s="69"/>
      <c r="M993" s="68"/>
      <c r="N993" s="56"/>
    </row>
    <row r="994" spans="1:14">
      <c r="A994" s="67">
        <v>981</v>
      </c>
      <c r="B994" s="68"/>
      <c r="C994" s="56"/>
      <c r="D994" s="68"/>
      <c r="E994" s="68"/>
      <c r="F994" s="68"/>
      <c r="G994" s="68"/>
      <c r="H994" s="68"/>
      <c r="I994" s="68"/>
      <c r="J994" s="68"/>
      <c r="K994" s="69"/>
      <c r="L994" s="69"/>
      <c r="M994" s="68"/>
      <c r="N994" s="56"/>
    </row>
    <row r="995" spans="1:14">
      <c r="A995" s="67">
        <v>982</v>
      </c>
      <c r="B995" s="68"/>
      <c r="C995" s="56"/>
      <c r="D995" s="68"/>
      <c r="E995" s="68"/>
      <c r="F995" s="68"/>
      <c r="G995" s="68"/>
      <c r="H995" s="68"/>
      <c r="I995" s="68"/>
      <c r="J995" s="68"/>
      <c r="K995" s="69"/>
      <c r="L995" s="69"/>
      <c r="M995" s="68"/>
      <c r="N995" s="56"/>
    </row>
    <row r="996" spans="1:14">
      <c r="A996" s="67">
        <v>983</v>
      </c>
      <c r="B996" s="68"/>
      <c r="C996" s="56"/>
      <c r="D996" s="68"/>
      <c r="E996" s="68"/>
      <c r="F996" s="68"/>
      <c r="G996" s="68"/>
      <c r="H996" s="68"/>
      <c r="I996" s="68"/>
      <c r="J996" s="68"/>
      <c r="K996" s="69"/>
      <c r="L996" s="69"/>
      <c r="M996" s="68"/>
      <c r="N996" s="56"/>
    </row>
    <row r="997" spans="1:14">
      <c r="A997" s="67">
        <v>984</v>
      </c>
      <c r="B997" s="68"/>
      <c r="C997" s="56"/>
      <c r="D997" s="68"/>
      <c r="E997" s="68"/>
      <c r="F997" s="68"/>
      <c r="G997" s="68"/>
      <c r="H997" s="68"/>
      <c r="I997" s="68"/>
      <c r="J997" s="68"/>
      <c r="K997" s="69"/>
      <c r="L997" s="69"/>
      <c r="M997" s="68"/>
      <c r="N997" s="56"/>
    </row>
    <row r="998" spans="1:14">
      <c r="A998" s="67">
        <v>985</v>
      </c>
      <c r="B998" s="68"/>
      <c r="C998" s="56"/>
      <c r="D998" s="68"/>
      <c r="E998" s="68"/>
      <c r="F998" s="68"/>
      <c r="G998" s="68"/>
      <c r="H998" s="68"/>
      <c r="I998" s="68"/>
      <c r="J998" s="68"/>
      <c r="K998" s="69"/>
      <c r="L998" s="69"/>
      <c r="M998" s="68"/>
      <c r="N998" s="56"/>
    </row>
    <row r="999" spans="1:14">
      <c r="A999" s="67">
        <v>986</v>
      </c>
      <c r="B999" s="68"/>
      <c r="C999" s="56"/>
      <c r="D999" s="68"/>
      <c r="E999" s="68"/>
      <c r="F999" s="68"/>
      <c r="G999" s="68"/>
      <c r="H999" s="68"/>
      <c r="I999" s="68"/>
      <c r="J999" s="68"/>
      <c r="K999" s="69"/>
      <c r="L999" s="69"/>
      <c r="M999" s="68"/>
      <c r="N999" s="56"/>
    </row>
    <row r="1000" spans="1:14">
      <c r="A1000" s="67">
        <v>987</v>
      </c>
      <c r="B1000" s="68"/>
      <c r="C1000" s="56"/>
      <c r="D1000" s="68"/>
      <c r="E1000" s="68"/>
      <c r="F1000" s="68"/>
      <c r="G1000" s="68"/>
      <c r="H1000" s="68"/>
      <c r="I1000" s="68"/>
      <c r="J1000" s="68"/>
      <c r="K1000" s="69"/>
      <c r="L1000" s="69"/>
      <c r="M1000" s="68"/>
      <c r="N1000" s="56"/>
    </row>
    <row r="1001" spans="1:14">
      <c r="A1001" s="67">
        <v>988</v>
      </c>
      <c r="B1001" s="68"/>
      <c r="C1001" s="56"/>
      <c r="D1001" s="68"/>
      <c r="E1001" s="68"/>
      <c r="F1001" s="68"/>
      <c r="G1001" s="68"/>
      <c r="H1001" s="68"/>
      <c r="I1001" s="68"/>
      <c r="J1001" s="68"/>
      <c r="K1001" s="69"/>
      <c r="L1001" s="69"/>
      <c r="M1001" s="68"/>
      <c r="N1001" s="56"/>
    </row>
    <row r="1002" spans="1:14">
      <c r="A1002" s="67">
        <v>989</v>
      </c>
      <c r="B1002" s="68"/>
      <c r="C1002" s="56"/>
      <c r="D1002" s="68"/>
      <c r="E1002" s="68"/>
      <c r="F1002" s="68"/>
      <c r="G1002" s="68"/>
      <c r="H1002" s="68"/>
      <c r="I1002" s="68"/>
      <c r="J1002" s="68"/>
      <c r="K1002" s="69"/>
      <c r="L1002" s="69"/>
      <c r="M1002" s="68"/>
      <c r="N1002" s="56"/>
    </row>
    <row r="1003" spans="1:14">
      <c r="A1003" s="67">
        <v>990</v>
      </c>
      <c r="B1003" s="68"/>
      <c r="C1003" s="56"/>
      <c r="D1003" s="68"/>
      <c r="E1003" s="68"/>
      <c r="F1003" s="68"/>
      <c r="G1003" s="68"/>
      <c r="H1003" s="68"/>
      <c r="I1003" s="68"/>
      <c r="J1003" s="68"/>
      <c r="K1003" s="69"/>
      <c r="L1003" s="69"/>
      <c r="M1003" s="68"/>
      <c r="N1003" s="56"/>
    </row>
    <row r="1004" spans="1:14">
      <c r="A1004" s="67">
        <v>991</v>
      </c>
      <c r="B1004" s="68"/>
      <c r="C1004" s="56"/>
      <c r="D1004" s="68"/>
      <c r="E1004" s="68"/>
      <c r="F1004" s="68"/>
      <c r="G1004" s="68"/>
      <c r="H1004" s="68"/>
      <c r="I1004" s="68"/>
      <c r="J1004" s="68"/>
      <c r="K1004" s="69"/>
      <c r="L1004" s="69"/>
      <c r="M1004" s="68"/>
      <c r="N1004" s="56"/>
    </row>
    <row r="1005" spans="1:14">
      <c r="A1005" s="67">
        <v>992</v>
      </c>
      <c r="B1005" s="68"/>
      <c r="C1005" s="56"/>
      <c r="D1005" s="68"/>
      <c r="E1005" s="68"/>
      <c r="F1005" s="68"/>
      <c r="G1005" s="68"/>
      <c r="H1005" s="68"/>
      <c r="I1005" s="68"/>
      <c r="J1005" s="68"/>
      <c r="K1005" s="69"/>
      <c r="L1005" s="69"/>
      <c r="M1005" s="68"/>
      <c r="N1005" s="56"/>
    </row>
    <row r="1006" spans="1:14">
      <c r="A1006" s="67">
        <v>993</v>
      </c>
      <c r="B1006" s="68"/>
      <c r="C1006" s="56"/>
      <c r="D1006" s="68"/>
      <c r="E1006" s="68"/>
      <c r="F1006" s="68"/>
      <c r="G1006" s="68"/>
      <c r="H1006" s="68"/>
      <c r="I1006" s="68"/>
      <c r="J1006" s="68"/>
      <c r="K1006" s="69"/>
      <c r="L1006" s="69"/>
      <c r="M1006" s="68"/>
      <c r="N1006" s="56"/>
    </row>
    <row r="1007" spans="1:14">
      <c r="A1007" s="67">
        <v>994</v>
      </c>
      <c r="B1007" s="68"/>
      <c r="C1007" s="56"/>
      <c r="D1007" s="68"/>
      <c r="E1007" s="68"/>
      <c r="F1007" s="68"/>
      <c r="G1007" s="68"/>
      <c r="H1007" s="68"/>
      <c r="I1007" s="68"/>
      <c r="J1007" s="68"/>
      <c r="K1007" s="69"/>
      <c r="L1007" s="69"/>
      <c r="M1007" s="68"/>
      <c r="N1007" s="56"/>
    </row>
    <row r="1008" spans="1:14">
      <c r="A1008" s="67">
        <v>995</v>
      </c>
      <c r="B1008" s="68"/>
      <c r="C1008" s="56"/>
      <c r="D1008" s="68"/>
      <c r="E1008" s="68"/>
      <c r="F1008" s="68"/>
      <c r="G1008" s="68"/>
      <c r="H1008" s="68"/>
      <c r="I1008" s="68"/>
      <c r="J1008" s="68"/>
      <c r="K1008" s="69"/>
      <c r="L1008" s="69"/>
      <c r="M1008" s="68"/>
      <c r="N1008" s="56"/>
    </row>
    <row r="1009" spans="1:14">
      <c r="A1009" s="67">
        <v>996</v>
      </c>
      <c r="B1009" s="68"/>
      <c r="C1009" s="56"/>
      <c r="D1009" s="68"/>
      <c r="E1009" s="68"/>
      <c r="F1009" s="68"/>
      <c r="G1009" s="68"/>
      <c r="H1009" s="68"/>
      <c r="I1009" s="68"/>
      <c r="J1009" s="68"/>
      <c r="K1009" s="69"/>
      <c r="L1009" s="69"/>
      <c r="M1009" s="68"/>
      <c r="N1009" s="56"/>
    </row>
    <row r="1010" spans="1:14">
      <c r="A1010" s="67">
        <v>997</v>
      </c>
      <c r="B1010" s="68"/>
      <c r="C1010" s="56"/>
      <c r="D1010" s="68"/>
      <c r="E1010" s="68"/>
      <c r="F1010" s="68"/>
      <c r="G1010" s="68"/>
      <c r="H1010" s="68"/>
      <c r="I1010" s="68"/>
      <c r="J1010" s="68"/>
      <c r="K1010" s="69"/>
      <c r="L1010" s="69"/>
      <c r="M1010" s="68"/>
      <c r="N1010" s="56"/>
    </row>
    <row r="1011" spans="1:14">
      <c r="A1011" s="67">
        <v>998</v>
      </c>
      <c r="B1011" s="68"/>
      <c r="C1011" s="56"/>
      <c r="D1011" s="68"/>
      <c r="E1011" s="68"/>
      <c r="F1011" s="68"/>
      <c r="G1011" s="68"/>
      <c r="H1011" s="68"/>
      <c r="I1011" s="68"/>
      <c r="J1011" s="68"/>
      <c r="K1011" s="69"/>
      <c r="L1011" s="69"/>
      <c r="M1011" s="68"/>
      <c r="N1011" s="56"/>
    </row>
    <row r="1012" spans="1:14">
      <c r="A1012" s="67">
        <v>999</v>
      </c>
      <c r="B1012" s="68"/>
      <c r="C1012" s="56"/>
      <c r="D1012" s="68"/>
      <c r="E1012" s="68"/>
      <c r="F1012" s="68"/>
      <c r="G1012" s="68"/>
      <c r="H1012" s="68"/>
      <c r="I1012" s="68"/>
      <c r="J1012" s="68"/>
      <c r="K1012" s="69"/>
      <c r="L1012" s="69"/>
      <c r="M1012" s="68"/>
      <c r="N1012" s="56"/>
    </row>
    <row r="1013" spans="1:14">
      <c r="A1013" s="67">
        <v>1000</v>
      </c>
      <c r="B1013" s="68"/>
      <c r="C1013" s="56"/>
      <c r="D1013" s="68"/>
      <c r="E1013" s="68"/>
      <c r="F1013" s="68"/>
      <c r="G1013" s="68"/>
      <c r="H1013" s="68"/>
      <c r="I1013" s="68"/>
      <c r="J1013" s="68"/>
      <c r="K1013" s="69"/>
      <c r="L1013" s="69"/>
      <c r="M1013" s="68"/>
      <c r="N1013" s="56"/>
    </row>
    <row r="1014" spans="1:14">
      <c r="A1014" s="57" t="s">
        <v>103</v>
      </c>
      <c r="E1014" s="1"/>
      <c r="J1014" s="1"/>
      <c r="M1014" s="1"/>
    </row>
    <row r="1015" spans="1:14">
      <c r="E1015" s="1"/>
      <c r="J1015" s="1"/>
      <c r="M1015" s="1"/>
    </row>
    <row r="1016" spans="1:14">
      <c r="E1016" s="1"/>
      <c r="J1016" s="1"/>
      <c r="M1016" s="1"/>
    </row>
    <row r="1017" spans="1:14">
      <c r="E1017" s="1"/>
      <c r="J1017" s="1"/>
      <c r="M1017" s="1"/>
    </row>
    <row r="1018" spans="1:14">
      <c r="E1018" s="1"/>
      <c r="J1018" s="1"/>
      <c r="M1018" s="1"/>
    </row>
    <row r="1019" spans="1:14">
      <c r="E1019" s="1"/>
      <c r="J1019" s="1"/>
      <c r="M1019" s="1"/>
    </row>
    <row r="1020" spans="1:14">
      <c r="E1020" s="1"/>
      <c r="J1020" s="1"/>
      <c r="M1020" s="1"/>
    </row>
    <row r="1021" spans="1:14">
      <c r="E1021" s="1"/>
      <c r="J1021" s="1"/>
      <c r="M1021" s="1"/>
    </row>
    <row r="1022" spans="1:14">
      <c r="E1022" s="1"/>
      <c r="J1022" s="1"/>
      <c r="M1022" s="1"/>
    </row>
    <row r="1023" spans="1:14">
      <c r="E1023" s="1"/>
      <c r="J1023" s="1"/>
      <c r="M1023" s="1"/>
    </row>
    <row r="1024" spans="1:14">
      <c r="E1024" s="1"/>
      <c r="J1024" s="1"/>
      <c r="M1024" s="1"/>
    </row>
    <row r="1025" spans="5:13">
      <c r="E1025" s="1"/>
      <c r="J1025" s="1"/>
      <c r="M1025" s="1"/>
    </row>
    <row r="1026" spans="5:13">
      <c r="E1026" s="1"/>
      <c r="J1026" s="1"/>
      <c r="M1026" s="1"/>
    </row>
    <row r="1027" spans="5:13">
      <c r="E1027" s="1"/>
      <c r="J1027" s="1"/>
      <c r="M1027" s="1"/>
    </row>
    <row r="1028" spans="5:13">
      <c r="E1028" s="1"/>
      <c r="J1028" s="1"/>
      <c r="M1028" s="1"/>
    </row>
    <row r="1029" spans="5:13">
      <c r="E1029" s="1"/>
      <c r="J1029" s="1"/>
      <c r="M1029" s="1"/>
    </row>
    <row r="1030" spans="5:13">
      <c r="E1030" s="1"/>
      <c r="J1030" s="1"/>
      <c r="M1030" s="1"/>
    </row>
    <row r="1031" spans="5:13">
      <c r="E1031" s="1"/>
      <c r="J1031" s="1"/>
      <c r="M1031" s="1"/>
    </row>
    <row r="1032" spans="5:13">
      <c r="E1032" s="1"/>
      <c r="J1032" s="1"/>
      <c r="M1032" s="1"/>
    </row>
    <row r="1033" spans="5:13">
      <c r="E1033" s="1"/>
      <c r="J1033" s="1"/>
      <c r="M1033" s="1"/>
    </row>
    <row r="1034" spans="5:13">
      <c r="E1034" s="1"/>
      <c r="J1034" s="1"/>
      <c r="M1034" s="1"/>
    </row>
    <row r="1035" spans="5:13">
      <c r="E1035" s="1"/>
      <c r="J1035" s="1"/>
      <c r="M1035" s="1"/>
    </row>
    <row r="1036" spans="5:13">
      <c r="E1036" s="1"/>
      <c r="J1036" s="1"/>
      <c r="M1036" s="1"/>
    </row>
    <row r="1037" spans="5:13">
      <c r="E1037" s="1"/>
      <c r="J1037" s="1"/>
      <c r="M1037" s="1"/>
    </row>
    <row r="1038" spans="5:13">
      <c r="E1038" s="1"/>
      <c r="J1038" s="1"/>
      <c r="M1038" s="1"/>
    </row>
    <row r="1039" spans="5:13">
      <c r="E1039" s="1"/>
      <c r="J1039" s="1"/>
      <c r="M1039" s="1"/>
    </row>
    <row r="1040" spans="5:13">
      <c r="E1040" s="1"/>
      <c r="J1040" s="1"/>
      <c r="M1040" s="1"/>
    </row>
    <row r="1041" spans="5:13">
      <c r="E1041" s="1"/>
      <c r="J1041" s="1"/>
      <c r="M1041" s="1"/>
    </row>
    <row r="1042" spans="5:13">
      <c r="E1042" s="1"/>
      <c r="J1042" s="1"/>
      <c r="M1042" s="1"/>
    </row>
    <row r="1043" spans="5:13">
      <c r="E1043" s="1"/>
      <c r="J1043" s="1"/>
      <c r="M1043" s="1"/>
    </row>
    <row r="1044" spans="5:13">
      <c r="E1044" s="1"/>
      <c r="J1044" s="1"/>
      <c r="M1044" s="1"/>
    </row>
    <row r="1045" spans="5:13">
      <c r="E1045" s="1"/>
      <c r="J1045" s="1"/>
      <c r="M1045" s="1"/>
    </row>
    <row r="1046" spans="5:13">
      <c r="E1046" s="1"/>
      <c r="J1046" s="1"/>
      <c r="M1046" s="1"/>
    </row>
    <row r="1047" spans="5:13">
      <c r="E1047" s="1"/>
      <c r="J1047" s="1"/>
      <c r="M1047" s="1"/>
    </row>
    <row r="1048" spans="5:13">
      <c r="E1048" s="1"/>
      <c r="J1048" s="1"/>
      <c r="M1048" s="1"/>
    </row>
    <row r="1049" spans="5:13">
      <c r="E1049" s="1"/>
      <c r="J1049" s="1"/>
      <c r="M1049" s="1"/>
    </row>
    <row r="1050" spans="5:13">
      <c r="E1050" s="1"/>
      <c r="J1050" s="1"/>
      <c r="M1050" s="1"/>
    </row>
    <row r="1051" spans="5:13">
      <c r="E1051" s="1"/>
      <c r="J1051" s="1"/>
      <c r="M1051" s="1"/>
    </row>
    <row r="1052" spans="5:13">
      <c r="E1052" s="1"/>
      <c r="J1052" s="1"/>
      <c r="M1052" s="1"/>
    </row>
    <row r="1053" spans="5:13">
      <c r="E1053" s="1"/>
      <c r="J1053" s="1"/>
      <c r="M1053" s="1"/>
    </row>
    <row r="1054" spans="5:13">
      <c r="E1054" s="1"/>
      <c r="J1054" s="1"/>
      <c r="M1054" s="1"/>
    </row>
    <row r="1055" spans="5:13">
      <c r="E1055" s="1"/>
      <c r="J1055" s="1"/>
      <c r="M1055" s="1"/>
    </row>
    <row r="1056" spans="5:13">
      <c r="E1056" s="1"/>
      <c r="J1056" s="1"/>
      <c r="M1056" s="1"/>
    </row>
    <row r="1057" spans="5:13">
      <c r="E1057" s="1"/>
      <c r="J1057" s="1"/>
      <c r="M1057" s="1"/>
    </row>
    <row r="1058" spans="5:13">
      <c r="E1058" s="1"/>
      <c r="J1058" s="1"/>
      <c r="M1058" s="1"/>
    </row>
    <row r="1059" spans="5:13">
      <c r="E1059" s="1"/>
      <c r="J1059" s="1"/>
      <c r="M1059" s="1"/>
    </row>
    <row r="1060" spans="5:13">
      <c r="E1060" s="1"/>
      <c r="J1060" s="1"/>
      <c r="M1060" s="1"/>
    </row>
    <row r="1061" spans="5:13">
      <c r="E1061" s="1"/>
      <c r="J1061" s="1"/>
      <c r="M1061" s="1"/>
    </row>
    <row r="1062" spans="5:13">
      <c r="E1062" s="1"/>
      <c r="J1062" s="1"/>
      <c r="M1062" s="1"/>
    </row>
    <row r="1063" spans="5:13">
      <c r="E1063" s="1"/>
      <c r="J1063" s="1"/>
      <c r="M1063" s="1"/>
    </row>
    <row r="1064" spans="5:13">
      <c r="E1064" s="1"/>
      <c r="J1064" s="1"/>
      <c r="M1064" s="1"/>
    </row>
    <row r="1065" spans="5:13">
      <c r="E1065" s="1"/>
      <c r="J1065" s="1"/>
      <c r="M1065" s="1"/>
    </row>
    <row r="1066" spans="5:13">
      <c r="E1066" s="1"/>
      <c r="J1066" s="1"/>
      <c r="M1066" s="1"/>
    </row>
    <row r="1067" spans="5:13">
      <c r="E1067" s="1"/>
      <c r="J1067" s="1"/>
      <c r="M1067" s="1"/>
    </row>
    <row r="1068" spans="5:13">
      <c r="E1068" s="1"/>
      <c r="J1068" s="1"/>
      <c r="M1068" s="1"/>
    </row>
    <row r="1069" spans="5:13">
      <c r="E1069" s="1"/>
      <c r="J1069" s="1"/>
      <c r="M1069" s="1"/>
    </row>
    <row r="1070" spans="5:13">
      <c r="E1070" s="1"/>
      <c r="J1070" s="1"/>
      <c r="M1070" s="1"/>
    </row>
    <row r="1071" spans="5:13">
      <c r="E1071" s="1"/>
      <c r="J1071" s="1"/>
      <c r="M1071" s="1"/>
    </row>
    <row r="1072" spans="5:13">
      <c r="E1072" s="1"/>
      <c r="J1072" s="1"/>
      <c r="M1072" s="1"/>
    </row>
    <row r="1073" spans="5:13">
      <c r="E1073" s="1"/>
      <c r="J1073" s="1"/>
      <c r="M1073" s="1"/>
    </row>
    <row r="1074" spans="5:13">
      <c r="E1074" s="1"/>
      <c r="J1074" s="1"/>
      <c r="M1074" s="1"/>
    </row>
    <row r="1075" spans="5:13">
      <c r="E1075" s="1"/>
      <c r="J1075" s="1"/>
      <c r="M1075" s="1"/>
    </row>
    <row r="1076" spans="5:13">
      <c r="E1076" s="1"/>
      <c r="J1076" s="1"/>
      <c r="M1076" s="1"/>
    </row>
    <row r="1077" spans="5:13">
      <c r="E1077" s="1"/>
      <c r="J1077" s="1"/>
      <c r="M1077" s="1"/>
    </row>
    <row r="1078" spans="5:13">
      <c r="E1078" s="1"/>
      <c r="J1078" s="1"/>
      <c r="M1078" s="1"/>
    </row>
    <row r="1079" spans="5:13">
      <c r="E1079" s="1"/>
      <c r="J1079" s="1"/>
      <c r="M1079" s="1"/>
    </row>
    <row r="1080" spans="5:13">
      <c r="E1080" s="1"/>
      <c r="J1080" s="1"/>
      <c r="M1080" s="1"/>
    </row>
    <row r="1081" spans="5:13">
      <c r="E1081" s="1"/>
      <c r="J1081" s="1"/>
      <c r="M1081" s="1"/>
    </row>
    <row r="1082" spans="5:13">
      <c r="E1082" s="1"/>
      <c r="J1082" s="1"/>
      <c r="M1082" s="1"/>
    </row>
    <row r="1083" spans="5:13">
      <c r="E1083" s="1"/>
      <c r="J1083" s="1"/>
      <c r="M1083" s="1"/>
    </row>
    <row r="1084" spans="5:13">
      <c r="E1084" s="1"/>
      <c r="J1084" s="1"/>
      <c r="M1084" s="1"/>
    </row>
    <row r="1085" spans="5:13">
      <c r="E1085" s="1"/>
      <c r="J1085" s="1"/>
      <c r="M1085" s="1"/>
    </row>
  </sheetData>
  <mergeCells count="1">
    <mergeCell ref="K9:M9"/>
  </mergeCells>
  <conditionalFormatting sqref="A31:A62">
    <cfRule type="duplicateValues" dxfId="0" priority="1"/>
  </conditionalFormatting>
  <dataValidations count="6">
    <dataValidation allowBlank="1" showInputMessage="1" showErrorMessage="1" prompt="Enter your institution's Purchase Order Number to facilitate billing (if applicable), email a copy of the PO to sif@ucdavis.edu." sqref="E3" xr:uid="{3455CE76-ACC8-4521-8767-D8FC0610A4EA}"/>
    <dataValidation allowBlank="1" showInputMessage="1" showErrorMessage="1" prompt="Deadline requests will be considered, but are not guaranteed. Deadlines must be discusssed in advance of shipment, email sif@ucdavis.edu" sqref="E6" xr:uid="{8F77EC6A-6D59-4D0F-8C9E-B8733A44F10F}"/>
    <dataValidation allowBlank="1" showInputMessage="1" showErrorMessage="1" prompt="Optional Project Name to help identify multiple shipments." sqref="E4" xr:uid="{2C121D00-1E15-4EE2-A55A-CFCB0A9D6670}"/>
    <dataValidation allowBlank="1" showInputMessage="1" showErrorMessage="1" prompt="Enter the Researcher's Institution" sqref="E2" xr:uid="{DAC0AFA6-06DD-4C6D-9EC7-18CA70163F18}"/>
    <dataValidation allowBlank="1" showInputMessage="1" showErrorMessage="1" prompt="Submit your order in PPMS, and email this Sample List to sif@ucdavis.edu for review prior to shipment." sqref="E5" xr:uid="{63590DC4-0EE9-46EE-84D4-0B22802ADB82}"/>
    <dataValidation allowBlank="1" showInputMessage="1" showErrorMessage="1" prompt="Are these samples Irreplaceable? If YES, this option may delay analysis during periods of IRMS maintenance." sqref="E7:E8" xr:uid="{E9215907-AD89-4E27-905B-D0378472E01A}"/>
  </dataValidations>
  <hyperlinks>
    <hyperlink ref="D5" r:id="rId1" xr:uid="{FC6406F5-83F5-4FF4-8C76-8C9CEFCE70B0}"/>
    <hyperlink ref="B7" r:id="rId2" xr:uid="{117D1BC4-5404-42E2-96A0-2C2CF0BD2897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078D-CAE9-40FE-AD45-F71E802D75BA}">
  <dimension ref="A1:AA46"/>
  <sheetViews>
    <sheetView tabSelected="1" workbookViewId="0">
      <selection activeCell="O16" sqref="O16"/>
    </sheetView>
  </sheetViews>
  <sheetFormatPr defaultRowHeight="12.3"/>
  <cols>
    <col min="2" max="2" width="9.6640625" bestFit="1" customWidth="1"/>
    <col min="3" max="3" width="11.71875" bestFit="1" customWidth="1"/>
    <col min="16" max="16" width="13.38671875" bestFit="1" customWidth="1"/>
    <col min="17" max="17" width="17.1640625" bestFit="1" customWidth="1"/>
    <col min="20" max="20" width="24.5" bestFit="1" customWidth="1"/>
    <col min="23" max="23" width="17.1640625" bestFit="1" customWidth="1"/>
  </cols>
  <sheetData>
    <row r="1" spans="1:27">
      <c r="A1" s="76" t="s">
        <v>407</v>
      </c>
      <c r="B1" s="76" t="s">
        <v>52</v>
      </c>
      <c r="C1" s="76" t="s">
        <v>19</v>
      </c>
      <c r="D1" s="76" t="s">
        <v>39</v>
      </c>
      <c r="E1" s="76" t="s">
        <v>40</v>
      </c>
      <c r="F1" s="76" t="s">
        <v>20</v>
      </c>
      <c r="G1" s="76" t="s">
        <v>22</v>
      </c>
      <c r="H1" s="76" t="s">
        <v>23</v>
      </c>
      <c r="I1" s="76" t="s">
        <v>24</v>
      </c>
      <c r="J1" s="76" t="s">
        <v>25</v>
      </c>
      <c r="K1" s="76" t="s">
        <v>26</v>
      </c>
      <c r="L1" s="76" t="s">
        <v>27</v>
      </c>
      <c r="M1" s="76" t="s">
        <v>28</v>
      </c>
      <c r="N1" s="76" t="s">
        <v>29</v>
      </c>
      <c r="O1" s="76" t="s">
        <v>30</v>
      </c>
      <c r="P1" s="78" t="s">
        <v>418</v>
      </c>
      <c r="Q1" s="77" t="s">
        <v>408</v>
      </c>
      <c r="R1" s="77" t="s">
        <v>413</v>
      </c>
      <c r="S1" s="77" t="s">
        <v>414</v>
      </c>
      <c r="T1" s="77" t="s">
        <v>415</v>
      </c>
      <c r="W1" s="76" t="s">
        <v>408</v>
      </c>
      <c r="X1" t="s">
        <v>409</v>
      </c>
      <c r="Y1" t="s">
        <v>26</v>
      </c>
      <c r="Z1" t="s">
        <v>410</v>
      </c>
      <c r="AA1" t="s">
        <v>26</v>
      </c>
    </row>
    <row r="2" spans="1:27">
      <c r="A2" t="s">
        <v>275</v>
      </c>
      <c r="B2" t="s">
        <v>352</v>
      </c>
      <c r="C2">
        <v>26.694500000000001</v>
      </c>
      <c r="D2">
        <v>21.494250000000001</v>
      </c>
      <c r="E2">
        <v>26.429749999999999</v>
      </c>
      <c r="F2">
        <v>2.968</v>
      </c>
      <c r="G2">
        <v>25.977249999999998</v>
      </c>
      <c r="H2">
        <v>24.850999999999999</v>
      </c>
      <c r="J2">
        <v>9.6477500000000003</v>
      </c>
      <c r="K2">
        <v>5.8870000000000005</v>
      </c>
      <c r="L2">
        <v>27.624500000000001</v>
      </c>
      <c r="M2">
        <v>6.8787499999999993</v>
      </c>
      <c r="N2">
        <v>-17.381</v>
      </c>
      <c r="O2">
        <v>28.371749999999999</v>
      </c>
      <c r="P2" s="23">
        <f>1+((E2-K2-$Y$2)/$Y$10)</f>
        <v>3.9724122807017537</v>
      </c>
      <c r="Q2" s="23"/>
      <c r="R2" s="23">
        <f>2+((E2-K2-$Y$2-$Y$6)/$Y$10)</f>
        <v>3.6390789473684206</v>
      </c>
      <c r="S2" s="23">
        <f>2+((C2-K2-$Y$3-$Y$7)/$Y$11)</f>
        <v>4.1487704918032797</v>
      </c>
      <c r="T2" s="23">
        <f>100*((S2-R2)/S2)</f>
        <v>12.28536371057054</v>
      </c>
      <c r="X2" t="s">
        <v>40</v>
      </c>
      <c r="Y2">
        <v>3.6</v>
      </c>
      <c r="Z2" t="s">
        <v>40</v>
      </c>
      <c r="AA2">
        <v>0.5</v>
      </c>
    </row>
    <row r="3" spans="1:27">
      <c r="A3" t="s">
        <v>280</v>
      </c>
      <c r="B3" t="s">
        <v>354</v>
      </c>
      <c r="C3">
        <v>27.164749999999998</v>
      </c>
      <c r="D3">
        <v>22.884750000000004</v>
      </c>
      <c r="E3">
        <v>27.610499999999998</v>
      </c>
      <c r="F3">
        <v>4.5515000000000008</v>
      </c>
      <c r="G3">
        <v>28.131249999999998</v>
      </c>
      <c r="H3">
        <v>26.103750000000002</v>
      </c>
      <c r="J3">
        <v>10.49475</v>
      </c>
      <c r="K3">
        <v>7.1074999999999999</v>
      </c>
      <c r="L3">
        <v>28.332250000000002</v>
      </c>
      <c r="M3">
        <v>7.6369999999999996</v>
      </c>
      <c r="N3">
        <v>-15.62575</v>
      </c>
      <c r="O3">
        <v>27.953749999999999</v>
      </c>
      <c r="P3" s="23">
        <f t="shared" ref="P3:P46" si="0">1+((E3-K3-$Y$2)/$Y$10)</f>
        <v>3.9654385964912278</v>
      </c>
      <c r="Q3" s="23"/>
      <c r="R3" s="23">
        <f t="shared" ref="R3:R46" si="1">2+((E3-K3-$Y$2-$Y$6)/$Y$10)</f>
        <v>3.6321052631578947</v>
      </c>
      <c r="S3" s="23">
        <f t="shared" ref="S3:S46" si="2">2+((C3-K3-$Y$3-$Y$7)/$Y$11)</f>
        <v>4.0257786885245892</v>
      </c>
      <c r="T3" s="23">
        <f t="shared" ref="T3:T46" si="3">100*((S3-R3)/S3)</f>
        <v>9.7788143816463027</v>
      </c>
      <c r="X3" t="s">
        <v>19</v>
      </c>
      <c r="Y3">
        <v>3.2</v>
      </c>
      <c r="Z3" t="s">
        <v>19</v>
      </c>
      <c r="AA3">
        <v>1.2</v>
      </c>
    </row>
    <row r="4" spans="1:27">
      <c r="A4" t="s">
        <v>285</v>
      </c>
      <c r="B4" t="s">
        <v>355</v>
      </c>
      <c r="C4">
        <v>28.193750000000001</v>
      </c>
      <c r="D4">
        <v>22.764249999999997</v>
      </c>
      <c r="E4">
        <v>27.20825</v>
      </c>
      <c r="F4">
        <v>3.706</v>
      </c>
      <c r="G4">
        <v>27.745249999999999</v>
      </c>
      <c r="H4">
        <v>25.4465</v>
      </c>
      <c r="J4">
        <v>9.4365000000000006</v>
      </c>
      <c r="K4">
        <v>7.0430000000000001</v>
      </c>
      <c r="L4">
        <v>27.730250000000002</v>
      </c>
      <c r="M4">
        <v>7.4894999999999996</v>
      </c>
      <c r="N4">
        <v>-16.248749999999998</v>
      </c>
      <c r="O4">
        <v>27.814500000000002</v>
      </c>
      <c r="P4" s="23">
        <f t="shared" si="0"/>
        <v>3.9061842105263156</v>
      </c>
      <c r="Q4" s="23"/>
      <c r="R4" s="23">
        <f t="shared" si="1"/>
        <v>3.5728508771929821</v>
      </c>
      <c r="S4" s="23">
        <f t="shared" si="2"/>
        <v>4.2050409836065583</v>
      </c>
      <c r="T4" s="23">
        <f t="shared" si="3"/>
        <v>15.034100948794144</v>
      </c>
    </row>
    <row r="5" spans="1:27">
      <c r="A5" t="s">
        <v>290</v>
      </c>
      <c r="B5" t="s">
        <v>356</v>
      </c>
      <c r="C5">
        <v>26.988750000000003</v>
      </c>
      <c r="D5">
        <v>21.264249999999997</v>
      </c>
      <c r="E5">
        <v>26.654</v>
      </c>
      <c r="F5">
        <v>3.4119999999999999</v>
      </c>
      <c r="G5">
        <v>27.5885</v>
      </c>
      <c r="H5">
        <v>25.039749999999998</v>
      </c>
      <c r="J5">
        <v>8.521749999999999</v>
      </c>
      <c r="K5">
        <v>5.9297500000000003</v>
      </c>
      <c r="L5">
        <v>28.485250000000001</v>
      </c>
      <c r="M5">
        <v>7.1414999999999997</v>
      </c>
      <c r="N5">
        <v>-17.013249999999999</v>
      </c>
      <c r="O5">
        <v>26.647499999999997</v>
      </c>
      <c r="P5" s="23">
        <f t="shared" si="0"/>
        <v>4.0042543859649111</v>
      </c>
      <c r="Q5" s="23"/>
      <c r="R5" s="23">
        <f t="shared" si="1"/>
        <v>3.6709210526315781</v>
      </c>
      <c r="S5" s="23">
        <f t="shared" si="2"/>
        <v>4.1900000000000013</v>
      </c>
      <c r="T5" s="23">
        <f t="shared" si="3"/>
        <v>12.388519030272626</v>
      </c>
      <c r="X5" t="s">
        <v>411</v>
      </c>
      <c r="Y5" t="s">
        <v>26</v>
      </c>
      <c r="Z5" t="s">
        <v>410</v>
      </c>
      <c r="AA5" t="s">
        <v>26</v>
      </c>
    </row>
    <row r="6" spans="1:27">
      <c r="A6" t="s">
        <v>295</v>
      </c>
      <c r="B6" t="s">
        <v>357</v>
      </c>
      <c r="C6">
        <v>26.68</v>
      </c>
      <c r="D6">
        <v>20.960999999999999</v>
      </c>
      <c r="E6">
        <v>25.5275</v>
      </c>
      <c r="F6">
        <v>4.9715000000000007</v>
      </c>
      <c r="G6">
        <v>26.069499999999998</v>
      </c>
      <c r="H6">
        <v>23.723499999999998</v>
      </c>
      <c r="J6">
        <v>9.1952499999999997</v>
      </c>
      <c r="K6">
        <v>6.6469999999999994</v>
      </c>
      <c r="L6">
        <v>27.246749999999999</v>
      </c>
      <c r="M6">
        <v>7.6754999999999995</v>
      </c>
      <c r="N6">
        <v>-14.8485</v>
      </c>
      <c r="O6">
        <v>26.231250000000003</v>
      </c>
      <c r="P6" s="23">
        <f t="shared" si="0"/>
        <v>3.6807894736842108</v>
      </c>
      <c r="Q6" s="23"/>
      <c r="R6" s="23">
        <f t="shared" si="1"/>
        <v>3.3474561403508778</v>
      </c>
      <c r="S6" s="23">
        <f t="shared" si="2"/>
        <v>4.0218032786885249</v>
      </c>
      <c r="T6" s="23">
        <f t="shared" si="3"/>
        <v>16.767283022295061</v>
      </c>
      <c r="X6" t="s">
        <v>40</v>
      </c>
      <c r="Y6">
        <v>7.6</v>
      </c>
      <c r="Z6" t="s">
        <v>40</v>
      </c>
      <c r="AA6">
        <v>1.2</v>
      </c>
    </row>
    <row r="7" spans="1:27">
      <c r="A7" t="s">
        <v>300</v>
      </c>
      <c r="B7" t="s">
        <v>358</v>
      </c>
      <c r="C7">
        <v>27.473500000000001</v>
      </c>
      <c r="D7">
        <v>22.366</v>
      </c>
      <c r="E7">
        <v>26.979500000000002</v>
      </c>
      <c r="F7">
        <v>3.6204999999999998</v>
      </c>
      <c r="G7">
        <v>28.829000000000001</v>
      </c>
      <c r="H7">
        <v>25.94</v>
      </c>
      <c r="J7">
        <v>8.5250000000000004</v>
      </c>
      <c r="K7">
        <v>7.0510000000000002</v>
      </c>
      <c r="L7">
        <v>28.476500000000001</v>
      </c>
      <c r="M7">
        <v>7.6549999999999994</v>
      </c>
      <c r="N7">
        <v>-16.810000000000002</v>
      </c>
      <c r="O7">
        <v>28.319000000000003</v>
      </c>
      <c r="P7" s="23">
        <f t="shared" si="0"/>
        <v>3.864649122807017</v>
      </c>
      <c r="Q7" s="23"/>
      <c r="R7" s="23">
        <f t="shared" si="1"/>
        <v>3.531315789473684</v>
      </c>
      <c r="S7" s="23">
        <f t="shared" si="2"/>
        <v>4.0856557377049185</v>
      </c>
      <c r="T7" s="23">
        <f t="shared" si="3"/>
        <v>13.567955398577713</v>
      </c>
      <c r="X7" t="s">
        <v>19</v>
      </c>
      <c r="Y7">
        <v>4.5</v>
      </c>
      <c r="Z7" t="s">
        <v>19</v>
      </c>
      <c r="AA7">
        <v>2.1</v>
      </c>
    </row>
    <row r="8" spans="1:27">
      <c r="A8" t="s">
        <v>303</v>
      </c>
      <c r="B8" t="s">
        <v>359</v>
      </c>
      <c r="C8">
        <v>26.868000000000002</v>
      </c>
      <c r="D8">
        <v>21.993499999999997</v>
      </c>
      <c r="E8">
        <v>26.314</v>
      </c>
      <c r="F8">
        <v>4.4870000000000001</v>
      </c>
      <c r="G8">
        <v>25.972999999999999</v>
      </c>
      <c r="H8">
        <v>24.055</v>
      </c>
      <c r="J8">
        <v>8.9375</v>
      </c>
      <c r="K8">
        <v>7.2805</v>
      </c>
      <c r="L8">
        <v>27.902000000000001</v>
      </c>
      <c r="M8">
        <v>7.9224999999999994</v>
      </c>
      <c r="N8">
        <v>-15.088999999999999</v>
      </c>
      <c r="O8">
        <v>26.881999999999998</v>
      </c>
      <c r="P8" s="23">
        <f t="shared" si="0"/>
        <v>3.7076315789473684</v>
      </c>
      <c r="Q8" s="23"/>
      <c r="R8" s="23">
        <f t="shared" si="1"/>
        <v>3.3742982456140354</v>
      </c>
      <c r="S8" s="23">
        <f t="shared" si="2"/>
        <v>3.9487704918032795</v>
      </c>
      <c r="T8" s="23">
        <f t="shared" si="3"/>
        <v>14.548129535046762</v>
      </c>
    </row>
    <row r="9" spans="1:27">
      <c r="A9" t="s">
        <v>306</v>
      </c>
      <c r="B9" t="s">
        <v>360</v>
      </c>
      <c r="C9">
        <v>25.9465</v>
      </c>
      <c r="D9">
        <v>21.6935</v>
      </c>
      <c r="E9">
        <v>26.483499999999999</v>
      </c>
      <c r="F9">
        <v>4.2854999999999999</v>
      </c>
      <c r="G9">
        <v>26.179000000000002</v>
      </c>
      <c r="H9">
        <v>24.481000000000002</v>
      </c>
      <c r="J9">
        <v>9.1114999999999995</v>
      </c>
      <c r="K9">
        <v>6.8885000000000005</v>
      </c>
      <c r="L9">
        <v>27.4085</v>
      </c>
      <c r="M9">
        <v>6.7889999999999997</v>
      </c>
      <c r="N9">
        <v>-15.1625</v>
      </c>
      <c r="O9">
        <v>26.837499999999999</v>
      </c>
      <c r="P9" s="23">
        <f t="shared" si="0"/>
        <v>3.8061403508771927</v>
      </c>
      <c r="Q9" s="23"/>
      <c r="R9" s="23">
        <f t="shared" si="1"/>
        <v>3.4728070175438592</v>
      </c>
      <c r="S9" s="23">
        <f t="shared" si="2"/>
        <v>3.8619672131147542</v>
      </c>
      <c r="T9" s="23">
        <f t="shared" si="3"/>
        <v>10.076734837348074</v>
      </c>
      <c r="X9" t="s">
        <v>412</v>
      </c>
      <c r="Y9" t="s">
        <v>26</v>
      </c>
      <c r="Z9" t="s">
        <v>410</v>
      </c>
      <c r="AA9" t="s">
        <v>26</v>
      </c>
    </row>
    <row r="10" spans="1:27">
      <c r="A10" t="s">
        <v>309</v>
      </c>
      <c r="B10" t="s">
        <v>361</v>
      </c>
      <c r="C10">
        <v>27.081333333333333</v>
      </c>
      <c r="D10">
        <v>22.356666666666666</v>
      </c>
      <c r="E10">
        <v>27.125333333333334</v>
      </c>
      <c r="F10">
        <v>3.6970000000000005</v>
      </c>
      <c r="G10">
        <v>26.787000000000003</v>
      </c>
      <c r="H10">
        <v>25.111666666666668</v>
      </c>
      <c r="J10">
        <v>8.9866666666666664</v>
      </c>
      <c r="K10">
        <v>6.2273333333333332</v>
      </c>
      <c r="L10">
        <v>28.207999999999998</v>
      </c>
      <c r="M10">
        <v>7.2983333333333329</v>
      </c>
      <c r="N10">
        <v>-15.822333333333333</v>
      </c>
      <c r="O10">
        <v>28.085666666666668</v>
      </c>
      <c r="P10" s="23">
        <f t="shared" si="0"/>
        <v>4.0347368421052625</v>
      </c>
      <c r="Q10" s="23"/>
      <c r="R10" s="23">
        <f t="shared" si="1"/>
        <v>3.7014035087719295</v>
      </c>
      <c r="S10" s="23">
        <f t="shared" si="2"/>
        <v>4.1563934426229512</v>
      </c>
      <c r="T10" s="23">
        <f t="shared" si="3"/>
        <v>10.946748428221314</v>
      </c>
      <c r="X10" t="s">
        <v>40</v>
      </c>
      <c r="Y10">
        <v>5.7</v>
      </c>
      <c r="Z10" t="s">
        <v>40</v>
      </c>
      <c r="AA10">
        <v>0.3</v>
      </c>
    </row>
    <row r="11" spans="1:27">
      <c r="A11" t="s">
        <v>313</v>
      </c>
      <c r="B11" t="s">
        <v>362</v>
      </c>
      <c r="C11">
        <v>26.654499999999999</v>
      </c>
      <c r="D11">
        <v>22.411000000000001</v>
      </c>
      <c r="E11">
        <v>26.474</v>
      </c>
      <c r="F11">
        <v>4.3375000000000004</v>
      </c>
      <c r="G11">
        <v>25.742000000000001</v>
      </c>
      <c r="H11">
        <v>24.395499999999998</v>
      </c>
      <c r="I11">
        <v>9.3539999999999992</v>
      </c>
      <c r="J11">
        <v>7.4499999999999993</v>
      </c>
      <c r="K11">
        <v>7.4115000000000002</v>
      </c>
      <c r="L11">
        <v>27.686</v>
      </c>
      <c r="M11">
        <v>7.2784999999999993</v>
      </c>
      <c r="N11">
        <v>-15.372</v>
      </c>
      <c r="O11">
        <v>27.242000000000001</v>
      </c>
      <c r="P11" s="23">
        <f t="shared" si="0"/>
        <v>3.7127192982456139</v>
      </c>
      <c r="Q11" s="23"/>
      <c r="R11" s="23">
        <f t="shared" si="1"/>
        <v>3.3793859649122808</v>
      </c>
      <c r="S11" s="23">
        <f t="shared" si="2"/>
        <v>3.8922950819672133</v>
      </c>
      <c r="T11" s="23">
        <f t="shared" si="3"/>
        <v>13.177549652676948</v>
      </c>
      <c r="X11" t="s">
        <v>19</v>
      </c>
      <c r="Y11">
        <v>6.1</v>
      </c>
      <c r="Z11" t="s">
        <v>19</v>
      </c>
      <c r="AA11">
        <v>0.3</v>
      </c>
    </row>
    <row r="12" spans="1:27">
      <c r="A12" t="s">
        <v>316</v>
      </c>
      <c r="B12" t="s">
        <v>363</v>
      </c>
      <c r="C12">
        <v>26.625500000000002</v>
      </c>
      <c r="D12">
        <v>21.264000000000003</v>
      </c>
      <c r="E12">
        <v>25.9635</v>
      </c>
      <c r="F12">
        <v>3.9130000000000003</v>
      </c>
      <c r="G12">
        <v>25.585999999999999</v>
      </c>
      <c r="H12">
        <v>24.27</v>
      </c>
      <c r="I12">
        <v>9.9340000000000011</v>
      </c>
      <c r="J12">
        <v>9.2624999999999993</v>
      </c>
      <c r="K12">
        <v>6.7784999999999993</v>
      </c>
      <c r="L12">
        <v>28.410499999999999</v>
      </c>
      <c r="M12">
        <v>6.6820000000000004</v>
      </c>
      <c r="N12">
        <v>-14.910499999999999</v>
      </c>
      <c r="O12">
        <v>26.765000000000001</v>
      </c>
      <c r="P12" s="23">
        <f t="shared" si="0"/>
        <v>3.7342105263157896</v>
      </c>
      <c r="Q12" s="23"/>
      <c r="R12" s="23">
        <f t="shared" si="1"/>
        <v>3.4008771929824566</v>
      </c>
      <c r="S12" s="23">
        <f t="shared" si="2"/>
        <v>3.9913114754098364</v>
      </c>
      <c r="T12" s="23">
        <f t="shared" si="3"/>
        <v>14.792989373668282</v>
      </c>
    </row>
    <row r="13" spans="1:27">
      <c r="A13" t="s">
        <v>319</v>
      </c>
      <c r="B13" t="s">
        <v>364</v>
      </c>
      <c r="C13">
        <v>27.046500000000002</v>
      </c>
      <c r="D13">
        <v>21.844000000000001</v>
      </c>
      <c r="E13">
        <v>26.506999999999998</v>
      </c>
      <c r="F13">
        <v>3.1194999999999999</v>
      </c>
      <c r="G13">
        <v>26.541499999999999</v>
      </c>
      <c r="H13">
        <v>24.1145</v>
      </c>
      <c r="I13">
        <v>9.2844999999999995</v>
      </c>
      <c r="J13">
        <v>8.2614999999999998</v>
      </c>
      <c r="K13">
        <v>5.3330000000000002</v>
      </c>
      <c r="L13">
        <v>26.111499999999999</v>
      </c>
      <c r="M13">
        <v>7.1950000000000003</v>
      </c>
      <c r="N13">
        <v>-16.186500000000002</v>
      </c>
      <c r="O13">
        <v>27.080500000000001</v>
      </c>
      <c r="P13" s="23">
        <f t="shared" si="0"/>
        <v>4.0831578947368419</v>
      </c>
      <c r="Q13" s="23"/>
      <c r="R13" s="23">
        <f t="shared" si="1"/>
        <v>3.7498245614035084</v>
      </c>
      <c r="S13" s="23">
        <f t="shared" si="2"/>
        <v>4.2972950819672135</v>
      </c>
      <c r="T13" s="23">
        <f t="shared" si="3"/>
        <v>12.739886605903832</v>
      </c>
      <c r="X13" t="s">
        <v>416</v>
      </c>
    </row>
    <row r="14" spans="1:27">
      <c r="A14" t="s">
        <v>322</v>
      </c>
      <c r="B14" t="s">
        <v>365</v>
      </c>
      <c r="C14">
        <v>26.137</v>
      </c>
      <c r="D14">
        <v>21.11</v>
      </c>
      <c r="E14">
        <v>25.704999999999998</v>
      </c>
      <c r="F14">
        <v>5.8089999999999993</v>
      </c>
      <c r="G14">
        <v>23.336500000000001</v>
      </c>
      <c r="H14">
        <v>23.043999999999997</v>
      </c>
      <c r="I14">
        <v>9.8704999999999998</v>
      </c>
      <c r="K14">
        <v>6.7744999999999997</v>
      </c>
      <c r="L14">
        <v>26.656500000000001</v>
      </c>
      <c r="M14">
        <v>7.9844999999999997</v>
      </c>
      <c r="N14">
        <v>-14.3195</v>
      </c>
      <c r="O14">
        <v>25.672499999999999</v>
      </c>
      <c r="P14" s="23">
        <f t="shared" si="0"/>
        <v>3.6895614035087716</v>
      </c>
      <c r="Q14" s="23"/>
      <c r="R14" s="23">
        <f t="shared" si="1"/>
        <v>3.3562280701754386</v>
      </c>
      <c r="S14" s="23">
        <f t="shared" si="2"/>
        <v>3.9118852459016398</v>
      </c>
      <c r="T14" s="23">
        <f t="shared" si="3"/>
        <v>14.204332202953701</v>
      </c>
      <c r="X14" t="s">
        <v>417</v>
      </c>
    </row>
    <row r="15" spans="1:27">
      <c r="A15" t="s">
        <v>325</v>
      </c>
      <c r="B15" t="s">
        <v>366</v>
      </c>
      <c r="C15">
        <v>25.690999999999999</v>
      </c>
      <c r="D15">
        <v>20.874499999999998</v>
      </c>
      <c r="E15">
        <v>25.899000000000001</v>
      </c>
      <c r="F15">
        <v>4.2490000000000006</v>
      </c>
      <c r="G15">
        <v>24.410499999999999</v>
      </c>
      <c r="H15">
        <v>23.234999999999999</v>
      </c>
      <c r="I15">
        <v>6.9150000000000009</v>
      </c>
      <c r="K15">
        <v>6.4380000000000006</v>
      </c>
      <c r="L15">
        <v>27.131500000000003</v>
      </c>
      <c r="M15">
        <v>6.7404999999999999</v>
      </c>
      <c r="N15">
        <v>-16.094999999999999</v>
      </c>
      <c r="O15">
        <v>26.136499999999998</v>
      </c>
      <c r="P15" s="23">
        <f t="shared" si="0"/>
        <v>3.7826315789473681</v>
      </c>
      <c r="Q15" s="23"/>
      <c r="R15" s="23">
        <f t="shared" si="1"/>
        <v>3.4492982456140346</v>
      </c>
      <c r="S15" s="23">
        <f t="shared" si="2"/>
        <v>3.8939344262295084</v>
      </c>
      <c r="T15" s="23">
        <f t="shared" si="3"/>
        <v>11.418686910092998</v>
      </c>
    </row>
    <row r="16" spans="1:27">
      <c r="A16" t="s">
        <v>328</v>
      </c>
      <c r="B16" t="s">
        <v>367</v>
      </c>
      <c r="C16">
        <v>26.887999999999998</v>
      </c>
      <c r="D16">
        <v>22.363</v>
      </c>
      <c r="E16">
        <v>27.300999999999998</v>
      </c>
      <c r="F16">
        <v>4.9659999999999993</v>
      </c>
      <c r="G16">
        <v>26.796999999999997</v>
      </c>
      <c r="H16">
        <v>25.7865</v>
      </c>
      <c r="I16">
        <v>9.3425000000000011</v>
      </c>
      <c r="J16">
        <v>9.3350000000000009</v>
      </c>
      <c r="K16">
        <v>6.3714999999999993</v>
      </c>
      <c r="L16">
        <v>28.691499999999998</v>
      </c>
      <c r="M16">
        <v>7.9329999999999998</v>
      </c>
      <c r="N16">
        <v>-14.4185</v>
      </c>
      <c r="O16">
        <v>28.4345</v>
      </c>
      <c r="P16" s="23">
        <f t="shared" si="0"/>
        <v>4.0402631578947359</v>
      </c>
      <c r="Q16" s="23"/>
      <c r="R16" s="23">
        <f t="shared" si="1"/>
        <v>3.7069298245614029</v>
      </c>
      <c r="S16" s="23">
        <f t="shared" si="2"/>
        <v>4.1010655737704926</v>
      </c>
      <c r="T16" s="23">
        <f t="shared" si="3"/>
        <v>9.6105693049605136</v>
      </c>
    </row>
    <row r="17" spans="1:20">
      <c r="A17" t="s">
        <v>105</v>
      </c>
      <c r="B17" t="s">
        <v>368</v>
      </c>
      <c r="C17">
        <v>27.612500000000001</v>
      </c>
      <c r="D17">
        <v>23.194000000000003</v>
      </c>
      <c r="E17">
        <v>27.626999999999999</v>
      </c>
      <c r="F17">
        <v>6.4870000000000001</v>
      </c>
      <c r="G17">
        <v>26.788</v>
      </c>
      <c r="H17">
        <v>26.420999999999999</v>
      </c>
      <c r="I17">
        <v>10.1175</v>
      </c>
      <c r="J17">
        <v>8.2965</v>
      </c>
      <c r="K17">
        <v>7.3505000000000003</v>
      </c>
      <c r="L17">
        <v>29.619</v>
      </c>
      <c r="M17">
        <v>7.8324999999999996</v>
      </c>
      <c r="N17">
        <v>-13.545500000000001</v>
      </c>
      <c r="O17">
        <v>28.906500000000001</v>
      </c>
      <c r="P17" s="23">
        <f t="shared" si="0"/>
        <v>3.9257017543859645</v>
      </c>
      <c r="Q17" s="23"/>
      <c r="R17" s="23">
        <f t="shared" si="1"/>
        <v>3.5923684210526314</v>
      </c>
      <c r="S17" s="23">
        <f t="shared" si="2"/>
        <v>4.0593442622950828</v>
      </c>
      <c r="T17" s="23">
        <f t="shared" si="3"/>
        <v>11.50372599781501</v>
      </c>
    </row>
    <row r="18" spans="1:20">
      <c r="A18" t="s">
        <v>108</v>
      </c>
      <c r="B18" t="s">
        <v>369</v>
      </c>
      <c r="C18">
        <v>27.5215</v>
      </c>
      <c r="D18">
        <v>23.244500000000002</v>
      </c>
      <c r="E18">
        <v>27.271000000000001</v>
      </c>
      <c r="F18">
        <v>4.9885000000000002</v>
      </c>
      <c r="G18">
        <v>26.328499999999998</v>
      </c>
      <c r="H18">
        <v>26.044499999999999</v>
      </c>
      <c r="I18">
        <v>8.1650000000000009</v>
      </c>
      <c r="J18">
        <v>8.6954999999999991</v>
      </c>
      <c r="K18">
        <v>7.5630000000000006</v>
      </c>
      <c r="L18">
        <v>28.157499999999999</v>
      </c>
      <c r="M18">
        <v>7.1980000000000004</v>
      </c>
      <c r="N18">
        <v>-14.504</v>
      </c>
      <c r="O18">
        <v>27.7225</v>
      </c>
      <c r="P18" s="23">
        <f t="shared" si="0"/>
        <v>3.8259649122807011</v>
      </c>
      <c r="Q18" s="23"/>
      <c r="R18" s="23">
        <f t="shared" si="1"/>
        <v>3.4926315789473676</v>
      </c>
      <c r="S18" s="23">
        <f t="shared" si="2"/>
        <v>4.0095901639344262</v>
      </c>
      <c r="T18" s="23">
        <f t="shared" si="3"/>
        <v>12.893053001701075</v>
      </c>
    </row>
    <row r="19" spans="1:20">
      <c r="A19" t="s">
        <v>111</v>
      </c>
      <c r="B19" t="s">
        <v>370</v>
      </c>
      <c r="C19">
        <v>28.532499999999999</v>
      </c>
      <c r="D19">
        <v>23.198</v>
      </c>
      <c r="E19">
        <v>28.465</v>
      </c>
      <c r="F19">
        <v>5.0465</v>
      </c>
      <c r="G19">
        <v>27.489000000000001</v>
      </c>
      <c r="H19">
        <v>27.076500000000003</v>
      </c>
      <c r="I19">
        <v>9.7435000000000009</v>
      </c>
      <c r="J19">
        <v>7.8639999999999999</v>
      </c>
      <c r="K19">
        <v>7.0205000000000002</v>
      </c>
      <c r="L19">
        <v>29.230499999999999</v>
      </c>
      <c r="M19">
        <v>7.2750000000000004</v>
      </c>
      <c r="N19">
        <v>-14.378</v>
      </c>
      <c r="O19">
        <v>28.841000000000001</v>
      </c>
      <c r="P19" s="23">
        <f t="shared" si="0"/>
        <v>4.130614035087719</v>
      </c>
      <c r="Q19" s="23"/>
      <c r="R19" s="23">
        <f t="shared" si="1"/>
        <v>3.797280701754385</v>
      </c>
      <c r="S19" s="23">
        <f t="shared" si="2"/>
        <v>4.2642622950819682</v>
      </c>
      <c r="T19" s="23">
        <f t="shared" si="3"/>
        <v>10.951052280863665</v>
      </c>
    </row>
    <row r="20" spans="1:20">
      <c r="A20" t="s">
        <v>114</v>
      </c>
      <c r="B20" t="s">
        <v>371</v>
      </c>
      <c r="C20">
        <v>25.926000000000002</v>
      </c>
      <c r="D20">
        <v>21.000500000000002</v>
      </c>
      <c r="E20">
        <v>25.955500000000001</v>
      </c>
      <c r="F20">
        <v>5.3569999999999993</v>
      </c>
      <c r="G20">
        <v>24.721499999999999</v>
      </c>
      <c r="H20">
        <v>24.073500000000003</v>
      </c>
      <c r="I20">
        <v>8.5205000000000002</v>
      </c>
      <c r="J20">
        <v>8.657</v>
      </c>
      <c r="K20">
        <v>7.0335000000000001</v>
      </c>
      <c r="L20">
        <v>28.003</v>
      </c>
      <c r="M20">
        <v>7.9535</v>
      </c>
      <c r="N20">
        <v>-13.557500000000001</v>
      </c>
      <c r="O20">
        <v>25.859000000000002</v>
      </c>
      <c r="P20" s="23">
        <f t="shared" si="0"/>
        <v>3.6880701754385967</v>
      </c>
      <c r="Q20" s="23"/>
      <c r="R20" s="23">
        <f t="shared" si="1"/>
        <v>3.3547368421052632</v>
      </c>
      <c r="S20" s="23">
        <f t="shared" si="2"/>
        <v>3.834836065573771</v>
      </c>
      <c r="T20" s="23">
        <f t="shared" si="3"/>
        <v>12.519419742045088</v>
      </c>
    </row>
    <row r="21" spans="1:20">
      <c r="A21" t="s">
        <v>117</v>
      </c>
      <c r="B21" t="s">
        <v>372</v>
      </c>
      <c r="C21">
        <v>26.416</v>
      </c>
      <c r="D21">
        <v>21.918500000000002</v>
      </c>
      <c r="E21">
        <v>26.582999999999998</v>
      </c>
      <c r="F21">
        <v>4.0389999999999997</v>
      </c>
      <c r="G21">
        <v>25.957999999999998</v>
      </c>
      <c r="H21">
        <v>25.454000000000001</v>
      </c>
      <c r="I21">
        <v>8.5220000000000002</v>
      </c>
      <c r="J21">
        <v>8.3644999999999996</v>
      </c>
      <c r="K21">
        <v>6.0655000000000001</v>
      </c>
      <c r="L21">
        <v>26.803000000000001</v>
      </c>
      <c r="M21">
        <v>7.0259999999999998</v>
      </c>
      <c r="N21">
        <v>-14.007</v>
      </c>
      <c r="O21">
        <v>27.342500000000001</v>
      </c>
      <c r="P21" s="23">
        <f t="shared" si="0"/>
        <v>3.9679824561403501</v>
      </c>
      <c r="Q21" s="23"/>
      <c r="R21" s="23">
        <f t="shared" si="1"/>
        <v>3.634649122807017</v>
      </c>
      <c r="S21" s="23">
        <f t="shared" si="2"/>
        <v>4.0738524590163934</v>
      </c>
      <c r="T21" s="23">
        <f t="shared" si="3"/>
        <v>10.781031974717594</v>
      </c>
    </row>
    <row r="22" spans="1:20">
      <c r="A22" t="s">
        <v>120</v>
      </c>
      <c r="B22" t="s">
        <v>373</v>
      </c>
      <c r="C22">
        <v>26.140999999999998</v>
      </c>
      <c r="D22">
        <v>21.183500000000002</v>
      </c>
      <c r="E22">
        <v>26.015000000000001</v>
      </c>
      <c r="F22">
        <v>3.3654999999999999</v>
      </c>
      <c r="G22">
        <v>25.790999999999997</v>
      </c>
      <c r="H22">
        <v>25.200499999999998</v>
      </c>
      <c r="I22">
        <v>7.9474999999999998</v>
      </c>
      <c r="J22">
        <v>8.5914999999999999</v>
      </c>
      <c r="K22">
        <v>6.8644999999999996</v>
      </c>
      <c r="L22">
        <v>27.9785</v>
      </c>
      <c r="M22">
        <v>7.3309999999999995</v>
      </c>
      <c r="N22">
        <v>-14.571999999999999</v>
      </c>
      <c r="O22">
        <v>26.920999999999999</v>
      </c>
      <c r="P22" s="23">
        <f t="shared" si="0"/>
        <v>3.7281578947368423</v>
      </c>
      <c r="Q22" s="23"/>
      <c r="R22" s="23">
        <f t="shared" si="1"/>
        <v>3.3948245614035093</v>
      </c>
      <c r="S22" s="23">
        <f t="shared" si="2"/>
        <v>3.8977868852459014</v>
      </c>
      <c r="T22" s="23">
        <f t="shared" si="3"/>
        <v>12.903792296757691</v>
      </c>
    </row>
    <row r="23" spans="1:20">
      <c r="A23" t="s">
        <v>123</v>
      </c>
      <c r="B23" t="s">
        <v>374</v>
      </c>
      <c r="C23">
        <v>26.073999999999998</v>
      </c>
      <c r="D23">
        <v>23.039000000000001</v>
      </c>
      <c r="E23">
        <v>27.567999999999998</v>
      </c>
      <c r="F23">
        <v>5.9815000000000005</v>
      </c>
      <c r="G23">
        <v>26.961500000000001</v>
      </c>
      <c r="H23">
        <v>26.180999999999997</v>
      </c>
      <c r="I23">
        <v>10.956</v>
      </c>
      <c r="J23">
        <v>11.835000000000001</v>
      </c>
      <c r="K23">
        <v>7.3409999999999993</v>
      </c>
      <c r="L23">
        <v>28.493000000000002</v>
      </c>
      <c r="M23">
        <v>8.9369999999999994</v>
      </c>
      <c r="N23">
        <v>-13.970499999999999</v>
      </c>
      <c r="O23">
        <v>28.68</v>
      </c>
      <c r="P23" s="23">
        <f t="shared" si="0"/>
        <v>3.9170175438596484</v>
      </c>
      <c r="Q23" s="23"/>
      <c r="R23" s="23">
        <f t="shared" si="1"/>
        <v>3.5836842105263149</v>
      </c>
      <c r="S23" s="23">
        <f t="shared" si="2"/>
        <v>3.8086885245901634</v>
      </c>
      <c r="T23" s="23">
        <f t="shared" si="3"/>
        <v>5.9076585709528509</v>
      </c>
    </row>
    <row r="24" spans="1:20">
      <c r="A24" t="s">
        <v>126</v>
      </c>
      <c r="B24" t="s">
        <v>375</v>
      </c>
      <c r="C24">
        <v>26.340499999999999</v>
      </c>
      <c r="D24">
        <v>22.878</v>
      </c>
      <c r="E24">
        <v>27.249500000000001</v>
      </c>
      <c r="F24">
        <v>5.5820000000000007</v>
      </c>
      <c r="G24">
        <v>27.132000000000001</v>
      </c>
      <c r="H24">
        <v>26.111499999999999</v>
      </c>
      <c r="I24">
        <v>10.2835</v>
      </c>
      <c r="J24">
        <v>6.5634999999999994</v>
      </c>
      <c r="K24">
        <v>6.3439999999999994</v>
      </c>
      <c r="L24">
        <v>27.964500000000001</v>
      </c>
      <c r="M24">
        <v>6.6695000000000002</v>
      </c>
      <c r="N24">
        <v>-15.350999999999999</v>
      </c>
      <c r="O24">
        <v>28.049999999999997</v>
      </c>
      <c r="P24" s="23">
        <f t="shared" si="0"/>
        <v>4.0360526315789471</v>
      </c>
      <c r="Q24" s="23"/>
      <c r="R24" s="23">
        <f t="shared" si="1"/>
        <v>3.7027192982456145</v>
      </c>
      <c r="S24" s="23">
        <f t="shared" si="2"/>
        <v>4.0158196721311477</v>
      </c>
      <c r="T24" s="23">
        <f t="shared" si="3"/>
        <v>7.7966741399863331</v>
      </c>
    </row>
    <row r="25" spans="1:20">
      <c r="A25" t="s">
        <v>129</v>
      </c>
      <c r="B25" t="s">
        <v>376</v>
      </c>
      <c r="C25">
        <v>25.4985</v>
      </c>
      <c r="D25">
        <v>22.141999999999999</v>
      </c>
      <c r="E25">
        <v>26.898499999999999</v>
      </c>
      <c r="F25">
        <v>4.5280000000000005</v>
      </c>
      <c r="G25">
        <v>26.353000000000002</v>
      </c>
      <c r="H25">
        <v>25.7775</v>
      </c>
      <c r="I25">
        <v>8.7495000000000012</v>
      </c>
      <c r="J25">
        <v>8.0579999999999998</v>
      </c>
      <c r="K25">
        <v>6.4459999999999997</v>
      </c>
      <c r="L25">
        <v>27.725000000000001</v>
      </c>
      <c r="M25">
        <v>7.0369999999999999</v>
      </c>
      <c r="N25">
        <v>-14.766500000000001</v>
      </c>
      <c r="O25">
        <v>28.045000000000002</v>
      </c>
      <c r="P25" s="23">
        <f t="shared" si="0"/>
        <v>3.956578947368421</v>
      </c>
      <c r="Q25" s="23"/>
      <c r="R25" s="23">
        <f t="shared" si="1"/>
        <v>3.6232456140350875</v>
      </c>
      <c r="S25" s="23">
        <f t="shared" si="2"/>
        <v>3.8610655737704924</v>
      </c>
      <c r="T25" s="23">
        <f t="shared" si="3"/>
        <v>6.1594385071052749</v>
      </c>
    </row>
    <row r="26" spans="1:20">
      <c r="A26" t="s">
        <v>132</v>
      </c>
      <c r="B26" t="s">
        <v>377</v>
      </c>
      <c r="C26">
        <v>27.621000000000002</v>
      </c>
      <c r="D26">
        <v>22.474</v>
      </c>
      <c r="E26">
        <v>27.984999999999999</v>
      </c>
      <c r="F26">
        <v>4.2554999999999996</v>
      </c>
      <c r="G26">
        <v>27.661999999999999</v>
      </c>
      <c r="H26">
        <v>26.582500000000003</v>
      </c>
      <c r="I26">
        <v>7.5869999999999997</v>
      </c>
      <c r="J26">
        <v>8.593</v>
      </c>
      <c r="K26">
        <v>7.0049999999999999</v>
      </c>
      <c r="L26">
        <v>28.597000000000001</v>
      </c>
      <c r="M26">
        <v>7.08</v>
      </c>
      <c r="N26">
        <v>-16.327999999999999</v>
      </c>
      <c r="O26">
        <v>28.558</v>
      </c>
      <c r="P26" s="23">
        <f t="shared" si="0"/>
        <v>4.0491228070175431</v>
      </c>
      <c r="Q26" s="23"/>
      <c r="R26" s="23">
        <f t="shared" si="1"/>
        <v>3.7157894736842101</v>
      </c>
      <c r="S26" s="23">
        <f t="shared" si="2"/>
        <v>4.1173770491803285</v>
      </c>
      <c r="T26" s="23">
        <f t="shared" si="3"/>
        <v>9.7534806916958203</v>
      </c>
    </row>
    <row r="27" spans="1:20">
      <c r="A27" t="s">
        <v>135</v>
      </c>
      <c r="B27" t="s">
        <v>378</v>
      </c>
      <c r="C27">
        <v>26.268500000000003</v>
      </c>
      <c r="D27">
        <v>22.368499999999997</v>
      </c>
      <c r="E27">
        <v>27.076999999999998</v>
      </c>
      <c r="F27">
        <v>5.4764999999999997</v>
      </c>
      <c r="G27">
        <v>26.7315</v>
      </c>
      <c r="H27">
        <v>25.634</v>
      </c>
      <c r="I27">
        <v>9.3315000000000001</v>
      </c>
      <c r="J27">
        <v>10.743</v>
      </c>
      <c r="K27">
        <v>7.0585000000000004</v>
      </c>
      <c r="L27">
        <v>27.039000000000001</v>
      </c>
      <c r="M27">
        <v>8.4909999999999997</v>
      </c>
      <c r="N27">
        <v>-16.118500000000001</v>
      </c>
      <c r="O27">
        <v>27.1235</v>
      </c>
      <c r="P27" s="23">
        <f t="shared" si="0"/>
        <v>3.8804385964912269</v>
      </c>
      <c r="Q27" s="23"/>
      <c r="R27" s="23">
        <f t="shared" si="1"/>
        <v>3.5471052631578939</v>
      </c>
      <c r="S27" s="23">
        <f t="shared" si="2"/>
        <v>3.8868852459016399</v>
      </c>
      <c r="T27" s="23">
        <f t="shared" si="3"/>
        <v>8.7417034784346281</v>
      </c>
    </row>
    <row r="28" spans="1:20">
      <c r="A28" t="s">
        <v>138</v>
      </c>
      <c r="B28" t="s">
        <v>379</v>
      </c>
      <c r="C28">
        <v>25.974499999999999</v>
      </c>
      <c r="D28">
        <v>23.268000000000001</v>
      </c>
      <c r="E28">
        <v>27.974</v>
      </c>
      <c r="F28">
        <v>5.6154999999999999</v>
      </c>
      <c r="G28">
        <v>27.360500000000002</v>
      </c>
      <c r="H28">
        <v>27.015499999999999</v>
      </c>
      <c r="I28">
        <v>5.2435</v>
      </c>
      <c r="J28">
        <v>7.9269999999999996</v>
      </c>
      <c r="K28">
        <v>7.7595000000000001</v>
      </c>
      <c r="L28">
        <v>27.937000000000001</v>
      </c>
      <c r="M28">
        <v>7.0670000000000002</v>
      </c>
      <c r="N28">
        <v>-16.1495</v>
      </c>
      <c r="O28">
        <v>29.289499999999997</v>
      </c>
      <c r="P28" s="23">
        <f t="shared" si="0"/>
        <v>3.9148245614035084</v>
      </c>
      <c r="Q28" s="23"/>
      <c r="R28" s="23">
        <f t="shared" si="1"/>
        <v>3.5814912280701754</v>
      </c>
      <c r="S28" s="23">
        <f t="shared" si="2"/>
        <v>3.723770491803279</v>
      </c>
      <c r="T28" s="23">
        <f t="shared" si="3"/>
        <v>3.8208386914899055</v>
      </c>
    </row>
    <row r="29" spans="1:20">
      <c r="A29" t="s">
        <v>141</v>
      </c>
      <c r="B29" t="s">
        <v>380</v>
      </c>
      <c r="C29">
        <v>25.6845</v>
      </c>
      <c r="D29">
        <v>22.491999999999997</v>
      </c>
      <c r="E29">
        <v>27.095999999999997</v>
      </c>
      <c r="F29">
        <v>4.83</v>
      </c>
      <c r="G29">
        <v>26.808</v>
      </c>
      <c r="H29">
        <v>26.310499999999998</v>
      </c>
      <c r="I29">
        <v>8.8004999999999995</v>
      </c>
      <c r="J29">
        <v>8.1664999999999992</v>
      </c>
      <c r="K29">
        <v>6.6635</v>
      </c>
      <c r="L29">
        <v>28.119500000000002</v>
      </c>
      <c r="M29">
        <v>7.7594999999999992</v>
      </c>
      <c r="N29">
        <v>-15.753500000000001</v>
      </c>
      <c r="O29">
        <v>28.235500000000002</v>
      </c>
      <c r="P29" s="23">
        <f t="shared" si="0"/>
        <v>3.9530701754385955</v>
      </c>
      <c r="Q29" s="23"/>
      <c r="R29" s="23">
        <f t="shared" si="1"/>
        <v>3.6197368421052625</v>
      </c>
      <c r="S29" s="23">
        <f t="shared" si="2"/>
        <v>3.8559016393442627</v>
      </c>
      <c r="T29" s="23">
        <f t="shared" si="3"/>
        <v>6.1247619708256495</v>
      </c>
    </row>
    <row r="30" spans="1:20">
      <c r="A30" t="s">
        <v>144</v>
      </c>
      <c r="B30" t="s">
        <v>381</v>
      </c>
      <c r="C30">
        <v>27.475999999999999</v>
      </c>
      <c r="D30">
        <v>23.530999999999999</v>
      </c>
      <c r="E30">
        <v>28.006499999999999</v>
      </c>
      <c r="F30">
        <v>5.8870000000000005</v>
      </c>
      <c r="G30">
        <v>28.445999999999998</v>
      </c>
      <c r="H30">
        <v>27.498000000000001</v>
      </c>
      <c r="I30">
        <v>10.95</v>
      </c>
      <c r="J30">
        <v>8.2680000000000007</v>
      </c>
      <c r="K30">
        <v>7.9695</v>
      </c>
      <c r="L30">
        <v>29.749000000000002</v>
      </c>
      <c r="M30">
        <v>8.1984999999999992</v>
      </c>
      <c r="N30">
        <v>-15.058499999999999</v>
      </c>
      <c r="O30">
        <v>29.436</v>
      </c>
      <c r="P30" s="23">
        <f t="shared" si="0"/>
        <v>3.8836842105263152</v>
      </c>
      <c r="Q30" s="23"/>
      <c r="R30" s="23">
        <f t="shared" si="1"/>
        <v>3.5503508771929821</v>
      </c>
      <c r="S30" s="23">
        <f t="shared" si="2"/>
        <v>3.9354918032786887</v>
      </c>
      <c r="T30" s="23">
        <f t="shared" si="3"/>
        <v>9.7863480687430915</v>
      </c>
    </row>
    <row r="31" spans="1:20">
      <c r="A31" t="s">
        <v>147</v>
      </c>
      <c r="B31" t="s">
        <v>382</v>
      </c>
      <c r="C31">
        <v>27.097999999999999</v>
      </c>
      <c r="D31">
        <v>24.013500000000001</v>
      </c>
      <c r="E31">
        <v>28.685000000000002</v>
      </c>
      <c r="F31">
        <v>5.2520000000000007</v>
      </c>
      <c r="G31">
        <v>27.314</v>
      </c>
      <c r="H31">
        <v>27.192500000000003</v>
      </c>
      <c r="I31">
        <v>10.8925</v>
      </c>
      <c r="J31">
        <v>8.0075000000000003</v>
      </c>
      <c r="K31">
        <v>7.7389999999999999</v>
      </c>
      <c r="L31">
        <v>29.334000000000003</v>
      </c>
      <c r="M31">
        <v>8.4379999999999988</v>
      </c>
      <c r="N31">
        <v>-15.227499999999999</v>
      </c>
      <c r="O31">
        <v>29.106000000000002</v>
      </c>
      <c r="P31" s="23">
        <f t="shared" si="0"/>
        <v>4.0431578947368418</v>
      </c>
      <c r="Q31" s="23"/>
      <c r="R31" s="23">
        <f t="shared" si="1"/>
        <v>3.7098245614035088</v>
      </c>
      <c r="S31" s="23">
        <f t="shared" si="2"/>
        <v>3.9113114754098359</v>
      </c>
      <c r="T31" s="23">
        <f t="shared" si="3"/>
        <v>5.1513901481143192</v>
      </c>
    </row>
    <row r="32" spans="1:20">
      <c r="A32" t="s">
        <v>167</v>
      </c>
      <c r="B32" t="s">
        <v>383</v>
      </c>
      <c r="C32">
        <v>27.238</v>
      </c>
      <c r="D32">
        <v>22.314</v>
      </c>
      <c r="E32">
        <v>27.615500000000001</v>
      </c>
      <c r="F32">
        <v>2.6385000000000001</v>
      </c>
      <c r="G32">
        <v>27.618000000000002</v>
      </c>
      <c r="H32">
        <v>27.076000000000001</v>
      </c>
      <c r="I32">
        <v>7.1415000000000006</v>
      </c>
      <c r="J32">
        <v>8.8454999999999995</v>
      </c>
      <c r="K32">
        <v>6.3559999999999999</v>
      </c>
      <c r="L32">
        <v>29.060499999999998</v>
      </c>
      <c r="M32">
        <v>6.0745000000000005</v>
      </c>
      <c r="N32">
        <v>-15.884499999999999</v>
      </c>
      <c r="O32">
        <v>29.143999999999998</v>
      </c>
      <c r="P32" s="23">
        <f t="shared" si="0"/>
        <v>4.0981578947368424</v>
      </c>
      <c r="Q32" s="23"/>
      <c r="R32" s="23">
        <f t="shared" si="1"/>
        <v>3.764824561403509</v>
      </c>
      <c r="S32" s="23">
        <f t="shared" si="2"/>
        <v>4.1609836065573766</v>
      </c>
      <c r="T32" s="23">
        <f t="shared" si="3"/>
        <v>9.5208028344440674</v>
      </c>
    </row>
    <row r="33" spans="1:20">
      <c r="A33" t="s">
        <v>170</v>
      </c>
      <c r="B33" t="s">
        <v>384</v>
      </c>
      <c r="C33">
        <v>26.462499999999999</v>
      </c>
      <c r="D33">
        <v>21.906500000000001</v>
      </c>
      <c r="E33">
        <v>27.209</v>
      </c>
      <c r="F33">
        <v>3.7635000000000001</v>
      </c>
      <c r="G33">
        <v>25.712499999999999</v>
      </c>
      <c r="H33">
        <v>25.561</v>
      </c>
      <c r="I33">
        <v>9.641</v>
      </c>
      <c r="J33">
        <v>6.9730000000000008</v>
      </c>
      <c r="K33">
        <v>6.2714999999999996</v>
      </c>
      <c r="L33">
        <v>28.090499999999999</v>
      </c>
      <c r="M33">
        <v>6.7375000000000007</v>
      </c>
      <c r="N33">
        <v>-15.081</v>
      </c>
      <c r="O33">
        <v>27.398499999999999</v>
      </c>
      <c r="P33" s="23">
        <f t="shared" si="0"/>
        <v>4.0416666666666661</v>
      </c>
      <c r="Q33" s="23"/>
      <c r="R33" s="23">
        <f t="shared" si="1"/>
        <v>3.708333333333333</v>
      </c>
      <c r="S33" s="23">
        <f t="shared" si="2"/>
        <v>4.0477049180327871</v>
      </c>
      <c r="T33" s="23">
        <f t="shared" si="3"/>
        <v>8.3842965723003111</v>
      </c>
    </row>
    <row r="34" spans="1:20">
      <c r="A34" t="s">
        <v>173</v>
      </c>
      <c r="B34" t="s">
        <v>385</v>
      </c>
      <c r="C34">
        <v>26.366</v>
      </c>
      <c r="D34">
        <v>21.8155</v>
      </c>
      <c r="E34">
        <v>27.015999999999998</v>
      </c>
      <c r="F34">
        <v>3.6435000000000004</v>
      </c>
      <c r="G34">
        <v>25.890499999999999</v>
      </c>
      <c r="H34">
        <v>25.716999999999999</v>
      </c>
      <c r="I34">
        <v>10.3695</v>
      </c>
      <c r="J34">
        <v>7.5470000000000006</v>
      </c>
      <c r="K34">
        <v>7.0175000000000001</v>
      </c>
      <c r="L34">
        <v>28.631500000000003</v>
      </c>
      <c r="M34">
        <v>7.7184999999999997</v>
      </c>
      <c r="N34">
        <v>-15.222000000000001</v>
      </c>
      <c r="O34">
        <v>27.144500000000001</v>
      </c>
      <c r="P34" s="23">
        <f t="shared" si="0"/>
        <v>3.8769298245614032</v>
      </c>
      <c r="Q34" s="23"/>
      <c r="R34" s="23">
        <f t="shared" si="1"/>
        <v>3.5435964912280697</v>
      </c>
      <c r="S34" s="23">
        <f t="shared" si="2"/>
        <v>3.9095901639344266</v>
      </c>
      <c r="T34" s="23">
        <f t="shared" si="3"/>
        <v>9.3614332285417401</v>
      </c>
    </row>
    <row r="35" spans="1:20">
      <c r="A35" t="s">
        <v>176</v>
      </c>
      <c r="B35" t="s">
        <v>386</v>
      </c>
      <c r="C35">
        <v>27.407</v>
      </c>
      <c r="D35">
        <v>22.474</v>
      </c>
      <c r="E35">
        <v>27.547000000000001</v>
      </c>
      <c r="F35">
        <v>4.1029999999999998</v>
      </c>
      <c r="G35">
        <v>27.268999999999998</v>
      </c>
      <c r="H35">
        <v>26.733499999999999</v>
      </c>
      <c r="I35">
        <v>9.182500000000001</v>
      </c>
      <c r="J35">
        <v>9.6980000000000004</v>
      </c>
      <c r="K35">
        <v>6.1135000000000002</v>
      </c>
      <c r="L35">
        <v>29.1035</v>
      </c>
      <c r="M35">
        <v>7.5075000000000003</v>
      </c>
      <c r="N35">
        <v>-15.741</v>
      </c>
      <c r="O35">
        <v>27.999000000000002</v>
      </c>
      <c r="P35" s="23">
        <f t="shared" si="0"/>
        <v>4.1286842105263162</v>
      </c>
      <c r="Q35" s="23"/>
      <c r="R35" s="23">
        <f t="shared" si="1"/>
        <v>3.7953508771929827</v>
      </c>
      <c r="S35" s="23">
        <f t="shared" si="2"/>
        <v>4.2284426229508201</v>
      </c>
      <c r="T35" s="23">
        <f t="shared" si="3"/>
        <v>10.242346518009606</v>
      </c>
    </row>
    <row r="36" spans="1:20">
      <c r="A36" t="s">
        <v>179</v>
      </c>
      <c r="B36" t="s">
        <v>387</v>
      </c>
      <c r="C36">
        <v>26.510999999999999</v>
      </c>
      <c r="D36">
        <v>21.332999999999998</v>
      </c>
      <c r="E36">
        <v>26.241500000000002</v>
      </c>
      <c r="F36">
        <v>4.5169999999999995</v>
      </c>
      <c r="G36">
        <v>25.253</v>
      </c>
      <c r="H36">
        <v>25.0305</v>
      </c>
      <c r="I36">
        <v>10.190000000000001</v>
      </c>
      <c r="J36">
        <v>8.1174999999999997</v>
      </c>
      <c r="K36">
        <v>5.9905000000000008</v>
      </c>
      <c r="L36">
        <v>28.516500000000001</v>
      </c>
      <c r="M36">
        <v>8.18</v>
      </c>
      <c r="N36">
        <v>-14.282499999999999</v>
      </c>
      <c r="O36">
        <v>26.657</v>
      </c>
      <c r="P36" s="23">
        <f t="shared" si="0"/>
        <v>3.9212280701754385</v>
      </c>
      <c r="Q36" s="23"/>
      <c r="R36" s="23">
        <f t="shared" si="1"/>
        <v>3.587894736842105</v>
      </c>
      <c r="S36" s="23">
        <f t="shared" si="2"/>
        <v>4.1017213114754103</v>
      </c>
      <c r="T36" s="23">
        <f t="shared" si="3"/>
        <v>12.52709620216687</v>
      </c>
    </row>
    <row r="37" spans="1:20">
      <c r="A37" t="s">
        <v>182</v>
      </c>
      <c r="B37" t="s">
        <v>388</v>
      </c>
      <c r="C37">
        <v>27.695499999999999</v>
      </c>
      <c r="D37">
        <v>21.592500000000001</v>
      </c>
      <c r="E37">
        <v>26.958500000000001</v>
      </c>
      <c r="F37">
        <v>4.0129999999999999</v>
      </c>
      <c r="G37">
        <v>26.975999999999999</v>
      </c>
      <c r="H37">
        <v>26.241999999999997</v>
      </c>
      <c r="I37">
        <v>10.738499999999998</v>
      </c>
      <c r="J37">
        <v>7.915</v>
      </c>
      <c r="K37">
        <v>6.9209999999999994</v>
      </c>
      <c r="L37">
        <v>28.07</v>
      </c>
      <c r="M37">
        <v>8.4435000000000002</v>
      </c>
      <c r="N37">
        <v>-14.327999999999999</v>
      </c>
      <c r="O37">
        <v>27.262999999999998</v>
      </c>
      <c r="P37" s="23">
        <f t="shared" si="0"/>
        <v>3.8837719298245612</v>
      </c>
      <c r="Q37" s="23"/>
      <c r="R37" s="23">
        <f t="shared" si="1"/>
        <v>3.5504385964912282</v>
      </c>
      <c r="S37" s="23">
        <f t="shared" si="2"/>
        <v>4.1433606557377054</v>
      </c>
      <c r="T37" s="23">
        <f t="shared" si="3"/>
        <v>14.310172551004019</v>
      </c>
    </row>
    <row r="38" spans="1:20">
      <c r="A38" t="s">
        <v>185</v>
      </c>
      <c r="B38" t="s">
        <v>389</v>
      </c>
      <c r="C38">
        <v>27.2225</v>
      </c>
      <c r="D38">
        <v>21.494500000000002</v>
      </c>
      <c r="E38">
        <v>26.472999999999999</v>
      </c>
      <c r="F38">
        <v>4.9175000000000004</v>
      </c>
      <c r="G38">
        <v>26.116499999999998</v>
      </c>
      <c r="H38">
        <v>25.296500000000002</v>
      </c>
      <c r="I38">
        <v>11.239999999999998</v>
      </c>
      <c r="J38">
        <v>8.5305</v>
      </c>
      <c r="K38">
        <v>6.633</v>
      </c>
      <c r="L38">
        <v>27.652000000000001</v>
      </c>
      <c r="M38">
        <v>6.7959999999999994</v>
      </c>
      <c r="N38">
        <v>-12.534500000000001</v>
      </c>
      <c r="O38">
        <v>26.851500000000001</v>
      </c>
      <c r="P38" s="23">
        <f t="shared" si="0"/>
        <v>3.8491228070175434</v>
      </c>
      <c r="Q38" s="23"/>
      <c r="R38" s="23">
        <f t="shared" si="1"/>
        <v>3.5157894736842104</v>
      </c>
      <c r="S38" s="23">
        <f t="shared" si="2"/>
        <v>4.1130327868852463</v>
      </c>
      <c r="T38" s="23">
        <f t="shared" si="3"/>
        <v>14.520752547983495</v>
      </c>
    </row>
    <row r="39" spans="1:20">
      <c r="A39" t="s">
        <v>188</v>
      </c>
      <c r="B39" t="s">
        <v>390</v>
      </c>
      <c r="C39">
        <v>26.302500000000002</v>
      </c>
      <c r="D39">
        <v>21.310000000000002</v>
      </c>
      <c r="E39">
        <v>26.581499999999998</v>
      </c>
      <c r="F39">
        <v>4.7910000000000004</v>
      </c>
      <c r="G39">
        <v>26.314500000000002</v>
      </c>
      <c r="H39">
        <v>25.408000000000001</v>
      </c>
      <c r="I39">
        <v>10.4245</v>
      </c>
      <c r="J39">
        <v>7.907</v>
      </c>
      <c r="K39">
        <v>6.6779999999999999</v>
      </c>
      <c r="L39">
        <v>27.757000000000001</v>
      </c>
      <c r="M39">
        <v>7.7904999999999998</v>
      </c>
      <c r="N39">
        <v>-13.592499999999999</v>
      </c>
      <c r="O39">
        <v>26.460999999999999</v>
      </c>
      <c r="P39" s="23">
        <f t="shared" si="0"/>
        <v>3.8602631578947362</v>
      </c>
      <c r="Q39" s="23"/>
      <c r="R39" s="23">
        <f t="shared" si="1"/>
        <v>3.5269298245614031</v>
      </c>
      <c r="S39" s="23">
        <f t="shared" si="2"/>
        <v>3.9548360655737707</v>
      </c>
      <c r="T39" s="23">
        <f t="shared" si="3"/>
        <v>10.819822463368947</v>
      </c>
    </row>
    <row r="40" spans="1:20">
      <c r="A40" t="s">
        <v>191</v>
      </c>
      <c r="B40" t="s">
        <v>391</v>
      </c>
      <c r="C40">
        <v>28.186500000000002</v>
      </c>
      <c r="D40">
        <v>21.333500000000001</v>
      </c>
      <c r="E40">
        <v>27.005000000000003</v>
      </c>
      <c r="F40">
        <v>5.649</v>
      </c>
      <c r="G40">
        <v>27.3245</v>
      </c>
      <c r="H40">
        <v>26.3735</v>
      </c>
      <c r="I40">
        <v>9.9939999999999998</v>
      </c>
      <c r="J40">
        <v>8.1664999999999992</v>
      </c>
      <c r="K40">
        <v>6.8135000000000003</v>
      </c>
      <c r="L40">
        <v>27.674500000000002</v>
      </c>
      <c r="M40">
        <v>7.2454999999999998</v>
      </c>
      <c r="N40">
        <v>-15.042999999999999</v>
      </c>
      <c r="O40">
        <v>28.291</v>
      </c>
      <c r="P40" s="23">
        <f t="shared" si="0"/>
        <v>3.9107894736842104</v>
      </c>
      <c r="Q40" s="23"/>
      <c r="R40" s="23">
        <f t="shared" si="1"/>
        <v>3.5774561403508773</v>
      </c>
      <c r="S40" s="23">
        <f t="shared" si="2"/>
        <v>4.2414754098360659</v>
      </c>
      <c r="T40" s="23">
        <f t="shared" si="3"/>
        <v>15.655384160552119</v>
      </c>
    </row>
    <row r="41" spans="1:20">
      <c r="A41" t="s">
        <v>194</v>
      </c>
      <c r="B41" t="s">
        <v>392</v>
      </c>
      <c r="C41">
        <v>27.395</v>
      </c>
      <c r="D41">
        <v>22.118500000000001</v>
      </c>
      <c r="E41">
        <v>27.408999999999999</v>
      </c>
      <c r="F41">
        <v>5.1470000000000002</v>
      </c>
      <c r="G41">
        <v>26.994</v>
      </c>
      <c r="H41">
        <v>26.582999999999998</v>
      </c>
      <c r="I41">
        <v>10.1275</v>
      </c>
      <c r="J41">
        <v>7.4580000000000002</v>
      </c>
      <c r="K41">
        <v>7.2255000000000003</v>
      </c>
      <c r="L41">
        <v>29.400500000000001</v>
      </c>
      <c r="M41">
        <v>8.2650000000000006</v>
      </c>
      <c r="N41">
        <v>-14.666</v>
      </c>
      <c r="O41">
        <v>28.407</v>
      </c>
      <c r="P41" s="23">
        <f t="shared" si="0"/>
        <v>3.9093859649122802</v>
      </c>
      <c r="Q41" s="23"/>
      <c r="R41" s="23">
        <f t="shared" si="1"/>
        <v>3.5760526315789471</v>
      </c>
      <c r="S41" s="23">
        <f t="shared" si="2"/>
        <v>4.0441803278688528</v>
      </c>
      <c r="T41" s="23">
        <f t="shared" si="3"/>
        <v>11.575341808177807</v>
      </c>
    </row>
    <row r="42" spans="1:20">
      <c r="A42" t="s">
        <v>197</v>
      </c>
      <c r="B42" t="s">
        <v>393</v>
      </c>
      <c r="C42">
        <v>26.741999999999997</v>
      </c>
      <c r="D42">
        <v>22.087</v>
      </c>
      <c r="E42">
        <v>26.8645</v>
      </c>
      <c r="F42">
        <v>3.4104999999999999</v>
      </c>
      <c r="G42">
        <v>26.343499999999999</v>
      </c>
      <c r="H42">
        <v>25.678000000000001</v>
      </c>
      <c r="I42">
        <v>9.3170000000000002</v>
      </c>
      <c r="J42">
        <v>9.5455000000000005</v>
      </c>
      <c r="K42">
        <v>6.0754999999999999</v>
      </c>
      <c r="L42">
        <v>29.1905</v>
      </c>
      <c r="M42">
        <v>7.9245000000000001</v>
      </c>
      <c r="N42">
        <v>-14.768000000000001</v>
      </c>
      <c r="O42">
        <v>27.5365</v>
      </c>
      <c r="P42" s="23">
        <f t="shared" si="0"/>
        <v>4.0156140350877187</v>
      </c>
      <c r="Q42" s="23"/>
      <c r="R42" s="23">
        <f t="shared" si="1"/>
        <v>3.6822807017543857</v>
      </c>
      <c r="S42" s="23">
        <f t="shared" si="2"/>
        <v>4.1256557377049177</v>
      </c>
      <c r="T42" s="23">
        <f t="shared" si="3"/>
        <v>10.746777340107862</v>
      </c>
    </row>
    <row r="43" spans="1:20">
      <c r="A43" t="s">
        <v>200</v>
      </c>
      <c r="B43" t="s">
        <v>394</v>
      </c>
      <c r="C43">
        <v>26.492249999999999</v>
      </c>
      <c r="D43">
        <v>21.869</v>
      </c>
      <c r="E43">
        <v>26.677499999999998</v>
      </c>
      <c r="F43">
        <v>4.6775000000000002</v>
      </c>
      <c r="G43">
        <v>26.633750000000003</v>
      </c>
      <c r="H43">
        <v>25.699000000000002</v>
      </c>
      <c r="I43">
        <v>10.154999999999999</v>
      </c>
      <c r="J43">
        <v>8.2315000000000005</v>
      </c>
      <c r="K43">
        <v>6.8287500000000003</v>
      </c>
      <c r="L43">
        <v>29.248250000000002</v>
      </c>
      <c r="M43">
        <v>6.8432500000000003</v>
      </c>
      <c r="N43">
        <v>-14.256499999999999</v>
      </c>
      <c r="O43">
        <v>27.329500000000003</v>
      </c>
      <c r="P43" s="23">
        <f t="shared" si="0"/>
        <v>3.8506578947368415</v>
      </c>
      <c r="Q43" s="23"/>
      <c r="R43" s="23">
        <f t="shared" si="1"/>
        <v>3.5173245614035085</v>
      </c>
      <c r="S43" s="23">
        <f t="shared" si="2"/>
        <v>3.9612295081967215</v>
      </c>
      <c r="T43" s="23">
        <f t="shared" si="3"/>
        <v>11.20624154381029</v>
      </c>
    </row>
    <row r="44" spans="1:20">
      <c r="A44" t="s">
        <v>205</v>
      </c>
      <c r="B44" t="s">
        <v>395</v>
      </c>
      <c r="C44">
        <v>25.680999999999997</v>
      </c>
      <c r="D44">
        <v>21.831499999999998</v>
      </c>
      <c r="E44">
        <v>26.396000000000001</v>
      </c>
      <c r="F44">
        <v>4.2294999999999998</v>
      </c>
      <c r="G44">
        <v>26.727</v>
      </c>
      <c r="H44">
        <v>25.932500000000001</v>
      </c>
      <c r="I44">
        <v>10.653500000000001</v>
      </c>
      <c r="J44">
        <v>8.0060000000000002</v>
      </c>
      <c r="K44">
        <v>6.5845000000000002</v>
      </c>
      <c r="L44">
        <v>27.893500000000003</v>
      </c>
      <c r="M44">
        <v>7.7030000000000003</v>
      </c>
      <c r="N44">
        <v>-15.4815</v>
      </c>
      <c r="O44">
        <v>27.346</v>
      </c>
      <c r="P44" s="23">
        <f t="shared" si="0"/>
        <v>3.8441228070175439</v>
      </c>
      <c r="Q44" s="23"/>
      <c r="R44" s="23">
        <f t="shared" si="1"/>
        <v>3.5107894736842109</v>
      </c>
      <c r="S44" s="23">
        <f t="shared" si="2"/>
        <v>3.8682786885245903</v>
      </c>
      <c r="T44" s="23">
        <f t="shared" si="3"/>
        <v>9.2415579027665729</v>
      </c>
    </row>
    <row r="45" spans="1:20">
      <c r="A45" t="s">
        <v>208</v>
      </c>
      <c r="B45" t="s">
        <v>396</v>
      </c>
      <c r="C45">
        <v>26.748999999999999</v>
      </c>
      <c r="D45">
        <v>22.15</v>
      </c>
      <c r="E45">
        <v>27.448499999999999</v>
      </c>
      <c r="F45">
        <v>4.4969999999999999</v>
      </c>
      <c r="G45">
        <v>27.576999999999998</v>
      </c>
      <c r="H45">
        <v>26.744</v>
      </c>
      <c r="I45">
        <v>9.5629999999999988</v>
      </c>
      <c r="J45">
        <v>7.4824999999999999</v>
      </c>
      <c r="K45">
        <v>6.1455000000000002</v>
      </c>
      <c r="L45">
        <v>28.109000000000002</v>
      </c>
      <c r="M45">
        <v>8.0485000000000007</v>
      </c>
      <c r="N45">
        <v>-15.7225</v>
      </c>
      <c r="O45">
        <v>28.162500000000001</v>
      </c>
      <c r="P45" s="23">
        <f t="shared" si="0"/>
        <v>4.1057894736842098</v>
      </c>
      <c r="Q45" s="23"/>
      <c r="R45" s="23">
        <f t="shared" si="1"/>
        <v>3.7724561403508767</v>
      </c>
      <c r="S45" s="23">
        <f t="shared" si="2"/>
        <v>4.115327868852459</v>
      </c>
      <c r="T45" s="23">
        <f t="shared" si="3"/>
        <v>8.3315774448170661</v>
      </c>
    </row>
    <row r="46" spans="1:20">
      <c r="A46" t="s">
        <v>211</v>
      </c>
      <c r="B46" t="s">
        <v>398</v>
      </c>
      <c r="C46">
        <v>26.777999999999999</v>
      </c>
      <c r="D46">
        <v>22.537500000000001</v>
      </c>
      <c r="E46">
        <v>27.360500000000002</v>
      </c>
      <c r="F46">
        <v>3.9215</v>
      </c>
      <c r="G46">
        <v>28.596</v>
      </c>
      <c r="H46">
        <v>27.607500000000002</v>
      </c>
      <c r="I46">
        <v>8.5854999999999997</v>
      </c>
      <c r="J46">
        <v>8.4905000000000008</v>
      </c>
      <c r="K46">
        <v>6.5975000000000001</v>
      </c>
      <c r="L46">
        <v>28.670500000000001</v>
      </c>
      <c r="M46">
        <v>7.2569999999999997</v>
      </c>
      <c r="N46">
        <v>-16.727499999999999</v>
      </c>
      <c r="O46">
        <v>29.0625</v>
      </c>
      <c r="P46" s="23">
        <f t="shared" si="0"/>
        <v>4.0110526315789468</v>
      </c>
      <c r="Q46" s="23"/>
      <c r="R46" s="23">
        <f t="shared" si="1"/>
        <v>3.6777192982456142</v>
      </c>
      <c r="S46" s="23">
        <f t="shared" si="2"/>
        <v>4.0459836065573764</v>
      </c>
      <c r="T46" s="23">
        <f t="shared" si="3"/>
        <v>9.1019723291738419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</vt:lpstr>
      <vt:lpstr>Samples</vt:lpstr>
      <vt:lpstr>Samples Tables</vt:lpstr>
      <vt:lpstr>References</vt:lpstr>
      <vt:lpstr>References Tables</vt:lpstr>
      <vt:lpstr>SIF Revised Sample List (2)</vt:lpstr>
      <vt:lpstr>TP cal</vt:lpstr>
      <vt:lpstr>Summary!tbl_Temp</vt:lpstr>
      <vt:lpstr>tbl_Temp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Todd Yarnes</dc:creator>
  <cp:lastModifiedBy>Rasmus Swalethorp</cp:lastModifiedBy>
  <cp:lastPrinted>2019-07-22T21:11:55Z</cp:lastPrinted>
  <dcterms:created xsi:type="dcterms:W3CDTF">2019-01-30T16:43:02Z</dcterms:created>
  <dcterms:modified xsi:type="dcterms:W3CDTF">2024-06-24T18:55:17Z</dcterms:modified>
</cp:coreProperties>
</file>