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tralia\OneDrive - New England Biolabs\Documents\PhD\Schisto\Writing\Thesis version\Suppl\"/>
    </mc:Choice>
  </mc:AlternateContent>
  <xr:revisionPtr revIDLastSave="0" documentId="13_ncr:1_{54F1E5DD-8E0C-4656-87BF-41213AAAA0BA}" xr6:coauthVersionLast="47" xr6:coauthVersionMax="47" xr10:uidLastSave="{00000000-0000-0000-0000-000000000000}"/>
  <bookViews>
    <workbookView xWindow="22450" yWindow="-9400" windowWidth="38620" windowHeight="21100" activeTab="3" xr2:uid="{00000000-000D-0000-FFFF-FFFF00000000}"/>
  </bookViews>
  <sheets>
    <sheet name="Cercariae (PNGase F)" sheetId="6" r:id="rId1"/>
    <sheet name="Adult Worms (PNGase F)" sheetId="8" r:id="rId2"/>
    <sheet name="Eggs (PNGase F)" sheetId="7" r:id="rId3"/>
    <sheet name="Mature Eggs (PNGase A)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3" l="1"/>
  <c r="I13" i="13"/>
  <c r="I7" i="13"/>
  <c r="I5" i="13"/>
  <c r="H16" i="7" l="1"/>
  <c r="H13" i="7"/>
  <c r="H15" i="8"/>
  <c r="H10" i="8"/>
  <c r="H9" i="8"/>
  <c r="M18" i="7" l="1"/>
  <c r="M13" i="7"/>
  <c r="M12" i="7"/>
  <c r="M10" i="7"/>
  <c r="M9" i="7"/>
  <c r="M8" i="7"/>
</calcChain>
</file>

<file path=xl/sharedStrings.xml><?xml version="1.0" encoding="utf-8"?>
<sst xmlns="http://schemas.openxmlformats.org/spreadsheetml/2006/main" count="411" uniqueCount="134">
  <si>
    <t>H7N2</t>
  </si>
  <si>
    <t>H3N2</t>
  </si>
  <si>
    <t>H5N2</t>
  </si>
  <si>
    <t>F1H3N2</t>
  </si>
  <si>
    <t>F1H2N2</t>
  </si>
  <si>
    <t>F1H3N2X1</t>
  </si>
  <si>
    <t>F1H3N3</t>
  </si>
  <si>
    <t>H6N2</t>
  </si>
  <si>
    <t>F1H4N3</t>
  </si>
  <si>
    <t>F1H3N4</t>
  </si>
  <si>
    <t>H8N2</t>
  </si>
  <si>
    <t>F1H5N4</t>
  </si>
  <si>
    <t>H9N2</t>
  </si>
  <si>
    <t>H3N4</t>
  </si>
  <si>
    <t>F1H3N3X1</t>
  </si>
  <si>
    <t>F1H3N4X1</t>
  </si>
  <si>
    <t>F1H3N5</t>
  </si>
  <si>
    <t>F1H3N5X1</t>
  </si>
  <si>
    <t>Exp m/z</t>
  </si>
  <si>
    <t>NS</t>
  </si>
  <si>
    <t>+HF</t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</si>
  <si>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>m/z</t>
    </r>
  </si>
  <si>
    <t>Untreat.</t>
  </si>
  <si>
    <t>Exoglycosidase</t>
  </si>
  <si>
    <t>+Enzyme</t>
  </si>
  <si>
    <t>Undig.</t>
  </si>
  <si>
    <t>-</t>
  </si>
  <si>
    <t>Treatment product composition</t>
  </si>
  <si>
    <t>F1H3N3X1
F1H3N2X1</t>
  </si>
  <si>
    <t>1511,684
1308,581</t>
  </si>
  <si>
    <t>202,843
405,946</t>
  </si>
  <si>
    <t>F1H3N4X1
F1H3N4X1</t>
  </si>
  <si>
    <t>1714,783
1714,772</t>
  </si>
  <si>
    <t>202,791
202,802</t>
  </si>
  <si>
    <t>F1H3N4
F1H3N2</t>
  </si>
  <si>
    <t>1582,728
1176,526</t>
  </si>
  <si>
    <t>202,831
609,033</t>
  </si>
  <si>
    <t>F1H3N2
F1H3N3</t>
  </si>
  <si>
    <t>1176.515
1379.574</t>
  </si>
  <si>
    <t>405.998
202.939</t>
  </si>
  <si>
    <t>H3N4X1</t>
  </si>
  <si>
    <t>F2H3N3X1</t>
  </si>
  <si>
    <t>H5N4</t>
  </si>
  <si>
    <t>F2H3N4X1</t>
  </si>
  <si>
    <t>F2H3N5X1</t>
  </si>
  <si>
    <t>F2H3N2X1</t>
  </si>
  <si>
    <t>202.026
405.957</t>
  </si>
  <si>
    <t>1511.475
1308.581</t>
  </si>
  <si>
    <t>F2H3N3X1
F2H3N2X1</t>
  </si>
  <si>
    <t>203.025
406.025</t>
  </si>
  <si>
    <t>1657.522
1454.522</t>
  </si>
  <si>
    <t>F2H5N4</t>
  </si>
  <si>
    <t>F2H3N6X1</t>
  </si>
  <si>
    <t>F3H5N4</t>
  </si>
  <si>
    <t>F1H3N6X1</t>
  </si>
  <si>
    <t>F1H3N4X1
F1H3N2X1</t>
  </si>
  <si>
    <t>406.092
812.191</t>
  </si>
  <si>
    <t>1714.537
1308.438</t>
  </si>
  <si>
    <t>1860.547
1454.489</t>
  </si>
  <si>
    <t>406.145
812.203</t>
  </si>
  <si>
    <t>F2H3N6X1
F2H3N6X1</t>
  </si>
  <si>
    <t>F2H3N4X1
F2H3N2X1</t>
  </si>
  <si>
    <t>1860.586
1454.489</t>
  </si>
  <si>
    <t>203.027
609.124</t>
  </si>
  <si>
    <t>1525,492
1322,456</t>
  </si>
  <si>
    <t>203,024
406,060</t>
  </si>
  <si>
    <t>202,781
202,792
609,126</t>
  </si>
  <si>
    <t>1714,783
1714,772
1308,438</t>
  </si>
  <si>
    <t>(1) Th. m/z</t>
  </si>
  <si>
    <t>(2) Composition</t>
  </si>
  <si>
    <t>(3) Proposed structure</t>
  </si>
  <si>
    <t>Structures are represented using the CFG nomenclature:</t>
  </si>
  <si>
    <t>(4) HF</t>
  </si>
  <si>
    <t>(5) Digestion</t>
  </si>
  <si>
    <t>(6) In figure</t>
  </si>
  <si>
    <t>Figure showing experimental data corresponding to HF and exoglycosidase treatments</t>
  </si>
  <si>
    <t>Figure in which MALDI-TOF-MS/MS analysis of the ion species is displayed, when applicable</t>
  </si>
  <si>
    <r>
      <t>Th. m/z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</si>
  <si>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r>
      <t>Composition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</si>
  <si>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Proposed structure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</si>
  <si>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F1H2N2-AA</t>
  </si>
  <si>
    <t>F1H3N2-AA</t>
  </si>
  <si>
    <t>F1H3N2X1-AA</t>
  </si>
  <si>
    <t>H5N2-AA</t>
  </si>
  <si>
    <t>F1H3N3-AA</t>
  </si>
  <si>
    <t>H6N2-AA</t>
  </si>
  <si>
    <t>F2H3N3-AA</t>
  </si>
  <si>
    <t>F1H4N3-AA</t>
  </si>
  <si>
    <t>F1H3N4-AA</t>
  </si>
  <si>
    <t>H7N2-AA</t>
  </si>
  <si>
    <t>F2H4N3-AA</t>
  </si>
  <si>
    <t>F1H4N4-AA</t>
  </si>
  <si>
    <t>H8N2-AA</t>
  </si>
  <si>
    <t>F2H4N4-AA</t>
  </si>
  <si>
    <t>F1H5N4-AA</t>
  </si>
  <si>
    <t>H9N2-AA</t>
  </si>
  <si>
    <t>F1H1N2-AA</t>
  </si>
  <si>
    <t>F1H1N2X1-AA</t>
  </si>
  <si>
    <t>H1N2-AA</t>
  </si>
  <si>
    <t>F1H2N3
F1H3N2-AA</t>
  </si>
  <si>
    <r>
      <t>HF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</si>
  <si>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Digestion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</si>
  <si>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r>
      <t>In Figure</t>
    </r>
    <r>
      <rPr>
        <b/>
        <vertAlign val="superscript"/>
        <sz val="11"/>
        <rFont val="Calibri"/>
        <family val="2"/>
        <scheme val="minor"/>
      </rPr>
      <t>6</t>
    </r>
  </si>
  <si>
    <r>
      <t>Digestion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</si>
  <si>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S5.A</t>
  </si>
  <si>
    <t>S5.B</t>
  </si>
  <si>
    <t>(4) Digestion</t>
  </si>
  <si>
    <t>(5) In figure</t>
  </si>
  <si>
    <t>(6) MALDI-TOF-MS/MS</t>
  </si>
  <si>
    <r>
      <t>In Figure</t>
    </r>
    <r>
      <rPr>
        <b/>
        <vertAlign val="superscript"/>
        <sz val="11"/>
        <rFont val="Calibri"/>
        <family val="2"/>
        <scheme val="minor"/>
      </rPr>
      <t>5</t>
    </r>
  </si>
  <si>
    <r>
      <t>MALDI-TOF-MS/MS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</si>
  <si>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Figure showing experimental data corresponding to exoglycosidase treatments</t>
  </si>
  <si>
    <t>α1-2,3,6 mannosidase</t>
  </si>
  <si>
    <t>1217.619
1176.561</t>
  </si>
  <si>
    <t>161.816
202.874</t>
  </si>
  <si>
    <t>S5.C</t>
  </si>
  <si>
    <t>S5.E</t>
  </si>
  <si>
    <t>S5.F</t>
  </si>
  <si>
    <t>α1-2,3,6 mannosidase
β-GlcNAcase</t>
  </si>
  <si>
    <t>β1-4 galactosidase + β-GlcNAcase</t>
  </si>
  <si>
    <t>β-GlcNAcase</t>
  </si>
  <si>
    <t>β-GlcNAcase
β-HexNAcase</t>
  </si>
  <si>
    <t>β-HexNAcase
β-GlcNAcase</t>
  </si>
  <si>
    <t>β-HexNAcase
β-HexNAcase + β-GlcNAcase</t>
  </si>
  <si>
    <t>β-HexNAcase
β-GlcNAcase
β-HexNAcase + β-GlcNAcase</t>
  </si>
  <si>
    <t>based on structural characterization performed using MALDI-TOF-MS, glycan sequencing techniques and information from literature</t>
  </si>
  <si>
    <r>
      <t xml:space="preserve">Theoretical </t>
    </r>
    <r>
      <rPr>
        <i/>
        <sz val="11"/>
        <color theme="1"/>
        <rFont val="Calibri"/>
        <family val="2"/>
        <scheme val="minor"/>
      </rPr>
      <t>m/z</t>
    </r>
    <r>
      <rPr>
        <sz val="11"/>
        <color theme="1"/>
        <rFont val="Calibri"/>
        <family val="2"/>
        <scheme val="minor"/>
      </rPr>
      <t xml:space="preserve"> of the AA-labeled glycan in negative ion mode [M-H]</t>
    </r>
    <r>
      <rPr>
        <vertAlign val="superscript"/>
        <sz val="11"/>
        <color theme="1"/>
        <rFont val="Calibri"/>
        <family val="2"/>
        <scheme val="minor"/>
      </rPr>
      <t>-</t>
    </r>
  </si>
  <si>
    <t>Determined glycan composition: AA= AA label, H = Hexose, N= N-acetylhexosamine, F = Fucose, X = Xylose</t>
  </si>
  <si>
    <r>
      <t xml:space="preserve">Treatment with hydrofluoric acid, structural changes resulting from the treatment and corresponding experimental (exp.) </t>
    </r>
    <r>
      <rPr>
        <i/>
        <sz val="11"/>
        <color theme="1"/>
        <rFont val="Calibri"/>
        <family val="2"/>
        <scheme val="minor"/>
      </rPr>
      <t>m/z</t>
    </r>
    <r>
      <rPr>
        <sz val="11"/>
        <color theme="1"/>
        <rFont val="Calibri"/>
        <family val="2"/>
        <scheme val="minor"/>
      </rPr>
      <t xml:space="preserve"> are detailed - NS = Not sensitive to treatment</t>
    </r>
  </si>
  <si>
    <r>
      <t xml:space="preserve">Treatment with specified exoglycosidases, structural changes resulting from the treatment and corresponding experimental (exp.) </t>
    </r>
    <r>
      <rPr>
        <i/>
        <sz val="11"/>
        <color theme="1"/>
        <rFont val="Calibri"/>
        <family val="2"/>
        <scheme val="minor"/>
      </rPr>
      <t>m/z</t>
    </r>
    <r>
      <rPr>
        <sz val="11"/>
        <color theme="1"/>
        <rFont val="Calibri"/>
        <family val="2"/>
        <scheme val="minor"/>
      </rPr>
      <t xml:space="preserve"> are detailed - NS = not sensitive to treatment</t>
    </r>
  </si>
  <si>
    <r>
      <rPr>
        <b/>
        <i/>
        <sz val="16"/>
        <color theme="1"/>
        <rFont val="Calibri"/>
        <family val="2"/>
        <scheme val="minor"/>
      </rPr>
      <t>S. haematobium</t>
    </r>
    <r>
      <rPr>
        <b/>
        <sz val="16"/>
        <color theme="1"/>
        <rFont val="Calibri"/>
        <family val="2"/>
        <scheme val="minor"/>
      </rPr>
      <t xml:space="preserve"> cercariae - </t>
    </r>
    <r>
      <rPr>
        <b/>
        <i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>-glycans</t>
    </r>
  </si>
  <si>
    <r>
      <rPr>
        <b/>
        <i/>
        <sz val="16"/>
        <color theme="1"/>
        <rFont val="Calibri"/>
        <family val="2"/>
        <scheme val="minor"/>
      </rPr>
      <t>S. haematobium</t>
    </r>
    <r>
      <rPr>
        <b/>
        <sz val="16"/>
        <color theme="1"/>
        <rFont val="Calibri"/>
        <family val="2"/>
        <scheme val="minor"/>
      </rPr>
      <t xml:space="preserve"> adult worms - </t>
    </r>
    <r>
      <rPr>
        <b/>
        <i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>-glycans</t>
    </r>
  </si>
  <si>
    <r>
      <rPr>
        <b/>
        <i/>
        <sz val="16"/>
        <color theme="1"/>
        <rFont val="Calibri"/>
        <family val="2"/>
        <scheme val="minor"/>
      </rPr>
      <t>S. haematobium</t>
    </r>
    <r>
      <rPr>
        <b/>
        <sz val="16"/>
        <color theme="1"/>
        <rFont val="Calibri"/>
        <family val="2"/>
        <scheme val="minor"/>
      </rPr>
      <t xml:space="preserve"> eggs - </t>
    </r>
    <r>
      <rPr>
        <b/>
        <i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>-glycans</t>
    </r>
  </si>
  <si>
    <r>
      <rPr>
        <b/>
        <i/>
        <sz val="16"/>
        <color theme="1"/>
        <rFont val="Calibri"/>
        <family val="2"/>
        <scheme val="minor"/>
      </rPr>
      <t>S. haematobium</t>
    </r>
    <r>
      <rPr>
        <b/>
        <sz val="16"/>
        <color theme="1"/>
        <rFont val="Calibri"/>
        <family val="2"/>
        <scheme val="minor"/>
      </rPr>
      <t xml:space="preserve"> eggs -</t>
    </r>
    <r>
      <rPr>
        <b/>
        <i/>
        <sz val="16"/>
        <color theme="1"/>
        <rFont val="Calibri"/>
        <family val="2"/>
        <scheme val="minor"/>
      </rPr>
      <t xml:space="preserve"> N</t>
    </r>
    <r>
      <rPr>
        <b/>
        <sz val="16"/>
        <color theme="1"/>
        <rFont val="Calibri"/>
        <family val="2"/>
        <scheme val="minor"/>
      </rPr>
      <t>-glycans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</si>
</sst>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9.png"/><Relationship Id="rId3" Type="http://schemas.openxmlformats.org/officeDocument/2006/relationships/image" Target="../media/image6.png"/><Relationship Id="rId7" Type="http://schemas.openxmlformats.org/officeDocument/2006/relationships/image" Target="../media/image18.png"/><Relationship Id="rId12" Type="http://schemas.openxmlformats.org/officeDocument/2006/relationships/image" Target="../media/image11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11" Type="http://schemas.openxmlformats.org/officeDocument/2006/relationships/image" Target="../media/image13.png"/><Relationship Id="rId5" Type="http://schemas.openxmlformats.org/officeDocument/2006/relationships/image" Target="../media/image10.png"/><Relationship Id="rId10" Type="http://schemas.openxmlformats.org/officeDocument/2006/relationships/image" Target="../media/image3.png"/><Relationship Id="rId4" Type="http://schemas.openxmlformats.org/officeDocument/2006/relationships/image" Target="../media/image9.png"/><Relationship Id="rId9" Type="http://schemas.openxmlformats.org/officeDocument/2006/relationships/image" Target="../media/image1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7.png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12" Type="http://schemas.openxmlformats.org/officeDocument/2006/relationships/image" Target="../media/image21.png"/><Relationship Id="rId17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24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18.png"/><Relationship Id="rId15" Type="http://schemas.openxmlformats.org/officeDocument/2006/relationships/image" Target="../media/image23.png"/><Relationship Id="rId10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20.png"/><Relationship Id="rId14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3" Type="http://schemas.openxmlformats.org/officeDocument/2006/relationships/image" Target="../media/image13.png"/><Relationship Id="rId7" Type="http://schemas.openxmlformats.org/officeDocument/2006/relationships/image" Target="../media/image24.png"/><Relationship Id="rId12" Type="http://schemas.openxmlformats.org/officeDocument/2006/relationships/image" Target="../media/image30.png"/><Relationship Id="rId17" Type="http://schemas.openxmlformats.org/officeDocument/2006/relationships/image" Target="../media/image17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9.png"/><Relationship Id="rId6" Type="http://schemas.openxmlformats.org/officeDocument/2006/relationships/image" Target="../media/image23.png"/><Relationship Id="rId11" Type="http://schemas.openxmlformats.org/officeDocument/2006/relationships/image" Target="../media/image29.png"/><Relationship Id="rId5" Type="http://schemas.openxmlformats.org/officeDocument/2006/relationships/image" Target="../media/image22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14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746760</xdr:colOff>
      <xdr:row>4</xdr:row>
      <xdr:rowOff>28575</xdr:rowOff>
    </xdr:from>
    <xdr:to>
      <xdr:col>2</xdr:col>
      <xdr:colOff>1656261</xdr:colOff>
      <xdr:row>4</xdr:row>
      <xdr:rowOff>740854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8385" y="600075"/>
          <a:ext cx="90678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746760</xdr:colOff>
      <xdr:row>5</xdr:row>
      <xdr:rowOff>88011</xdr:rowOff>
    </xdr:from>
    <xdr:to>
      <xdr:col>2</xdr:col>
      <xdr:colOff>1656261</xdr:colOff>
      <xdr:row>5</xdr:row>
      <xdr:rowOff>704859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8385" y="1421511"/>
          <a:ext cx="90678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746760</xdr:colOff>
      <xdr:row>6</xdr:row>
      <xdr:rowOff>48387</xdr:rowOff>
    </xdr:from>
    <xdr:to>
      <xdr:col>2</xdr:col>
      <xdr:colOff>1656261</xdr:colOff>
      <xdr:row>6</xdr:row>
      <xdr:rowOff>745263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8385" y="2143887"/>
          <a:ext cx="90678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548640</xdr:colOff>
      <xdr:row>7</xdr:row>
      <xdr:rowOff>107823</xdr:rowOff>
    </xdr:from>
    <xdr:to>
      <xdr:col>2</xdr:col>
      <xdr:colOff>1656261</xdr:colOff>
      <xdr:row>7</xdr:row>
      <xdr:rowOff>704732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0265" y="2965323"/>
          <a:ext cx="11049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548640</xdr:colOff>
      <xdr:row>9</xdr:row>
      <xdr:rowOff>28575</xdr:rowOff>
    </xdr:from>
    <xdr:to>
      <xdr:col>2</xdr:col>
      <xdr:colOff>1656261</xdr:colOff>
      <xdr:row>9</xdr:row>
      <xdr:rowOff>740854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0265" y="4410075"/>
          <a:ext cx="110490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350520</xdr:colOff>
      <xdr:row>13</xdr:row>
      <xdr:rowOff>18669</xdr:rowOff>
    </xdr:from>
    <xdr:to>
      <xdr:col>2</xdr:col>
      <xdr:colOff>1656261</xdr:colOff>
      <xdr:row>13</xdr:row>
      <xdr:rowOff>743648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22145" y="7448169"/>
          <a:ext cx="130302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262890</xdr:colOff>
      <xdr:row>15</xdr:row>
      <xdr:rowOff>88011</xdr:rowOff>
    </xdr:from>
    <xdr:to>
      <xdr:col>2</xdr:col>
      <xdr:colOff>1656261</xdr:colOff>
      <xdr:row>15</xdr:row>
      <xdr:rowOff>704859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4515" y="9041511"/>
          <a:ext cx="13906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350520</xdr:colOff>
      <xdr:row>16</xdr:row>
      <xdr:rowOff>48387</xdr:rowOff>
    </xdr:from>
    <xdr:to>
      <xdr:col>2</xdr:col>
      <xdr:colOff>1656261</xdr:colOff>
      <xdr:row>16</xdr:row>
      <xdr:rowOff>745263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2145" y="9763887"/>
          <a:ext cx="130302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350520</xdr:colOff>
      <xdr:row>18</xdr:row>
      <xdr:rowOff>68199</xdr:rowOff>
    </xdr:from>
    <xdr:to>
      <xdr:col>2</xdr:col>
      <xdr:colOff>1656261</xdr:colOff>
      <xdr:row>18</xdr:row>
      <xdr:rowOff>668737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22145" y="11307699"/>
          <a:ext cx="130302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350520</xdr:colOff>
      <xdr:row>19</xdr:row>
      <xdr:rowOff>28575</xdr:rowOff>
    </xdr:from>
    <xdr:to>
      <xdr:col>2</xdr:col>
      <xdr:colOff>1656261</xdr:colOff>
      <xdr:row>19</xdr:row>
      <xdr:rowOff>740854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22145" y="12030075"/>
          <a:ext cx="130302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510540</xdr:colOff>
      <xdr:row>12</xdr:row>
      <xdr:rowOff>57150</xdr:rowOff>
    </xdr:from>
    <xdr:to>
      <xdr:col>2</xdr:col>
      <xdr:colOff>1656261</xdr:colOff>
      <xdr:row>12</xdr:row>
      <xdr:rowOff>685800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82165" y="6724650"/>
          <a:ext cx="1143000" cy="628650"/>
        </a:xfrm>
        <a:prstGeom prst="rect">
          <a:avLst/>
        </a:prstGeom>
      </xdr:spPr>
    </xdr:pic>
    <xdr:clientData/>
  </xdr:twoCellAnchor>
  <xdr:twoCellAnchor editAs="oneCell">
    <xdr:from>
      <xdr:col>2</xdr:col>
      <xdr:colOff>510539</xdr:colOff>
      <xdr:row>9</xdr:row>
      <xdr:rowOff>734854</xdr:rowOff>
    </xdr:from>
    <xdr:to>
      <xdr:col>2</xdr:col>
      <xdr:colOff>1656260</xdr:colOff>
      <xdr:row>11</xdr:row>
      <xdr:rowOff>52492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2236469" y="4962049"/>
          <a:ext cx="83439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510539</xdr:colOff>
      <xdr:row>8</xdr:row>
      <xdr:rowOff>66675</xdr:rowOff>
    </xdr:from>
    <xdr:to>
      <xdr:col>2</xdr:col>
      <xdr:colOff>1656260</xdr:colOff>
      <xdr:row>8</xdr:row>
      <xdr:rowOff>706201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6200000">
          <a:off x="2339339" y="3429000"/>
          <a:ext cx="62865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11</xdr:row>
      <xdr:rowOff>85725</xdr:rowOff>
    </xdr:from>
    <xdr:to>
      <xdr:col>2</xdr:col>
      <xdr:colOff>1656261</xdr:colOff>
      <xdr:row>11</xdr:row>
      <xdr:rowOff>703499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6200000">
          <a:off x="2236470" y="5631180"/>
          <a:ext cx="628650" cy="1348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13</xdr:row>
      <xdr:rowOff>742950</xdr:rowOff>
    </xdr:from>
    <xdr:to>
      <xdr:col>2</xdr:col>
      <xdr:colOff>1656261</xdr:colOff>
      <xdr:row>15</xdr:row>
      <xdr:rowOff>56061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2133600" y="7915275"/>
          <a:ext cx="834390" cy="1348740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16</xdr:row>
      <xdr:rowOff>732473</xdr:rowOff>
    </xdr:from>
    <xdr:to>
      <xdr:col>2</xdr:col>
      <xdr:colOff>1656261</xdr:colOff>
      <xdr:row>18</xdr:row>
      <xdr:rowOff>54647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16200000">
          <a:off x="2085975" y="10143173"/>
          <a:ext cx="83439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292555</xdr:colOff>
      <xdr:row>25</xdr:row>
      <xdr:rowOff>74020</xdr:rowOff>
    </xdr:from>
    <xdr:to>
      <xdr:col>4</xdr:col>
      <xdr:colOff>286511</xdr:colOff>
      <xdr:row>35</xdr:row>
      <xdr:rowOff>102507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D6C7701-2D32-F79D-1F0A-B2C7E24D7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59430" y="14034949"/>
          <a:ext cx="3044680" cy="187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1588770</xdr:colOff>
      <xdr:row>7</xdr:row>
      <xdr:rowOff>61087</xdr:rowOff>
    </xdr:from>
    <xdr:to>
      <xdr:col>2</xdr:col>
      <xdr:colOff>2685051</xdr:colOff>
      <xdr:row>7</xdr:row>
      <xdr:rowOff>665245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8545" y="2890012"/>
          <a:ext cx="11049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1390650</xdr:colOff>
      <xdr:row>13</xdr:row>
      <xdr:rowOff>25527</xdr:rowOff>
    </xdr:from>
    <xdr:to>
      <xdr:col>2</xdr:col>
      <xdr:colOff>2685051</xdr:colOff>
      <xdr:row>13</xdr:row>
      <xdr:rowOff>743710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7426452"/>
          <a:ext cx="130302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1390650</xdr:colOff>
      <xdr:row>12</xdr:row>
      <xdr:rowOff>32004</xdr:rowOff>
    </xdr:from>
    <xdr:to>
      <xdr:col>2</xdr:col>
      <xdr:colOff>2685051</xdr:colOff>
      <xdr:row>12</xdr:row>
      <xdr:rowOff>740664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0425" y="6670929"/>
          <a:ext cx="130302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1390650</xdr:colOff>
      <xdr:row>14</xdr:row>
      <xdr:rowOff>62738</xdr:rowOff>
    </xdr:from>
    <xdr:to>
      <xdr:col>2</xdr:col>
      <xdr:colOff>2685051</xdr:colOff>
      <xdr:row>14</xdr:row>
      <xdr:rowOff>666443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0425" y="8225663"/>
          <a:ext cx="130302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1390650</xdr:colOff>
      <xdr:row>15</xdr:row>
      <xdr:rowOff>28575</xdr:rowOff>
    </xdr:from>
    <xdr:to>
      <xdr:col>2</xdr:col>
      <xdr:colOff>2685051</xdr:colOff>
      <xdr:row>15</xdr:row>
      <xdr:rowOff>743130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00425" y="8953500"/>
          <a:ext cx="130302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1588770</xdr:colOff>
      <xdr:row>10</xdr:row>
      <xdr:rowOff>22479</xdr:rowOff>
    </xdr:from>
    <xdr:to>
      <xdr:col>2</xdr:col>
      <xdr:colOff>2685051</xdr:colOff>
      <xdr:row>10</xdr:row>
      <xdr:rowOff>741570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8545" y="5137404"/>
          <a:ext cx="110490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1588770</xdr:colOff>
      <xdr:row>9</xdr:row>
      <xdr:rowOff>161925</xdr:rowOff>
    </xdr:from>
    <xdr:to>
      <xdr:col>2</xdr:col>
      <xdr:colOff>2685051</xdr:colOff>
      <xdr:row>9</xdr:row>
      <xdr:rowOff>666570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8545" y="4514850"/>
          <a:ext cx="1104900" cy="510540"/>
        </a:xfrm>
        <a:prstGeom prst="rect">
          <a:avLst/>
        </a:prstGeom>
      </xdr:spPr>
    </xdr:pic>
    <xdr:clientData/>
  </xdr:twoCellAnchor>
  <xdr:oneCellAnchor>
    <xdr:from>
      <xdr:col>2</xdr:col>
      <xdr:colOff>1767840</xdr:colOff>
      <xdr:row>5</xdr:row>
      <xdr:rowOff>85726</xdr:rowOff>
    </xdr:from>
    <xdr:ext cx="906780" cy="609600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25215" y="1407320"/>
          <a:ext cx="906780" cy="609600"/>
        </a:xfrm>
        <a:prstGeom prst="rect">
          <a:avLst/>
        </a:prstGeom>
      </xdr:spPr>
    </xdr:pic>
    <xdr:clientData/>
  </xdr:oneCellAnchor>
  <xdr:twoCellAnchor editAs="oneCell">
    <xdr:from>
      <xdr:col>2</xdr:col>
      <xdr:colOff>1786890</xdr:colOff>
      <xdr:row>4</xdr:row>
      <xdr:rowOff>28575</xdr:rowOff>
    </xdr:from>
    <xdr:to>
      <xdr:col>2</xdr:col>
      <xdr:colOff>2685051</xdr:colOff>
      <xdr:row>4</xdr:row>
      <xdr:rowOff>743130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44265" y="588169"/>
          <a:ext cx="88773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1786890</xdr:colOff>
      <xdr:row>6</xdr:row>
      <xdr:rowOff>33401</xdr:rowOff>
    </xdr:from>
    <xdr:to>
      <xdr:col>2</xdr:col>
      <xdr:colOff>2685051</xdr:colOff>
      <xdr:row>6</xdr:row>
      <xdr:rowOff>742061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96665" y="2100326"/>
          <a:ext cx="90678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1550670</xdr:colOff>
      <xdr:row>8</xdr:row>
      <xdr:rowOff>57150</xdr:rowOff>
    </xdr:from>
    <xdr:to>
      <xdr:col>2</xdr:col>
      <xdr:colOff>2685051</xdr:colOff>
      <xdr:row>8</xdr:row>
      <xdr:rowOff>685800</xdr:rowOff>
    </xdr:to>
    <xdr:pic>
      <xdr:nvPicPr>
        <xdr:cNvPr id="15" name="Picture 1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6200000">
          <a:off x="3817620" y="3390900"/>
          <a:ext cx="628650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1550670</xdr:colOff>
      <xdr:row>11</xdr:row>
      <xdr:rowOff>57150</xdr:rowOff>
    </xdr:from>
    <xdr:to>
      <xdr:col>2</xdr:col>
      <xdr:colOff>2685051</xdr:colOff>
      <xdr:row>11</xdr:row>
      <xdr:rowOff>685800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60445" y="5934075"/>
          <a:ext cx="1143000" cy="62865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11</xdr:row>
      <xdr:rowOff>76200</xdr:rowOff>
    </xdr:from>
    <xdr:to>
      <xdr:col>2</xdr:col>
      <xdr:colOff>1431382</xdr:colOff>
      <xdr:row>11</xdr:row>
      <xdr:rowOff>685800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6200000">
          <a:off x="2489835" y="5606415"/>
          <a:ext cx="609600" cy="1303020"/>
        </a:xfrm>
        <a:prstGeom prst="rect">
          <a:avLst/>
        </a:prstGeom>
      </xdr:spPr>
    </xdr:pic>
    <xdr:clientData/>
  </xdr:twoCellAnchor>
  <xdr:twoCellAnchor editAs="oneCell">
    <xdr:from>
      <xdr:col>2</xdr:col>
      <xdr:colOff>292555</xdr:colOff>
      <xdr:row>21</xdr:row>
      <xdr:rowOff>74020</xdr:rowOff>
    </xdr:from>
    <xdr:to>
      <xdr:col>3</xdr:col>
      <xdr:colOff>493341</xdr:colOff>
      <xdr:row>31</xdr:row>
      <xdr:rowOff>93890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C253BCA-FCA6-4F96-939B-21E595F5D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58069" y="14051277"/>
          <a:ext cx="3041958" cy="18854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512445</xdr:colOff>
      <xdr:row>4</xdr:row>
      <xdr:rowOff>76200</xdr:rowOff>
    </xdr:from>
    <xdr:to>
      <xdr:col>3</xdr:col>
      <xdr:colOff>1422399</xdr:colOff>
      <xdr:row>4</xdr:row>
      <xdr:rowOff>685800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6545" y="647700"/>
          <a:ext cx="90678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512445</xdr:colOff>
      <xdr:row>5</xdr:row>
      <xdr:rowOff>33401</xdr:rowOff>
    </xdr:from>
    <xdr:to>
      <xdr:col>3</xdr:col>
      <xdr:colOff>1422399</xdr:colOff>
      <xdr:row>5</xdr:row>
      <xdr:rowOff>742061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" y="985901"/>
          <a:ext cx="906780" cy="708660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6</xdr:row>
      <xdr:rowOff>80137</xdr:rowOff>
    </xdr:from>
    <xdr:to>
      <xdr:col>3</xdr:col>
      <xdr:colOff>1422399</xdr:colOff>
      <xdr:row>6</xdr:row>
      <xdr:rowOff>698354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0700" y="1794637"/>
          <a:ext cx="11049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10</xdr:row>
      <xdr:rowOff>32766</xdr:rowOff>
    </xdr:from>
    <xdr:to>
      <xdr:col>3</xdr:col>
      <xdr:colOff>1422399</xdr:colOff>
      <xdr:row>10</xdr:row>
      <xdr:rowOff>741426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0700" y="4795266"/>
          <a:ext cx="1104900" cy="708660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8</xdr:row>
      <xdr:rowOff>108839</xdr:rowOff>
    </xdr:from>
    <xdr:to>
      <xdr:col>3</xdr:col>
      <xdr:colOff>1422399</xdr:colOff>
      <xdr:row>8</xdr:row>
      <xdr:rowOff>623460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0700" y="3347339"/>
          <a:ext cx="1104900" cy="510540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</xdr:colOff>
      <xdr:row>16</xdr:row>
      <xdr:rowOff>35052</xdr:rowOff>
    </xdr:from>
    <xdr:to>
      <xdr:col>3</xdr:col>
      <xdr:colOff>1422399</xdr:colOff>
      <xdr:row>16</xdr:row>
      <xdr:rowOff>743712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2580" y="9369552"/>
          <a:ext cx="1303020" cy="708660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</xdr:colOff>
      <xdr:row>13</xdr:row>
      <xdr:rowOff>41529</xdr:rowOff>
    </xdr:from>
    <xdr:to>
      <xdr:col>3</xdr:col>
      <xdr:colOff>1422399</xdr:colOff>
      <xdr:row>13</xdr:row>
      <xdr:rowOff>745201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68980" y="7442454"/>
          <a:ext cx="1303020" cy="708660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</xdr:colOff>
      <xdr:row>17</xdr:row>
      <xdr:rowOff>72263</xdr:rowOff>
    </xdr:from>
    <xdr:to>
      <xdr:col>3</xdr:col>
      <xdr:colOff>1422399</xdr:colOff>
      <xdr:row>17</xdr:row>
      <xdr:rowOff>673246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2580" y="10168763"/>
          <a:ext cx="130302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18</xdr:row>
      <xdr:rowOff>38989</xdr:rowOff>
    </xdr:from>
    <xdr:to>
      <xdr:col>3</xdr:col>
      <xdr:colOff>1422399</xdr:colOff>
      <xdr:row>18</xdr:row>
      <xdr:rowOff>742207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04950" y="10897489"/>
          <a:ext cx="1390650" cy="708660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</xdr:colOff>
      <xdr:row>19</xdr:row>
      <xdr:rowOff>28575</xdr:rowOff>
    </xdr:from>
    <xdr:to>
      <xdr:col>3</xdr:col>
      <xdr:colOff>1422399</xdr:colOff>
      <xdr:row>19</xdr:row>
      <xdr:rowOff>743130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2580" y="11649075"/>
          <a:ext cx="1303020" cy="708660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</xdr:row>
      <xdr:rowOff>57150</xdr:rowOff>
    </xdr:from>
    <xdr:to>
      <xdr:col>3</xdr:col>
      <xdr:colOff>1409700</xdr:colOff>
      <xdr:row>7</xdr:row>
      <xdr:rowOff>685800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6200000">
          <a:off x="3429000" y="2657475"/>
          <a:ext cx="628650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280035</xdr:colOff>
      <xdr:row>9</xdr:row>
      <xdr:rowOff>15240</xdr:rowOff>
    </xdr:from>
    <xdr:to>
      <xdr:col>3</xdr:col>
      <xdr:colOff>1428930</xdr:colOff>
      <xdr:row>9</xdr:row>
      <xdr:rowOff>741318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3390900" y="4191000"/>
          <a:ext cx="731520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</xdr:colOff>
      <xdr:row>11</xdr:row>
      <xdr:rowOff>68072</xdr:rowOff>
    </xdr:from>
    <xdr:to>
      <xdr:col>3</xdr:col>
      <xdr:colOff>1388745</xdr:colOff>
      <xdr:row>11</xdr:row>
      <xdr:rowOff>700803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6200000">
          <a:off x="3305175" y="5613527"/>
          <a:ext cx="628650" cy="1348740"/>
        </a:xfrm>
        <a:prstGeom prst="rect">
          <a:avLst/>
        </a:prstGeom>
      </xdr:spPr>
    </xdr:pic>
    <xdr:clientData/>
  </xdr:twoCellAnchor>
  <xdr:twoCellAnchor editAs="oneCell">
    <xdr:from>
      <xdr:col>3</xdr:col>
      <xdr:colOff>26668</xdr:colOff>
      <xdr:row>12</xdr:row>
      <xdr:rowOff>125730</xdr:rowOff>
    </xdr:from>
    <xdr:to>
      <xdr:col>3</xdr:col>
      <xdr:colOff>1427749</xdr:colOff>
      <xdr:row>12</xdr:row>
      <xdr:rowOff>631282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6200000">
          <a:off x="3619498" y="6324600"/>
          <a:ext cx="510540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75112</xdr:colOff>
      <xdr:row>14</xdr:row>
      <xdr:rowOff>102004</xdr:rowOff>
    </xdr:from>
    <xdr:to>
      <xdr:col>2</xdr:col>
      <xdr:colOff>1612629</xdr:colOff>
      <xdr:row>14</xdr:row>
      <xdr:rowOff>706616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2079627" y="8066989"/>
          <a:ext cx="609600" cy="153434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14</xdr:row>
      <xdr:rowOff>65719</xdr:rowOff>
    </xdr:from>
    <xdr:to>
      <xdr:col>3</xdr:col>
      <xdr:colOff>1422399</xdr:colOff>
      <xdr:row>14</xdr:row>
      <xdr:rowOff>671238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16200000">
          <a:off x="3571875" y="7838119"/>
          <a:ext cx="609600" cy="13906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15</xdr:row>
      <xdr:rowOff>57149</xdr:rowOff>
    </xdr:from>
    <xdr:to>
      <xdr:col>3</xdr:col>
      <xdr:colOff>1422399</xdr:colOff>
      <xdr:row>15</xdr:row>
      <xdr:rowOff>666749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16200000">
          <a:off x="3571875" y="8591549"/>
          <a:ext cx="609600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292555</xdr:colOff>
      <xdr:row>25</xdr:row>
      <xdr:rowOff>74020</xdr:rowOff>
    </xdr:from>
    <xdr:to>
      <xdr:col>4</xdr:col>
      <xdr:colOff>132299</xdr:colOff>
      <xdr:row>35</xdr:row>
      <xdr:rowOff>99332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7EB273-E894-412C-AE25-E32F990F8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58069" y="14051277"/>
          <a:ext cx="3041958" cy="18854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12</xdr:row>
      <xdr:rowOff>72263</xdr:rowOff>
    </xdr:from>
    <xdr:to>
      <xdr:col>3</xdr:col>
      <xdr:colOff>1445895</xdr:colOff>
      <xdr:row>12</xdr:row>
      <xdr:rowOff>668711</xdr:rowOff>
    </xdr:to>
    <xdr:pic>
      <xdr:nvPicPr>
        <xdr:cNvPr id="9" name="Pictur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0" y="6739763"/>
          <a:ext cx="122682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</xdr:colOff>
      <xdr:row>13</xdr:row>
      <xdr:rowOff>38989</xdr:rowOff>
    </xdr:from>
    <xdr:to>
      <xdr:col>3</xdr:col>
      <xdr:colOff>1445895</xdr:colOff>
      <xdr:row>13</xdr:row>
      <xdr:rowOff>742207</xdr:rowOff>
    </xdr:to>
    <xdr:pic>
      <xdr:nvPicPr>
        <xdr:cNvPr id="10" name="Picture 15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7070" y="7468489"/>
          <a:ext cx="1314450" cy="708660"/>
        </a:xfrm>
        <a:prstGeom prst="rect">
          <a:avLst/>
        </a:prstGeom>
      </xdr:spPr>
    </xdr:pic>
    <xdr:clientData/>
  </xdr:twoCellAnchor>
  <xdr:twoCellAnchor editAs="oneCell">
    <xdr:from>
      <xdr:col>3</xdr:col>
      <xdr:colOff>379095</xdr:colOff>
      <xdr:row>4</xdr:row>
      <xdr:rowOff>57150</xdr:rowOff>
    </xdr:from>
    <xdr:to>
      <xdr:col>3</xdr:col>
      <xdr:colOff>1445895</xdr:colOff>
      <xdr:row>4</xdr:row>
      <xdr:rowOff>685800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3693795" y="409575"/>
          <a:ext cx="628650" cy="1066800"/>
        </a:xfrm>
        <a:prstGeom prst="rect">
          <a:avLst/>
        </a:prstGeom>
      </xdr:spPr>
    </xdr:pic>
    <xdr:clientData/>
  </xdr:twoCellAnchor>
  <xdr:twoCellAnchor editAs="oneCell">
    <xdr:from>
      <xdr:col>3</xdr:col>
      <xdr:colOff>173355</xdr:colOff>
      <xdr:row>5</xdr:row>
      <xdr:rowOff>68072</xdr:rowOff>
    </xdr:from>
    <xdr:to>
      <xdr:col>3</xdr:col>
      <xdr:colOff>1445895</xdr:colOff>
      <xdr:row>5</xdr:row>
      <xdr:rowOff>706245</xdr:rowOff>
    </xdr:to>
    <xdr:pic>
      <xdr:nvPicPr>
        <xdr:cNvPr id="14" name="Picture 2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3590925" y="1079627"/>
          <a:ext cx="628650" cy="1272540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</xdr:colOff>
      <xdr:row>6</xdr:row>
      <xdr:rowOff>125730</xdr:rowOff>
    </xdr:from>
    <xdr:to>
      <xdr:col>3</xdr:col>
      <xdr:colOff>1445895</xdr:colOff>
      <xdr:row>6</xdr:row>
      <xdr:rowOff>631282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3629025" y="1819275"/>
          <a:ext cx="510540" cy="1314450"/>
        </a:xfrm>
        <a:prstGeom prst="rect">
          <a:avLst/>
        </a:prstGeom>
      </xdr:spPr>
    </xdr:pic>
    <xdr:clientData/>
  </xdr:twoCellAnchor>
  <xdr:twoCellAnchor editAs="oneCell">
    <xdr:from>
      <xdr:col>2</xdr:col>
      <xdr:colOff>81916</xdr:colOff>
      <xdr:row>8</xdr:row>
      <xdr:rowOff>65719</xdr:rowOff>
    </xdr:from>
    <xdr:to>
      <xdr:col>2</xdr:col>
      <xdr:colOff>1543231</xdr:colOff>
      <xdr:row>8</xdr:row>
      <xdr:rowOff>665796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2049237" y="3500434"/>
          <a:ext cx="609600" cy="1455420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</xdr:colOff>
      <xdr:row>8</xdr:row>
      <xdr:rowOff>65719</xdr:rowOff>
    </xdr:from>
    <xdr:to>
      <xdr:col>3</xdr:col>
      <xdr:colOff>1445895</xdr:colOff>
      <xdr:row>8</xdr:row>
      <xdr:rowOff>665796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3579495" y="3332794"/>
          <a:ext cx="609600" cy="1314450"/>
        </a:xfrm>
        <a:prstGeom prst="rect">
          <a:avLst/>
        </a:prstGeom>
      </xdr:spPr>
    </xdr:pic>
    <xdr:clientData/>
  </xdr:twoCellAnchor>
  <xdr:twoCellAnchor editAs="oneCell">
    <xdr:from>
      <xdr:col>3</xdr:col>
      <xdr:colOff>417195</xdr:colOff>
      <xdr:row>7</xdr:row>
      <xdr:rowOff>5716</xdr:rowOff>
    </xdr:from>
    <xdr:to>
      <xdr:col>3</xdr:col>
      <xdr:colOff>1445895</xdr:colOff>
      <xdr:row>7</xdr:row>
      <xdr:rowOff>706667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3672840" y="2703196"/>
          <a:ext cx="708660" cy="1028700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9</xdr:row>
      <xdr:rowOff>29528</xdr:rowOff>
    </xdr:from>
    <xdr:to>
      <xdr:col>3</xdr:col>
      <xdr:colOff>1445895</xdr:colOff>
      <xdr:row>9</xdr:row>
      <xdr:rowOff>743630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6200000">
          <a:off x="3573780" y="4151948"/>
          <a:ext cx="708660" cy="1226820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10</xdr:row>
      <xdr:rowOff>132398</xdr:rowOff>
    </xdr:from>
    <xdr:to>
      <xdr:col>3</xdr:col>
      <xdr:colOff>1445895</xdr:colOff>
      <xdr:row>10</xdr:row>
      <xdr:rowOff>627972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6200000">
          <a:off x="3672840" y="4917758"/>
          <a:ext cx="510540" cy="1226820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11</xdr:row>
      <xdr:rowOff>24765</xdr:rowOff>
    </xdr:from>
    <xdr:to>
      <xdr:col>3</xdr:col>
      <xdr:colOff>1445895</xdr:colOff>
      <xdr:row>11</xdr:row>
      <xdr:rowOff>741134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6200000">
          <a:off x="3573780" y="5671185"/>
          <a:ext cx="708660" cy="1226820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</xdr:colOff>
      <xdr:row>15</xdr:row>
      <xdr:rowOff>31432</xdr:rowOff>
    </xdr:from>
    <xdr:to>
      <xdr:col>3</xdr:col>
      <xdr:colOff>1445895</xdr:colOff>
      <xdr:row>15</xdr:row>
      <xdr:rowOff>745534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3529965" y="8682037"/>
          <a:ext cx="708660" cy="1314450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18</xdr:row>
      <xdr:rowOff>30479</xdr:rowOff>
    </xdr:from>
    <xdr:to>
      <xdr:col>3</xdr:col>
      <xdr:colOff>1445895</xdr:colOff>
      <xdr:row>18</xdr:row>
      <xdr:rowOff>744581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6200000">
          <a:off x="3573780" y="11010899"/>
          <a:ext cx="708660" cy="1226820"/>
        </a:xfrm>
        <a:prstGeom prst="rect">
          <a:avLst/>
        </a:prstGeom>
      </xdr:spPr>
    </xdr:pic>
    <xdr:clientData/>
  </xdr:twoCellAnchor>
  <xdr:twoCellAnchor editAs="oneCell">
    <xdr:from>
      <xdr:col>2</xdr:col>
      <xdr:colOff>1638299</xdr:colOff>
      <xdr:row>14</xdr:row>
      <xdr:rowOff>104775</xdr:rowOff>
    </xdr:from>
    <xdr:to>
      <xdr:col>3</xdr:col>
      <xdr:colOff>1445894</xdr:colOff>
      <xdr:row>14</xdr:row>
      <xdr:rowOff>706666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6200000">
          <a:off x="3513772" y="7878127"/>
          <a:ext cx="609600" cy="1445895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16</xdr:row>
      <xdr:rowOff>44767</xdr:rowOff>
    </xdr:from>
    <xdr:to>
      <xdr:col>3</xdr:col>
      <xdr:colOff>1445895</xdr:colOff>
      <xdr:row>16</xdr:row>
      <xdr:rowOff>747532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16200000">
          <a:off x="3564255" y="9491662"/>
          <a:ext cx="708660" cy="1245870"/>
        </a:xfrm>
        <a:prstGeom prst="rect">
          <a:avLst/>
        </a:prstGeom>
      </xdr:spPr>
    </xdr:pic>
    <xdr:clientData/>
  </xdr:twoCellAnchor>
  <xdr:twoCellAnchor editAs="oneCell">
    <xdr:from>
      <xdr:col>2</xdr:col>
      <xdr:colOff>1638299</xdr:colOff>
      <xdr:row>17</xdr:row>
      <xdr:rowOff>26533</xdr:rowOff>
    </xdr:from>
    <xdr:to>
      <xdr:col>3</xdr:col>
      <xdr:colOff>1445894</xdr:colOff>
      <xdr:row>18</xdr:row>
      <xdr:rowOff>59101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16200000">
          <a:off x="3550103" y="10374765"/>
          <a:ext cx="807720" cy="1542505"/>
        </a:xfrm>
        <a:prstGeom prst="rect">
          <a:avLst/>
        </a:prstGeom>
      </xdr:spPr>
    </xdr:pic>
    <xdr:clientData/>
  </xdr:twoCellAnchor>
  <xdr:twoCellAnchor editAs="oneCell">
    <xdr:from>
      <xdr:col>2</xdr:col>
      <xdr:colOff>292555</xdr:colOff>
      <xdr:row>24</xdr:row>
      <xdr:rowOff>74020</xdr:rowOff>
    </xdr:from>
    <xdr:to>
      <xdr:col>3</xdr:col>
      <xdr:colOff>1598241</xdr:colOff>
      <xdr:row>34</xdr:row>
      <xdr:rowOff>93887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D02C2-A8D3-43EB-98E2-02CF409FE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38326" y="13768249"/>
          <a:ext cx="3041958" cy="1885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topLeftCell="A9" zoomScale="80" zoomScaleNormal="80" workbookViewId="0">
      <selection activeCell="C37" sqref="C37:C38"/>
    </sheetView>
  </sheetViews>
  <sheetFormatPr defaultColWidth="8.84375" defaultRowHeight="14.6" x14ac:dyDescent="0.4"/>
  <cols>
    <col min="2" max="2" width="14.69140625" customWidth="1"/>
    <col min="3" max="3" width="26.53515625" customWidth="1"/>
    <col min="4" max="4" width="16.69140625" customWidth="1"/>
    <col min="5" max="7" width="10.69140625" customWidth="1"/>
    <col min="8" max="8" width="30.69140625" style="9" customWidth="1"/>
    <col min="9" max="9" width="16.69140625" customWidth="1"/>
    <col min="10" max="12" width="10.69140625" style="9" customWidth="1"/>
    <col min="13" max="13" width="14.15234375" style="20" customWidth="1"/>
  </cols>
  <sheetData>
    <row r="1" spans="1:17" s="23" customFormat="1" ht="20.6" x14ac:dyDescent="0.55000000000000004">
      <c r="A1" s="27" t="s">
        <v>130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16.3" x14ac:dyDescent="0.4">
      <c r="A2" s="29" t="s">
        <v>77</v>
      </c>
      <c r="B2" s="29" t="s">
        <v>78</v>
      </c>
      <c r="C2" s="29" t="s">
        <v>79</v>
      </c>
      <c r="D2" s="28" t="s">
        <v>100</v>
      </c>
      <c r="E2" s="28"/>
      <c r="F2" s="28"/>
      <c r="G2" s="28"/>
      <c r="H2" s="28" t="s">
        <v>101</v>
      </c>
      <c r="I2" s="28"/>
      <c r="J2" s="28"/>
      <c r="K2" s="28"/>
      <c r="L2" s="28"/>
      <c r="M2" s="31" t="s">
        <v>102</v>
      </c>
    </row>
    <row r="3" spans="1:17" ht="14.6" customHeight="1" x14ac:dyDescent="0.4">
      <c r="A3" s="29"/>
      <c r="B3" s="29"/>
      <c r="C3" s="29"/>
      <c r="D3" s="30" t="s">
        <v>27</v>
      </c>
      <c r="E3" s="28" t="s">
        <v>18</v>
      </c>
      <c r="F3" s="28"/>
      <c r="G3" s="28"/>
      <c r="H3" s="28" t="s">
        <v>23</v>
      </c>
      <c r="I3" s="30" t="s">
        <v>27</v>
      </c>
      <c r="J3" s="28" t="s">
        <v>18</v>
      </c>
      <c r="K3" s="28"/>
      <c r="L3" s="28"/>
      <c r="M3" s="31"/>
    </row>
    <row r="4" spans="1:17" x14ac:dyDescent="0.4">
      <c r="A4" s="29"/>
      <c r="B4" s="29"/>
      <c r="C4" s="29"/>
      <c r="D4" s="30"/>
      <c r="E4" s="6" t="s">
        <v>22</v>
      </c>
      <c r="F4" s="12" t="s">
        <v>20</v>
      </c>
      <c r="G4" s="13" t="s">
        <v>21</v>
      </c>
      <c r="H4" s="28"/>
      <c r="I4" s="30"/>
      <c r="J4" s="6" t="s">
        <v>25</v>
      </c>
      <c r="K4" s="12" t="s">
        <v>24</v>
      </c>
      <c r="L4" s="13" t="s">
        <v>21</v>
      </c>
      <c r="M4" s="31"/>
    </row>
    <row r="5" spans="1:17" ht="60" customHeight="1" x14ac:dyDescent="0.4">
      <c r="A5" s="9">
        <v>1014.3784000000001</v>
      </c>
      <c r="B5" s="9" t="s">
        <v>80</v>
      </c>
      <c r="C5" s="7"/>
      <c r="D5" s="7" t="s">
        <v>19</v>
      </c>
      <c r="E5" s="7"/>
      <c r="F5" s="7"/>
      <c r="G5" s="7"/>
      <c r="H5" s="7" t="s">
        <v>112</v>
      </c>
      <c r="I5" s="7" t="s">
        <v>96</v>
      </c>
      <c r="J5" s="14">
        <v>1014.325</v>
      </c>
      <c r="K5" s="10" t="s">
        <v>26</v>
      </c>
      <c r="L5" s="10" t="s">
        <v>26</v>
      </c>
      <c r="M5" s="18" t="s">
        <v>104</v>
      </c>
      <c r="N5" s="3"/>
      <c r="O5" s="3"/>
      <c r="P5" s="4"/>
      <c r="Q5" s="4"/>
    </row>
    <row r="6" spans="1:17" ht="60" customHeight="1" x14ac:dyDescent="0.4">
      <c r="A6" s="9">
        <v>1176.4312</v>
      </c>
      <c r="B6" s="9" t="s">
        <v>81</v>
      </c>
      <c r="C6" s="9"/>
      <c r="D6" s="7" t="s">
        <v>19</v>
      </c>
      <c r="E6" s="7"/>
      <c r="F6" s="7"/>
      <c r="G6" s="7"/>
      <c r="H6" s="7" t="s">
        <v>112</v>
      </c>
      <c r="I6" s="7" t="s">
        <v>96</v>
      </c>
      <c r="J6" s="14">
        <v>1176.3710000000001</v>
      </c>
      <c r="K6" s="10" t="s">
        <v>26</v>
      </c>
      <c r="L6" s="10" t="s">
        <v>26</v>
      </c>
      <c r="M6" s="18" t="s">
        <v>104</v>
      </c>
      <c r="N6" s="3"/>
    </row>
    <row r="7" spans="1:17" ht="60" customHeight="1" x14ac:dyDescent="0.4">
      <c r="A7" s="9">
        <v>1308.4734000000001</v>
      </c>
      <c r="B7" s="9" t="s">
        <v>82</v>
      </c>
      <c r="C7" s="9"/>
      <c r="D7" s="7" t="s">
        <v>19</v>
      </c>
      <c r="E7" s="7"/>
      <c r="F7" s="7"/>
      <c r="G7" s="7"/>
      <c r="H7" s="7" t="s">
        <v>112</v>
      </c>
      <c r="I7" s="7" t="s">
        <v>97</v>
      </c>
      <c r="J7" s="8">
        <v>1308.403</v>
      </c>
      <c r="K7" s="8">
        <v>984.50099999999998</v>
      </c>
      <c r="L7" s="8">
        <v>323.90200000000004</v>
      </c>
      <c r="M7" s="18" t="s">
        <v>104</v>
      </c>
      <c r="N7" s="3"/>
    </row>
    <row r="8" spans="1:17" ht="60" customHeight="1" x14ac:dyDescent="0.4">
      <c r="A8" s="9">
        <v>1354.4789000000001</v>
      </c>
      <c r="B8" s="9" t="s">
        <v>83</v>
      </c>
      <c r="C8" s="9"/>
      <c r="D8" s="7" t="s">
        <v>19</v>
      </c>
      <c r="E8" s="7"/>
      <c r="F8" s="7"/>
      <c r="G8" s="7"/>
      <c r="H8" s="7" t="s">
        <v>112</v>
      </c>
      <c r="I8" s="7" t="s">
        <v>98</v>
      </c>
      <c r="J8" s="8">
        <v>1354.405</v>
      </c>
      <c r="K8" s="10" t="s">
        <v>26</v>
      </c>
      <c r="L8" s="10" t="s">
        <v>26</v>
      </c>
      <c r="M8" s="18" t="s">
        <v>104</v>
      </c>
      <c r="N8" s="3"/>
    </row>
    <row r="9" spans="1:17" ht="60" customHeight="1" x14ac:dyDescent="0.4">
      <c r="A9" s="9">
        <v>1379.4742000000001</v>
      </c>
      <c r="B9" s="9" t="s">
        <v>84</v>
      </c>
      <c r="C9" s="9"/>
      <c r="D9" s="7" t="s">
        <v>19</v>
      </c>
      <c r="E9" s="7"/>
      <c r="F9" s="7"/>
      <c r="G9" s="7"/>
      <c r="H9" s="7" t="s">
        <v>118</v>
      </c>
      <c r="I9" s="7" t="s">
        <v>99</v>
      </c>
      <c r="J9" s="8">
        <v>1379.4349999999999</v>
      </c>
      <c r="K9" s="11" t="s">
        <v>113</v>
      </c>
      <c r="L9" s="7" t="s">
        <v>114</v>
      </c>
      <c r="M9" s="18" t="s">
        <v>104</v>
      </c>
      <c r="N9" s="3"/>
      <c r="O9" s="1"/>
      <c r="P9" s="5"/>
    </row>
    <row r="10" spans="1:17" ht="60" customHeight="1" x14ac:dyDescent="0.4">
      <c r="A10" s="9">
        <v>1516.5317</v>
      </c>
      <c r="B10" s="9" t="s">
        <v>85</v>
      </c>
      <c r="C10" s="9"/>
      <c r="D10" s="7" t="s">
        <v>19</v>
      </c>
      <c r="E10" s="7"/>
      <c r="F10" s="7"/>
      <c r="G10" s="7"/>
      <c r="H10" s="7" t="s">
        <v>112</v>
      </c>
      <c r="I10" s="7" t="s">
        <v>98</v>
      </c>
      <c r="J10" s="8">
        <v>1516.4280000000001</v>
      </c>
      <c r="K10" s="10" t="s">
        <v>26</v>
      </c>
      <c r="L10" s="10" t="s">
        <v>26</v>
      </c>
      <c r="M10" s="18" t="s">
        <v>104</v>
      </c>
      <c r="N10" s="3"/>
      <c r="O10" s="1"/>
      <c r="P10" s="5"/>
    </row>
    <row r="11" spans="1:17" ht="60" customHeight="1" x14ac:dyDescent="0.4">
      <c r="A11" s="9">
        <v>1525.5685000000001</v>
      </c>
      <c r="B11" s="9" t="s">
        <v>86</v>
      </c>
      <c r="C11" s="9"/>
      <c r="D11" s="7" t="s">
        <v>84</v>
      </c>
      <c r="E11" s="8">
        <v>1525.684</v>
      </c>
      <c r="F11" s="8">
        <v>1379.598</v>
      </c>
      <c r="G11" s="8">
        <v>146.08600000000001</v>
      </c>
      <c r="H11" s="8" t="s">
        <v>19</v>
      </c>
      <c r="I11" s="9"/>
      <c r="M11" s="18" t="s">
        <v>104</v>
      </c>
      <c r="N11" s="3"/>
      <c r="O11" s="1"/>
      <c r="P11" s="5"/>
    </row>
    <row r="12" spans="1:17" ht="60" customHeight="1" x14ac:dyDescent="0.4">
      <c r="A12" s="9">
        <v>1541.5634</v>
      </c>
      <c r="B12" s="9" t="s">
        <v>87</v>
      </c>
      <c r="C12" s="9"/>
      <c r="D12" s="7" t="s">
        <v>19</v>
      </c>
      <c r="E12" s="7"/>
      <c r="F12" s="7"/>
      <c r="G12" s="7"/>
      <c r="H12" s="7" t="s">
        <v>119</v>
      </c>
      <c r="I12" s="7" t="s">
        <v>81</v>
      </c>
      <c r="J12" s="8">
        <v>1541.471</v>
      </c>
      <c r="K12" s="8">
        <v>1176.5609999999999</v>
      </c>
      <c r="L12" s="8">
        <v>364.91000000000008</v>
      </c>
      <c r="M12" s="18" t="s">
        <v>104</v>
      </c>
      <c r="N12" s="3"/>
    </row>
    <row r="13" spans="1:17" ht="60" customHeight="1" x14ac:dyDescent="0.4">
      <c r="A13" s="9">
        <v>1582.5898999999999</v>
      </c>
      <c r="B13" s="9" t="s">
        <v>88</v>
      </c>
      <c r="C13" s="9"/>
      <c r="D13" s="7" t="s">
        <v>19</v>
      </c>
      <c r="E13" s="9"/>
      <c r="F13" s="9"/>
      <c r="G13" s="9"/>
      <c r="H13" s="7" t="s">
        <v>120</v>
      </c>
      <c r="I13" s="7" t="s">
        <v>81</v>
      </c>
      <c r="J13" s="8">
        <v>1582.49</v>
      </c>
      <c r="K13" s="8">
        <v>1176.5609999999999</v>
      </c>
      <c r="L13" s="8">
        <v>405.92900000000009</v>
      </c>
      <c r="M13" s="18" t="s">
        <v>104</v>
      </c>
      <c r="N13" s="3"/>
    </row>
    <row r="14" spans="1:17" ht="60" customHeight="1" x14ac:dyDescent="0.4">
      <c r="A14" s="9">
        <v>1678.5845999999999</v>
      </c>
      <c r="B14" s="9" t="s">
        <v>89</v>
      </c>
      <c r="C14" s="9"/>
      <c r="D14" s="7" t="s">
        <v>19</v>
      </c>
      <c r="E14" s="9"/>
      <c r="F14" s="9"/>
      <c r="G14" s="9"/>
      <c r="H14" s="7" t="s">
        <v>112</v>
      </c>
      <c r="I14" s="7" t="s">
        <v>98</v>
      </c>
      <c r="J14" s="8">
        <v>1678.462</v>
      </c>
      <c r="K14" s="10" t="s">
        <v>26</v>
      </c>
      <c r="L14" s="10" t="s">
        <v>26</v>
      </c>
      <c r="M14" s="18" t="s">
        <v>104</v>
      </c>
      <c r="N14" s="3"/>
    </row>
    <row r="15" spans="1:17" ht="60" customHeight="1" x14ac:dyDescent="0.4">
      <c r="A15" s="9">
        <v>1687.6213</v>
      </c>
      <c r="B15" s="9" t="s">
        <v>90</v>
      </c>
      <c r="C15" s="9"/>
      <c r="D15" s="7" t="s">
        <v>87</v>
      </c>
      <c r="E15" s="9">
        <v>1687.749</v>
      </c>
      <c r="F15" s="8">
        <v>1541.6610000000001</v>
      </c>
      <c r="G15" s="9">
        <v>146.08799999999997</v>
      </c>
      <c r="H15" s="17" t="s">
        <v>19</v>
      </c>
      <c r="I15" s="9"/>
      <c r="J15" s="8"/>
      <c r="M15" s="18" t="s">
        <v>104</v>
      </c>
      <c r="N15" s="3"/>
    </row>
    <row r="16" spans="1:17" ht="60" customHeight="1" x14ac:dyDescent="0.4">
      <c r="A16" s="9">
        <v>1744.6427000000001</v>
      </c>
      <c r="B16" s="9" t="s">
        <v>91</v>
      </c>
      <c r="C16" s="9"/>
      <c r="D16" s="7" t="s">
        <v>19</v>
      </c>
      <c r="E16" s="9"/>
      <c r="F16" s="9"/>
      <c r="G16" s="9"/>
      <c r="H16" s="7" t="s">
        <v>119</v>
      </c>
      <c r="I16" s="7" t="s">
        <v>81</v>
      </c>
      <c r="J16" s="14">
        <v>1744.5219999999999</v>
      </c>
      <c r="K16" s="8">
        <v>1176.5609999999999</v>
      </c>
      <c r="L16" s="8">
        <v>567.96100000000001</v>
      </c>
      <c r="M16" s="18" t="s">
        <v>104</v>
      </c>
      <c r="N16" s="3"/>
    </row>
    <row r="17" spans="1:14" ht="60" customHeight="1" x14ac:dyDescent="0.4">
      <c r="A17" s="9">
        <v>1840.6374000000001</v>
      </c>
      <c r="B17" s="9" t="s">
        <v>92</v>
      </c>
      <c r="C17" s="9"/>
      <c r="D17" s="7" t="s">
        <v>19</v>
      </c>
      <c r="E17" s="9"/>
      <c r="F17" s="9"/>
      <c r="G17" s="9"/>
      <c r="H17" s="7" t="s">
        <v>112</v>
      </c>
      <c r="I17" s="7" t="s">
        <v>98</v>
      </c>
      <c r="J17" s="8">
        <v>1840.508</v>
      </c>
      <c r="K17" s="10" t="s">
        <v>26</v>
      </c>
      <c r="L17" s="10" t="s">
        <v>26</v>
      </c>
      <c r="M17" s="18" t="s">
        <v>104</v>
      </c>
      <c r="N17" s="3"/>
    </row>
    <row r="18" spans="1:14" ht="60" customHeight="1" x14ac:dyDescent="0.4">
      <c r="A18" s="9">
        <v>1890.7007000000001</v>
      </c>
      <c r="B18" s="9" t="s">
        <v>93</v>
      </c>
      <c r="C18" s="9"/>
      <c r="D18" s="9" t="s">
        <v>91</v>
      </c>
      <c r="E18" s="8">
        <v>1890.847</v>
      </c>
      <c r="F18" s="8">
        <v>1744.749</v>
      </c>
      <c r="G18" s="8">
        <v>146.09799999999996</v>
      </c>
      <c r="H18" s="7" t="s">
        <v>119</v>
      </c>
      <c r="I18" s="9" t="s">
        <v>90</v>
      </c>
      <c r="J18" s="8">
        <v>1890.5650000000001</v>
      </c>
      <c r="K18" s="10">
        <v>1687.8050000000001</v>
      </c>
      <c r="L18" s="8">
        <v>202.76</v>
      </c>
      <c r="M18" s="18" t="s">
        <v>104</v>
      </c>
      <c r="N18" s="3"/>
    </row>
    <row r="19" spans="1:14" ht="60" customHeight="1" x14ac:dyDescent="0.4">
      <c r="A19" s="9">
        <v>1906.6956</v>
      </c>
      <c r="B19" s="9" t="s">
        <v>94</v>
      </c>
      <c r="C19" s="9"/>
      <c r="D19" s="7" t="s">
        <v>19</v>
      </c>
      <c r="E19" s="9"/>
      <c r="F19" s="9"/>
      <c r="G19" s="9"/>
      <c r="H19" s="7" t="s">
        <v>119</v>
      </c>
      <c r="I19" s="7" t="s">
        <v>81</v>
      </c>
      <c r="J19" s="8">
        <v>1906.557</v>
      </c>
      <c r="K19" s="8">
        <v>1176.5609999999999</v>
      </c>
      <c r="L19" s="8">
        <v>729.99600000000009</v>
      </c>
      <c r="M19" s="18" t="s">
        <v>104</v>
      </c>
      <c r="N19" s="3"/>
    </row>
    <row r="20" spans="1:14" ht="60" customHeight="1" x14ac:dyDescent="0.4">
      <c r="A20" s="9">
        <v>2002.6902</v>
      </c>
      <c r="B20" s="9" t="s">
        <v>95</v>
      </c>
      <c r="C20" s="9"/>
      <c r="D20" s="7" t="s">
        <v>19</v>
      </c>
      <c r="E20" s="9"/>
      <c r="F20" s="8"/>
      <c r="G20" s="8"/>
      <c r="H20" s="7" t="s">
        <v>112</v>
      </c>
      <c r="I20" s="7" t="s">
        <v>98</v>
      </c>
      <c r="J20" s="8">
        <v>2002.5340000000001</v>
      </c>
      <c r="K20" s="10" t="s">
        <v>26</v>
      </c>
      <c r="L20" s="10" t="s">
        <v>26</v>
      </c>
      <c r="M20" s="18" t="s">
        <v>104</v>
      </c>
      <c r="N20" s="3"/>
    </row>
    <row r="22" spans="1:14" ht="16.3" x14ac:dyDescent="0.4">
      <c r="A22" s="21" t="s">
        <v>68</v>
      </c>
      <c r="C22" t="s">
        <v>126</v>
      </c>
      <c r="E22" s="9"/>
      <c r="F22" s="9"/>
      <c r="G22" s="9"/>
      <c r="I22" s="9"/>
      <c r="J22"/>
      <c r="M22" s="24"/>
    </row>
    <row r="23" spans="1:14" x14ac:dyDescent="0.4">
      <c r="A23" s="21" t="s">
        <v>69</v>
      </c>
      <c r="C23" t="s">
        <v>127</v>
      </c>
      <c r="E23" s="9"/>
      <c r="F23" s="9"/>
      <c r="G23" s="9"/>
      <c r="I23" s="9"/>
      <c r="J23"/>
      <c r="M23" s="24"/>
    </row>
    <row r="24" spans="1:14" x14ac:dyDescent="0.4">
      <c r="A24" s="21" t="s">
        <v>70</v>
      </c>
      <c r="C24" t="s">
        <v>125</v>
      </c>
      <c r="E24" s="9"/>
      <c r="F24" s="9"/>
      <c r="G24" s="9"/>
      <c r="I24" s="9"/>
      <c r="J24"/>
      <c r="M24" s="24"/>
    </row>
    <row r="25" spans="1:14" x14ac:dyDescent="0.4">
      <c r="A25" s="22"/>
      <c r="C25" t="s">
        <v>71</v>
      </c>
      <c r="E25" s="9"/>
      <c r="F25" s="9"/>
      <c r="G25" s="9"/>
      <c r="I25" s="9"/>
      <c r="J25"/>
      <c r="M25" s="24"/>
    </row>
    <row r="26" spans="1:14" x14ac:dyDescent="0.4">
      <c r="A26" s="22"/>
      <c r="C26" s="26"/>
      <c r="D26" s="26"/>
      <c r="E26" s="9"/>
      <c r="F26" s="9"/>
      <c r="G26" s="9"/>
      <c r="I26" s="9"/>
      <c r="J26"/>
      <c r="M26" s="24"/>
    </row>
    <row r="27" spans="1:14" x14ac:dyDescent="0.4">
      <c r="A27" s="22"/>
      <c r="C27" s="26"/>
      <c r="D27" s="26"/>
      <c r="E27" s="9"/>
      <c r="F27" s="9"/>
      <c r="G27" s="9"/>
      <c r="I27" s="9"/>
      <c r="J27"/>
      <c r="M27" s="24"/>
    </row>
    <row r="28" spans="1:14" x14ac:dyDescent="0.4">
      <c r="A28" s="22"/>
      <c r="C28" s="26"/>
      <c r="D28" s="26"/>
      <c r="E28" s="9"/>
      <c r="F28" s="9"/>
      <c r="G28" s="9"/>
      <c r="I28" s="9"/>
      <c r="J28"/>
      <c r="M28" s="24"/>
    </row>
    <row r="29" spans="1:14" x14ac:dyDescent="0.4">
      <c r="A29" s="22"/>
      <c r="C29" s="26"/>
      <c r="D29" s="26"/>
      <c r="E29" s="9"/>
      <c r="F29" s="9"/>
      <c r="G29" s="9"/>
      <c r="I29" s="9"/>
      <c r="J29"/>
      <c r="M29" s="24"/>
    </row>
    <row r="30" spans="1:14" x14ac:dyDescent="0.4">
      <c r="A30" s="22"/>
      <c r="C30" s="26"/>
      <c r="D30" s="26"/>
      <c r="E30" s="9"/>
      <c r="F30" s="9"/>
      <c r="G30" s="9"/>
      <c r="I30" s="9"/>
      <c r="J30"/>
      <c r="M30" s="24"/>
    </row>
    <row r="31" spans="1:14" x14ac:dyDescent="0.4">
      <c r="A31" s="22"/>
      <c r="C31" s="26"/>
      <c r="D31" s="26"/>
      <c r="E31" s="9"/>
      <c r="F31" s="9"/>
      <c r="G31" s="9"/>
      <c r="I31" s="9"/>
      <c r="J31"/>
      <c r="M31" s="24"/>
    </row>
    <row r="32" spans="1:14" x14ac:dyDescent="0.4">
      <c r="A32" s="22"/>
      <c r="C32" s="26"/>
      <c r="D32" s="26"/>
      <c r="E32" s="9"/>
      <c r="F32" s="9"/>
      <c r="G32" s="9"/>
      <c r="I32" s="9"/>
      <c r="J32"/>
      <c r="M32" s="24"/>
    </row>
    <row r="33" spans="1:15" x14ac:dyDescent="0.4">
      <c r="A33" s="22"/>
      <c r="C33" s="26"/>
      <c r="D33" s="26"/>
      <c r="E33" s="9"/>
      <c r="F33" s="9"/>
      <c r="G33" s="9"/>
      <c r="I33" s="9"/>
      <c r="J33"/>
      <c r="M33" s="24"/>
    </row>
    <row r="34" spans="1:15" x14ac:dyDescent="0.4">
      <c r="A34" s="22"/>
      <c r="C34" s="26"/>
      <c r="D34" s="26"/>
      <c r="E34" s="9"/>
      <c r="F34" s="9"/>
      <c r="G34" s="9"/>
      <c r="I34" s="9"/>
      <c r="J34"/>
      <c r="M34" s="24"/>
    </row>
    <row r="35" spans="1:15" x14ac:dyDescent="0.4">
      <c r="A35" s="22"/>
      <c r="C35" s="26"/>
      <c r="D35" s="26"/>
      <c r="E35" s="9"/>
      <c r="F35" s="9"/>
      <c r="G35" s="9"/>
      <c r="I35" s="9"/>
      <c r="J35"/>
      <c r="M35" s="24"/>
    </row>
    <row r="36" spans="1:15" x14ac:dyDescent="0.4">
      <c r="A36" s="22"/>
      <c r="E36" s="9"/>
      <c r="F36" s="9"/>
      <c r="G36" s="9"/>
      <c r="I36" s="9"/>
      <c r="J36"/>
      <c r="M36" s="24"/>
    </row>
    <row r="37" spans="1:15" x14ac:dyDescent="0.4">
      <c r="A37" s="21" t="s">
        <v>72</v>
      </c>
      <c r="C37" t="s">
        <v>128</v>
      </c>
      <c r="E37" s="9"/>
      <c r="F37" s="9"/>
      <c r="G37" s="9"/>
      <c r="I37" s="9"/>
      <c r="M37" s="24"/>
      <c r="N37" s="9"/>
      <c r="O37" s="9"/>
    </row>
    <row r="38" spans="1:15" x14ac:dyDescent="0.4">
      <c r="A38" s="21" t="s">
        <v>73</v>
      </c>
      <c r="C38" t="s">
        <v>129</v>
      </c>
      <c r="E38" s="9"/>
      <c r="F38" s="9"/>
      <c r="G38" s="9"/>
      <c r="I38" s="9"/>
      <c r="M38" s="24"/>
      <c r="N38" s="9"/>
      <c r="O38" s="9"/>
    </row>
    <row r="39" spans="1:15" x14ac:dyDescent="0.4">
      <c r="A39" s="21" t="s">
        <v>74</v>
      </c>
      <c r="C39" t="s">
        <v>75</v>
      </c>
      <c r="E39" s="9"/>
      <c r="F39" s="9"/>
      <c r="G39" s="9"/>
      <c r="I39" s="9"/>
      <c r="J39"/>
      <c r="M39" s="24"/>
    </row>
    <row r="40" spans="1:15" x14ac:dyDescent="0.4">
      <c r="A40" s="21"/>
      <c r="E40" s="9"/>
      <c r="F40" s="9"/>
      <c r="G40" s="9"/>
      <c r="I40" s="9"/>
      <c r="J40"/>
      <c r="M40" s="24"/>
    </row>
  </sheetData>
  <mergeCells count="13">
    <mergeCell ref="C26:D35"/>
    <mergeCell ref="A1:M1"/>
    <mergeCell ref="D2:G2"/>
    <mergeCell ref="E3:G3"/>
    <mergeCell ref="A2:A4"/>
    <mergeCell ref="B2:B4"/>
    <mergeCell ref="C2:C4"/>
    <mergeCell ref="D3:D4"/>
    <mergeCell ref="I3:I4"/>
    <mergeCell ref="J3:L3"/>
    <mergeCell ref="H2:L2"/>
    <mergeCell ref="H3:H4"/>
    <mergeCell ref="M2:M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4"/>
  <sheetViews>
    <sheetView zoomScale="80" zoomScaleNormal="80" workbookViewId="0">
      <selection activeCell="C33" sqref="C33"/>
    </sheetView>
  </sheetViews>
  <sheetFormatPr defaultColWidth="8.84375" defaultRowHeight="14.6" x14ac:dyDescent="0.4"/>
  <cols>
    <col min="2" max="2" width="19" customWidth="1"/>
    <col min="3" max="3" width="40.15234375" customWidth="1"/>
    <col min="4" max="4" width="26.53515625" customWidth="1"/>
    <col min="5" max="6" width="13.3828125" style="9" customWidth="1"/>
    <col min="7" max="8" width="13.3828125" customWidth="1"/>
    <col min="9" max="9" width="11" customWidth="1"/>
  </cols>
  <sheetData>
    <row r="1" spans="1:13" ht="20.6" x14ac:dyDescent="0.55000000000000004">
      <c r="A1" s="27" t="s">
        <v>131</v>
      </c>
      <c r="B1" s="27"/>
      <c r="C1" s="27"/>
      <c r="D1" s="27"/>
      <c r="E1" s="27"/>
      <c r="F1" s="27"/>
      <c r="G1" s="27"/>
      <c r="H1" s="27"/>
      <c r="I1" s="27"/>
      <c r="J1" s="23"/>
      <c r="K1" s="23"/>
      <c r="L1" s="23"/>
      <c r="M1" s="23"/>
    </row>
    <row r="2" spans="1:13" ht="16.3" x14ac:dyDescent="0.4">
      <c r="A2" s="29" t="s">
        <v>77</v>
      </c>
      <c r="B2" s="29" t="s">
        <v>78</v>
      </c>
      <c r="C2" s="29" t="s">
        <v>79</v>
      </c>
      <c r="D2" s="28" t="s">
        <v>103</v>
      </c>
      <c r="E2" s="28"/>
      <c r="F2" s="28"/>
      <c r="G2" s="28"/>
      <c r="H2" s="28"/>
      <c r="I2" s="31" t="s">
        <v>109</v>
      </c>
    </row>
    <row r="3" spans="1:13" ht="14.5" customHeight="1" x14ac:dyDescent="0.4">
      <c r="A3" s="29"/>
      <c r="B3" s="29"/>
      <c r="C3" s="29"/>
      <c r="D3" s="28" t="s">
        <v>23</v>
      </c>
      <c r="E3" s="30" t="s">
        <v>27</v>
      </c>
      <c r="F3" s="28" t="s">
        <v>18</v>
      </c>
      <c r="G3" s="28"/>
      <c r="H3" s="28"/>
      <c r="I3" s="31"/>
    </row>
    <row r="4" spans="1:13" x14ac:dyDescent="0.4">
      <c r="A4" s="29"/>
      <c r="B4" s="29"/>
      <c r="C4" s="29"/>
      <c r="D4" s="28"/>
      <c r="E4" s="30"/>
      <c r="F4" s="6" t="s">
        <v>25</v>
      </c>
      <c r="G4" s="12" t="s">
        <v>24</v>
      </c>
      <c r="H4" s="13" t="s">
        <v>21</v>
      </c>
      <c r="I4" s="31"/>
    </row>
    <row r="5" spans="1:13" ht="60" customHeight="1" x14ac:dyDescent="0.4">
      <c r="A5" s="9">
        <v>1014.3784000000001</v>
      </c>
      <c r="B5" s="9" t="s">
        <v>4</v>
      </c>
      <c r="C5" s="7"/>
      <c r="D5" s="9" t="s">
        <v>19</v>
      </c>
      <c r="G5" s="9"/>
      <c r="H5" s="9"/>
      <c r="I5" s="7" t="s">
        <v>105</v>
      </c>
    </row>
    <row r="6" spans="1:13" ht="60" customHeight="1" x14ac:dyDescent="0.4">
      <c r="A6" s="9">
        <v>1176.4312</v>
      </c>
      <c r="B6" s="9" t="s">
        <v>3</v>
      </c>
      <c r="C6" s="9"/>
      <c r="D6" s="9" t="s">
        <v>19</v>
      </c>
      <c r="G6" s="9"/>
      <c r="H6" s="9"/>
      <c r="I6" s="7" t="s">
        <v>105</v>
      </c>
    </row>
    <row r="7" spans="1:13" ht="60" customHeight="1" x14ac:dyDescent="0.4">
      <c r="A7" s="9">
        <v>1308.4734000000001</v>
      </c>
      <c r="B7" s="9" t="s">
        <v>5</v>
      </c>
      <c r="C7" s="9"/>
      <c r="D7" s="9" t="s">
        <v>19</v>
      </c>
      <c r="G7" s="9"/>
      <c r="H7" s="9"/>
      <c r="I7" s="7" t="s">
        <v>105</v>
      </c>
    </row>
    <row r="8" spans="1:13" ht="60" customHeight="1" x14ac:dyDescent="0.4">
      <c r="A8" s="9">
        <v>1354.4789000000001</v>
      </c>
      <c r="B8" s="9" t="s">
        <v>2</v>
      </c>
      <c r="C8" s="9"/>
      <c r="D8" s="9" t="s">
        <v>19</v>
      </c>
      <c r="G8" s="9"/>
      <c r="H8" s="9"/>
      <c r="I8" s="7" t="s">
        <v>105</v>
      </c>
    </row>
    <row r="9" spans="1:13" ht="60" customHeight="1" x14ac:dyDescent="0.4">
      <c r="A9" s="9">
        <v>1379.4742000000001</v>
      </c>
      <c r="B9" s="9" t="s">
        <v>6</v>
      </c>
      <c r="C9" s="9"/>
      <c r="D9" s="7" t="s">
        <v>120</v>
      </c>
      <c r="E9" s="7" t="s">
        <v>3</v>
      </c>
      <c r="F9" s="9">
        <v>1379.4490000000001</v>
      </c>
      <c r="G9" s="9">
        <v>1176.5150000000001</v>
      </c>
      <c r="H9" s="9">
        <f>F9-G9</f>
        <v>202.93399999999997</v>
      </c>
      <c r="I9" s="7" t="s">
        <v>105</v>
      </c>
    </row>
    <row r="10" spans="1:13" ht="60" customHeight="1" x14ac:dyDescent="0.4">
      <c r="A10" s="9">
        <v>1436.5572</v>
      </c>
      <c r="B10" s="9" t="s">
        <v>13</v>
      </c>
      <c r="C10" s="9"/>
      <c r="D10" s="7" t="s">
        <v>120</v>
      </c>
      <c r="E10" s="7" t="s">
        <v>1</v>
      </c>
      <c r="F10" s="9">
        <v>1436.471</v>
      </c>
      <c r="G10" s="9">
        <v>1030.473</v>
      </c>
      <c r="H10" s="9">
        <f>F10-G10</f>
        <v>405.99800000000005</v>
      </c>
      <c r="I10" s="7" t="s">
        <v>105</v>
      </c>
    </row>
    <row r="11" spans="1:13" ht="60" customHeight="1" x14ac:dyDescent="0.4">
      <c r="A11" s="9">
        <v>1516.5317</v>
      </c>
      <c r="B11" s="9" t="s">
        <v>7</v>
      </c>
      <c r="C11" s="9"/>
      <c r="D11" s="9" t="s">
        <v>19</v>
      </c>
      <c r="G11" s="9"/>
      <c r="H11" s="9"/>
      <c r="I11" s="7" t="s">
        <v>105</v>
      </c>
    </row>
    <row r="12" spans="1:13" ht="60" customHeight="1" x14ac:dyDescent="0.4">
      <c r="A12" s="9">
        <v>1582.5898999999999</v>
      </c>
      <c r="B12" s="9" t="s">
        <v>9</v>
      </c>
      <c r="C12" s="9"/>
      <c r="D12" s="7" t="s">
        <v>121</v>
      </c>
      <c r="E12" s="7" t="s">
        <v>37</v>
      </c>
      <c r="F12" s="9">
        <v>1582.5129999999999</v>
      </c>
      <c r="G12" s="7" t="s">
        <v>38</v>
      </c>
      <c r="H12" s="7" t="s">
        <v>39</v>
      </c>
      <c r="I12" s="7" t="s">
        <v>105</v>
      </c>
    </row>
    <row r="13" spans="1:13" ht="60" customHeight="1" x14ac:dyDescent="0.4">
      <c r="A13" s="9">
        <v>1678.5845999999999</v>
      </c>
      <c r="B13" s="9" t="s">
        <v>0</v>
      </c>
      <c r="C13" s="9"/>
      <c r="D13" s="9" t="s">
        <v>19</v>
      </c>
      <c r="G13" s="9"/>
      <c r="H13" s="9"/>
      <c r="I13" s="7" t="s">
        <v>105</v>
      </c>
    </row>
    <row r="14" spans="1:13" ht="60" customHeight="1" x14ac:dyDescent="0.4">
      <c r="A14" s="9">
        <v>1840.6374000000001</v>
      </c>
      <c r="B14" s="9" t="s">
        <v>10</v>
      </c>
      <c r="C14" s="9"/>
      <c r="D14" s="9" t="s">
        <v>19</v>
      </c>
      <c r="G14" s="9"/>
      <c r="H14" s="9"/>
      <c r="I14" s="7" t="s">
        <v>105</v>
      </c>
    </row>
    <row r="15" spans="1:13" ht="60" customHeight="1" x14ac:dyDescent="0.4">
      <c r="A15" s="9">
        <v>1906.6956</v>
      </c>
      <c r="B15" s="9" t="s">
        <v>11</v>
      </c>
      <c r="C15" s="9"/>
      <c r="D15" s="7" t="s">
        <v>119</v>
      </c>
      <c r="E15" s="7" t="s">
        <v>3</v>
      </c>
      <c r="F15" s="9">
        <v>1906.596</v>
      </c>
      <c r="G15" s="9">
        <v>1176.5419999999999</v>
      </c>
      <c r="H15" s="9">
        <f>F15-G15</f>
        <v>730.05400000000009</v>
      </c>
      <c r="I15" s="7" t="s">
        <v>105</v>
      </c>
    </row>
    <row r="16" spans="1:13" ht="60" customHeight="1" x14ac:dyDescent="0.4">
      <c r="A16" s="9">
        <v>2002.6902</v>
      </c>
      <c r="B16" s="9" t="s">
        <v>12</v>
      </c>
      <c r="C16" s="9"/>
      <c r="D16" s="9" t="s">
        <v>19</v>
      </c>
      <c r="G16" s="9"/>
      <c r="H16" s="9"/>
      <c r="I16" s="7" t="s">
        <v>105</v>
      </c>
    </row>
    <row r="18" spans="1:13" ht="16.3" x14ac:dyDescent="0.4">
      <c r="A18" s="21" t="s">
        <v>68</v>
      </c>
      <c r="C18" t="s">
        <v>126</v>
      </c>
      <c r="G18" s="9"/>
      <c r="H18" s="9"/>
      <c r="I18" s="9"/>
      <c r="K18" s="9"/>
      <c r="L18" s="9"/>
      <c r="M18" s="24"/>
    </row>
    <row r="19" spans="1:13" x14ac:dyDescent="0.4">
      <c r="A19" s="21" t="s">
        <v>69</v>
      </c>
      <c r="C19" t="s">
        <v>127</v>
      </c>
      <c r="G19" s="9"/>
      <c r="H19" s="9"/>
      <c r="I19" s="9"/>
      <c r="K19" s="9"/>
      <c r="L19" s="9"/>
      <c r="M19" s="24"/>
    </row>
    <row r="20" spans="1:13" x14ac:dyDescent="0.4">
      <c r="A20" s="21" t="s">
        <v>70</v>
      </c>
      <c r="C20" t="s">
        <v>125</v>
      </c>
      <c r="G20" s="9"/>
      <c r="H20" s="9"/>
      <c r="I20" s="9"/>
      <c r="K20" s="9"/>
      <c r="L20" s="9"/>
      <c r="M20" s="24"/>
    </row>
    <row r="21" spans="1:13" x14ac:dyDescent="0.4">
      <c r="A21" s="22"/>
      <c r="C21" t="s">
        <v>71</v>
      </c>
      <c r="G21" s="9"/>
      <c r="H21" s="9"/>
      <c r="I21" s="9"/>
      <c r="K21" s="9"/>
      <c r="L21" s="9"/>
      <c r="M21" s="24"/>
    </row>
    <row r="22" spans="1:13" x14ac:dyDescent="0.4">
      <c r="A22" s="22"/>
      <c r="C22" s="26"/>
      <c r="D22" s="26"/>
      <c r="G22" s="9"/>
      <c r="H22" s="9"/>
      <c r="I22" s="9"/>
      <c r="K22" s="9"/>
      <c r="L22" s="9"/>
      <c r="M22" s="24"/>
    </row>
    <row r="23" spans="1:13" x14ac:dyDescent="0.4">
      <c r="A23" s="22"/>
      <c r="C23" s="26"/>
      <c r="D23" s="26"/>
      <c r="G23" s="9"/>
      <c r="H23" s="9"/>
      <c r="I23" s="9"/>
      <c r="K23" s="9"/>
      <c r="L23" s="9"/>
      <c r="M23" s="24"/>
    </row>
    <row r="24" spans="1:13" x14ac:dyDescent="0.4">
      <c r="A24" s="22"/>
      <c r="C24" s="26"/>
      <c r="D24" s="26"/>
      <c r="G24" s="9"/>
      <c r="H24" s="9"/>
      <c r="I24" s="9"/>
      <c r="K24" s="9"/>
      <c r="L24" s="9"/>
      <c r="M24" s="24"/>
    </row>
    <row r="25" spans="1:13" x14ac:dyDescent="0.4">
      <c r="A25" s="22"/>
      <c r="C25" s="26"/>
      <c r="D25" s="26"/>
      <c r="G25" s="9"/>
      <c r="H25" s="9"/>
      <c r="I25" s="9"/>
      <c r="K25" s="9"/>
      <c r="L25" s="9"/>
      <c r="M25" s="24"/>
    </row>
    <row r="26" spans="1:13" x14ac:dyDescent="0.4">
      <c r="A26" s="22"/>
      <c r="C26" s="26"/>
      <c r="D26" s="26"/>
      <c r="G26" s="9"/>
      <c r="H26" s="9"/>
      <c r="I26" s="9"/>
      <c r="K26" s="9"/>
      <c r="L26" s="9"/>
      <c r="M26" s="24"/>
    </row>
    <row r="27" spans="1:13" x14ac:dyDescent="0.4">
      <c r="A27" s="22"/>
      <c r="C27" s="26"/>
      <c r="D27" s="26"/>
      <c r="G27" s="9"/>
      <c r="H27" s="9"/>
      <c r="I27" s="9"/>
      <c r="K27" s="9"/>
      <c r="L27" s="9"/>
      <c r="M27" s="24"/>
    </row>
    <row r="28" spans="1:13" x14ac:dyDescent="0.4">
      <c r="A28" s="22"/>
      <c r="C28" s="26"/>
      <c r="D28" s="26"/>
      <c r="G28" s="9"/>
      <c r="H28" s="9"/>
      <c r="I28" s="9"/>
      <c r="K28" s="9"/>
      <c r="L28" s="9"/>
      <c r="M28" s="24"/>
    </row>
    <row r="29" spans="1:13" x14ac:dyDescent="0.4">
      <c r="A29" s="22"/>
      <c r="C29" s="26"/>
      <c r="D29" s="26"/>
      <c r="G29" s="9"/>
      <c r="H29" s="9"/>
      <c r="I29" s="9"/>
      <c r="K29" s="9"/>
      <c r="L29" s="9"/>
      <c r="M29" s="24"/>
    </row>
    <row r="30" spans="1:13" x14ac:dyDescent="0.4">
      <c r="A30" s="22"/>
      <c r="C30" s="26"/>
      <c r="D30" s="26"/>
      <c r="G30" s="9"/>
      <c r="H30" s="9"/>
      <c r="I30" s="9"/>
      <c r="K30" s="9"/>
      <c r="L30" s="9"/>
      <c r="M30" s="24"/>
    </row>
    <row r="31" spans="1:13" x14ac:dyDescent="0.4">
      <c r="A31" s="22"/>
      <c r="C31" s="26"/>
      <c r="D31" s="26"/>
      <c r="G31" s="9"/>
      <c r="H31" s="9"/>
      <c r="I31" s="9"/>
      <c r="K31" s="9"/>
      <c r="L31" s="9"/>
      <c r="M31" s="24"/>
    </row>
    <row r="32" spans="1:13" x14ac:dyDescent="0.4">
      <c r="A32" s="22"/>
      <c r="G32" s="9"/>
      <c r="H32" s="9"/>
      <c r="I32" s="9"/>
      <c r="K32" s="9"/>
      <c r="L32" s="9"/>
      <c r="M32" s="24"/>
    </row>
    <row r="33" spans="1:15" x14ac:dyDescent="0.4">
      <c r="A33" s="21" t="s">
        <v>106</v>
      </c>
      <c r="C33" t="s">
        <v>129</v>
      </c>
      <c r="G33" s="9"/>
      <c r="H33" s="9"/>
      <c r="I33" s="9"/>
      <c r="J33" s="9"/>
      <c r="K33" s="9"/>
      <c r="L33" s="9"/>
      <c r="M33" s="24"/>
      <c r="N33" s="9"/>
      <c r="O33" s="9"/>
    </row>
    <row r="34" spans="1:15" x14ac:dyDescent="0.4">
      <c r="A34" s="21" t="s">
        <v>107</v>
      </c>
      <c r="C34" t="s">
        <v>111</v>
      </c>
      <c r="G34" s="9"/>
      <c r="H34" s="9"/>
      <c r="I34" s="9"/>
      <c r="K34" s="9"/>
      <c r="L34" s="9"/>
      <c r="M34" s="24"/>
    </row>
  </sheetData>
  <mergeCells count="10">
    <mergeCell ref="A1:I1"/>
    <mergeCell ref="C22:D31"/>
    <mergeCell ref="I2:I4"/>
    <mergeCell ref="D3:D4"/>
    <mergeCell ref="E3:E4"/>
    <mergeCell ref="F3:H3"/>
    <mergeCell ref="A2:A4"/>
    <mergeCell ref="B2:B4"/>
    <mergeCell ref="C2:C4"/>
    <mergeCell ref="D2:H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0"/>
  <sheetViews>
    <sheetView zoomScale="80" zoomScaleNormal="80" workbookViewId="0">
      <selection activeCell="Y8" sqref="Y8"/>
    </sheetView>
  </sheetViews>
  <sheetFormatPr defaultColWidth="8.84375" defaultRowHeight="14.6" x14ac:dyDescent="0.4"/>
  <cols>
    <col min="2" max="2" width="13" customWidth="1"/>
    <col min="3" max="3" width="23.4609375" customWidth="1"/>
    <col min="4" max="4" width="21.69140625" customWidth="1"/>
    <col min="5" max="5" width="13.15234375" customWidth="1"/>
    <col min="9" max="9" width="29.15234375" customWidth="1"/>
    <col min="10" max="10" width="14.53515625" customWidth="1"/>
    <col min="11" max="12" width="10.53515625" bestFit="1" customWidth="1"/>
    <col min="14" max="14" width="10.69140625" customWidth="1"/>
  </cols>
  <sheetData>
    <row r="1" spans="1:17" ht="20.6" x14ac:dyDescent="0.55000000000000004">
      <c r="A1" s="27" t="s">
        <v>133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7" ht="14.6" customHeight="1" x14ac:dyDescent="0.4">
      <c r="A2" s="29" t="s">
        <v>77</v>
      </c>
      <c r="B2" s="29" t="s">
        <v>78</v>
      </c>
      <c r="C2" s="29" t="s">
        <v>79</v>
      </c>
      <c r="D2" s="29"/>
      <c r="E2" s="28" t="s">
        <v>100</v>
      </c>
      <c r="F2" s="28"/>
      <c r="G2" s="28"/>
      <c r="H2" s="28"/>
      <c r="I2" s="28" t="s">
        <v>101</v>
      </c>
      <c r="J2" s="28"/>
      <c r="K2" s="28"/>
      <c r="L2" s="28"/>
      <c r="M2" s="28"/>
      <c r="N2" s="31" t="s">
        <v>102</v>
      </c>
    </row>
    <row r="3" spans="1:17" ht="14.6" customHeight="1" x14ac:dyDescent="0.4">
      <c r="A3" s="29"/>
      <c r="B3" s="29"/>
      <c r="C3" s="29"/>
      <c r="D3" s="29"/>
      <c r="E3" s="30" t="s">
        <v>27</v>
      </c>
      <c r="F3" s="28" t="s">
        <v>18</v>
      </c>
      <c r="G3" s="28"/>
      <c r="H3" s="28"/>
      <c r="I3" s="28" t="s">
        <v>23</v>
      </c>
      <c r="J3" s="30" t="s">
        <v>27</v>
      </c>
      <c r="K3" s="28" t="s">
        <v>18</v>
      </c>
      <c r="L3" s="28"/>
      <c r="M3" s="28"/>
      <c r="N3" s="31"/>
    </row>
    <row r="4" spans="1:17" ht="14.6" customHeight="1" x14ac:dyDescent="0.4">
      <c r="A4" s="29"/>
      <c r="B4" s="29"/>
      <c r="C4" s="29"/>
      <c r="D4" s="29"/>
      <c r="E4" s="30"/>
      <c r="F4" s="6" t="s">
        <v>22</v>
      </c>
      <c r="G4" s="12" t="s">
        <v>20</v>
      </c>
      <c r="H4" s="13" t="s">
        <v>21</v>
      </c>
      <c r="I4" s="28"/>
      <c r="J4" s="30"/>
      <c r="K4" s="6" t="s">
        <v>25</v>
      </c>
      <c r="L4" s="12" t="s">
        <v>24</v>
      </c>
      <c r="M4" s="13" t="s">
        <v>21</v>
      </c>
      <c r="N4" s="31"/>
    </row>
    <row r="5" spans="1:17" ht="60" customHeight="1" x14ac:dyDescent="0.4">
      <c r="A5" s="9">
        <v>1176.4312</v>
      </c>
      <c r="B5" s="9" t="s">
        <v>3</v>
      </c>
      <c r="C5" s="32"/>
      <c r="D5" s="32"/>
      <c r="E5" s="9" t="s">
        <v>19</v>
      </c>
      <c r="F5" s="9"/>
      <c r="G5" s="9"/>
      <c r="H5" s="9"/>
      <c r="I5" s="9" t="s">
        <v>19</v>
      </c>
      <c r="J5" s="9"/>
      <c r="K5" s="9"/>
      <c r="L5" s="9"/>
      <c r="M5" s="9"/>
      <c r="N5" s="7" t="s">
        <v>115</v>
      </c>
    </row>
    <row r="6" spans="1:17" ht="60" customHeight="1" x14ac:dyDescent="0.4">
      <c r="A6" s="9">
        <v>1308.4734000000001</v>
      </c>
      <c r="B6" s="9" t="s">
        <v>5</v>
      </c>
      <c r="C6" s="32"/>
      <c r="D6" s="32"/>
      <c r="E6" s="9" t="s">
        <v>19</v>
      </c>
      <c r="F6" s="9"/>
      <c r="G6" s="9"/>
      <c r="H6" s="9"/>
      <c r="I6" s="9" t="s">
        <v>19</v>
      </c>
      <c r="J6" s="9"/>
      <c r="K6" s="9"/>
      <c r="L6" s="9"/>
      <c r="M6" s="9"/>
      <c r="N6" s="7" t="s">
        <v>115</v>
      </c>
    </row>
    <row r="7" spans="1:17" ht="60" customHeight="1" x14ac:dyDescent="0.4">
      <c r="A7" s="9">
        <v>1354.4789000000001</v>
      </c>
      <c r="B7" s="9" t="s">
        <v>2</v>
      </c>
      <c r="C7" s="32"/>
      <c r="D7" s="32"/>
      <c r="E7" s="9" t="s">
        <v>19</v>
      </c>
      <c r="F7" s="9"/>
      <c r="G7" s="9"/>
      <c r="H7" s="9"/>
      <c r="I7" s="9" t="s">
        <v>19</v>
      </c>
      <c r="J7" s="9"/>
      <c r="K7" s="9"/>
      <c r="L7" s="9"/>
      <c r="M7" s="9"/>
      <c r="N7" s="7" t="s">
        <v>115</v>
      </c>
    </row>
    <row r="8" spans="1:17" ht="60" customHeight="1" x14ac:dyDescent="0.4">
      <c r="A8" s="9">
        <v>1379.4742000000001</v>
      </c>
      <c r="B8" s="9" t="s">
        <v>6</v>
      </c>
      <c r="C8" s="32"/>
      <c r="D8" s="32"/>
      <c r="E8" s="9" t="s">
        <v>19</v>
      </c>
      <c r="F8" s="9"/>
      <c r="G8" s="9"/>
      <c r="H8" s="9"/>
      <c r="I8" s="7" t="s">
        <v>120</v>
      </c>
      <c r="J8" s="7" t="s">
        <v>3</v>
      </c>
      <c r="K8" s="15">
        <v>1379.4359999999999</v>
      </c>
      <c r="L8" s="15">
        <v>1176.5260000000001</v>
      </c>
      <c r="M8" s="8">
        <f>K8-L8</f>
        <v>202.90999999999985</v>
      </c>
      <c r="N8" s="7" t="s">
        <v>115</v>
      </c>
    </row>
    <row r="9" spans="1:17" ht="60" customHeight="1" x14ac:dyDescent="0.4">
      <c r="A9" s="9">
        <v>1436.5572</v>
      </c>
      <c r="B9" s="9" t="s">
        <v>13</v>
      </c>
      <c r="C9" s="32"/>
      <c r="D9" s="32"/>
      <c r="E9" s="9" t="s">
        <v>19</v>
      </c>
      <c r="F9" s="9"/>
      <c r="G9" s="9"/>
      <c r="H9" s="9"/>
      <c r="I9" s="7" t="s">
        <v>120</v>
      </c>
      <c r="J9" s="7" t="s">
        <v>1</v>
      </c>
      <c r="K9" s="15">
        <v>1436.4469999999999</v>
      </c>
      <c r="L9" s="15">
        <v>1030.46</v>
      </c>
      <c r="M9" s="8">
        <f>K9-L9</f>
        <v>405.98699999999985</v>
      </c>
      <c r="N9" s="7" t="s">
        <v>115</v>
      </c>
    </row>
    <row r="10" spans="1:17" ht="60" customHeight="1" x14ac:dyDescent="0.4">
      <c r="A10" s="9">
        <v>1511.5527999999999</v>
      </c>
      <c r="B10" s="9" t="s">
        <v>14</v>
      </c>
      <c r="C10" s="32"/>
      <c r="D10" s="32"/>
      <c r="E10" s="9" t="s">
        <v>19</v>
      </c>
      <c r="F10" s="9"/>
      <c r="G10" s="9"/>
      <c r="H10" s="9"/>
      <c r="I10" s="7" t="s">
        <v>120</v>
      </c>
      <c r="J10" s="7" t="s">
        <v>5</v>
      </c>
      <c r="K10" s="15">
        <v>1511.4649999999999</v>
      </c>
      <c r="L10" s="15">
        <v>1308.5809999999999</v>
      </c>
      <c r="M10" s="8">
        <f>K10-L10</f>
        <v>202.88400000000001</v>
      </c>
      <c r="N10" s="7" t="s">
        <v>115</v>
      </c>
    </row>
    <row r="11" spans="1:17" ht="60" customHeight="1" x14ac:dyDescent="0.4">
      <c r="A11" s="9">
        <v>1516.5317</v>
      </c>
      <c r="B11" s="9" t="s">
        <v>7</v>
      </c>
      <c r="C11" s="32"/>
      <c r="D11" s="32"/>
      <c r="E11" s="9" t="s">
        <v>19</v>
      </c>
      <c r="F11" s="9"/>
      <c r="G11" s="9"/>
      <c r="H11" s="9"/>
      <c r="I11" s="9" t="s">
        <v>19</v>
      </c>
      <c r="J11" s="9"/>
      <c r="K11" s="9"/>
      <c r="L11" s="9"/>
      <c r="M11" s="9"/>
      <c r="N11" s="7" t="s">
        <v>115</v>
      </c>
    </row>
    <row r="12" spans="1:17" ht="60" customHeight="1" x14ac:dyDescent="0.4">
      <c r="A12" s="9">
        <v>1541.5634</v>
      </c>
      <c r="B12" s="9" t="s">
        <v>8</v>
      </c>
      <c r="C12" s="32"/>
      <c r="D12" s="32"/>
      <c r="E12" s="9" t="s">
        <v>19</v>
      </c>
      <c r="F12" s="9"/>
      <c r="G12" s="9"/>
      <c r="H12" s="9"/>
      <c r="I12" s="7" t="s">
        <v>119</v>
      </c>
      <c r="J12" s="7" t="s">
        <v>3</v>
      </c>
      <c r="K12" s="15">
        <v>1541.4749999999999</v>
      </c>
      <c r="L12" s="15">
        <v>1176.5260000000001</v>
      </c>
      <c r="M12" s="8">
        <f>K12-L12</f>
        <v>364.94899999999984</v>
      </c>
      <c r="N12" s="7" t="s">
        <v>115</v>
      </c>
    </row>
    <row r="13" spans="1:17" ht="60" customHeight="1" x14ac:dyDescent="0.4">
      <c r="A13" s="9">
        <v>1582.5898999999999</v>
      </c>
      <c r="B13" s="9" t="s">
        <v>9</v>
      </c>
      <c r="C13" s="32"/>
      <c r="D13" s="32"/>
      <c r="E13" s="7" t="s">
        <v>13</v>
      </c>
      <c r="F13" s="9">
        <v>1582.4970000000001</v>
      </c>
      <c r="G13" s="9">
        <v>1436.617</v>
      </c>
      <c r="H13" s="9">
        <f>F13-G13</f>
        <v>145.88000000000011</v>
      </c>
      <c r="I13" s="7" t="s">
        <v>120</v>
      </c>
      <c r="J13" s="7" t="s">
        <v>3</v>
      </c>
      <c r="K13" s="15">
        <v>1582.4970000000001</v>
      </c>
      <c r="L13" s="15">
        <v>1176.5260000000001</v>
      </c>
      <c r="M13" s="8">
        <f>K13-L13</f>
        <v>405.971</v>
      </c>
      <c r="N13" s="7" t="s">
        <v>115</v>
      </c>
    </row>
    <row r="14" spans="1:17" ht="60" customHeight="1" x14ac:dyDescent="0.4">
      <c r="A14" s="9">
        <v>1678.5845999999999</v>
      </c>
      <c r="B14" s="9" t="s">
        <v>0</v>
      </c>
      <c r="C14" s="32"/>
      <c r="D14" s="32"/>
      <c r="E14" s="9" t="s">
        <v>19</v>
      </c>
      <c r="F14" s="9"/>
      <c r="G14" s="9"/>
      <c r="H14" s="9"/>
      <c r="I14" s="9" t="s">
        <v>19</v>
      </c>
      <c r="J14" s="9"/>
      <c r="K14" s="9"/>
      <c r="L14" s="9"/>
      <c r="M14" s="9"/>
      <c r="N14" s="7" t="s">
        <v>115</v>
      </c>
    </row>
    <row r="15" spans="1:17" ht="60" customHeight="1" x14ac:dyDescent="0.4">
      <c r="A15" s="9">
        <v>1714.6322</v>
      </c>
      <c r="B15" s="9" t="s">
        <v>15</v>
      </c>
      <c r="C15" s="9"/>
      <c r="D15" s="9"/>
      <c r="E15" s="9" t="s">
        <v>19</v>
      </c>
      <c r="F15" s="9"/>
      <c r="G15" s="9"/>
      <c r="H15" s="9"/>
      <c r="I15" s="7" t="s">
        <v>122</v>
      </c>
      <c r="J15" s="7" t="s">
        <v>28</v>
      </c>
      <c r="K15" s="15">
        <v>1714.527</v>
      </c>
      <c r="L15" s="16" t="s">
        <v>29</v>
      </c>
      <c r="M15" s="7" t="s">
        <v>30</v>
      </c>
      <c r="N15" s="7" t="s">
        <v>115</v>
      </c>
    </row>
    <row r="16" spans="1:17" ht="60" customHeight="1" x14ac:dyDescent="0.4">
      <c r="A16" s="9">
        <v>1785.6693</v>
      </c>
      <c r="B16" s="9" t="s">
        <v>16</v>
      </c>
      <c r="C16" s="32"/>
      <c r="D16" s="32"/>
      <c r="E16" s="7" t="s">
        <v>40</v>
      </c>
      <c r="F16" s="9">
        <v>1714.527</v>
      </c>
      <c r="G16" s="9">
        <v>1568.616</v>
      </c>
      <c r="H16" s="9">
        <f>F16-G16</f>
        <v>145.91100000000006</v>
      </c>
      <c r="I16" s="7" t="s">
        <v>122</v>
      </c>
      <c r="J16" s="7" t="s">
        <v>34</v>
      </c>
      <c r="K16" s="15">
        <v>1785.559</v>
      </c>
      <c r="L16" s="16" t="s">
        <v>35</v>
      </c>
      <c r="M16" s="14" t="s">
        <v>36</v>
      </c>
      <c r="N16" s="7" t="s">
        <v>115</v>
      </c>
      <c r="O16" s="16"/>
      <c r="P16" s="15"/>
      <c r="Q16" s="5"/>
    </row>
    <row r="17" spans="1:17" ht="60" customHeight="1" x14ac:dyDescent="0.4">
      <c r="A17" s="9">
        <v>1840.6374000000001</v>
      </c>
      <c r="B17" s="9" t="s">
        <v>10</v>
      </c>
      <c r="C17" s="32"/>
      <c r="D17" s="32"/>
      <c r="E17" s="9" t="s">
        <v>19</v>
      </c>
      <c r="F17" s="9"/>
      <c r="G17" s="9"/>
      <c r="H17" s="9"/>
      <c r="I17" s="9" t="s">
        <v>19</v>
      </c>
      <c r="J17" s="9"/>
      <c r="K17" s="15"/>
      <c r="L17" s="16"/>
      <c r="M17" s="8"/>
      <c r="N17" s="7" t="s">
        <v>115</v>
      </c>
      <c r="O17" s="16"/>
      <c r="P17" s="15"/>
      <c r="Q17" s="5"/>
    </row>
    <row r="18" spans="1:17" ht="60" customHeight="1" x14ac:dyDescent="0.4">
      <c r="A18" s="9">
        <v>1906.6956</v>
      </c>
      <c r="B18" s="9" t="s">
        <v>11</v>
      </c>
      <c r="C18" s="32"/>
      <c r="D18" s="32"/>
      <c r="E18" s="9" t="s">
        <v>19</v>
      </c>
      <c r="F18" s="9"/>
      <c r="G18" s="9"/>
      <c r="H18" s="9"/>
      <c r="I18" s="7" t="s">
        <v>119</v>
      </c>
      <c r="J18" s="7" t="s">
        <v>3</v>
      </c>
      <c r="K18" s="15">
        <v>1906.575</v>
      </c>
      <c r="L18" s="15">
        <v>1176.5260000000001</v>
      </c>
      <c r="M18" s="8">
        <f>K18-L18</f>
        <v>730.04899999999998</v>
      </c>
      <c r="N18" s="7" t="s">
        <v>115</v>
      </c>
    </row>
    <row r="19" spans="1:17" ht="60" customHeight="1" x14ac:dyDescent="0.4">
      <c r="A19" s="9">
        <v>1917.7116000000001</v>
      </c>
      <c r="B19" s="9" t="s">
        <v>17</v>
      </c>
      <c r="C19" s="32"/>
      <c r="D19" s="32"/>
      <c r="E19" s="9" t="s">
        <v>19</v>
      </c>
      <c r="F19" s="9"/>
      <c r="G19" s="9"/>
      <c r="H19" s="9"/>
      <c r="I19" s="7" t="s">
        <v>122</v>
      </c>
      <c r="J19" s="7" t="s">
        <v>31</v>
      </c>
      <c r="K19" s="15">
        <v>1917.5740000000001</v>
      </c>
      <c r="L19" s="7" t="s">
        <v>32</v>
      </c>
      <c r="M19" s="7" t="s">
        <v>33</v>
      </c>
      <c r="N19" s="7" t="s">
        <v>115</v>
      </c>
    </row>
    <row r="20" spans="1:17" ht="60" customHeight="1" x14ac:dyDescent="0.4">
      <c r="A20" s="9">
        <v>2002.6902</v>
      </c>
      <c r="B20" s="9" t="s">
        <v>12</v>
      </c>
      <c r="C20" s="32"/>
      <c r="D20" s="32"/>
      <c r="E20" s="9" t="s">
        <v>19</v>
      </c>
      <c r="F20" s="9"/>
      <c r="G20" s="9"/>
      <c r="H20" s="9"/>
      <c r="I20" s="9" t="s">
        <v>19</v>
      </c>
      <c r="J20" s="9"/>
      <c r="K20" s="15"/>
      <c r="L20" s="7"/>
      <c r="M20" s="8"/>
      <c r="N20" s="7" t="s">
        <v>115</v>
      </c>
    </row>
    <row r="22" spans="1:17" ht="16.3" x14ac:dyDescent="0.4">
      <c r="A22" s="21" t="s">
        <v>68</v>
      </c>
      <c r="C22" t="s">
        <v>126</v>
      </c>
      <c r="E22" s="9"/>
      <c r="F22" s="9"/>
      <c r="G22" s="9"/>
      <c r="H22" s="9"/>
      <c r="I22" s="9"/>
      <c r="K22" s="9"/>
      <c r="L22" s="9"/>
      <c r="M22" s="24"/>
    </row>
    <row r="23" spans="1:17" x14ac:dyDescent="0.4">
      <c r="A23" s="21" t="s">
        <v>69</v>
      </c>
      <c r="C23" t="s">
        <v>127</v>
      </c>
      <c r="E23" s="9"/>
      <c r="F23" s="9"/>
      <c r="G23" s="9"/>
      <c r="H23" s="9"/>
      <c r="I23" s="9"/>
      <c r="K23" s="9"/>
      <c r="L23" s="9"/>
      <c r="M23" s="24"/>
    </row>
    <row r="24" spans="1:17" x14ac:dyDescent="0.4">
      <c r="A24" s="21" t="s">
        <v>70</v>
      </c>
      <c r="C24" t="s">
        <v>125</v>
      </c>
      <c r="E24" s="9"/>
      <c r="F24" s="9"/>
      <c r="G24" s="9"/>
      <c r="H24" s="9"/>
      <c r="I24" s="9"/>
      <c r="K24" s="9"/>
      <c r="L24" s="9"/>
      <c r="M24" s="24"/>
    </row>
    <row r="25" spans="1:17" x14ac:dyDescent="0.4">
      <c r="A25" s="22"/>
      <c r="C25" t="s">
        <v>71</v>
      </c>
      <c r="E25" s="9"/>
      <c r="F25" s="9"/>
      <c r="G25" s="9"/>
      <c r="H25" s="9"/>
      <c r="I25" s="9"/>
      <c r="K25" s="9"/>
      <c r="L25" s="9"/>
      <c r="M25" s="24"/>
    </row>
    <row r="26" spans="1:17" x14ac:dyDescent="0.4">
      <c r="A26" s="22"/>
      <c r="C26" s="26"/>
      <c r="D26" s="26"/>
      <c r="E26" s="9"/>
      <c r="F26" s="9"/>
      <c r="G26" s="9"/>
      <c r="H26" s="9"/>
      <c r="I26" s="9"/>
      <c r="K26" s="9"/>
      <c r="L26" s="9"/>
      <c r="M26" s="24"/>
    </row>
    <row r="27" spans="1:17" x14ac:dyDescent="0.4">
      <c r="A27" s="22"/>
      <c r="C27" s="26"/>
      <c r="D27" s="26"/>
      <c r="E27" s="9"/>
      <c r="F27" s="9"/>
      <c r="G27" s="9"/>
      <c r="H27" s="9"/>
      <c r="I27" s="9"/>
      <c r="K27" s="9"/>
      <c r="L27" s="9"/>
      <c r="M27" s="24"/>
    </row>
    <row r="28" spans="1:17" x14ac:dyDescent="0.4">
      <c r="A28" s="22"/>
      <c r="C28" s="26"/>
      <c r="D28" s="26"/>
      <c r="E28" s="9"/>
      <c r="F28" s="9"/>
      <c r="G28" s="9"/>
      <c r="H28" s="9"/>
      <c r="I28" s="9"/>
      <c r="K28" s="9"/>
      <c r="L28" s="9"/>
      <c r="M28" s="24"/>
    </row>
    <row r="29" spans="1:17" x14ac:dyDescent="0.4">
      <c r="A29" s="22"/>
      <c r="C29" s="26"/>
      <c r="D29" s="26"/>
      <c r="E29" s="9"/>
      <c r="F29" s="9"/>
      <c r="G29" s="9"/>
      <c r="H29" s="9"/>
      <c r="I29" s="9"/>
      <c r="K29" s="9"/>
      <c r="L29" s="9"/>
      <c r="M29" s="24"/>
    </row>
    <row r="30" spans="1:17" x14ac:dyDescent="0.4">
      <c r="A30" s="22"/>
      <c r="C30" s="26"/>
      <c r="D30" s="26"/>
      <c r="E30" s="9"/>
      <c r="F30" s="9"/>
      <c r="G30" s="9"/>
      <c r="H30" s="9"/>
      <c r="I30" s="9"/>
      <c r="K30" s="9"/>
      <c r="L30" s="9"/>
      <c r="M30" s="24"/>
    </row>
    <row r="31" spans="1:17" x14ac:dyDescent="0.4">
      <c r="A31" s="22"/>
      <c r="C31" s="26"/>
      <c r="D31" s="26"/>
      <c r="E31" s="9"/>
      <c r="F31" s="9"/>
      <c r="G31" s="9"/>
      <c r="H31" s="9"/>
      <c r="I31" s="9"/>
      <c r="K31" s="9"/>
      <c r="L31" s="9"/>
      <c r="M31" s="24"/>
    </row>
    <row r="32" spans="1:17" x14ac:dyDescent="0.4">
      <c r="A32" s="22"/>
      <c r="C32" s="26"/>
      <c r="D32" s="26"/>
      <c r="E32" s="9"/>
      <c r="F32" s="9"/>
      <c r="G32" s="9"/>
      <c r="H32" s="9"/>
      <c r="I32" s="9"/>
      <c r="K32" s="9"/>
      <c r="L32" s="9"/>
      <c r="M32" s="24"/>
    </row>
    <row r="33" spans="1:15" x14ac:dyDescent="0.4">
      <c r="A33" s="22"/>
      <c r="C33" s="26"/>
      <c r="D33" s="26"/>
      <c r="E33" s="9"/>
      <c r="F33" s="9"/>
      <c r="G33" s="9"/>
      <c r="H33" s="9"/>
      <c r="I33" s="9"/>
      <c r="K33" s="9"/>
      <c r="L33" s="9"/>
      <c r="M33" s="24"/>
    </row>
    <row r="34" spans="1:15" x14ac:dyDescent="0.4">
      <c r="A34" s="22"/>
      <c r="C34" s="26"/>
      <c r="D34" s="26"/>
      <c r="E34" s="9"/>
      <c r="F34" s="9"/>
      <c r="G34" s="9"/>
      <c r="H34" s="9"/>
      <c r="I34" s="9"/>
      <c r="K34" s="9"/>
      <c r="L34" s="9"/>
      <c r="M34" s="24"/>
    </row>
    <row r="35" spans="1:15" x14ac:dyDescent="0.4">
      <c r="A35" s="22"/>
      <c r="C35" s="26"/>
      <c r="D35" s="26"/>
      <c r="E35" s="9"/>
      <c r="F35" s="9"/>
      <c r="G35" s="9"/>
      <c r="H35" s="9"/>
      <c r="I35" s="9"/>
      <c r="K35" s="9"/>
      <c r="L35" s="9"/>
      <c r="M35" s="24"/>
    </row>
    <row r="36" spans="1:15" x14ac:dyDescent="0.4">
      <c r="A36" s="22"/>
      <c r="E36" s="9"/>
      <c r="F36" s="9"/>
      <c r="G36" s="9"/>
      <c r="H36" s="9"/>
      <c r="I36" s="9"/>
      <c r="K36" s="9"/>
      <c r="L36" s="9"/>
      <c r="M36" s="24"/>
    </row>
    <row r="37" spans="1:15" x14ac:dyDescent="0.4">
      <c r="A37" s="21" t="s">
        <v>72</v>
      </c>
      <c r="C37" t="s">
        <v>128</v>
      </c>
      <c r="E37" s="9"/>
      <c r="F37" s="9"/>
      <c r="G37" s="9"/>
      <c r="H37" s="9"/>
      <c r="I37" s="9"/>
      <c r="J37" s="9"/>
      <c r="K37" s="9"/>
      <c r="L37" s="9"/>
      <c r="M37" s="24"/>
      <c r="N37" s="9"/>
      <c r="O37" s="9"/>
    </row>
    <row r="38" spans="1:15" x14ac:dyDescent="0.4">
      <c r="A38" s="21" t="s">
        <v>73</v>
      </c>
      <c r="C38" t="s">
        <v>129</v>
      </c>
      <c r="E38" s="9"/>
      <c r="F38" s="9"/>
      <c r="G38" s="9"/>
      <c r="H38" s="9"/>
      <c r="I38" s="9"/>
      <c r="J38" s="9"/>
      <c r="K38" s="9"/>
      <c r="L38" s="9"/>
      <c r="M38" s="24"/>
      <c r="N38" s="9"/>
      <c r="O38" s="9"/>
    </row>
    <row r="39" spans="1:15" x14ac:dyDescent="0.4">
      <c r="A39" s="21" t="s">
        <v>74</v>
      </c>
      <c r="C39" t="s">
        <v>75</v>
      </c>
      <c r="E39" s="9"/>
      <c r="F39" s="9"/>
      <c r="G39" s="9"/>
      <c r="H39" s="9"/>
      <c r="I39" s="9"/>
      <c r="K39" s="9"/>
      <c r="L39" s="9"/>
      <c r="M39" s="24"/>
    </row>
    <row r="40" spans="1:15" x14ac:dyDescent="0.4">
      <c r="A40" s="21"/>
      <c r="E40" s="9"/>
      <c r="F40" s="9"/>
      <c r="G40" s="9"/>
      <c r="H40" s="9"/>
      <c r="I40" s="9"/>
      <c r="K40" s="9"/>
      <c r="L40" s="9"/>
      <c r="M40" s="24"/>
    </row>
  </sheetData>
  <mergeCells count="28">
    <mergeCell ref="C6:D6"/>
    <mergeCell ref="C7:D7"/>
    <mergeCell ref="C8:D8"/>
    <mergeCell ref="C26:D35"/>
    <mergeCell ref="A1:N1"/>
    <mergeCell ref="C20:D20"/>
    <mergeCell ref="C19:D19"/>
    <mergeCell ref="C18:D18"/>
    <mergeCell ref="C17:D17"/>
    <mergeCell ref="C16:D16"/>
    <mergeCell ref="C14:D14"/>
    <mergeCell ref="C13:D13"/>
    <mergeCell ref="C12:D12"/>
    <mergeCell ref="C11:D11"/>
    <mergeCell ref="C10:D10"/>
    <mergeCell ref="C9:D9"/>
    <mergeCell ref="C5:D5"/>
    <mergeCell ref="N2:N4"/>
    <mergeCell ref="E3:E4"/>
    <mergeCell ref="F3:H3"/>
    <mergeCell ref="I3:I4"/>
    <mergeCell ref="J3:J4"/>
    <mergeCell ref="K3:M3"/>
    <mergeCell ref="A2:A4"/>
    <mergeCell ref="B2:B4"/>
    <mergeCell ref="C2:D4"/>
    <mergeCell ref="E2:H2"/>
    <mergeCell ref="I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8"/>
  <sheetViews>
    <sheetView tabSelected="1" zoomScale="80" zoomScaleNormal="80" workbookViewId="0">
      <selection activeCell="Q7" sqref="Q7"/>
    </sheetView>
  </sheetViews>
  <sheetFormatPr defaultColWidth="8.84375" defaultRowHeight="14.6" x14ac:dyDescent="0.4"/>
  <cols>
    <col min="2" max="2" width="13" customWidth="1"/>
    <col min="3" max="3" width="24.53515625" customWidth="1"/>
    <col min="4" max="4" width="23.3046875" customWidth="1"/>
    <col min="5" max="5" width="31.3046875" customWidth="1"/>
    <col min="6" max="6" width="14.53515625" customWidth="1"/>
    <col min="7" max="7" width="10.53515625" style="5" bestFit="1" customWidth="1"/>
    <col min="8" max="8" width="10.53515625" bestFit="1" customWidth="1"/>
    <col min="10" max="10" width="9.15234375" bestFit="1" customWidth="1"/>
    <col min="11" max="11" width="12.3046875" customWidth="1"/>
  </cols>
  <sheetData>
    <row r="1" spans="1:11" ht="20.6" x14ac:dyDescent="0.55000000000000004">
      <c r="A1" s="27" t="s">
        <v>132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6" customHeight="1" x14ac:dyDescent="0.4">
      <c r="A2" s="29" t="s">
        <v>77</v>
      </c>
      <c r="B2" s="29" t="s">
        <v>78</v>
      </c>
      <c r="C2" s="29" t="s">
        <v>79</v>
      </c>
      <c r="D2" s="29"/>
      <c r="E2" s="28" t="s">
        <v>103</v>
      </c>
      <c r="F2" s="28"/>
      <c r="G2" s="28"/>
      <c r="H2" s="28"/>
      <c r="I2" s="28"/>
      <c r="J2" s="31" t="s">
        <v>109</v>
      </c>
      <c r="K2" s="30" t="s">
        <v>110</v>
      </c>
    </row>
    <row r="3" spans="1:11" ht="14.6" customHeight="1" x14ac:dyDescent="0.4">
      <c r="A3" s="29"/>
      <c r="B3" s="29"/>
      <c r="C3" s="29"/>
      <c r="D3" s="29"/>
      <c r="E3" s="28" t="s">
        <v>23</v>
      </c>
      <c r="F3" s="30" t="s">
        <v>27</v>
      </c>
      <c r="G3" s="28" t="s">
        <v>18</v>
      </c>
      <c r="H3" s="28"/>
      <c r="I3" s="28"/>
      <c r="J3" s="31"/>
      <c r="K3" s="30"/>
    </row>
    <row r="4" spans="1:11" ht="14.6" customHeight="1" x14ac:dyDescent="0.4">
      <c r="A4" s="29"/>
      <c r="B4" s="29"/>
      <c r="C4" s="29"/>
      <c r="D4" s="29"/>
      <c r="E4" s="28"/>
      <c r="F4" s="30"/>
      <c r="G4" s="6" t="s">
        <v>25</v>
      </c>
      <c r="H4" s="12" t="s">
        <v>24</v>
      </c>
      <c r="I4" s="13" t="s">
        <v>21</v>
      </c>
      <c r="J4" s="31"/>
      <c r="K4" s="30"/>
    </row>
    <row r="5" spans="1:11" ht="60" customHeight="1" x14ac:dyDescent="0.4">
      <c r="A5" s="15">
        <v>1379.4742000000001</v>
      </c>
      <c r="B5" s="9" t="s">
        <v>6</v>
      </c>
      <c r="C5" s="32"/>
      <c r="D5" s="32"/>
      <c r="E5" s="7" t="s">
        <v>120</v>
      </c>
      <c r="F5" s="7" t="s">
        <v>3</v>
      </c>
      <c r="G5" s="8">
        <v>1379.4190000000001</v>
      </c>
      <c r="H5" s="15">
        <v>1176.4010000000001</v>
      </c>
      <c r="I5" s="8">
        <f>G5-H5</f>
        <v>203.01800000000003</v>
      </c>
      <c r="J5" s="7" t="s">
        <v>116</v>
      </c>
      <c r="K5" s="9" t="s">
        <v>26</v>
      </c>
    </row>
    <row r="6" spans="1:11" ht="60" customHeight="1" x14ac:dyDescent="0.4">
      <c r="A6" s="15">
        <v>1541.5634</v>
      </c>
      <c r="B6" s="9" t="s">
        <v>8</v>
      </c>
      <c r="C6" s="32"/>
      <c r="D6" s="32"/>
      <c r="E6" s="7" t="s">
        <v>19</v>
      </c>
      <c r="F6" s="7"/>
      <c r="G6" s="8"/>
      <c r="H6" s="15"/>
      <c r="I6" s="8"/>
      <c r="J6" s="7" t="s">
        <v>116</v>
      </c>
      <c r="K6" s="9" t="s">
        <v>26</v>
      </c>
    </row>
    <row r="7" spans="1:11" ht="60" customHeight="1" x14ac:dyDescent="0.4">
      <c r="A7" s="15">
        <v>1582.5898999999999</v>
      </c>
      <c r="B7" s="9" t="s">
        <v>9</v>
      </c>
      <c r="C7" s="32"/>
      <c r="D7" s="32"/>
      <c r="E7" s="7" t="s">
        <v>120</v>
      </c>
      <c r="F7" s="7" t="s">
        <v>3</v>
      </c>
      <c r="G7" s="8">
        <v>1582.473</v>
      </c>
      <c r="H7" s="15">
        <v>1176.4010000000001</v>
      </c>
      <c r="I7" s="8">
        <f>G7-H7</f>
        <v>406.07199999999989</v>
      </c>
      <c r="J7" s="7" t="s">
        <v>116</v>
      </c>
      <c r="K7" s="9" t="s">
        <v>26</v>
      </c>
    </row>
    <row r="8" spans="1:11" ht="60" customHeight="1" x14ac:dyDescent="0.4">
      <c r="A8" s="15">
        <v>1657.6107</v>
      </c>
      <c r="B8" s="9" t="s">
        <v>41</v>
      </c>
      <c r="C8" s="32"/>
      <c r="D8" s="32"/>
      <c r="E8" s="7" t="s">
        <v>120</v>
      </c>
      <c r="F8" s="9" t="s">
        <v>45</v>
      </c>
      <c r="G8" s="8">
        <v>1657.49</v>
      </c>
      <c r="H8" s="15">
        <v>1454.489</v>
      </c>
      <c r="I8" s="8">
        <f>G8-H8</f>
        <v>203.00099999999998</v>
      </c>
      <c r="J8" s="7" t="s">
        <v>116</v>
      </c>
      <c r="K8" s="9" t="s">
        <v>26</v>
      </c>
    </row>
    <row r="9" spans="1:11" ht="60" customHeight="1" x14ac:dyDescent="0.4">
      <c r="A9" s="15">
        <v>1714.6322</v>
      </c>
      <c r="B9" s="9" t="s">
        <v>15</v>
      </c>
      <c r="C9" s="9"/>
      <c r="D9" s="9"/>
      <c r="E9" s="7" t="s">
        <v>122</v>
      </c>
      <c r="F9" s="7" t="s">
        <v>28</v>
      </c>
      <c r="G9" s="8">
        <v>1714.501</v>
      </c>
      <c r="H9" s="16" t="s">
        <v>47</v>
      </c>
      <c r="I9" s="7" t="s">
        <v>46</v>
      </c>
      <c r="J9" s="7" t="s">
        <v>116</v>
      </c>
      <c r="K9" s="9" t="s">
        <v>26</v>
      </c>
    </row>
    <row r="10" spans="1:11" s="2" customFormat="1" ht="60" customHeight="1" x14ac:dyDescent="0.4">
      <c r="A10" s="25">
        <v>1728.6478</v>
      </c>
      <c r="B10" s="24" t="s">
        <v>15</v>
      </c>
      <c r="C10" s="33"/>
      <c r="D10" s="33"/>
      <c r="E10" s="18" t="s">
        <v>123</v>
      </c>
      <c r="F10" s="18" t="s">
        <v>28</v>
      </c>
      <c r="G10" s="17">
        <v>1728.5160000000001</v>
      </c>
      <c r="H10" s="19" t="s">
        <v>64</v>
      </c>
      <c r="I10" s="18" t="s">
        <v>65</v>
      </c>
      <c r="J10" s="7" t="s">
        <v>116</v>
      </c>
      <c r="K10" s="9" t="s">
        <v>26</v>
      </c>
    </row>
    <row r="11" spans="1:11" ht="60" customHeight="1" x14ac:dyDescent="0.4">
      <c r="A11" s="15">
        <v>1760.576</v>
      </c>
      <c r="B11" s="9" t="s">
        <v>42</v>
      </c>
      <c r="C11" s="32"/>
      <c r="D11" s="32"/>
      <c r="E11" s="7" t="s">
        <v>19</v>
      </c>
      <c r="F11" s="7"/>
      <c r="G11" s="14"/>
      <c r="H11" s="16"/>
      <c r="I11" s="8"/>
      <c r="J11" s="7" t="s">
        <v>116</v>
      </c>
      <c r="K11" s="9" t="s">
        <v>26</v>
      </c>
    </row>
    <row r="12" spans="1:11" ht="60" customHeight="1" x14ac:dyDescent="0.4">
      <c r="A12" s="15">
        <v>1860.6901</v>
      </c>
      <c r="B12" s="9" t="s">
        <v>43</v>
      </c>
      <c r="C12" s="32"/>
      <c r="D12" s="32"/>
      <c r="E12" s="18" t="s">
        <v>123</v>
      </c>
      <c r="F12" s="7" t="s">
        <v>48</v>
      </c>
      <c r="G12" s="14">
        <v>1860.547</v>
      </c>
      <c r="H12" s="16" t="s">
        <v>50</v>
      </c>
      <c r="I12" s="14" t="s">
        <v>49</v>
      </c>
      <c r="J12" s="7" t="s">
        <v>116</v>
      </c>
      <c r="K12" s="7" t="s">
        <v>117</v>
      </c>
    </row>
    <row r="13" spans="1:11" ht="60" customHeight="1" x14ac:dyDescent="0.4">
      <c r="A13" s="15">
        <v>1906.6956</v>
      </c>
      <c r="B13" s="9" t="s">
        <v>11</v>
      </c>
      <c r="C13" s="32"/>
      <c r="D13" s="32"/>
      <c r="E13" s="7" t="s">
        <v>19</v>
      </c>
      <c r="F13" s="7" t="s">
        <v>3</v>
      </c>
      <c r="G13" s="8">
        <v>1906.575</v>
      </c>
      <c r="H13" s="15">
        <v>1176.5260000000001</v>
      </c>
      <c r="I13" s="8">
        <f>G13-H13</f>
        <v>730.04899999999998</v>
      </c>
      <c r="J13" s="7" t="s">
        <v>116</v>
      </c>
      <c r="K13" s="9" t="s">
        <v>26</v>
      </c>
    </row>
    <row r="14" spans="1:11" s="2" customFormat="1" ht="60" customHeight="1" x14ac:dyDescent="0.4">
      <c r="A14" s="25">
        <v>1917.7116000000001</v>
      </c>
      <c r="B14" s="24" t="s">
        <v>17</v>
      </c>
      <c r="C14" s="33"/>
      <c r="D14" s="33"/>
      <c r="E14" s="18" t="s">
        <v>124</v>
      </c>
      <c r="F14" s="18" t="s">
        <v>31</v>
      </c>
      <c r="G14" s="17">
        <v>1917.5640000000001</v>
      </c>
      <c r="H14" s="18" t="s">
        <v>67</v>
      </c>
      <c r="I14" s="18" t="s">
        <v>66</v>
      </c>
      <c r="J14" s="7" t="s">
        <v>116</v>
      </c>
      <c r="K14" s="9" t="s">
        <v>26</v>
      </c>
    </row>
    <row r="15" spans="1:11" ht="60" customHeight="1" x14ac:dyDescent="0.4">
      <c r="A15" s="15">
        <v>2052.6902</v>
      </c>
      <c r="B15" s="9" t="s">
        <v>51</v>
      </c>
      <c r="C15" s="32"/>
      <c r="D15" s="32"/>
      <c r="E15" s="7" t="s">
        <v>19</v>
      </c>
      <c r="F15" s="7"/>
      <c r="G15" s="8"/>
      <c r="H15" s="7"/>
      <c r="I15" s="7"/>
      <c r="J15" s="7" t="s">
        <v>116</v>
      </c>
      <c r="K15" s="9" t="s">
        <v>26</v>
      </c>
    </row>
    <row r="16" spans="1:11" ht="60" customHeight="1" x14ac:dyDescent="0.4">
      <c r="A16" s="15">
        <v>2063.7894999999999</v>
      </c>
      <c r="B16" s="9" t="s">
        <v>44</v>
      </c>
      <c r="C16" s="32"/>
      <c r="D16" s="32"/>
      <c r="E16" s="7" t="s">
        <v>123</v>
      </c>
      <c r="F16" s="7" t="s">
        <v>61</v>
      </c>
      <c r="G16" s="8">
        <v>2063.6129999999998</v>
      </c>
      <c r="H16" s="7" t="s">
        <v>62</v>
      </c>
      <c r="I16" s="7" t="s">
        <v>63</v>
      </c>
      <c r="J16" s="7" t="s">
        <v>116</v>
      </c>
      <c r="K16" s="9" t="s">
        <v>26</v>
      </c>
    </row>
    <row r="17" spans="1:11" ht="60" customHeight="1" x14ac:dyDescent="0.4">
      <c r="A17" s="15">
        <v>2120.7909</v>
      </c>
      <c r="B17" s="9" t="s">
        <v>54</v>
      </c>
      <c r="C17" s="32"/>
      <c r="D17" s="32"/>
      <c r="E17" s="7" t="s">
        <v>123</v>
      </c>
      <c r="F17" s="7" t="s">
        <v>55</v>
      </c>
      <c r="G17" s="8">
        <v>2120.6289999999999</v>
      </c>
      <c r="H17" s="7" t="s">
        <v>57</v>
      </c>
      <c r="I17" s="7" t="s">
        <v>56</v>
      </c>
      <c r="J17" s="7" t="s">
        <v>116</v>
      </c>
      <c r="K17" s="9" t="s">
        <v>26</v>
      </c>
    </row>
    <row r="18" spans="1:11" ht="60" customHeight="1" x14ac:dyDescent="0.4">
      <c r="A18" s="15">
        <v>2198.8114</v>
      </c>
      <c r="B18" s="9" t="s">
        <v>53</v>
      </c>
      <c r="C18" s="32"/>
      <c r="D18" s="32"/>
      <c r="E18" s="7" t="s">
        <v>19</v>
      </c>
      <c r="F18" s="9"/>
      <c r="G18" s="8"/>
      <c r="H18" s="7"/>
      <c r="I18" s="8"/>
      <c r="J18" s="7" t="s">
        <v>116</v>
      </c>
      <c r="K18" s="9" t="s">
        <v>26</v>
      </c>
    </row>
    <row r="19" spans="1:11" ht="60" customHeight="1" x14ac:dyDescent="0.4">
      <c r="A19" s="15">
        <v>2266.8488000000002</v>
      </c>
      <c r="B19" s="9" t="s">
        <v>52</v>
      </c>
      <c r="C19" s="32"/>
      <c r="D19" s="32"/>
      <c r="E19" s="7" t="s">
        <v>123</v>
      </c>
      <c r="F19" s="7" t="s">
        <v>60</v>
      </c>
      <c r="G19" s="8">
        <v>2266.692</v>
      </c>
      <c r="H19" s="7" t="s">
        <v>58</v>
      </c>
      <c r="I19" s="14" t="s">
        <v>59</v>
      </c>
      <c r="J19" s="7" t="s">
        <v>116</v>
      </c>
      <c r="K19" s="9" t="s">
        <v>26</v>
      </c>
    </row>
    <row r="20" spans="1:11" x14ac:dyDescent="0.4">
      <c r="G20" s="8"/>
      <c r="I20" s="5"/>
    </row>
    <row r="21" spans="1:11" ht="16.3" x14ac:dyDescent="0.4">
      <c r="A21" s="21" t="s">
        <v>68</v>
      </c>
      <c r="C21" t="s">
        <v>126</v>
      </c>
      <c r="E21" s="9"/>
      <c r="F21" s="9"/>
      <c r="G21" s="9"/>
      <c r="H21" s="9"/>
      <c r="I21" s="9"/>
      <c r="K21" s="9"/>
    </row>
    <row r="22" spans="1:11" x14ac:dyDescent="0.4">
      <c r="A22" s="21" t="s">
        <v>69</v>
      </c>
      <c r="C22" t="s">
        <v>127</v>
      </c>
      <c r="E22" s="9"/>
      <c r="F22" s="9"/>
      <c r="G22" s="9"/>
      <c r="H22" s="9"/>
      <c r="I22" s="9"/>
      <c r="K22" s="9"/>
    </row>
    <row r="23" spans="1:11" x14ac:dyDescent="0.4">
      <c r="A23" s="21" t="s">
        <v>70</v>
      </c>
      <c r="C23" t="s">
        <v>125</v>
      </c>
      <c r="E23" s="9"/>
      <c r="F23" s="9"/>
      <c r="G23" s="9"/>
      <c r="H23" s="9"/>
      <c r="I23" s="9"/>
      <c r="K23" s="9"/>
    </row>
    <row r="24" spans="1:11" x14ac:dyDescent="0.4">
      <c r="A24" s="22"/>
      <c r="C24" t="s">
        <v>71</v>
      </c>
      <c r="E24" s="9"/>
      <c r="F24" s="9"/>
      <c r="G24" s="9"/>
      <c r="H24" s="9"/>
      <c r="I24" s="9"/>
      <c r="K24" s="9"/>
    </row>
    <row r="25" spans="1:11" x14ac:dyDescent="0.4">
      <c r="A25" s="22"/>
      <c r="C25" s="26"/>
      <c r="D25" s="26"/>
      <c r="E25" s="9"/>
      <c r="F25" s="9"/>
      <c r="G25" s="9"/>
      <c r="H25" s="9"/>
      <c r="I25" s="9"/>
      <c r="K25" s="9"/>
    </row>
    <row r="26" spans="1:11" x14ac:dyDescent="0.4">
      <c r="A26" s="22"/>
      <c r="C26" s="26"/>
      <c r="D26" s="26"/>
      <c r="E26" s="9"/>
      <c r="F26" s="9"/>
      <c r="G26" s="9"/>
      <c r="H26" s="9"/>
      <c r="I26" s="9"/>
      <c r="K26" s="9"/>
    </row>
    <row r="27" spans="1:11" x14ac:dyDescent="0.4">
      <c r="A27" s="22"/>
      <c r="C27" s="26"/>
      <c r="D27" s="26"/>
      <c r="E27" s="9"/>
      <c r="F27" s="9"/>
      <c r="G27" s="9"/>
      <c r="H27" s="9"/>
      <c r="I27" s="9"/>
      <c r="K27" s="9"/>
    </row>
    <row r="28" spans="1:11" x14ac:dyDescent="0.4">
      <c r="A28" s="22"/>
      <c r="C28" s="26"/>
      <c r="D28" s="26"/>
      <c r="E28" s="9"/>
      <c r="F28" s="9"/>
      <c r="G28" s="9"/>
      <c r="H28" s="9"/>
      <c r="I28" s="9"/>
      <c r="K28" s="9"/>
    </row>
    <row r="29" spans="1:11" x14ac:dyDescent="0.4">
      <c r="A29" s="22"/>
      <c r="C29" s="26"/>
      <c r="D29" s="26"/>
      <c r="E29" s="9"/>
      <c r="F29" s="9"/>
      <c r="G29" s="9"/>
      <c r="H29" s="9"/>
      <c r="I29" s="9"/>
      <c r="K29" s="9"/>
    </row>
    <row r="30" spans="1:11" x14ac:dyDescent="0.4">
      <c r="A30" s="22"/>
      <c r="C30" s="26"/>
      <c r="D30" s="26"/>
      <c r="E30" s="9"/>
      <c r="F30" s="9"/>
      <c r="G30" s="9"/>
      <c r="H30" s="9"/>
      <c r="I30" s="9"/>
      <c r="K30" s="9"/>
    </row>
    <row r="31" spans="1:11" x14ac:dyDescent="0.4">
      <c r="A31" s="22"/>
      <c r="C31" s="26"/>
      <c r="D31" s="26"/>
      <c r="E31" s="9"/>
      <c r="F31" s="9"/>
      <c r="G31" s="9"/>
      <c r="H31" s="9"/>
      <c r="I31" s="9"/>
      <c r="K31" s="9"/>
    </row>
    <row r="32" spans="1:11" x14ac:dyDescent="0.4">
      <c r="A32" s="22"/>
      <c r="C32" s="26"/>
      <c r="D32" s="26"/>
      <c r="E32" s="9"/>
      <c r="F32" s="9"/>
      <c r="G32" s="9"/>
      <c r="H32" s="9"/>
      <c r="I32" s="9"/>
      <c r="K32" s="9"/>
    </row>
    <row r="33" spans="1:13" x14ac:dyDescent="0.4">
      <c r="A33" s="22"/>
      <c r="C33" s="26"/>
      <c r="D33" s="26"/>
      <c r="E33" s="9"/>
      <c r="F33" s="9"/>
      <c r="G33" s="9"/>
      <c r="H33" s="9"/>
      <c r="I33" s="9"/>
      <c r="K33" s="9"/>
    </row>
    <row r="34" spans="1:13" x14ac:dyDescent="0.4">
      <c r="A34" s="22"/>
      <c r="C34" s="26"/>
      <c r="D34" s="26"/>
      <c r="E34" s="9"/>
      <c r="F34" s="9"/>
      <c r="G34" s="9"/>
      <c r="H34" s="9"/>
      <c r="I34" s="9"/>
      <c r="K34" s="9"/>
    </row>
    <row r="35" spans="1:13" x14ac:dyDescent="0.4">
      <c r="A35" s="22"/>
      <c r="E35" s="9"/>
      <c r="F35" s="9"/>
      <c r="G35" s="9"/>
      <c r="H35" s="9"/>
      <c r="I35" s="9"/>
      <c r="K35" s="9"/>
    </row>
    <row r="36" spans="1:13" x14ac:dyDescent="0.4">
      <c r="A36" s="21" t="s">
        <v>106</v>
      </c>
      <c r="C36" t="s">
        <v>129</v>
      </c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4">
      <c r="A37" s="21" t="s">
        <v>107</v>
      </c>
      <c r="C37" t="s">
        <v>111</v>
      </c>
      <c r="E37" s="9"/>
      <c r="F37" s="9"/>
      <c r="G37" s="9"/>
      <c r="H37" s="9"/>
      <c r="I37" s="9"/>
      <c r="K37" s="9"/>
    </row>
    <row r="38" spans="1:13" x14ac:dyDescent="0.4">
      <c r="A38" s="21" t="s">
        <v>108</v>
      </c>
      <c r="C38" t="s">
        <v>76</v>
      </c>
      <c r="E38" s="9"/>
      <c r="F38" s="9"/>
      <c r="G38" s="9"/>
      <c r="H38" s="9"/>
      <c r="I38" s="9"/>
      <c r="K38" s="9"/>
    </row>
  </sheetData>
  <mergeCells count="25">
    <mergeCell ref="C17:D17"/>
    <mergeCell ref="C18:D18"/>
    <mergeCell ref="C19:D19"/>
    <mergeCell ref="C25:D34"/>
    <mergeCell ref="A1:K1"/>
    <mergeCell ref="K2:K4"/>
    <mergeCell ref="C5:D5"/>
    <mergeCell ref="C6:D6"/>
    <mergeCell ref="C7:D7"/>
    <mergeCell ref="E2:I2"/>
    <mergeCell ref="J2:J4"/>
    <mergeCell ref="E3:E4"/>
    <mergeCell ref="F3:F4"/>
    <mergeCell ref="G3:I3"/>
    <mergeCell ref="C14:D14"/>
    <mergeCell ref="C16:D16"/>
    <mergeCell ref="C11:D11"/>
    <mergeCell ref="C12:D12"/>
    <mergeCell ref="C13:D13"/>
    <mergeCell ref="C15:D15"/>
    <mergeCell ref="A2:A4"/>
    <mergeCell ref="B2:B4"/>
    <mergeCell ref="C2:D4"/>
    <mergeCell ref="C8:D8"/>
    <mergeCell ref="C10:D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Cercariae (PNGase F)</vt:lpstr>
      <vt:lpstr>Adult Worms (PNGase F)</vt:lpstr>
      <vt:lpstr>Eggs (PNGase F)</vt:lpstr>
      <vt:lpstr>Mature Eggs (PNGase 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Petralia, L.M.C. (PARA)</dc:creator>
  <cp:lastModifiedBy>Petralia, Laudine</cp:lastModifiedBy>
  <dcterms:created xsi:type="dcterms:W3CDTF">2022-01-28T10:55:16Z</dcterms:created>
  <dcterms:modified xsi:type="dcterms:W3CDTF">2024-07-30T13:56:39Z</dcterms:modified>
</cp:coreProperties>
</file>