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s\Python\cansat-24\misc\"/>
    </mc:Choice>
  </mc:AlternateContent>
  <xr:revisionPtr revIDLastSave="0" documentId="13_ncr:1_{30CEFF1D-5653-46E0-80BA-8F50FC948310}" xr6:coauthVersionLast="47" xr6:coauthVersionMax="47" xr10:uidLastSave="{00000000-0000-0000-0000-000000000000}"/>
  <bookViews>
    <workbookView xWindow="-120" yWindow="-120" windowWidth="29040" windowHeight="15720" xr2:uid="{D8B62C31-7F45-4FA9-B0B4-7D8DA4C4CD4B}"/>
  </bookViews>
  <sheets>
    <sheet name="Dimensions" sheetId="1" r:id="rId1"/>
    <sheet name="Modules" sheetId="2" r:id="rId2"/>
    <sheet name="Pric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3" l="1"/>
  <c r="F3" i="3" s="1"/>
  <c r="F2" i="3"/>
</calcChain>
</file>

<file path=xl/sharedStrings.xml><?xml version="1.0" encoding="utf-8"?>
<sst xmlns="http://schemas.openxmlformats.org/spreadsheetml/2006/main" count="75" uniqueCount="46">
  <si>
    <t>Component</t>
  </si>
  <si>
    <t>L</t>
  </si>
  <si>
    <t>W</t>
  </si>
  <si>
    <t>H</t>
  </si>
  <si>
    <t>Feather RP2040</t>
  </si>
  <si>
    <t>MPU-6050 (Gyro)</t>
  </si>
  <si>
    <t>PA1010D (GPS)</t>
  </si>
  <si>
    <t>BME680</t>
  </si>
  <si>
    <t>Approximation, can't find exact figures</t>
  </si>
  <si>
    <t>RFM96W</t>
  </si>
  <si>
    <t>Probably slightly deeper with headers</t>
  </si>
  <si>
    <t>Also got a big antenna but that can come out the top of the can</t>
  </si>
  <si>
    <t>Module</t>
  </si>
  <si>
    <t>CCM</t>
  </si>
  <si>
    <t>SM</t>
  </si>
  <si>
    <t>CANCOM</t>
  </si>
  <si>
    <t>Lithium Battery</t>
  </si>
  <si>
    <t>PM</t>
  </si>
  <si>
    <t>General sizing</t>
  </si>
  <si>
    <t>Can</t>
  </si>
  <si>
    <t>MF</t>
  </si>
  <si>
    <t>D</t>
  </si>
  <si>
    <t>all measurements in mm</t>
  </si>
  <si>
    <t>Module Abbreviation</t>
  </si>
  <si>
    <t>SAB</t>
  </si>
  <si>
    <t>Meaning</t>
  </si>
  <si>
    <t>Central Control Module</t>
  </si>
  <si>
    <t>Power Module</t>
  </si>
  <si>
    <t>Sensor Module</t>
  </si>
  <si>
    <t>CanSat Communication</t>
  </si>
  <si>
    <t>Shock-Absorbing Base</t>
  </si>
  <si>
    <t>Main Frame</t>
  </si>
  <si>
    <t>Notes</t>
  </si>
  <si>
    <t>Where the microcontroller will be</t>
  </si>
  <si>
    <t>Battery supply</t>
  </si>
  <si>
    <t>Where all the sensors will be</t>
  </si>
  <si>
    <t>Radio (near the top of the can)</t>
  </si>
  <si>
    <t>Main can</t>
  </si>
  <si>
    <t>In discussion</t>
  </si>
  <si>
    <t>Price</t>
  </si>
  <si>
    <t>School already have a few</t>
  </si>
  <si>
    <t>Use the one from last year</t>
  </si>
  <si>
    <t>Total</t>
  </si>
  <si>
    <t>-</t>
  </si>
  <si>
    <t>Final Total</t>
  </si>
  <si>
    <t>Discount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</si>
</sst>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5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5" fillId="2" borderId="0" xfId="0" applyFont="1" applyFill="1" applyBorder="1"/>
    <xf numFmtId="0" fontId="5" fillId="2" borderId="0" xfId="0" applyFont="1" applyFill="1"/>
    <xf numFmtId="0" fontId="0" fillId="2" borderId="7" xfId="0" applyFill="1" applyBorder="1"/>
    <xf numFmtId="0" fontId="1" fillId="2" borderId="0" xfId="0" applyFont="1" applyFill="1" applyBorder="1"/>
    <xf numFmtId="0" fontId="0" fillId="2" borderId="1" xfId="0" applyFill="1" applyBorder="1"/>
    <xf numFmtId="0" fontId="1" fillId="2" borderId="0" xfId="0" applyFont="1" applyFill="1"/>
    <xf numFmtId="0" fontId="6" fillId="2" borderId="0" xfId="0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4" fontId="2" fillId="2" borderId="5" xfId="1" applyFont="1" applyFill="1" applyBorder="1"/>
    <xf numFmtId="44" fontId="0" fillId="2" borderId="6" xfId="1" applyFont="1" applyFill="1" applyBorder="1"/>
    <xf numFmtId="0" fontId="0" fillId="3" borderId="1" xfId="0" applyFill="1" applyBorder="1"/>
    <xf numFmtId="44" fontId="0" fillId="2" borderId="2" xfId="0" applyNumberFormat="1" applyFill="1" applyBorder="1"/>
    <xf numFmtId="44" fontId="4" fillId="2" borderId="3" xfId="0" applyNumberFormat="1" applyFont="1" applyFill="1" applyBorder="1"/>
    <xf numFmtId="0" fontId="4" fillId="2" borderId="6" xfId="0" applyFont="1" applyFill="1" applyBorder="1"/>
    <xf numFmtId="44" fontId="0" fillId="3" borderId="8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6535-266D-4D0C-92F9-5F6725771D18}">
  <dimension ref="A1:G12"/>
  <sheetViews>
    <sheetView tabSelected="1" workbookViewId="0">
      <selection activeCell="F17" sqref="F17"/>
    </sheetView>
  </sheetViews>
  <sheetFormatPr defaultRowHeight="15" x14ac:dyDescent="0.25"/>
  <cols>
    <col min="1" max="1" width="18.42578125" style="1" bestFit="1" customWidth="1"/>
    <col min="2" max="2" width="15.85546875" style="1" customWidth="1"/>
    <col min="3" max="5" width="9.140625" style="1"/>
    <col min="6" max="6" width="35.7109375" style="1" bestFit="1" customWidth="1"/>
    <col min="7" max="7" width="170" style="1" customWidth="1"/>
  </cols>
  <sheetData>
    <row r="1" spans="1:7" x14ac:dyDescent="0.25">
      <c r="A1" s="15" t="s">
        <v>0</v>
      </c>
      <c r="B1" s="15" t="s">
        <v>12</v>
      </c>
      <c r="C1" s="15" t="s">
        <v>1</v>
      </c>
      <c r="D1" s="15" t="s">
        <v>2</v>
      </c>
      <c r="E1" s="15" t="s">
        <v>3</v>
      </c>
      <c r="F1" s="12" t="s">
        <v>22</v>
      </c>
    </row>
    <row r="2" spans="1:7" x14ac:dyDescent="0.25">
      <c r="A2" s="2" t="s">
        <v>4</v>
      </c>
      <c r="B2" s="2" t="s">
        <v>13</v>
      </c>
      <c r="C2" s="3">
        <v>50.8</v>
      </c>
      <c r="D2" s="3">
        <v>22.8</v>
      </c>
      <c r="E2" s="3">
        <v>7</v>
      </c>
      <c r="F2" s="4"/>
    </row>
    <row r="3" spans="1:7" x14ac:dyDescent="0.25">
      <c r="A3" s="5" t="s">
        <v>5</v>
      </c>
      <c r="B3" s="5" t="s">
        <v>14</v>
      </c>
      <c r="C3" s="5">
        <v>26</v>
      </c>
      <c r="D3" s="5">
        <v>17.8</v>
      </c>
      <c r="E3" s="5">
        <v>4.5999999999999996</v>
      </c>
      <c r="F3" s="4"/>
    </row>
    <row r="4" spans="1:7" x14ac:dyDescent="0.25">
      <c r="A4" s="5" t="s">
        <v>6</v>
      </c>
      <c r="B4" s="5" t="s">
        <v>14</v>
      </c>
      <c r="C4" s="5">
        <v>25.5</v>
      </c>
      <c r="D4" s="5">
        <v>25.4</v>
      </c>
      <c r="E4" s="5">
        <v>8.1999999999999993</v>
      </c>
      <c r="F4" s="4"/>
    </row>
    <row r="5" spans="1:7" x14ac:dyDescent="0.25">
      <c r="A5" s="5" t="s">
        <v>7</v>
      </c>
      <c r="B5" s="5" t="s">
        <v>14</v>
      </c>
      <c r="C5" s="5">
        <v>19</v>
      </c>
      <c r="D5" s="5">
        <v>19</v>
      </c>
      <c r="E5" s="5">
        <v>8</v>
      </c>
      <c r="F5" s="6" t="s">
        <v>8</v>
      </c>
      <c r="G5" s="7"/>
    </row>
    <row r="6" spans="1:7" x14ac:dyDescent="0.25">
      <c r="A6" s="5" t="s">
        <v>9</v>
      </c>
      <c r="B6" s="5" t="s">
        <v>15</v>
      </c>
      <c r="C6" s="5">
        <v>29</v>
      </c>
      <c r="D6" s="5">
        <v>25</v>
      </c>
      <c r="E6" s="5">
        <v>4</v>
      </c>
      <c r="F6" s="6" t="s">
        <v>10</v>
      </c>
      <c r="G6" s="7" t="s">
        <v>11</v>
      </c>
    </row>
    <row r="7" spans="1:7" x14ac:dyDescent="0.25">
      <c r="A7" s="8" t="s">
        <v>16</v>
      </c>
      <c r="B7" s="8" t="s">
        <v>17</v>
      </c>
      <c r="C7" s="8">
        <v>60</v>
      </c>
      <c r="D7" s="8">
        <v>36</v>
      </c>
      <c r="E7" s="8">
        <v>7</v>
      </c>
      <c r="F7" s="6" t="s">
        <v>18</v>
      </c>
      <c r="G7" s="7"/>
    </row>
    <row r="9" spans="1:7" x14ac:dyDescent="0.25">
      <c r="A9" s="4"/>
      <c r="B9" s="4"/>
      <c r="C9" s="15" t="s">
        <v>3</v>
      </c>
      <c r="D9" s="15" t="s">
        <v>21</v>
      </c>
      <c r="E9" s="9"/>
    </row>
    <row r="10" spans="1:7" x14ac:dyDescent="0.25">
      <c r="A10" s="10" t="s">
        <v>19</v>
      </c>
      <c r="B10" s="10" t="s">
        <v>20</v>
      </c>
      <c r="C10" s="10">
        <v>115</v>
      </c>
      <c r="D10" s="10">
        <v>66</v>
      </c>
      <c r="E10" s="4"/>
    </row>
    <row r="12" spans="1:7" x14ac:dyDescent="0.25">
      <c r="A12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97C0-8966-4156-849B-F405C676CA18}">
  <dimension ref="A1:C7"/>
  <sheetViews>
    <sheetView zoomScaleNormal="100" workbookViewId="0">
      <selection activeCell="F8" sqref="F8"/>
    </sheetView>
  </sheetViews>
  <sheetFormatPr defaultRowHeight="15" x14ac:dyDescent="0.25"/>
  <cols>
    <col min="1" max="1" width="19.85546875" style="1" bestFit="1" customWidth="1"/>
    <col min="2" max="2" width="31" style="1" customWidth="1"/>
    <col min="3" max="3" width="104.140625" style="1" customWidth="1"/>
    <col min="4" max="16384" width="9.140625" style="1"/>
  </cols>
  <sheetData>
    <row r="1" spans="1:3" x14ac:dyDescent="0.25">
      <c r="A1" s="16" t="s">
        <v>23</v>
      </c>
      <c r="B1" s="16" t="s">
        <v>25</v>
      </c>
      <c r="C1" s="16" t="s">
        <v>32</v>
      </c>
    </row>
    <row r="2" spans="1:3" x14ac:dyDescent="0.25">
      <c r="A2" s="3" t="s">
        <v>13</v>
      </c>
      <c r="B2" s="3" t="s">
        <v>26</v>
      </c>
      <c r="C2" s="3" t="s">
        <v>33</v>
      </c>
    </row>
    <row r="3" spans="1:3" x14ac:dyDescent="0.25">
      <c r="A3" s="5" t="s">
        <v>17</v>
      </c>
      <c r="B3" s="5" t="s">
        <v>27</v>
      </c>
      <c r="C3" s="5" t="s">
        <v>34</v>
      </c>
    </row>
    <row r="4" spans="1:3" x14ac:dyDescent="0.25">
      <c r="A4" s="5" t="s">
        <v>14</v>
      </c>
      <c r="B4" s="5" t="s">
        <v>28</v>
      </c>
      <c r="C4" s="5" t="s">
        <v>35</v>
      </c>
    </row>
    <row r="5" spans="1:3" x14ac:dyDescent="0.25">
      <c r="A5" s="5" t="s">
        <v>15</v>
      </c>
      <c r="B5" s="5" t="s">
        <v>29</v>
      </c>
      <c r="C5" s="5" t="s">
        <v>36</v>
      </c>
    </row>
    <row r="6" spans="1:3" x14ac:dyDescent="0.25">
      <c r="A6" s="5" t="s">
        <v>20</v>
      </c>
      <c r="B6" s="5" t="s">
        <v>31</v>
      </c>
      <c r="C6" s="5" t="s">
        <v>37</v>
      </c>
    </row>
    <row r="7" spans="1:3" x14ac:dyDescent="0.25">
      <c r="A7" s="8" t="s">
        <v>24</v>
      </c>
      <c r="B7" s="8" t="s">
        <v>30</v>
      </c>
      <c r="C7" s="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B123-4275-49BB-84D6-D3E44895DC7A}">
  <dimension ref="A1:M21"/>
  <sheetViews>
    <sheetView workbookViewId="0">
      <selection activeCell="F14" sqref="F14"/>
    </sheetView>
  </sheetViews>
  <sheetFormatPr defaultRowHeight="15" x14ac:dyDescent="0.25"/>
  <cols>
    <col min="1" max="1" width="15.7109375" style="1" bestFit="1" customWidth="1"/>
    <col min="2" max="2" width="22.42578125" style="1" customWidth="1"/>
    <col min="3" max="3" width="122" style="1" customWidth="1"/>
    <col min="4" max="4" width="10.28515625" style="1" customWidth="1"/>
    <col min="5" max="5" width="18.85546875" style="1" customWidth="1"/>
    <col min="6" max="6" width="9.140625" style="1" customWidth="1"/>
    <col min="7" max="7" width="38.42578125" style="1" customWidth="1"/>
    <col min="8" max="8" width="29" style="1" customWidth="1"/>
    <col min="9" max="9" width="24.140625" style="1" customWidth="1"/>
    <col min="10" max="10" width="20.85546875" style="1" customWidth="1"/>
    <col min="11" max="11" width="19.140625" style="1" customWidth="1"/>
    <col min="12" max="12" width="16" style="1" customWidth="1"/>
    <col min="13" max="13" width="9.140625" style="1" customWidth="1"/>
  </cols>
  <sheetData>
    <row r="1" spans="1:6" x14ac:dyDescent="0.25">
      <c r="A1" s="15" t="s">
        <v>0</v>
      </c>
      <c r="B1" s="15" t="s">
        <v>39</v>
      </c>
      <c r="C1" s="16" t="s">
        <v>32</v>
      </c>
      <c r="E1" s="3" t="s">
        <v>42</v>
      </c>
      <c r="F1" s="20">
        <f>SUM(B2:B21)</f>
        <v>100.6</v>
      </c>
    </row>
    <row r="2" spans="1:6" x14ac:dyDescent="0.25">
      <c r="A2" s="2" t="s">
        <v>4</v>
      </c>
      <c r="B2" s="17">
        <v>11.9</v>
      </c>
      <c r="C2" s="3"/>
      <c r="E2" s="22" t="s">
        <v>45</v>
      </c>
      <c r="F2" s="21">
        <f>SUM(B6,B5)</f>
        <v>38.4</v>
      </c>
    </row>
    <row r="3" spans="1:6" x14ac:dyDescent="0.25">
      <c r="A3" s="5" t="s">
        <v>5</v>
      </c>
      <c r="B3" s="18">
        <v>12.9</v>
      </c>
      <c r="C3" s="5"/>
      <c r="E3" s="19" t="s">
        <v>44</v>
      </c>
      <c r="F3" s="23">
        <f>F1-F2</f>
        <v>62.199999999999996</v>
      </c>
    </row>
    <row r="4" spans="1:6" x14ac:dyDescent="0.25">
      <c r="A4" s="5" t="s">
        <v>6</v>
      </c>
      <c r="B4" s="18">
        <v>29.4</v>
      </c>
      <c r="C4" s="5"/>
    </row>
    <row r="5" spans="1:6" x14ac:dyDescent="0.25">
      <c r="A5" s="5" t="s">
        <v>7</v>
      </c>
      <c r="B5" s="18">
        <v>18.899999999999999</v>
      </c>
      <c r="C5" s="5" t="s">
        <v>41</v>
      </c>
    </row>
    <row r="6" spans="1:6" x14ac:dyDescent="0.25">
      <c r="A6" s="5" t="s">
        <v>9</v>
      </c>
      <c r="B6" s="18">
        <v>19.5</v>
      </c>
      <c r="C6" s="5" t="s">
        <v>40</v>
      </c>
    </row>
    <row r="7" spans="1:6" x14ac:dyDescent="0.25">
      <c r="A7" s="13" t="s">
        <v>16</v>
      </c>
      <c r="B7" s="18">
        <v>8</v>
      </c>
      <c r="C7" s="13"/>
    </row>
    <row r="8" spans="1:6" x14ac:dyDescent="0.25">
      <c r="A8" s="13" t="s">
        <v>43</v>
      </c>
      <c r="B8" s="5"/>
      <c r="C8" s="13"/>
    </row>
    <row r="9" spans="1:6" x14ac:dyDescent="0.25">
      <c r="A9" s="13" t="s">
        <v>43</v>
      </c>
      <c r="B9" s="5"/>
      <c r="C9" s="13"/>
    </row>
    <row r="10" spans="1:6" x14ac:dyDescent="0.25">
      <c r="A10" s="13" t="s">
        <v>43</v>
      </c>
      <c r="B10" s="5"/>
      <c r="C10" s="13"/>
    </row>
    <row r="11" spans="1:6" x14ac:dyDescent="0.25">
      <c r="A11" s="13" t="s">
        <v>43</v>
      </c>
      <c r="B11" s="5"/>
      <c r="C11" s="13"/>
    </row>
    <row r="12" spans="1:6" x14ac:dyDescent="0.25">
      <c r="A12" s="13" t="s">
        <v>43</v>
      </c>
      <c r="B12" s="5"/>
      <c r="C12" s="13"/>
    </row>
    <row r="13" spans="1:6" x14ac:dyDescent="0.25">
      <c r="A13" s="13" t="s">
        <v>43</v>
      </c>
      <c r="B13" s="5"/>
      <c r="C13" s="13"/>
    </row>
    <row r="14" spans="1:6" x14ac:dyDescent="0.25">
      <c r="A14" s="13" t="s">
        <v>43</v>
      </c>
      <c r="B14" s="5"/>
      <c r="C14" s="13"/>
    </row>
    <row r="15" spans="1:6" x14ac:dyDescent="0.25">
      <c r="A15" s="13" t="s">
        <v>43</v>
      </c>
      <c r="B15" s="5"/>
      <c r="C15" s="13"/>
    </row>
    <row r="16" spans="1:6" x14ac:dyDescent="0.25">
      <c r="A16" s="13" t="s">
        <v>43</v>
      </c>
      <c r="B16" s="5"/>
      <c r="C16" s="13"/>
    </row>
    <row r="17" spans="1:3" x14ac:dyDescent="0.25">
      <c r="A17" s="13" t="s">
        <v>43</v>
      </c>
      <c r="B17" s="5"/>
      <c r="C17" s="13"/>
    </row>
    <row r="18" spans="1:3" x14ac:dyDescent="0.25">
      <c r="A18" s="13" t="s">
        <v>43</v>
      </c>
      <c r="B18" s="5"/>
      <c r="C18" s="13"/>
    </row>
    <row r="19" spans="1:3" x14ac:dyDescent="0.25">
      <c r="A19" s="13" t="s">
        <v>43</v>
      </c>
      <c r="B19" s="5"/>
      <c r="C19" s="13"/>
    </row>
    <row r="20" spans="1:3" x14ac:dyDescent="0.25">
      <c r="A20" s="13" t="s">
        <v>43</v>
      </c>
      <c r="B20" s="5"/>
      <c r="C20" s="13"/>
    </row>
    <row r="21" spans="1:3" x14ac:dyDescent="0.25">
      <c r="A21" s="14" t="s">
        <v>43</v>
      </c>
      <c r="B21" s="8"/>
      <c r="C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Dimensions</vt:lpstr>
      <vt:lpstr>Modules</vt:lpstr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Meehan</dc:creator>
  <cp:lastModifiedBy>Lewis Meehan</cp:lastModifiedBy>
  <dcterms:created xsi:type="dcterms:W3CDTF">2024-09-04T15:46:33Z</dcterms:created>
  <dcterms:modified xsi:type="dcterms:W3CDTF">2024-09-04T16:29:08Z</dcterms:modified>
</cp:coreProperties>
</file>