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C:\Users\Jette\Downloads\"/>
    </mc:Choice>
  </mc:AlternateContent>
  <bookViews>
    <workbookView xWindow="0" yWindow="0" windowWidth="20490" windowHeight="7005" firstSheet="1" activeTab="1"/>
  </bookViews>
  <sheets>
    <sheet name="Instructions" sheetId="3" r:id="rId1"/>
    <sheet name="Risk_Tracking_Log" sheetId="2" r:id="rId2"/>
    <sheet name="DropDown_Elements" sheetId="4" state="hidden" r:id="rId3"/>
  </sheets>
  <externalReferences>
    <externalReference r:id="rId4"/>
  </externalReferences>
  <definedNames>
    <definedName name="_xlnm._FilterDatabase" localSheetId="0" hidden="1">Instructions!$A$24:$B$34</definedName>
    <definedName name="_xlnm._FilterDatabase" localSheetId="1" hidden="1">Risk_Tracking_Log!$B$6:$D$6</definedName>
    <definedName name="as">[1]DropDown_Elements!$A$2:$A$30</definedName>
    <definedName name="OLE_LINK1" localSheetId="1">Risk_Tracking_Log!#REF!</definedName>
    <definedName name="_xlnm.Print_Area" localSheetId="1">Risk_Tracking_Log!$A$1:$M$36</definedName>
    <definedName name="_xlnm.Print_Titles" localSheetId="1">Risk_Tracking_Log!$1:$6</definedName>
    <definedName name="Risk_Area">DropDown_Elements!$A$2:$A$30</definedName>
  </definedNames>
  <calcPr calcId="171027"/>
</workbook>
</file>

<file path=xl/calcChain.xml><?xml version="1.0" encoding="utf-8"?>
<calcChain xmlns="http://schemas.openxmlformats.org/spreadsheetml/2006/main">
  <c r="E11" i="2" l="1"/>
  <c r="E17" i="2" l="1"/>
  <c r="E10" i="2" l="1"/>
  <c r="J5" i="2"/>
  <c r="J4" i="2"/>
  <c r="J3" i="2"/>
  <c r="J2" i="2"/>
  <c r="I5" i="2"/>
  <c r="I4" i="2"/>
  <c r="I3" i="2"/>
  <c r="I2" i="2"/>
  <c r="E9" i="2"/>
  <c r="A1" i="3"/>
  <c r="E36" i="2"/>
  <c r="E35" i="2"/>
  <c r="E34" i="2"/>
  <c r="E33" i="2"/>
  <c r="E32" i="2"/>
  <c r="E31" i="2"/>
  <c r="E30" i="2"/>
  <c r="E29" i="2"/>
  <c r="E28" i="2"/>
  <c r="E27" i="2"/>
  <c r="E26" i="2"/>
  <c r="E25" i="2"/>
  <c r="E24" i="2"/>
  <c r="E23" i="2"/>
  <c r="E22" i="2"/>
  <c r="E21" i="2"/>
  <c r="E20" i="2"/>
  <c r="E19" i="2"/>
  <c r="E18" i="2"/>
  <c r="E13" i="2"/>
  <c r="E12" i="2"/>
  <c r="E15" i="2"/>
  <c r="E14" i="2"/>
  <c r="E8" i="2"/>
  <c r="E7" i="2"/>
  <c r="O7" i="2" s="1"/>
  <c r="E16" i="2"/>
</calcChain>
</file>

<file path=xl/comments1.xml><?xml version="1.0" encoding="utf-8"?>
<comments xmlns="http://schemas.openxmlformats.org/spreadsheetml/2006/main">
  <authors>
    <author>eze3</author>
    <author>e</author>
  </authors>
  <commentList>
    <comment ref="A6" authorId="0" shapeId="0">
      <text>
        <r>
          <rPr>
            <b/>
            <sz val="8"/>
            <color indexed="81"/>
            <rFont val="Tahoma"/>
            <family val="2"/>
          </rPr>
          <t>• ID</t>
        </r>
        <r>
          <rPr>
            <sz val="8"/>
            <color indexed="81"/>
            <rFont val="Tahoma"/>
            <family val="2"/>
          </rPr>
          <t>: A unique ID number used to identify the risk in the risk management log.</t>
        </r>
      </text>
    </comment>
    <comment ref="B6" authorId="0" shapeId="0">
      <text>
        <r>
          <rPr>
            <b/>
            <sz val="8"/>
            <color indexed="81"/>
            <rFont val="Tahoma"/>
          </rPr>
          <t>• Current Status:</t>
        </r>
        <r>
          <rPr>
            <sz val="8"/>
            <color indexed="81"/>
            <rFont val="Tahoma"/>
            <family val="2"/>
          </rPr>
          <t xml:space="preserve">  This column should be populated with the risk's current status.
</t>
        </r>
        <r>
          <rPr>
            <b/>
            <sz val="8"/>
            <color indexed="81"/>
            <rFont val="Tahoma"/>
            <family val="2"/>
          </rPr>
          <t>o Open</t>
        </r>
        <r>
          <rPr>
            <sz val="8"/>
            <color indexed="81"/>
            <rFont val="Tahoma"/>
            <family val="2"/>
          </rPr>
          <t xml:space="preserve">: The risk is currently open but is not yet an issue.
</t>
        </r>
        <r>
          <rPr>
            <b/>
            <sz val="8"/>
            <color indexed="81"/>
            <rFont val="Tahoma"/>
            <family val="2"/>
          </rPr>
          <t>o Closed</t>
        </r>
        <r>
          <rPr>
            <sz val="8"/>
            <color indexed="81"/>
            <rFont val="Tahoma"/>
            <family val="2"/>
          </rPr>
          <t>: The risk is no longer considered an active project threat and can be closed with or without resolution.</t>
        </r>
      </text>
    </comment>
    <comment ref="C6" authorId="0" shapeId="0">
      <text>
        <r>
          <rPr>
            <b/>
            <sz val="8"/>
            <color indexed="81"/>
            <rFont val="Tahoma"/>
            <family val="2"/>
          </rPr>
          <t>• Risk Impact</t>
        </r>
        <r>
          <rPr>
            <sz val="8"/>
            <color indexed="81"/>
            <rFont val="Tahoma"/>
            <family val="2"/>
          </rPr>
          <t xml:space="preserve">: This column should be populated with the potential impact of the risk if it did become a project issue.  Valid options include the following: High, Medium, Low.  These are defined as follows:
</t>
        </r>
        <r>
          <rPr>
            <b/>
            <sz val="8"/>
            <color indexed="81"/>
            <rFont val="Tahoma"/>
            <family val="2"/>
          </rPr>
          <t>o High</t>
        </r>
        <r>
          <rPr>
            <sz val="8"/>
            <color indexed="81"/>
            <rFont val="Tahoma"/>
            <family val="2"/>
          </rPr>
          <t xml:space="preserve">: Risk that has the potential to greatly impact project cost, project schedule or performance.
</t>
        </r>
        <r>
          <rPr>
            <b/>
            <sz val="8"/>
            <color indexed="81"/>
            <rFont val="Tahoma"/>
            <family val="2"/>
          </rPr>
          <t>o Medium</t>
        </r>
        <r>
          <rPr>
            <sz val="8"/>
            <color indexed="81"/>
            <rFont val="Tahoma"/>
            <family val="2"/>
          </rPr>
          <t xml:space="preserve">: Risk that has the potential to slightly impact project cost, project schedule or performance.
</t>
        </r>
        <r>
          <rPr>
            <b/>
            <sz val="8"/>
            <color indexed="81"/>
            <rFont val="Tahoma"/>
            <family val="2"/>
          </rPr>
          <t>o Low</t>
        </r>
        <r>
          <rPr>
            <sz val="8"/>
            <color indexed="81"/>
            <rFont val="Tahoma"/>
            <family val="2"/>
          </rPr>
          <t>: Risk that has relatively little impact on cost, schedule or performance.</t>
        </r>
      </text>
    </comment>
    <comment ref="D6" authorId="0" shapeId="0">
      <text>
        <r>
          <rPr>
            <b/>
            <sz val="8"/>
            <color indexed="81"/>
            <rFont val="Tahoma"/>
          </rPr>
          <t>• Probability of Occurrence:</t>
        </r>
        <r>
          <rPr>
            <sz val="8"/>
            <color indexed="81"/>
            <rFont val="Tahoma"/>
            <family val="2"/>
          </rPr>
          <t xml:space="preserve">  This column should be populated with the estimated probability that the risk will at some point become a project issue.
</t>
        </r>
        <r>
          <rPr>
            <b/>
            <sz val="8"/>
            <color indexed="81"/>
            <rFont val="Tahoma"/>
            <family val="2"/>
          </rPr>
          <t>o High</t>
        </r>
        <r>
          <rPr>
            <sz val="8"/>
            <color indexed="81"/>
            <rFont val="Tahoma"/>
            <family val="2"/>
          </rPr>
          <t xml:space="preserve">: Greater than 70% probability of occurrence.
</t>
        </r>
        <r>
          <rPr>
            <b/>
            <sz val="8"/>
            <color indexed="81"/>
            <rFont val="Tahoma"/>
            <family val="2"/>
          </rPr>
          <t>o Medium</t>
        </r>
        <r>
          <rPr>
            <sz val="8"/>
            <color indexed="81"/>
            <rFont val="Tahoma"/>
            <family val="2"/>
          </rPr>
          <t xml:space="preserve">: Between 30% and 70% probability of occurrence.
</t>
        </r>
        <r>
          <rPr>
            <b/>
            <sz val="8"/>
            <color indexed="81"/>
            <rFont val="Tahoma"/>
            <family val="2"/>
          </rPr>
          <t>o Low</t>
        </r>
        <r>
          <rPr>
            <sz val="8"/>
            <color indexed="81"/>
            <rFont val="Tahoma"/>
            <family val="2"/>
          </rPr>
          <t>: Below 30% probability of occurrence.</t>
        </r>
      </text>
    </comment>
    <comment ref="E6" authorId="1" shapeId="0">
      <text>
        <r>
          <rPr>
            <b/>
            <sz val="8"/>
            <color indexed="81"/>
            <rFont val="Tahoma"/>
            <family val="2"/>
          </rPr>
          <t>• Risk Map</t>
        </r>
        <r>
          <rPr>
            <sz val="8"/>
            <color indexed="81"/>
            <rFont val="Tahoma"/>
            <family val="2"/>
          </rPr>
          <t xml:space="preserve">: This is a calculated field based on the values selected for both Risk Impact and Probability of Occurrence.
</t>
        </r>
        <r>
          <rPr>
            <b/>
            <sz val="8"/>
            <color indexed="81"/>
            <rFont val="Tahoma"/>
            <family val="2"/>
          </rPr>
          <t>o Green</t>
        </r>
        <r>
          <rPr>
            <sz val="8"/>
            <color indexed="81"/>
            <rFont val="Tahoma"/>
            <family val="2"/>
          </rPr>
          <t xml:space="preserve">: LL (Low Probability, Low Impact), LM (Low Probability, Medium Impact), ML (Medium Probability, Low Impact)
</t>
        </r>
        <r>
          <rPr>
            <b/>
            <sz val="8"/>
            <color indexed="81"/>
            <rFont val="Tahoma"/>
            <family val="2"/>
          </rPr>
          <t>o Yellow</t>
        </r>
        <r>
          <rPr>
            <sz val="8"/>
            <color indexed="81"/>
            <rFont val="Tahoma"/>
            <family val="2"/>
          </rPr>
          <t xml:space="preserve">: LH (Low Probability, High Impact), MM (Medium Probability, Medium Impact), HL (High Probability, Low Impact)
</t>
        </r>
        <r>
          <rPr>
            <b/>
            <sz val="8"/>
            <color indexed="81"/>
            <rFont val="Tahoma"/>
            <family val="2"/>
          </rPr>
          <t>o Red</t>
        </r>
        <r>
          <rPr>
            <sz val="8"/>
            <color indexed="81"/>
            <rFont val="Tahoma"/>
            <family val="2"/>
          </rPr>
          <t>: MH (Medium Probability, High Impact), HM (High Probability Medium Impact), HH (High Probability, High Impact)</t>
        </r>
      </text>
    </comment>
    <comment ref="F6" authorId="0" shapeId="0">
      <text>
        <r>
          <rPr>
            <b/>
            <sz val="8"/>
            <color indexed="81"/>
            <rFont val="Tahoma"/>
            <family val="2"/>
          </rPr>
          <t>• Risk Description</t>
        </r>
        <r>
          <rPr>
            <sz val="8"/>
            <color indexed="81"/>
            <rFont val="Tahoma"/>
            <family val="2"/>
          </rPr>
          <t>:  This column should be populated with a description of the risk.</t>
        </r>
      </text>
    </comment>
    <comment ref="G6" authorId="1" shapeId="0">
      <text>
        <r>
          <rPr>
            <b/>
            <sz val="8"/>
            <color indexed="81"/>
            <rFont val="Tahoma"/>
          </rPr>
          <t xml:space="preserve">• Project Impact:  </t>
        </r>
        <r>
          <rPr>
            <sz val="8"/>
            <color indexed="81"/>
            <rFont val="Tahoma"/>
            <family val="2"/>
          </rPr>
          <t>This column should be populated with a description of the potential project impact as a result of the risk.</t>
        </r>
      </text>
    </comment>
    <comment ref="H6" authorId="0" shapeId="0">
      <text>
        <r>
          <rPr>
            <b/>
            <sz val="8"/>
            <color indexed="81"/>
            <rFont val="Tahoma"/>
          </rPr>
          <t>• Risk Area:</t>
        </r>
        <r>
          <rPr>
            <sz val="8"/>
            <color indexed="81"/>
            <rFont val="Tahoma"/>
            <family val="2"/>
          </rPr>
          <t xml:space="preserve"> This column should be populated with the appropriate risk area.</t>
        </r>
      </text>
    </comment>
    <comment ref="I6" authorId="1" shapeId="0">
      <text>
        <r>
          <rPr>
            <b/>
            <sz val="8"/>
            <color indexed="81"/>
            <rFont val="Tahoma"/>
          </rPr>
          <t>• Symptoms:</t>
        </r>
        <r>
          <rPr>
            <sz val="8"/>
            <color indexed="81"/>
            <rFont val="Tahoma"/>
            <family val="2"/>
          </rPr>
          <t xml:space="preserve">  This column should be populated with the symptoms of risk that may eventually lead to the execution of a risk contingency plan.</t>
        </r>
      </text>
    </comment>
    <comment ref="J6" authorId="1" shapeId="0">
      <text>
        <r>
          <rPr>
            <b/>
            <sz val="8"/>
            <color indexed="81"/>
            <rFont val="Tahoma"/>
          </rPr>
          <t xml:space="preserve">• Triggers:  </t>
        </r>
        <r>
          <rPr>
            <sz val="8"/>
            <color indexed="81"/>
            <rFont val="Tahoma"/>
            <family val="2"/>
          </rPr>
          <t>This column should be populated with the triggers that would indicate the requirement to execute contingency plans.</t>
        </r>
      </text>
    </comment>
    <comment ref="K6" authorId="1" shapeId="0">
      <text>
        <r>
          <rPr>
            <b/>
            <sz val="8"/>
            <color indexed="81"/>
            <rFont val="Tahoma"/>
          </rPr>
          <t xml:space="preserve">Risk Response Strategy: </t>
        </r>
        <r>
          <rPr>
            <sz val="8"/>
            <color indexed="81"/>
            <rFont val="Tahoma"/>
            <family val="2"/>
          </rPr>
          <t>This column should be populated with the preferred risk response strategy.</t>
        </r>
      </text>
    </comment>
    <comment ref="L6" authorId="0" shapeId="0">
      <text>
        <r>
          <rPr>
            <b/>
            <sz val="8"/>
            <color indexed="81"/>
            <rFont val="Tahoma"/>
            <family val="2"/>
          </rPr>
          <t>• ResponseStrategy</t>
        </r>
        <r>
          <rPr>
            <sz val="8"/>
            <color indexed="81"/>
            <rFont val="Tahoma"/>
            <family val="2"/>
          </rPr>
          <t>: This column should be populated an appropriate response strategy to prevent the risk from becoming an issue.</t>
        </r>
      </text>
    </comment>
    <comment ref="M6" authorId="1" shapeId="0">
      <text>
        <r>
          <rPr>
            <b/>
            <sz val="8"/>
            <color indexed="81"/>
            <rFont val="Tahoma"/>
          </rPr>
          <t xml:space="preserve">• Contingency Plan:  </t>
        </r>
        <r>
          <rPr>
            <sz val="8"/>
            <color indexed="81"/>
            <rFont val="Tahoma"/>
            <family val="2"/>
          </rPr>
          <t>This column should be populated with a description of the risk contingency plan.</t>
        </r>
      </text>
    </comment>
  </commentList>
</comments>
</file>

<file path=xl/sharedStrings.xml><?xml version="1.0" encoding="utf-8"?>
<sst xmlns="http://schemas.openxmlformats.org/spreadsheetml/2006/main" count="194" uniqueCount="153">
  <si>
    <t>Column</t>
  </si>
  <si>
    <t>Instructions For Completing This Document</t>
  </si>
  <si>
    <t>Complete the Project Name, NC, Project Manager Name, and Project Description fields</t>
  </si>
  <si>
    <t>For each risk identified, complete the following:</t>
  </si>
  <si>
    <t>A</t>
  </si>
  <si>
    <r>
      <t>ID</t>
    </r>
    <r>
      <rPr>
        <sz val="8"/>
        <rFont val="Arial"/>
        <family val="2"/>
      </rPr>
      <t>: A unique ID number used to identify the risk in the risk tracking log.</t>
    </r>
  </si>
  <si>
    <t>B</t>
  </si>
  <si>
    <r>
      <t>Current Status</t>
    </r>
    <r>
      <rPr>
        <sz val="8"/>
        <rFont val="Arial"/>
        <family val="2"/>
      </rPr>
      <t xml:space="preserve">: This column should be populated with the risk's current status.
</t>
    </r>
    <r>
      <rPr>
        <b/>
        <sz val="8"/>
        <rFont val="Arial"/>
        <family val="2"/>
      </rPr>
      <t>o Open</t>
    </r>
    <r>
      <rPr>
        <sz val="8"/>
        <rFont val="Arial"/>
        <family val="2"/>
      </rPr>
      <t xml:space="preserve">: The risk is currently open but is not yet an issue.
</t>
    </r>
    <r>
      <rPr>
        <b/>
        <sz val="8"/>
        <rFont val="Arial"/>
        <family val="2"/>
      </rPr>
      <t>o Closed</t>
    </r>
    <r>
      <rPr>
        <sz val="8"/>
        <rFont val="Arial"/>
        <family val="2"/>
      </rPr>
      <t>: The risk is no longer considered an active project threat and can be closed with or without resolution.</t>
    </r>
    <r>
      <rPr>
        <b/>
        <sz val="8"/>
        <rFont val="Arial"/>
        <family val="2"/>
      </rPr>
      <t/>
    </r>
  </si>
  <si>
    <t>C</t>
  </si>
  <si>
    <r>
      <t>Risk Impact</t>
    </r>
    <r>
      <rPr>
        <sz val="8"/>
        <rFont val="Arial"/>
        <family val="2"/>
      </rPr>
      <t xml:space="preserve">:  This column should be populated with the potential impact of the risk if it did become a project issue.  Valid options include the following: High, Medium, Low.  These are defined as follows:
</t>
    </r>
    <r>
      <rPr>
        <b/>
        <sz val="8"/>
        <rFont val="Arial"/>
        <family val="2"/>
      </rPr>
      <t>o High</t>
    </r>
    <r>
      <rPr>
        <sz val="8"/>
        <rFont val="Arial"/>
        <family val="2"/>
      </rPr>
      <t xml:space="preserve">: Risk that has the potential to greatly impact project cost, project schedule or performance.
</t>
    </r>
    <r>
      <rPr>
        <b/>
        <sz val="8"/>
        <rFont val="Arial"/>
        <family val="2"/>
      </rPr>
      <t>o Medium</t>
    </r>
    <r>
      <rPr>
        <sz val="8"/>
        <rFont val="Arial"/>
        <family val="2"/>
      </rPr>
      <t xml:space="preserve">: Risk that has the potential to slightly impact project cost, project schedule or performance.
</t>
    </r>
    <r>
      <rPr>
        <b/>
        <sz val="8"/>
        <rFont val="Arial"/>
        <family val="2"/>
      </rPr>
      <t>o Low</t>
    </r>
    <r>
      <rPr>
        <sz val="8"/>
        <rFont val="Arial"/>
        <family val="2"/>
      </rPr>
      <t>: Risk that has relatively little impact on cost, schedule or performance.</t>
    </r>
  </si>
  <si>
    <t>D</t>
  </si>
  <si>
    <r>
      <t>Probability of Occurrence</t>
    </r>
    <r>
      <rPr>
        <sz val="8"/>
        <rFont val="Arial"/>
        <family val="2"/>
      </rPr>
      <t>: This column should be populated with the estimated probability that the risk will at some point become a project issue.</t>
    </r>
  </si>
  <si>
    <t>E</t>
  </si>
  <si>
    <r>
      <t>Risk Map</t>
    </r>
    <r>
      <rPr>
        <sz val="8"/>
        <rFont val="Arial"/>
        <family val="2"/>
      </rPr>
      <t xml:space="preserve">: This is a calculated field based on the values selected for both Risk Impact and Probability of Occurrence.
</t>
    </r>
    <r>
      <rPr>
        <b/>
        <sz val="8"/>
        <rFont val="Arial"/>
        <family val="2"/>
      </rPr>
      <t>o Green</t>
    </r>
    <r>
      <rPr>
        <sz val="8"/>
        <rFont val="Arial"/>
        <family val="2"/>
      </rPr>
      <t xml:space="preserve">: LL (Low Probability, Low Impact), LM (Low Probability, Medium Impact), ML (Medium Probability, Low Impact)
</t>
    </r>
    <r>
      <rPr>
        <b/>
        <sz val="8"/>
        <rFont val="Arial"/>
        <family val="2"/>
      </rPr>
      <t>o Yellow</t>
    </r>
    <r>
      <rPr>
        <sz val="8"/>
        <rFont val="Arial"/>
        <family val="2"/>
      </rPr>
      <t xml:space="preserve">: LH (Low Probability, High Impact), MM (Medium Probability, Medium Impact), HL (High Probability, Low Impact)
</t>
    </r>
    <r>
      <rPr>
        <b/>
        <sz val="8"/>
        <rFont val="Arial"/>
        <family val="2"/>
      </rPr>
      <t>o Red</t>
    </r>
    <r>
      <rPr>
        <sz val="8"/>
        <rFont val="Arial"/>
        <family val="2"/>
      </rPr>
      <t>: MH (Medium Probability, High Impact), HM (High Probability Medium Impact), HH (High Probability, High Impact)</t>
    </r>
  </si>
  <si>
    <t>F</t>
  </si>
  <si>
    <r>
      <t>Risk Description</t>
    </r>
    <r>
      <rPr>
        <sz val="8"/>
        <rFont val="Arial"/>
        <family val="2"/>
      </rPr>
      <t>: This column should be populated with a description of the risk.</t>
    </r>
  </si>
  <si>
    <t>G</t>
  </si>
  <si>
    <r>
      <t>Project Impact</t>
    </r>
    <r>
      <rPr>
        <sz val="8"/>
        <rFont val="Arial"/>
        <family val="2"/>
      </rPr>
      <t>: This column should be populated with a description of the potential project impact as a result of the risk.</t>
    </r>
  </si>
  <si>
    <t>H</t>
  </si>
  <si>
    <r>
      <t>Risk Area</t>
    </r>
    <r>
      <rPr>
        <sz val="8"/>
        <rFont val="Arial"/>
        <family val="2"/>
      </rPr>
      <t>: This column should be populated with the appropriate risk area.</t>
    </r>
  </si>
  <si>
    <t>I</t>
  </si>
  <si>
    <r>
      <t>Symptoms</t>
    </r>
    <r>
      <rPr>
        <sz val="8"/>
        <rFont val="Arial"/>
        <family val="2"/>
      </rPr>
      <t>: This column should be populated with the symptoms of risk that may eventually lead to the execution of a risk contingency plan.</t>
    </r>
  </si>
  <si>
    <t>J</t>
  </si>
  <si>
    <r>
      <t>Trigger</t>
    </r>
    <r>
      <rPr>
        <sz val="8"/>
        <rFont val="Arial"/>
        <family val="2"/>
      </rPr>
      <t>: This column should be populated with the triggers that would indicate the requirement to execute contingency plans.</t>
    </r>
  </si>
  <si>
    <t>K</t>
  </si>
  <si>
    <r>
      <t>Risk Response Strategy</t>
    </r>
    <r>
      <rPr>
        <sz val="8"/>
        <rFont val="Arial"/>
        <family val="2"/>
      </rPr>
      <t>: This column should be populated with the preferred risk response strategy.</t>
    </r>
  </si>
  <si>
    <t>L</t>
  </si>
  <si>
    <r>
      <t>Response Strategy</t>
    </r>
    <r>
      <rPr>
        <sz val="8"/>
        <rFont val="Arial"/>
        <family val="2"/>
      </rPr>
      <t>: This column should be populated an appropriate response strategy to prevent the risk from becoming an issue.</t>
    </r>
  </si>
  <si>
    <t>M</t>
  </si>
  <si>
    <r>
      <t>Contingency Plan</t>
    </r>
    <r>
      <rPr>
        <sz val="8"/>
        <rFont val="Arial"/>
        <family val="2"/>
      </rPr>
      <t>: This column should be populated with a description of the risk contingency plan.</t>
    </r>
  </si>
  <si>
    <t>Instructions For Changing the Contents of Drop-Down Menus</t>
  </si>
  <si>
    <t>C, D, H</t>
  </si>
  <si>
    <t>Highlight the cell of which you wish to change the content of the drop down menu.
From the file menu click "Data" -&gt; "Validation" and change the content of the source field</t>
  </si>
  <si>
    <t>Instructions For Filtering Data</t>
  </si>
  <si>
    <t>Any</t>
  </si>
  <si>
    <t>Highlight the header of the cell you wish to filter data on
From the file menu click "Date" -&gt; "Filter" -&gt;"Auto Filter"
Then select your filter criteria from the drop down menu that appears on your header cell</t>
  </si>
  <si>
    <t>RISK MANAGEMENT LOG</t>
  </si>
  <si>
    <t>Project Name:</t>
  </si>
  <si>
    <t>Pharmacy Error Tracker</t>
  </si>
  <si>
    <t>National Center:</t>
  </si>
  <si>
    <t>CSU</t>
  </si>
  <si>
    <t>Project Manager Name:</t>
  </si>
  <si>
    <t>James Tulip</t>
  </si>
  <si>
    <t>Project Description:</t>
  </si>
  <si>
    <t>Creation of a single page mobile web application</t>
  </si>
  <si>
    <t>ID</t>
  </si>
  <si>
    <t>Current
Status</t>
  </si>
  <si>
    <t>Risk
Impact</t>
  </si>
  <si>
    <t>Probability of
Occurrence</t>
  </si>
  <si>
    <t>Risk
Map</t>
  </si>
  <si>
    <t>Risk
Description</t>
  </si>
  <si>
    <t>Project
Impact</t>
  </si>
  <si>
    <t>Risk Area</t>
  </si>
  <si>
    <t>Symptoms</t>
  </si>
  <si>
    <t>Triggers</t>
  </si>
  <si>
    <t>Risk Response
Strategy</t>
  </si>
  <si>
    <t>Response Strategy</t>
  </si>
  <si>
    <t>Contingency Plan</t>
  </si>
  <si>
    <t>Open</t>
  </si>
  <si>
    <t>High</t>
  </si>
  <si>
    <t>Low</t>
  </si>
  <si>
    <r>
      <t xml:space="preserve">EXAMPLE: </t>
    </r>
    <r>
      <rPr>
        <sz val="8"/>
        <rFont val="Arial"/>
        <family val="2"/>
      </rPr>
      <t>Current project skill set may not be adequate to complete all project work.  The current development team has been working in a Windows 2k environment, and the current requirements are for a LINUX environment.  The project schedule would require 1500 development hours of a skilled LINUX operator, and approximately 1900 to 2200 if we retrain our current resources.</t>
    </r>
  </si>
  <si>
    <r>
      <t>EXAMPLE:</t>
    </r>
    <r>
      <rPr>
        <sz val="8"/>
        <rFont val="Arial"/>
        <family val="2"/>
      </rPr>
      <t xml:space="preserve"> If required skills are not identified or obtained, project schedule may slip and possibly restrict the accomplishment of project goals.</t>
    </r>
  </si>
  <si>
    <t>Project Resources
Budget
Schedule</t>
  </si>
  <si>
    <r>
      <t xml:space="preserve">EXAMPLE: </t>
    </r>
    <r>
      <rPr>
        <sz val="8"/>
        <rFont val="Arial"/>
        <family val="2"/>
      </rPr>
      <t>Schedule approaches the required start date with no identification of required skill sets.</t>
    </r>
  </si>
  <si>
    <r>
      <t>EXAMPLE:</t>
    </r>
    <r>
      <rPr>
        <sz val="8"/>
        <rFont val="Arial"/>
        <family val="2"/>
      </rPr>
      <t xml:space="preserve"> Four weeks prior to scheduled start date if no resource is identified with required skill set implement contingency plan.</t>
    </r>
  </si>
  <si>
    <t>Mitigation</t>
  </si>
  <si>
    <r>
      <t xml:space="preserve">EXAMPLE: </t>
    </r>
    <r>
      <rPr>
        <sz val="8"/>
        <rFont val="Arial"/>
        <family val="2"/>
      </rPr>
      <t>Find internal resource that meets required skill set or train existing resources on LINUX.</t>
    </r>
  </si>
  <si>
    <r>
      <t>EXAMPLE:</t>
    </r>
    <r>
      <rPr>
        <sz val="8"/>
        <rFont val="Arial"/>
        <family val="2"/>
      </rPr>
      <t xml:space="preserve"> Find resource that meets required skill set through external hiring sources.</t>
    </r>
  </si>
  <si>
    <t>Medium</t>
  </si>
  <si>
    <t>1</t>
  </si>
  <si>
    <t xml:space="preserve">Skills set of team members may not be adequate to complete project. All team members will need to learn how to use new software (Vue.js). Other software, such as Visual Studio Code and MySQL will be required to be learned or revised by some of the team members. </t>
  </si>
  <si>
    <t>Skills will need to be obtained by all team members to ensure the goals of the project are accomplished</t>
  </si>
  <si>
    <t>Schedule</t>
  </si>
  <si>
    <t>Inability of the team to create required Technical Competency Demonstrator (TCD) by due Assessment date</t>
  </si>
  <si>
    <t>Commencement on required coding for TCD has not commenced prior to 6 April</t>
  </si>
  <si>
    <t>Team members to familiarise themselves with software</t>
  </si>
  <si>
    <t>Team members to help each other with any issues identified. Also, share various tips and documentation found on using software, including YouTube clips and short courses.</t>
  </si>
  <si>
    <t>Initial Costs</t>
  </si>
  <si>
    <t>Life-cycle Costs</t>
  </si>
  <si>
    <t>Technical Obsolescence</t>
  </si>
  <si>
    <t>Feasibility</t>
  </si>
  <si>
    <t>Reliability of Systems</t>
  </si>
  <si>
    <t>Dependencies/Interoperability</t>
  </si>
  <si>
    <t>Surety Considerations</t>
  </si>
  <si>
    <t>Future Procurements</t>
  </si>
  <si>
    <t>Project Management</t>
  </si>
  <si>
    <t>Overall Project Failure</t>
  </si>
  <si>
    <t>Organizational/Change Management</t>
  </si>
  <si>
    <t>Business</t>
  </si>
  <si>
    <t>Data/Information</t>
  </si>
  <si>
    <t>Technology</t>
  </si>
  <si>
    <t>Strategic</t>
  </si>
  <si>
    <t>Security</t>
  </si>
  <si>
    <t>Privacy</t>
  </si>
  <si>
    <t>Project Resources</t>
  </si>
  <si>
    <t>2</t>
  </si>
  <si>
    <t>Loss of knowledge should a team member leave the project</t>
  </si>
  <si>
    <t>Schedule
Data/Information
Project Resources</t>
  </si>
  <si>
    <t>A team member announces they are leaving the project.
A team member receives three strikes</t>
  </si>
  <si>
    <t>A team member is talking about leaving the project.
A team member has received two strikes</t>
  </si>
  <si>
    <t>Avoidance</t>
  </si>
  <si>
    <t>Ensure knowledge is being shared continually throughout the project. 
Help support team members struggling to meet required expectations, without completing their workload for them.</t>
  </si>
  <si>
    <t>Sharing of knowledge gained on completing tasks with other team members.
Ensure reporting of task status is open and honest</t>
  </si>
  <si>
    <t>3</t>
  </si>
  <si>
    <t>Loss of data due to system failure</t>
  </si>
  <si>
    <t>The knowledge lost can delay the area of the project development that the knowledge pertains to. Possibly restrict project goals achievements</t>
  </si>
  <si>
    <t>Data loss would require project to commence from point where data/code is still available.
May require the project to start from scratch meaning project will not be delivered - project failure</t>
  </si>
  <si>
    <t>Infrequent use of version control, unreliable hardware/software being used</t>
  </si>
  <si>
    <t>Team member/s are not documents/code to Bitbucket via continual, regular commits.
Team member reports issues with their computer.</t>
  </si>
  <si>
    <t>Team members actively commit changes to documents/code to their branch and have changes reviewed by team for regular merging of branches.</t>
  </si>
  <si>
    <t>Team members actively commit changes to documents/code to their branch and have changes reviewed by team for regular merging of branches.
Team members to maintain their computer in good working order.</t>
  </si>
  <si>
    <t>Unforeseen system failure will not be a huge issue as long as team members continually commit their documents/code.
If team member is not committing changes on a regular basis, other team members are to remind member to do so.</t>
  </si>
  <si>
    <t>4</t>
  </si>
  <si>
    <t>Use cases are scheduled to be completed in an unrealistic time frame</t>
  </si>
  <si>
    <t>Project milestones may not be achieved, pushing overall schedule back</t>
  </si>
  <si>
    <t>Project Management
Overall project failure</t>
  </si>
  <si>
    <t>Data/Information
Technology
Reliability of systems
Overall project failure</t>
  </si>
  <si>
    <t>Team members struggling to complete required tasks by se dates</t>
  </si>
  <si>
    <t>Team meetings and chat indicating tasks are running behind schedule</t>
  </si>
  <si>
    <t>Contingency</t>
  </si>
  <si>
    <t>Review scheduling if required</t>
  </si>
  <si>
    <t>When indication start to appear that tasks are not being completed due to workload being too heavy, the project schedule is to be reassessed to ensure project success</t>
  </si>
  <si>
    <t>5</t>
  </si>
  <si>
    <t>Team members not committing changes to version control regularly</t>
  </si>
  <si>
    <t>Tasks reliant on other tasks may not be completed on time.
Loss of data.</t>
  </si>
  <si>
    <t>Schedule
Data/Information
Overall project failure</t>
  </si>
  <si>
    <t>Lack of regular commits by one or more team members</t>
  </si>
  <si>
    <t>Infrequent use of version control</t>
  </si>
  <si>
    <t>If team member is not committing changes on a regular basis, other team members are to remind member to do so.</t>
  </si>
  <si>
    <t>6</t>
  </si>
  <si>
    <t>New applications will need to be sourced</t>
  </si>
  <si>
    <t>Schedule
Technology
Reliability of systems</t>
  </si>
  <si>
    <t>Unable to execute required functions, such as visualisations</t>
  </si>
  <si>
    <t>Difficulty in integrating software into project</t>
  </si>
  <si>
    <t>Team members report issues immediately the arise</t>
  </si>
  <si>
    <t>When indication start to appear that software is not compatible or doesn't work as desired, investigation starts urgently for new software to take its place</t>
  </si>
  <si>
    <t>Ability of customised changes to error entry form to flow through to database automatically</t>
  </si>
  <si>
    <t>A main feature of the application will not be delivered</t>
  </si>
  <si>
    <t>Feasibility
Overall project failure</t>
  </si>
  <si>
    <t>Unable to have the MySQL database automatically update to reflect changes made to the error entry form</t>
  </si>
  <si>
    <t>May need to remove flexibility from application.</t>
  </si>
  <si>
    <t>7</t>
  </si>
  <si>
    <t>Applications Metabase and vue.js do not meet project needs</t>
  </si>
  <si>
    <t>Team members not being able to test developments on local machine</t>
  </si>
  <si>
    <t xml:space="preserve">Changes to application made by individual members will need to be pushed to remote server for testing. </t>
  </si>
  <si>
    <t>Schedule
Reliability of System</t>
  </si>
  <si>
    <t>Overall application development becomes buggy and unreliable due to untested code being implemented</t>
  </si>
  <si>
    <t>Inability to solve issue</t>
  </si>
  <si>
    <t>Currently team members do not have local testing environments</t>
  </si>
  <si>
    <t>Guide to be created during Elaboration Iteration 1 to provide details on implementation of local testing environment</t>
  </si>
  <si>
    <t>Team meeting where individual members are provided step-by-step instruction during meeting to implement local environment.</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</si>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</sst>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16" x14ac:knownFonts="1">
    <font>
      <sz val="10"/>
      <name val="Arial"/>
    </font>
    <font>
      <sz val="8"/>
      <color indexed="81"/>
      <name val="Tahoma"/>
      <family val="2"/>
    </font>
    <font>
      <b/>
      <sz val="8"/>
      <color indexed="81"/>
      <name val="Tahoma"/>
      <family val="2"/>
    </font>
    <font>
      <sz val="8"/>
      <name val="Arial"/>
    </font>
    <font>
      <sz val="7"/>
      <name val="Arial"/>
      <family val="2"/>
    </font>
    <font>
      <sz val="8"/>
      <name val="Arial"/>
      <family val="2"/>
    </font>
    <font>
      <b/>
      <sz val="8"/>
      <name val="Arial"/>
      <family val="2"/>
    </font>
    <font>
      <b/>
      <sz val="14"/>
      <color indexed="9"/>
      <name val="Arial"/>
      <family val="2"/>
    </font>
    <font>
      <sz val="14"/>
      <color indexed="9"/>
      <name val="Arial"/>
      <family val="2"/>
    </font>
    <font>
      <b/>
      <sz val="8"/>
      <color indexed="81"/>
      <name val="Tahoma"/>
    </font>
    <font>
      <b/>
      <sz val="8"/>
      <color indexed="12"/>
      <name val="Arial"/>
      <family val="2"/>
    </font>
    <font>
      <sz val="8"/>
      <color indexed="9"/>
      <name val="Arial"/>
      <family val="2"/>
    </font>
    <font>
      <b/>
      <sz val="10"/>
      <name val="Arial"/>
      <family val="2"/>
    </font>
    <font>
      <b/>
      <sz val="8"/>
      <color indexed="9"/>
      <name val="Arial"/>
      <family val="2"/>
    </font>
    <font>
      <b/>
      <sz val="10"/>
      <color indexed="9"/>
      <name val="Arial"/>
      <family val="2"/>
    </font>
    <font>
      <sz val="10"/>
      <name val="Arial"/>
      <family val="2"/>
    </font>
  </fonts>
  <fills count="5">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42"/>
        <bgColor indexed="64"/>
      </patternFill>
    </fill>
  </fills>
  <borders count="36">
    <border>
      <left/>
      <right/>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thin">
        <color indexed="64"/>
      </top>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medium">
        <color indexed="64"/>
      </bottom>
      <diagonal/>
    </border>
    <border>
      <left style="thin">
        <color indexed="64"/>
      </left>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87">
    <xf numFmtId="0" fontId="0" fillId="0" borderId="0" xfId="0"/>
    <xf numFmtId="0" fontId="0" fillId="0" borderId="0" xfId="0" applyBorder="1" applyAlignment="1">
      <alignment vertical="center"/>
    </xf>
    <xf numFmtId="49" fontId="7" fillId="2" borderId="1" xfId="0" applyNumberFormat="1" applyFont="1" applyFill="1" applyBorder="1" applyAlignment="1">
      <alignment vertical="center"/>
    </xf>
    <xf numFmtId="0" fontId="5" fillId="0" borderId="0" xfId="0" applyFont="1" applyBorder="1" applyAlignment="1">
      <alignment horizontal="center" vertical="center"/>
    </xf>
    <xf numFmtId="0" fontId="0" fillId="0" borderId="0" xfId="0" applyBorder="1" applyAlignment="1"/>
    <xf numFmtId="49" fontId="4" fillId="0" borderId="0" xfId="0" applyNumberFormat="1" applyFont="1" applyBorder="1" applyAlignment="1">
      <alignment horizontal="center"/>
    </xf>
    <xf numFmtId="49" fontId="5" fillId="0" borderId="0" xfId="0" applyNumberFormat="1" applyFont="1" applyBorder="1" applyAlignment="1">
      <alignment horizontal="center"/>
    </xf>
    <xf numFmtId="0" fontId="8" fillId="0" borderId="0" xfId="0" applyFont="1" applyFill="1" applyBorder="1" applyAlignment="1">
      <alignment vertical="center"/>
    </xf>
    <xf numFmtId="49" fontId="5" fillId="3" borderId="1" xfId="0" applyNumberFormat="1" applyFont="1" applyFill="1" applyBorder="1" applyAlignment="1">
      <alignment vertical="center"/>
    </xf>
    <xf numFmtId="49" fontId="5" fillId="3" borderId="2" xfId="0" applyNumberFormat="1" applyFont="1" applyFill="1" applyBorder="1" applyAlignment="1">
      <alignment vertical="center"/>
    </xf>
    <xf numFmtId="0" fontId="5" fillId="0" borderId="0" xfId="0" applyFont="1" applyAlignment="1">
      <alignment vertical="top" wrapText="1"/>
    </xf>
    <xf numFmtId="49" fontId="4" fillId="0" borderId="3" xfId="0" applyNumberFormat="1" applyFont="1" applyBorder="1" applyAlignment="1">
      <alignment horizontal="center" vertical="top"/>
    </xf>
    <xf numFmtId="49" fontId="4" fillId="0" borderId="4" xfId="0" applyNumberFormat="1" applyFont="1" applyBorder="1" applyAlignment="1">
      <alignment horizontal="center" vertical="top"/>
    </xf>
    <xf numFmtId="49" fontId="4" fillId="0" borderId="5" xfId="0" applyNumberFormat="1" applyFont="1" applyBorder="1" applyAlignment="1">
      <alignment horizontal="center" vertical="top"/>
    </xf>
    <xf numFmtId="0" fontId="5" fillId="0" borderId="6" xfId="0" applyNumberFormat="1" applyFont="1" applyBorder="1" applyAlignment="1">
      <alignment horizontal="center" vertical="top"/>
    </xf>
    <xf numFmtId="0" fontId="5" fillId="0" borderId="7" xfId="0" applyNumberFormat="1" applyFont="1" applyBorder="1" applyAlignment="1">
      <alignment horizontal="center" vertical="top"/>
    </xf>
    <xf numFmtId="0" fontId="5" fillId="0" borderId="8" xfId="0" applyFont="1" applyBorder="1" applyAlignment="1">
      <alignment vertical="top" wrapText="1"/>
    </xf>
    <xf numFmtId="0" fontId="5" fillId="0" borderId="9" xfId="0" applyFont="1" applyBorder="1" applyAlignment="1">
      <alignment vertical="top" wrapText="1"/>
    </xf>
    <xf numFmtId="0" fontId="6" fillId="3" borderId="10" xfId="0" applyFont="1" applyFill="1" applyBorder="1" applyAlignment="1">
      <alignment horizontal="center" vertical="top" wrapText="1"/>
    </xf>
    <xf numFmtId="0" fontId="6" fillId="3" borderId="11" xfId="0" applyFont="1" applyFill="1" applyBorder="1" applyAlignment="1">
      <alignment horizontal="center" vertical="top" wrapText="1"/>
    </xf>
    <xf numFmtId="49" fontId="6" fillId="0" borderId="12" xfId="0" applyNumberFormat="1" applyFont="1" applyFill="1" applyBorder="1" applyAlignment="1">
      <alignment horizontal="center" vertical="top" wrapText="1"/>
    </xf>
    <xf numFmtId="49" fontId="6" fillId="0" borderId="12" xfId="0" applyNumberFormat="1" applyFont="1" applyBorder="1" applyAlignment="1">
      <alignment horizontal="center" vertical="top" wrapText="1"/>
    </xf>
    <xf numFmtId="49" fontId="6" fillId="0" borderId="0" xfId="0" applyNumberFormat="1" applyFont="1" applyAlignment="1">
      <alignment horizontal="center" vertical="top" wrapText="1"/>
    </xf>
    <xf numFmtId="49" fontId="6" fillId="0" borderId="13" xfId="0" applyNumberFormat="1" applyFont="1" applyFill="1" applyBorder="1" applyAlignment="1">
      <alignment horizontal="center" vertical="top" wrapText="1"/>
    </xf>
    <xf numFmtId="0" fontId="5" fillId="0" borderId="10" xfId="0" applyFont="1" applyBorder="1" applyAlignment="1">
      <alignment vertical="top" wrapText="1"/>
    </xf>
    <xf numFmtId="49" fontId="6" fillId="0" borderId="10" xfId="0" applyNumberFormat="1" applyFont="1" applyBorder="1" applyAlignment="1">
      <alignment horizontal="center" vertical="top" wrapText="1"/>
    </xf>
    <xf numFmtId="49" fontId="6" fillId="0" borderId="1" xfId="0" applyNumberFormat="1" applyFont="1" applyBorder="1" applyAlignment="1">
      <alignment horizontal="center" vertical="top" wrapText="1"/>
    </xf>
    <xf numFmtId="49" fontId="5" fillId="0" borderId="14" xfId="0" applyNumberFormat="1" applyFont="1" applyBorder="1" applyAlignment="1">
      <alignment horizontal="center" vertical="top"/>
    </xf>
    <xf numFmtId="49" fontId="11" fillId="2" borderId="15" xfId="0" applyNumberFormat="1" applyFont="1" applyFill="1" applyBorder="1" applyAlignment="1">
      <alignment vertical="center"/>
    </xf>
    <xf numFmtId="49" fontId="11" fillId="2" borderId="15" xfId="0" applyNumberFormat="1" applyFont="1" applyFill="1" applyBorder="1" applyAlignment="1">
      <alignment vertical="center" wrapText="1"/>
    </xf>
    <xf numFmtId="49" fontId="11" fillId="2" borderId="11" xfId="0" applyNumberFormat="1" applyFont="1" applyFill="1" applyBorder="1" applyAlignment="1">
      <alignment vertical="center" wrapText="1"/>
    </xf>
    <xf numFmtId="49" fontId="5" fillId="3" borderId="15" xfId="0" applyNumberFormat="1" applyFont="1" applyFill="1" applyBorder="1" applyAlignment="1">
      <alignment vertical="center"/>
    </xf>
    <xf numFmtId="49" fontId="5" fillId="0" borderId="13" xfId="0" applyNumberFormat="1" applyFont="1" applyBorder="1" applyAlignment="1">
      <alignment vertical="center" wrapText="1"/>
    </xf>
    <xf numFmtId="0" fontId="5" fillId="0" borderId="16" xfId="0" applyFont="1" applyBorder="1" applyAlignment="1">
      <alignment vertical="center"/>
    </xf>
    <xf numFmtId="49" fontId="5" fillId="0" borderId="16" xfId="0" applyNumberFormat="1" applyFont="1" applyBorder="1" applyAlignment="1">
      <alignment vertical="center" wrapText="1"/>
    </xf>
    <xf numFmtId="49" fontId="5" fillId="3" borderId="17" xfId="0" applyNumberFormat="1" applyFont="1" applyFill="1" applyBorder="1" applyAlignment="1">
      <alignment vertical="center"/>
    </xf>
    <xf numFmtId="49" fontId="5" fillId="0" borderId="12" xfId="0" applyNumberFormat="1" applyFont="1" applyBorder="1" applyAlignment="1">
      <alignment vertical="center" wrapText="1"/>
    </xf>
    <xf numFmtId="0" fontId="5" fillId="0" borderId="0" xfId="0" applyFont="1" applyBorder="1" applyAlignment="1">
      <alignment vertical="center"/>
    </xf>
    <xf numFmtId="49" fontId="5" fillId="0" borderId="0" xfId="0" applyNumberFormat="1" applyFont="1" applyBorder="1" applyAlignment="1">
      <alignment vertical="center" wrapText="1"/>
    </xf>
    <xf numFmtId="49" fontId="5" fillId="0" borderId="18" xfId="0" applyNumberFormat="1" applyFont="1" applyBorder="1" applyAlignment="1">
      <alignment vertical="center" wrapText="1"/>
    </xf>
    <xf numFmtId="49" fontId="5" fillId="3" borderId="11" xfId="0" applyNumberFormat="1" applyFont="1" applyFill="1" applyBorder="1" applyAlignment="1">
      <alignment vertical="center"/>
    </xf>
    <xf numFmtId="0" fontId="5" fillId="0" borderId="19" xfId="0" applyNumberFormat="1" applyFont="1" applyBorder="1" applyAlignment="1">
      <alignment vertical="top" wrapText="1"/>
    </xf>
    <xf numFmtId="0" fontId="6" fillId="0" borderId="6" xfId="0" applyFont="1" applyBorder="1" applyAlignment="1">
      <alignment vertical="top" wrapText="1"/>
    </xf>
    <xf numFmtId="0" fontId="6" fillId="0" borderId="20" xfId="0" applyFont="1" applyBorder="1" applyAlignment="1">
      <alignment vertical="top" wrapText="1"/>
    </xf>
    <xf numFmtId="0" fontId="5" fillId="0" borderId="22" xfId="0" applyNumberFormat="1" applyFont="1" applyBorder="1" applyAlignment="1">
      <alignment vertical="top" wrapText="1"/>
    </xf>
    <xf numFmtId="0" fontId="5" fillId="0" borderId="6" xfId="0" applyNumberFormat="1" applyFont="1" applyBorder="1" applyAlignment="1">
      <alignment vertical="top" wrapText="1"/>
    </xf>
    <xf numFmtId="0" fontId="5" fillId="0" borderId="21" xfId="0" applyNumberFormat="1" applyFont="1" applyBorder="1" applyAlignment="1">
      <alignment vertical="top" wrapText="1"/>
    </xf>
    <xf numFmtId="0" fontId="5" fillId="0" borderId="7" xfId="0" applyNumberFormat="1" applyFont="1" applyBorder="1" applyAlignment="1">
      <alignment vertical="top" wrapText="1"/>
    </xf>
    <xf numFmtId="0" fontId="5" fillId="0" borderId="23" xfId="0" applyNumberFormat="1" applyFont="1" applyBorder="1" applyAlignment="1">
      <alignment vertical="top" wrapText="1"/>
    </xf>
    <xf numFmtId="49" fontId="5" fillId="0" borderId="0" xfId="0" applyNumberFormat="1" applyFont="1" applyBorder="1" applyAlignment="1">
      <alignment wrapText="1"/>
    </xf>
    <xf numFmtId="0" fontId="10" fillId="0" borderId="9" xfId="0" applyFont="1" applyBorder="1" applyAlignment="1">
      <alignment horizontal="left" vertical="top" wrapText="1"/>
    </xf>
    <xf numFmtId="0" fontId="10" fillId="0" borderId="24" xfId="0" applyFont="1" applyBorder="1" applyAlignment="1">
      <alignment horizontal="left" vertical="top" wrapText="1"/>
    </xf>
    <xf numFmtId="0" fontId="5" fillId="0" borderId="11" xfId="0" applyFont="1" applyBorder="1" applyAlignment="1">
      <alignment vertical="center" wrapText="1"/>
    </xf>
    <xf numFmtId="164" fontId="6" fillId="4" borderId="25" xfId="0" applyNumberFormat="1" applyFont="1" applyFill="1" applyBorder="1" applyAlignment="1">
      <alignment horizontal="center" vertical="center" wrapText="1"/>
    </xf>
    <xf numFmtId="49" fontId="6" fillId="4" borderId="26" xfId="0" applyNumberFormat="1" applyFont="1" applyFill="1" applyBorder="1" applyAlignment="1">
      <alignment horizontal="center" vertical="center"/>
    </xf>
    <xf numFmtId="49" fontId="6" fillId="4" borderId="25" xfId="0" applyNumberFormat="1" applyFont="1" applyFill="1" applyBorder="1" applyAlignment="1">
      <alignment horizontal="center" vertical="center" wrapText="1"/>
    </xf>
    <xf numFmtId="0" fontId="12" fillId="3" borderId="26" xfId="0" applyFont="1" applyFill="1" applyBorder="1"/>
    <xf numFmtId="0" fontId="0" fillId="0" borderId="6" xfId="0" applyBorder="1"/>
    <xf numFmtId="0" fontId="6" fillId="4" borderId="25" xfId="0" applyFont="1" applyFill="1" applyBorder="1" applyAlignment="1">
      <alignment horizontal="center" vertical="center" wrapText="1"/>
    </xf>
    <xf numFmtId="49" fontId="5" fillId="0" borderId="27" xfId="0" applyNumberFormat="1" applyFont="1" applyBorder="1" applyAlignment="1">
      <alignment horizontal="center" vertical="top"/>
    </xf>
    <xf numFmtId="0" fontId="5" fillId="0" borderId="28" xfId="0" applyNumberFormat="1" applyFont="1" applyBorder="1" applyAlignment="1">
      <alignment vertical="top" wrapText="1"/>
    </xf>
    <xf numFmtId="49" fontId="5" fillId="0" borderId="29" xfId="0" applyNumberFormat="1" applyFont="1" applyBorder="1" applyAlignment="1">
      <alignment horizontal="center" vertical="top"/>
    </xf>
    <xf numFmtId="0" fontId="6" fillId="0" borderId="30" xfId="0" applyFont="1" applyBorder="1" applyAlignment="1">
      <alignment vertical="top" wrapText="1"/>
    </xf>
    <xf numFmtId="0" fontId="6" fillId="0" borderId="19" xfId="0" applyFont="1" applyBorder="1" applyAlignment="1">
      <alignment vertical="top" wrapText="1"/>
    </xf>
    <xf numFmtId="0" fontId="5" fillId="0" borderId="14" xfId="0" applyNumberFormat="1" applyFont="1" applyBorder="1" applyAlignment="1">
      <alignment horizontal="center" vertical="top"/>
    </xf>
    <xf numFmtId="49" fontId="6" fillId="4" borderId="31" xfId="0" applyNumberFormat="1" applyFont="1" applyFill="1" applyBorder="1" applyAlignment="1">
      <alignment horizontal="center" vertical="center" wrapText="1"/>
    </xf>
    <xf numFmtId="0" fontId="0" fillId="0" borderId="0" xfId="0" applyFill="1" applyBorder="1" applyAlignment="1">
      <alignment vertical="center"/>
    </xf>
    <xf numFmtId="49" fontId="6" fillId="0" borderId="32" xfId="0" applyNumberFormat="1" applyFont="1" applyBorder="1" applyAlignment="1">
      <alignment horizontal="center" vertical="top" wrapText="1"/>
    </xf>
    <xf numFmtId="0" fontId="10" fillId="0" borderId="33" xfId="0" applyFont="1" applyBorder="1" applyAlignment="1">
      <alignment horizontal="left" vertical="top" wrapText="1"/>
    </xf>
    <xf numFmtId="0" fontId="6" fillId="0" borderId="22" xfId="0" applyFont="1" applyBorder="1" applyAlignment="1">
      <alignment vertical="top" wrapText="1"/>
    </xf>
    <xf numFmtId="0" fontId="5" fillId="0" borderId="7" xfId="0" applyFont="1" applyBorder="1" applyAlignment="1">
      <alignment horizontal="center" vertical="top" wrapText="1"/>
    </xf>
    <xf numFmtId="0" fontId="5" fillId="0" borderId="22" xfId="0" applyFont="1" applyBorder="1" applyAlignment="1">
      <alignment horizontal="center" vertical="top" wrapText="1"/>
    </xf>
    <xf numFmtId="0" fontId="6" fillId="3" borderId="35" xfId="0" applyFont="1" applyFill="1" applyBorder="1" applyAlignment="1">
      <alignment horizontal="center" vertical="top" wrapText="1"/>
    </xf>
    <xf numFmtId="0" fontId="5" fillId="0" borderId="15" xfId="0" applyFont="1" applyBorder="1" applyAlignment="1">
      <alignment vertical="center" wrapText="1"/>
    </xf>
    <xf numFmtId="0" fontId="5" fillId="0" borderId="6" xfId="0" applyFont="1" applyBorder="1" applyAlignment="1">
      <alignment vertical="top" wrapText="1"/>
    </xf>
    <xf numFmtId="0" fontId="5" fillId="0" borderId="19" xfId="0" applyFont="1" applyBorder="1" applyAlignment="1">
      <alignment vertical="top" wrapText="1"/>
    </xf>
    <xf numFmtId="0" fontId="5" fillId="0" borderId="22" xfId="0" applyFont="1" applyBorder="1" applyAlignment="1">
      <alignment vertical="top" wrapText="1"/>
    </xf>
    <xf numFmtId="0" fontId="5" fillId="0" borderId="21" xfId="0" applyFont="1" applyBorder="1" applyAlignment="1">
      <alignment vertical="top" wrapText="1"/>
    </xf>
    <xf numFmtId="0" fontId="15" fillId="0" borderId="0" xfId="0" applyFont="1" applyBorder="1" applyAlignment="1"/>
    <xf numFmtId="0" fontId="5" fillId="0" borderId="7" xfId="0" applyFont="1" applyBorder="1" applyAlignment="1">
      <alignment vertical="top" wrapText="1"/>
    </xf>
    <xf numFmtId="0" fontId="5" fillId="0" borderId="34" xfId="0" applyFont="1" applyBorder="1" applyAlignment="1">
      <alignment vertical="top" wrapText="1"/>
    </xf>
    <xf numFmtId="49" fontId="13" fillId="2" borderId="17" xfId="0" applyNumberFormat="1" applyFont="1" applyFill="1" applyBorder="1" applyAlignment="1">
      <alignment horizontal="center" vertical="top" wrapText="1"/>
    </xf>
    <xf numFmtId="0" fontId="14" fillId="2" borderId="17" xfId="0" applyFont="1" applyFill="1" applyBorder="1" applyAlignment="1">
      <alignment horizontal="center" vertical="top" wrapText="1"/>
    </xf>
    <xf numFmtId="0" fontId="5" fillId="0" borderId="1" xfId="0" applyFont="1" applyBorder="1" applyAlignment="1">
      <alignment vertical="center" wrapText="1"/>
    </xf>
    <xf numFmtId="0" fontId="5" fillId="0" borderId="15" xfId="0" applyFont="1" applyBorder="1" applyAlignment="1">
      <alignment vertical="center" wrapText="1"/>
    </xf>
    <xf numFmtId="0" fontId="5" fillId="0" borderId="1" xfId="0" applyNumberFormat="1" applyFont="1" applyBorder="1" applyAlignment="1">
      <alignment vertical="center" wrapText="1"/>
    </xf>
    <xf numFmtId="0" fontId="5" fillId="0" borderId="15" xfId="0" applyNumberFormat="1" applyFont="1" applyBorder="1" applyAlignment="1">
      <alignment vertical="center" wrapText="1"/>
    </xf>
  </cellXfs>
  <cellStyles count="1">
    <cellStyle name="Normal" xfId="0" builtinId="0"/>
  </cellStyles>
  <dxfs count="9">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3"/>
        </patternFill>
      </fill>
    </dxf>
    <dxf>
      <fill>
        <patternFill>
          <bgColor indexed="47"/>
        </patternFill>
      </fill>
    </dxf>
    <dxf>
      <fill>
        <patternFill>
          <bgColor indexed="4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eze3\Local%20Settings\Temporary%20Internet%20Files\OLK23B\CDC_UP_Risk_Management_Log_Template_v1%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Risk_Tracking_Log"/>
      <sheetName val="DropDown_Elements"/>
    </sheetNames>
    <sheetDataSet>
      <sheetData sheetId="0"/>
      <sheetData sheetId="1"/>
      <sheetData sheetId="2">
        <row r="2">
          <cell r="A2" t="str">
            <v>Schedule</v>
          </cell>
        </row>
        <row r="3">
          <cell r="A3" t="str">
            <v>Initial Costs</v>
          </cell>
        </row>
        <row r="4">
          <cell r="A4" t="str">
            <v>Life-cycle Costs</v>
          </cell>
        </row>
        <row r="5">
          <cell r="A5" t="str">
            <v>Technical Obsolescence</v>
          </cell>
        </row>
        <row r="6">
          <cell r="A6" t="str">
            <v>Feasibility</v>
          </cell>
        </row>
        <row r="7">
          <cell r="A7" t="str">
            <v>Reliability of Systems</v>
          </cell>
        </row>
        <row r="8">
          <cell r="A8" t="str">
            <v>Dependencies/Interoperability</v>
          </cell>
        </row>
        <row r="9">
          <cell r="A9" t="str">
            <v>Surety Considerations</v>
          </cell>
        </row>
        <row r="10">
          <cell r="A10" t="str">
            <v>Future Procurements</v>
          </cell>
        </row>
        <row r="11">
          <cell r="A11" t="str">
            <v>Project Management</v>
          </cell>
        </row>
        <row r="12">
          <cell r="A12" t="str">
            <v>Overall Project Failure</v>
          </cell>
        </row>
        <row r="13">
          <cell r="A13" t="str">
            <v>Organizational/Change Management</v>
          </cell>
        </row>
        <row r="14">
          <cell r="A14" t="str">
            <v>Business</v>
          </cell>
        </row>
        <row r="15">
          <cell r="A15" t="str">
            <v>Data/Information</v>
          </cell>
        </row>
        <row r="16">
          <cell r="A16" t="str">
            <v>Technology</v>
          </cell>
        </row>
        <row r="17">
          <cell r="A17" t="str">
            <v>Strategic</v>
          </cell>
        </row>
        <row r="18">
          <cell r="A18" t="str">
            <v>Security</v>
          </cell>
        </row>
        <row r="19">
          <cell r="A19" t="str">
            <v>Privacy</v>
          </cell>
        </row>
        <row r="20">
          <cell r="A20" t="str">
            <v>Project Resources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topLeftCell="A7" workbookViewId="0">
      <selection sqref="A1:B1"/>
    </sheetView>
  </sheetViews>
  <sheetFormatPr defaultRowHeight="11.25" x14ac:dyDescent="0.2"/>
  <cols>
    <col min="1" max="1" width="7.140625" style="22" bestFit="1" customWidth="1"/>
    <col min="2" max="2" width="93" style="10" customWidth="1"/>
    <col min="3" max="16384" width="9.140625" style="10"/>
  </cols>
  <sheetData>
    <row r="1" spans="1:2" ht="13.5" thickBot="1" x14ac:dyDescent="0.25">
      <c r="A1" s="81" t="str">
        <f>Risk_Tracking_Log!A1</f>
        <v>RISK MANAGEMENT LOG</v>
      </c>
      <c r="B1" s="82"/>
    </row>
    <row r="2" spans="1:2" ht="12" thickBot="1" x14ac:dyDescent="0.25">
      <c r="A2" s="72" t="s">
        <v>0</v>
      </c>
      <c r="B2" s="19" t="s">
        <v>1</v>
      </c>
    </row>
    <row r="3" spans="1:2" x14ac:dyDescent="0.2">
      <c r="A3" s="23"/>
      <c r="B3" s="16" t="s">
        <v>2</v>
      </c>
    </row>
    <row r="4" spans="1:2" x14ac:dyDescent="0.2">
      <c r="A4" s="20"/>
      <c r="B4" s="17" t="s">
        <v>3</v>
      </c>
    </row>
    <row r="5" spans="1:2" x14ac:dyDescent="0.2">
      <c r="A5" s="20" t="s">
        <v>4</v>
      </c>
      <c r="B5" s="50" t="s">
        <v>5</v>
      </c>
    </row>
    <row r="6" spans="1:2" ht="45" x14ac:dyDescent="0.2">
      <c r="A6" s="21" t="s">
        <v>6</v>
      </c>
      <c r="B6" s="50" t="s">
        <v>7</v>
      </c>
    </row>
    <row r="7" spans="1:2" ht="67.5" x14ac:dyDescent="0.2">
      <c r="A7" s="21" t="s">
        <v>8</v>
      </c>
      <c r="B7" s="50" t="s">
        <v>9</v>
      </c>
    </row>
    <row r="8" spans="1:2" ht="22.5" x14ac:dyDescent="0.2">
      <c r="A8" s="21" t="s">
        <v>10</v>
      </c>
      <c r="B8" s="51" t="s">
        <v>11</v>
      </c>
    </row>
    <row r="9" spans="1:2" ht="56.25" x14ac:dyDescent="0.2">
      <c r="A9" s="21" t="s">
        <v>12</v>
      </c>
      <c r="B9" s="50" t="s">
        <v>13</v>
      </c>
    </row>
    <row r="10" spans="1:2" x14ac:dyDescent="0.2">
      <c r="A10" s="21" t="s">
        <v>14</v>
      </c>
      <c r="B10" s="50" t="s">
        <v>15</v>
      </c>
    </row>
    <row r="11" spans="1:2" x14ac:dyDescent="0.2">
      <c r="A11" s="21" t="s">
        <v>16</v>
      </c>
      <c r="B11" s="50" t="s">
        <v>17</v>
      </c>
    </row>
    <row r="12" spans="1:2" x14ac:dyDescent="0.2">
      <c r="A12" s="21" t="s">
        <v>18</v>
      </c>
      <c r="B12" s="50" t="s">
        <v>19</v>
      </c>
    </row>
    <row r="13" spans="1:2" ht="22.5" x14ac:dyDescent="0.2">
      <c r="A13" s="21" t="s">
        <v>20</v>
      </c>
      <c r="B13" s="50" t="s">
        <v>21</v>
      </c>
    </row>
    <row r="14" spans="1:2" x14ac:dyDescent="0.2">
      <c r="A14" s="21" t="s">
        <v>22</v>
      </c>
      <c r="B14" s="50" t="s">
        <v>23</v>
      </c>
    </row>
    <row r="15" spans="1:2" x14ac:dyDescent="0.2">
      <c r="A15" s="21" t="s">
        <v>24</v>
      </c>
      <c r="B15" s="50" t="s">
        <v>25</v>
      </c>
    </row>
    <row r="16" spans="1:2" ht="22.5" x14ac:dyDescent="0.2">
      <c r="A16" s="21" t="s">
        <v>26</v>
      </c>
      <c r="B16" s="50" t="s">
        <v>27</v>
      </c>
    </row>
    <row r="17" spans="1:2" ht="12" thickBot="1" x14ac:dyDescent="0.25">
      <c r="A17" s="67" t="s">
        <v>28</v>
      </c>
      <c r="B17" s="68" t="s">
        <v>29</v>
      </c>
    </row>
    <row r="19" spans="1:2" ht="12" thickBot="1" x14ac:dyDescent="0.25"/>
    <row r="20" spans="1:2" ht="12" thickBot="1" x14ac:dyDescent="0.25">
      <c r="A20" s="18" t="s">
        <v>0</v>
      </c>
      <c r="B20" s="19" t="s">
        <v>30</v>
      </c>
    </row>
    <row r="21" spans="1:2" ht="34.5" thickBot="1" x14ac:dyDescent="0.25">
      <c r="A21" s="25" t="s">
        <v>31</v>
      </c>
      <c r="B21" s="24" t="s">
        <v>32</v>
      </c>
    </row>
    <row r="23" spans="1:2" ht="12" thickBot="1" x14ac:dyDescent="0.25"/>
    <row r="24" spans="1:2" ht="12" thickBot="1" x14ac:dyDescent="0.25">
      <c r="A24" s="18" t="s">
        <v>0</v>
      </c>
      <c r="B24" s="19" t="s">
        <v>33</v>
      </c>
    </row>
    <row r="25" spans="1:2" ht="57" thickBot="1" x14ac:dyDescent="0.25">
      <c r="A25" s="26" t="s">
        <v>34</v>
      </c>
      <c r="B25" s="24" t="s">
        <v>35</v>
      </c>
    </row>
  </sheetData>
  <mergeCells count="1">
    <mergeCell ref="A1:B1"/>
  </mergeCells>
  <phoneticPr fontId="3" type="noConversion"/>
  <printOptions horizontalCentered="1"/>
  <pageMargins left="0.25" right="0.25" top="0.25" bottom="0.25"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37"/>
  <sheetViews>
    <sheetView tabSelected="1" topLeftCell="A6" zoomScale="85" workbookViewId="0">
      <pane ySplit="1" topLeftCell="A7" activePane="bottomLeft" state="frozen"/>
      <selection activeCell="A6" sqref="A6"/>
      <selection pane="bottomLeft" activeCell="A10" sqref="A10"/>
    </sheetView>
  </sheetViews>
  <sheetFormatPr defaultRowHeight="12.75" x14ac:dyDescent="0.2"/>
  <cols>
    <col min="1" max="1" width="3.140625" style="5" customWidth="1"/>
    <col min="2" max="2" width="11.42578125" style="6" bestFit="1" customWidth="1"/>
    <col min="3" max="3" width="10.5703125" style="6" bestFit="1" customWidth="1"/>
    <col min="4" max="4" width="15.5703125" style="6" bestFit="1" customWidth="1"/>
    <col min="5" max="5" width="5.85546875" style="6" bestFit="1" customWidth="1"/>
    <col min="6" max="7" width="34" style="49" customWidth="1"/>
    <col min="8" max="8" width="22.140625" style="49" bestFit="1" customWidth="1"/>
    <col min="9" max="10" width="30.85546875" style="49" customWidth="1"/>
    <col min="11" max="11" width="12.85546875" style="49" bestFit="1" customWidth="1"/>
    <col min="12" max="13" width="30.85546875" style="49" customWidth="1"/>
    <col min="14" max="14" width="9.140625" style="4"/>
    <col min="15" max="15" width="6" style="4" customWidth="1"/>
    <col min="16" max="16384" width="9.140625" style="4"/>
  </cols>
  <sheetData>
    <row r="1" spans="1:21" s="7" customFormat="1" ht="18.75" thickBot="1" x14ac:dyDescent="0.25">
      <c r="A1" s="2" t="s">
        <v>36</v>
      </c>
      <c r="B1" s="28"/>
      <c r="C1" s="28"/>
      <c r="D1" s="28"/>
      <c r="E1" s="28"/>
      <c r="F1" s="29"/>
      <c r="G1" s="29"/>
      <c r="H1" s="29"/>
      <c r="I1" s="2" t="s">
        <v>36</v>
      </c>
      <c r="J1" s="30"/>
      <c r="K1" s="30"/>
      <c r="L1" s="30"/>
      <c r="M1" s="30"/>
    </row>
    <row r="2" spans="1:21" s="1" customFormat="1" ht="23.25" thickBot="1" x14ac:dyDescent="0.25">
      <c r="A2" s="8" t="s">
        <v>37</v>
      </c>
      <c r="B2" s="31"/>
      <c r="C2" s="31"/>
      <c r="D2" s="32" t="s">
        <v>38</v>
      </c>
      <c r="E2" s="34"/>
      <c r="F2" s="33"/>
      <c r="G2" s="34"/>
      <c r="H2" s="34"/>
      <c r="I2" s="8" t="str">
        <f>A2</f>
        <v>Project Name:</v>
      </c>
      <c r="J2" s="32" t="str">
        <f>D2</f>
        <v>Pharmacy Error Tracker</v>
      </c>
      <c r="K2" s="38"/>
      <c r="L2" s="66"/>
      <c r="M2" s="66"/>
      <c r="N2" s="66"/>
      <c r="O2" s="66"/>
      <c r="P2" s="66"/>
      <c r="Q2" s="66"/>
      <c r="R2" s="66"/>
      <c r="S2" s="66"/>
      <c r="T2" s="66"/>
      <c r="U2" s="66"/>
    </row>
    <row r="3" spans="1:21" s="1" customFormat="1" ht="13.5" thickBot="1" x14ac:dyDescent="0.25">
      <c r="A3" s="9" t="s">
        <v>39</v>
      </c>
      <c r="B3" s="35"/>
      <c r="C3" s="35"/>
      <c r="D3" s="36" t="s">
        <v>40</v>
      </c>
      <c r="E3" s="38"/>
      <c r="F3" s="37"/>
      <c r="G3" s="38"/>
      <c r="H3" s="38"/>
      <c r="I3" s="9" t="str">
        <f>A3</f>
        <v>National Center:</v>
      </c>
      <c r="J3" s="36" t="str">
        <f>D3</f>
        <v>CSU</v>
      </c>
      <c r="K3" s="38"/>
      <c r="L3" s="66"/>
      <c r="M3" s="66"/>
      <c r="N3" s="66"/>
      <c r="O3" s="66"/>
      <c r="P3" s="66"/>
      <c r="Q3" s="66"/>
      <c r="R3" s="66"/>
      <c r="S3" s="66"/>
      <c r="T3" s="66"/>
      <c r="U3" s="66"/>
    </row>
    <row r="4" spans="1:21" s="1" customFormat="1" ht="13.5" thickBot="1" x14ac:dyDescent="0.25">
      <c r="A4" s="9" t="s">
        <v>41</v>
      </c>
      <c r="B4" s="35"/>
      <c r="C4" s="35"/>
      <c r="D4" s="39" t="s">
        <v>42</v>
      </c>
      <c r="E4" s="38"/>
      <c r="F4" s="37"/>
      <c r="G4" s="38"/>
      <c r="H4" s="38"/>
      <c r="I4" s="9" t="str">
        <f>A4</f>
        <v>Project Manager Name:</v>
      </c>
      <c r="J4" s="39" t="str">
        <f>D4</f>
        <v>James Tulip</v>
      </c>
      <c r="K4" s="38"/>
      <c r="L4" s="66"/>
      <c r="M4" s="66"/>
      <c r="N4" s="66"/>
      <c r="O4" s="66"/>
      <c r="P4" s="66"/>
      <c r="Q4" s="66"/>
      <c r="R4" s="66"/>
      <c r="S4" s="66"/>
      <c r="T4" s="66"/>
      <c r="U4" s="66"/>
    </row>
    <row r="5" spans="1:21" s="1" customFormat="1" ht="13.5" thickBot="1" x14ac:dyDescent="0.25">
      <c r="A5" s="9" t="s">
        <v>43</v>
      </c>
      <c r="B5" s="31"/>
      <c r="C5" s="40"/>
      <c r="D5" s="83" t="s">
        <v>44</v>
      </c>
      <c r="E5" s="84"/>
      <c r="F5" s="84"/>
      <c r="G5" s="73"/>
      <c r="H5" s="73"/>
      <c r="I5" s="9" t="str">
        <f>A5</f>
        <v>Project Description:</v>
      </c>
      <c r="J5" s="85" t="str">
        <f>D5</f>
        <v>Creation of a single page mobile web application</v>
      </c>
      <c r="K5" s="86"/>
      <c r="L5" s="86"/>
      <c r="M5" s="52"/>
      <c r="N5" s="66"/>
      <c r="O5" s="66"/>
      <c r="P5" s="66"/>
      <c r="Q5" s="66"/>
      <c r="R5" s="66"/>
      <c r="S5" s="66"/>
      <c r="T5" s="66"/>
      <c r="U5" s="66"/>
    </row>
    <row r="6" spans="1:21" s="3" customFormat="1" ht="34.5" thickBot="1" x14ac:dyDescent="0.25">
      <c r="A6" s="54" t="s">
        <v>45</v>
      </c>
      <c r="B6" s="55" t="s">
        <v>46</v>
      </c>
      <c r="C6" s="55" t="s">
        <v>47</v>
      </c>
      <c r="D6" s="53" t="s">
        <v>48</v>
      </c>
      <c r="E6" s="53" t="s">
        <v>49</v>
      </c>
      <c r="F6" s="55" t="s">
        <v>50</v>
      </c>
      <c r="G6" s="55" t="s">
        <v>51</v>
      </c>
      <c r="H6" s="58" t="s">
        <v>52</v>
      </c>
      <c r="I6" s="53" t="s">
        <v>53</v>
      </c>
      <c r="J6" s="53" t="s">
        <v>54</v>
      </c>
      <c r="K6" s="53" t="s">
        <v>55</v>
      </c>
      <c r="L6" s="55" t="s">
        <v>56</v>
      </c>
      <c r="M6" s="65" t="s">
        <v>57</v>
      </c>
    </row>
    <row r="7" spans="1:21" ht="101.25" x14ac:dyDescent="0.2">
      <c r="A7" s="11"/>
      <c r="B7" s="14" t="s">
        <v>58</v>
      </c>
      <c r="C7" s="27" t="s">
        <v>59</v>
      </c>
      <c r="D7" s="27" t="s">
        <v>60</v>
      </c>
      <c r="E7" s="64" t="str">
        <f>IF(OR(AND(B7&lt;&gt;"Closed",C7="High",D7="High"),AND(B7&lt;&gt;"Closed",C7="High",D7="Medium"),AND(B7&lt;&gt;"Closed",C7="Medium",D7="High")),"Red",IF(OR(AND(B7&lt;&gt;"Closed",C7="High",D7="Low"),AND(B7&lt;&gt;"Closed",C7="Medium",D7="Medium"),AND(B7&lt;&gt;"Closed",C7="Low",D7="High")),"Yellow",IF(OR(AND(B7&lt;&gt;"Closed",C7="Medium",D7="Low"),AND(B7&lt;&gt;"Closed",C7="Low",D7="Low"),AND(B7&lt;&gt;"Closed",C7="Low",D7="Medium")),"Green",IF(B7="Closed","Closed",""))))</f>
        <v>Yellow</v>
      </c>
      <c r="F7" s="42" t="s">
        <v>61</v>
      </c>
      <c r="G7" s="42" t="s">
        <v>62</v>
      </c>
      <c r="H7" s="41" t="s">
        <v>63</v>
      </c>
      <c r="I7" s="42" t="s">
        <v>64</v>
      </c>
      <c r="J7" s="42" t="s">
        <v>65</v>
      </c>
      <c r="K7" s="71" t="s">
        <v>66</v>
      </c>
      <c r="L7" s="42" t="s">
        <v>67</v>
      </c>
      <c r="M7" s="62" t="s">
        <v>68</v>
      </c>
      <c r="O7" s="4" t="str">
        <f>IF(OR(AND(B7&lt;&gt;"Closed",C7="High",E7="High"), AND(B7&lt;&gt;"Closed",C7="High", E7="Medium"),AND(B7&lt;&gt;"Closed",C7="Medium",E7="High")),"Red",IF(OR(AND(B7&lt;&gt;"Closed",C7="High",E7="Low"), AND(B7&lt;&gt;"Closed",C7="Medium", E7="Medium"),AND(B7&lt;&gt;"Closed",C7="Low",E7="High")),"Yellow",IF(OR(AND(B7&lt;&gt;"Closed",C7="Medium",E7="Low"), AND(B7&lt;&gt;"Closed",C7="Low", E7="Low"),AND(B7&lt;&gt;"Closed",C7="Low",E7="Medium")),"Green","")))</f>
        <v/>
      </c>
    </row>
    <row r="8" spans="1:21" x14ac:dyDescent="0.2">
      <c r="A8" s="11"/>
      <c r="B8" s="14" t="s">
        <v>58</v>
      </c>
      <c r="C8" s="27" t="s">
        <v>69</v>
      </c>
      <c r="D8" s="27" t="s">
        <v>69</v>
      </c>
      <c r="E8" s="64" t="str">
        <f>IF(OR(AND(B8&lt;&gt;"Closed",C8="High",D8="High"),AND(B8&lt;&gt;"Closed",C8="High",D8="Medium"),AND(B8&lt;&gt;"Closed",C8="Medium",D8="High")),"Red",IF(OR(AND(B8&lt;&gt;"Closed",C8="High",D8="Low"),AND(B8&lt;&gt;"Closed",C8="Medium",D8="Medium"),AND(B8&lt;&gt;"Closed",C8="Low",D8="High")),"Yellow",IF(OR(AND(B8&lt;&gt;"Closed",C8="Medium",D8="Low"),AND(B8&lt;&gt;"Closed",C8="Low",D8="Low"),AND(B8&lt;&gt;"Closed",C8="Low",D8="Medium")),"Green",IF(B8="Closed","Closed",""))))</f>
        <v>Yellow</v>
      </c>
      <c r="F8" s="42"/>
      <c r="G8" s="63"/>
      <c r="H8" s="41"/>
      <c r="I8" s="69"/>
      <c r="J8" s="63"/>
      <c r="K8" s="71"/>
      <c r="L8" s="69"/>
      <c r="M8" s="43"/>
    </row>
    <row r="9" spans="1:21" x14ac:dyDescent="0.2">
      <c r="A9" s="11"/>
      <c r="B9" s="14" t="s">
        <v>58</v>
      </c>
      <c r="C9" s="27" t="s">
        <v>60</v>
      </c>
      <c r="D9" s="27" t="s">
        <v>60</v>
      </c>
      <c r="E9" s="64" t="str">
        <f>IF(OR(AND(B9&lt;&gt;"Closed",C9="High",D9="High"),AND(B9&lt;&gt;"Closed",C9="High",D9="Medium"),AND(B9&lt;&gt;"Closed",C9="Medium",D9="High")),"Red",IF(OR(AND(B9&lt;&gt;"Closed",C9="High",D9="Low"),AND(B9&lt;&gt;"Closed",C9="Medium",D9="Medium"),AND(B9&lt;&gt;"Closed",C9="Low",D9="High")),"Yellow",IF(OR(AND(B9&lt;&gt;"Closed",C9="Medium",D9="Low"),AND(B9&lt;&gt;"Closed",C9="Low",D9="Low"),AND(B9&lt;&gt;"Closed",C9="Low",D9="Medium")),"Green",IF(B9="Closed","Closed",""))))</f>
        <v>Green</v>
      </c>
      <c r="F9" s="42"/>
      <c r="G9" s="63"/>
      <c r="H9" s="41"/>
      <c r="I9" s="69"/>
      <c r="J9" s="63"/>
      <c r="K9" s="71"/>
      <c r="L9" s="69"/>
      <c r="M9" s="43"/>
    </row>
    <row r="10" spans="1:21" s="78" customFormat="1" ht="78.75" x14ac:dyDescent="0.2">
      <c r="A10" s="11" t="s">
        <v>70</v>
      </c>
      <c r="B10" s="14" t="s">
        <v>58</v>
      </c>
      <c r="C10" s="27" t="s">
        <v>59</v>
      </c>
      <c r="D10" s="27" t="s">
        <v>60</v>
      </c>
      <c r="E10" s="64" t="str">
        <f t="shared" ref="E10:E36" si="0">IF(OR(AND(B10&lt;&gt;"Closed",C10="High",D10="High"),AND(B10&lt;&gt;"Closed",C10="High",D10="Medium"),AND(B10&lt;&gt;"Closed",C10="Medium",D10="High")),"Red",IF(OR(AND(B10&lt;&gt;"Closed",C10="High",D10="Low"),AND(B10&lt;&gt;"Closed",C10="Medium",D10="Medium"),AND(B10&lt;&gt;"Closed",C10="Low",D10="High")),"Yellow",IF(OR(AND(B10&lt;&gt;"Closed",C10="Medium",D10="Low"),AND(B10&lt;&gt;"Closed",C10="Low",D10="Low"),AND(B10&lt;&gt;"Closed",C10="Low",D10="Medium")),"Green",IF(B10="Closed","Closed",""))))</f>
        <v>Yellow</v>
      </c>
      <c r="F10" s="74" t="s">
        <v>71</v>
      </c>
      <c r="G10" s="75" t="s">
        <v>72</v>
      </c>
      <c r="H10" s="41" t="s">
        <v>73</v>
      </c>
      <c r="I10" s="76" t="s">
        <v>74</v>
      </c>
      <c r="J10" s="75" t="s">
        <v>75</v>
      </c>
      <c r="K10" s="71" t="s">
        <v>66</v>
      </c>
      <c r="L10" s="76" t="s">
        <v>76</v>
      </c>
      <c r="M10" s="77" t="s">
        <v>77</v>
      </c>
    </row>
    <row r="11" spans="1:21" s="78" customFormat="1" ht="45" x14ac:dyDescent="0.2">
      <c r="A11" s="12" t="s">
        <v>96</v>
      </c>
      <c r="B11" s="14" t="s">
        <v>58</v>
      </c>
      <c r="C11" s="27" t="s">
        <v>59</v>
      </c>
      <c r="D11" s="27" t="s">
        <v>69</v>
      </c>
      <c r="E11" s="64" t="str">
        <f>IF(OR(AND(B11&lt;&gt;"Closed",C11="High",D11="High"),AND(B11&lt;&gt;"Closed",C11="High",D11="Medium"),AND(B11&lt;&gt;"Closed",C11="Medium",D11="High")),"Red",IF(OR(AND(B11&lt;&gt;"Closed",C11="High",D11="Low"),AND(B11&lt;&gt;"Closed",C11="Medium",D11="Medium"),AND(B11&lt;&gt;"Closed",C11="Low",D11="High")),"Yellow",IF(OR(AND(B11&lt;&gt;"Closed",C11="Medium",D11="Low"),AND(B11&lt;&gt;"Closed",C11="Low",D11="Low"),AND(B11&lt;&gt;"Closed",C11="Low",D11="Medium")),"Green",IF(B11="Closed","Closed",""))))</f>
        <v>Red</v>
      </c>
      <c r="F11" s="45" t="s">
        <v>144</v>
      </c>
      <c r="G11" s="41" t="s">
        <v>145</v>
      </c>
      <c r="H11" s="41" t="s">
        <v>146</v>
      </c>
      <c r="I11" s="76" t="s">
        <v>147</v>
      </c>
      <c r="J11" s="75" t="s">
        <v>149</v>
      </c>
      <c r="K11" s="71" t="s">
        <v>66</v>
      </c>
      <c r="L11" s="76" t="s">
        <v>150</v>
      </c>
      <c r="M11" s="46" t="s">
        <v>151</v>
      </c>
    </row>
    <row r="12" spans="1:21" s="78" customFormat="1" ht="56.25" x14ac:dyDescent="0.2">
      <c r="A12" s="12" t="s">
        <v>104</v>
      </c>
      <c r="B12" s="14" t="s">
        <v>58</v>
      </c>
      <c r="C12" s="27" t="s">
        <v>69</v>
      </c>
      <c r="D12" s="27" t="s">
        <v>69</v>
      </c>
      <c r="E12" s="64" t="str">
        <f>IF(OR(AND(B12&lt;&gt;"Closed",C12="High",D12="High"),AND(B12&lt;&gt;"Closed",C12="High",D12="Medium"),AND(B12&lt;&gt;"Closed",C12="Medium",D12="High")),"Red",IF(OR(AND(B12&lt;&gt;"Closed",C12="High",D12="Low"),AND(B12&lt;&gt;"Closed",C12="Medium",D12="Medium"),AND(B12&lt;&gt;"Closed",C12="Low",D12="High")),"Yellow",IF(OR(AND(B12&lt;&gt;"Closed",C12="Medium",D12="Low"),AND(B12&lt;&gt;"Closed",C12="Low",D12="Low"),AND(B12&lt;&gt;"Closed",C12="Low",D12="Medium")),"Green",IF(B12="Closed","Closed",""))))</f>
        <v>Yellow</v>
      </c>
      <c r="F12" s="45" t="s">
        <v>143</v>
      </c>
      <c r="G12" s="41" t="s">
        <v>131</v>
      </c>
      <c r="H12" s="41" t="s">
        <v>132</v>
      </c>
      <c r="I12" s="76" t="s">
        <v>133</v>
      </c>
      <c r="J12" s="75" t="s">
        <v>134</v>
      </c>
      <c r="K12" s="71" t="s">
        <v>66</v>
      </c>
      <c r="L12" s="76" t="s">
        <v>135</v>
      </c>
      <c r="M12" s="46" t="s">
        <v>136</v>
      </c>
    </row>
    <row r="13" spans="1:21" s="78" customFormat="1" ht="33.75" x14ac:dyDescent="0.2">
      <c r="A13" s="12" t="s">
        <v>113</v>
      </c>
      <c r="B13" s="14" t="s">
        <v>58</v>
      </c>
      <c r="C13" s="27" t="s">
        <v>59</v>
      </c>
      <c r="D13" s="27" t="s">
        <v>69</v>
      </c>
      <c r="E13" s="64" t="str">
        <f>IF(OR(AND(B13&lt;&gt;"Closed",C13="High",D13="High"),AND(B13&lt;&gt;"Closed",C13="High",D13="Medium"),AND(B13&lt;&gt;"Closed",C13="Medium",D13="High")),"Red",IF(OR(AND(B13&lt;&gt;"Closed",C13="High",D13="Low"),AND(B13&lt;&gt;"Closed",C13="Medium",D13="Medium"),AND(B13&lt;&gt;"Closed",C13="Low",D13="High")),"Yellow",IF(OR(AND(B13&lt;&gt;"Closed",C13="Medium",D13="Low"),AND(B13&lt;&gt;"Closed",C13="Low",D13="Low"),AND(B13&lt;&gt;"Closed",C13="Low",D13="Medium")),"Green",IF(B13="Closed","Closed",""))))</f>
        <v>Red</v>
      </c>
      <c r="F13" s="45" t="s">
        <v>137</v>
      </c>
      <c r="G13" s="41" t="s">
        <v>138</v>
      </c>
      <c r="H13" s="41" t="s">
        <v>139</v>
      </c>
      <c r="I13" s="76" t="s">
        <v>140</v>
      </c>
      <c r="J13" s="75" t="s">
        <v>148</v>
      </c>
      <c r="K13" s="71" t="s">
        <v>120</v>
      </c>
      <c r="L13" s="76" t="s">
        <v>135</v>
      </c>
      <c r="M13" s="46" t="s">
        <v>141</v>
      </c>
    </row>
    <row r="14" spans="1:21" s="78" customFormat="1" ht="56.25" x14ac:dyDescent="0.2">
      <c r="A14" s="12" t="s">
        <v>123</v>
      </c>
      <c r="B14" s="14" t="s">
        <v>58</v>
      </c>
      <c r="C14" s="27" t="s">
        <v>69</v>
      </c>
      <c r="D14" s="27" t="s">
        <v>60</v>
      </c>
      <c r="E14" s="64" t="str">
        <f>IF(OR(AND(B14&lt;&gt;"Closed",C14="High",D14="High"),AND(B14&lt;&gt;"Closed",C14="High",D14="Medium"),AND(B14&lt;&gt;"Closed",C14="Medium",D14="High")),"Red",IF(OR(AND(B14&lt;&gt;"Closed",C14="High",D14="Low"),AND(B14&lt;&gt;"Closed",C14="Medium",D14="Medium"),AND(B14&lt;&gt;"Closed",C14="Low",D14="High")),"Yellow",IF(OR(AND(B14&lt;&gt;"Closed",C14="Medium",D14="Low"),AND(B14&lt;&gt;"Closed",C14="Low",D14="Low"),AND(B14&lt;&gt;"Closed",C14="Low",D14="Medium")),"Green",IF(B14="Closed","Closed",""))))</f>
        <v>Green</v>
      </c>
      <c r="F14" s="45" t="s">
        <v>114</v>
      </c>
      <c r="G14" s="41" t="s">
        <v>115</v>
      </c>
      <c r="H14" s="41" t="s">
        <v>116</v>
      </c>
      <c r="I14" s="76" t="s">
        <v>118</v>
      </c>
      <c r="J14" s="75" t="s">
        <v>119</v>
      </c>
      <c r="K14" s="71" t="s">
        <v>66</v>
      </c>
      <c r="L14" s="76" t="s">
        <v>121</v>
      </c>
      <c r="M14" s="46" t="s">
        <v>122</v>
      </c>
    </row>
    <row r="15" spans="1:21" s="78" customFormat="1" ht="45" x14ac:dyDescent="0.2">
      <c r="A15" s="12" t="s">
        <v>130</v>
      </c>
      <c r="B15" s="14" t="s">
        <v>58</v>
      </c>
      <c r="C15" s="27" t="s">
        <v>69</v>
      </c>
      <c r="D15" s="27" t="s">
        <v>60</v>
      </c>
      <c r="E15" s="64" t="str">
        <f t="shared" si="0"/>
        <v>Green</v>
      </c>
      <c r="F15" s="45" t="s">
        <v>124</v>
      </c>
      <c r="G15" s="41" t="s">
        <v>125</v>
      </c>
      <c r="H15" s="41" t="s">
        <v>126</v>
      </c>
      <c r="I15" s="76" t="s">
        <v>128</v>
      </c>
      <c r="J15" s="76" t="s">
        <v>127</v>
      </c>
      <c r="K15" s="71" t="s">
        <v>66</v>
      </c>
      <c r="L15" s="76" t="s">
        <v>110</v>
      </c>
      <c r="M15" s="46" t="s">
        <v>129</v>
      </c>
    </row>
    <row r="16" spans="1:21" s="78" customFormat="1" ht="67.5" x14ac:dyDescent="0.2">
      <c r="A16" s="12" t="s">
        <v>142</v>
      </c>
      <c r="B16" s="14" t="s">
        <v>58</v>
      </c>
      <c r="C16" s="27" t="s">
        <v>59</v>
      </c>
      <c r="D16" s="27" t="s">
        <v>60</v>
      </c>
      <c r="E16" s="64" t="str">
        <f>IF(OR(AND(B16&lt;&gt;"Closed",C16="High",D16="High"),AND(B16&lt;&gt;"Closed",C16="High",D16="Medium"),AND(B16&lt;&gt;"Closed",C16="Medium",D16="High")),"Red",IF(OR(AND(B16&lt;&gt;"Closed",C16="High",D16="Low"),AND(B16&lt;&gt;"Closed",C16="Medium",D16="Medium"),AND(B16&lt;&gt;"Closed",C16="Low",D16="High")),"Yellow",IF(OR(AND(B16&lt;&gt;"Closed",C16="Medium",D16="Low"),AND(B16&lt;&gt;"Closed",C16="Low",D16="Low"),AND(B16&lt;&gt;"Closed",C16="Low",D16="Medium")),"Green",IF(B16="Closed","Closed",""))))</f>
        <v>Yellow</v>
      </c>
      <c r="F16" s="45" t="s">
        <v>105</v>
      </c>
      <c r="G16" s="41" t="s">
        <v>107</v>
      </c>
      <c r="H16" s="41" t="s">
        <v>117</v>
      </c>
      <c r="I16" s="76" t="s">
        <v>108</v>
      </c>
      <c r="J16" s="75" t="s">
        <v>109</v>
      </c>
      <c r="K16" s="71" t="s">
        <v>120</v>
      </c>
      <c r="L16" s="76" t="s">
        <v>111</v>
      </c>
      <c r="M16" s="46" t="s">
        <v>112</v>
      </c>
    </row>
    <row r="17" spans="1:13" s="78" customFormat="1" ht="56.25" x14ac:dyDescent="0.2">
      <c r="A17" s="11" t="s">
        <v>152</v>
      </c>
      <c r="B17" s="14" t="s">
        <v>58</v>
      </c>
      <c r="C17" s="27" t="s">
        <v>59</v>
      </c>
      <c r="D17" s="61" t="s">
        <v>60</v>
      </c>
      <c r="E17" s="64" t="str">
        <f>IF(OR(AND(B17&lt;&gt;"Closed",C17="High",D17="High"),AND(B17&lt;&gt;"Closed",C17="High",D17="Medium"),AND(B17&lt;&gt;"Closed",C17="Medium",D17="High")),"Red",IF(OR(AND(B17&lt;&gt;"Closed",C17="High",D17="Low"),AND(B17&lt;&gt;"Closed",C17="Medium",D17="Medium"),AND(B17&lt;&gt;"Closed",C17="Low",D17="High")),"Yellow",IF(OR(AND(B17&lt;&gt;"Closed",C17="Medium",D17="Low"),AND(B17&lt;&gt;"Closed",C17="Low",D17="Low"),AND(B17&lt;&gt;"Closed",C17="Low",D17="Medium")),"Green",IF(B17="Closed","Closed",""))))</f>
        <v>Yellow</v>
      </c>
      <c r="F17" s="44" t="s">
        <v>97</v>
      </c>
      <c r="G17" s="41" t="s">
        <v>106</v>
      </c>
      <c r="H17" s="41" t="s">
        <v>98</v>
      </c>
      <c r="I17" s="76" t="s">
        <v>100</v>
      </c>
      <c r="J17" s="76" t="s">
        <v>99</v>
      </c>
      <c r="K17" s="71" t="s">
        <v>101</v>
      </c>
      <c r="L17" s="76" t="s">
        <v>103</v>
      </c>
      <c r="M17" s="77" t="s">
        <v>102</v>
      </c>
    </row>
    <row r="18" spans="1:13" s="78" customFormat="1" x14ac:dyDescent="0.2">
      <c r="A18" s="12"/>
      <c r="B18" s="14"/>
      <c r="C18" s="27"/>
      <c r="D18" s="27"/>
      <c r="E18" s="64" t="str">
        <f t="shared" si="0"/>
        <v/>
      </c>
      <c r="F18" s="45"/>
      <c r="G18" s="41"/>
      <c r="H18" s="41"/>
      <c r="I18" s="76"/>
      <c r="J18" s="75"/>
      <c r="K18" s="71"/>
      <c r="L18" s="76"/>
      <c r="M18" s="46"/>
    </row>
    <row r="19" spans="1:13" s="78" customFormat="1" x14ac:dyDescent="0.2">
      <c r="A19" s="12"/>
      <c r="B19" s="14"/>
      <c r="C19" s="27"/>
      <c r="D19" s="27"/>
      <c r="E19" s="64" t="str">
        <f t="shared" si="0"/>
        <v/>
      </c>
      <c r="F19" s="45"/>
      <c r="G19" s="41"/>
      <c r="H19" s="41"/>
      <c r="I19" s="76"/>
      <c r="J19" s="75"/>
      <c r="K19" s="71"/>
      <c r="L19" s="76"/>
      <c r="M19" s="46"/>
    </row>
    <row r="20" spans="1:13" s="78" customFormat="1" x14ac:dyDescent="0.2">
      <c r="A20" s="12"/>
      <c r="B20" s="14"/>
      <c r="C20" s="27"/>
      <c r="D20" s="27"/>
      <c r="E20" s="64" t="str">
        <f t="shared" si="0"/>
        <v/>
      </c>
      <c r="F20" s="45"/>
      <c r="G20" s="41"/>
      <c r="H20" s="41"/>
      <c r="I20" s="76"/>
      <c r="J20" s="75"/>
      <c r="K20" s="71"/>
      <c r="L20" s="76"/>
      <c r="M20" s="46"/>
    </row>
    <row r="21" spans="1:13" s="78" customFormat="1" x14ac:dyDescent="0.2">
      <c r="A21" s="12"/>
      <c r="B21" s="14"/>
      <c r="C21" s="27"/>
      <c r="D21" s="27"/>
      <c r="E21" s="64" t="str">
        <f t="shared" si="0"/>
        <v/>
      </c>
      <c r="F21" s="45"/>
      <c r="G21" s="41"/>
      <c r="H21" s="41"/>
      <c r="I21" s="76"/>
      <c r="J21" s="75"/>
      <c r="K21" s="71"/>
      <c r="L21" s="76"/>
      <c r="M21" s="46"/>
    </row>
    <row r="22" spans="1:13" s="78" customFormat="1" x14ac:dyDescent="0.2">
      <c r="A22" s="12"/>
      <c r="B22" s="14"/>
      <c r="C22" s="27"/>
      <c r="D22" s="27"/>
      <c r="E22" s="64" t="str">
        <f t="shared" si="0"/>
        <v/>
      </c>
      <c r="F22" s="45"/>
      <c r="G22" s="41"/>
      <c r="H22" s="41"/>
      <c r="I22" s="76"/>
      <c r="J22" s="75"/>
      <c r="K22" s="71"/>
      <c r="L22" s="76"/>
      <c r="M22" s="46"/>
    </row>
    <row r="23" spans="1:13" s="78" customFormat="1" x14ac:dyDescent="0.2">
      <c r="A23" s="12"/>
      <c r="B23" s="14"/>
      <c r="C23" s="27"/>
      <c r="D23" s="27"/>
      <c r="E23" s="64" t="str">
        <f t="shared" si="0"/>
        <v/>
      </c>
      <c r="F23" s="45"/>
      <c r="G23" s="41"/>
      <c r="H23" s="41"/>
      <c r="I23" s="76"/>
      <c r="J23" s="75"/>
      <c r="K23" s="71"/>
      <c r="L23" s="76"/>
      <c r="M23" s="46"/>
    </row>
    <row r="24" spans="1:13" s="78" customFormat="1" x14ac:dyDescent="0.2">
      <c r="A24" s="12"/>
      <c r="B24" s="14"/>
      <c r="C24" s="27"/>
      <c r="D24" s="27"/>
      <c r="E24" s="64" t="str">
        <f t="shared" si="0"/>
        <v/>
      </c>
      <c r="F24" s="45"/>
      <c r="G24" s="41"/>
      <c r="H24" s="41"/>
      <c r="I24" s="76"/>
      <c r="J24" s="75"/>
      <c r="K24" s="71"/>
      <c r="L24" s="76"/>
      <c r="M24" s="46"/>
    </row>
    <row r="25" spans="1:13" s="78" customFormat="1" x14ac:dyDescent="0.2">
      <c r="A25" s="12"/>
      <c r="B25" s="14"/>
      <c r="C25" s="27"/>
      <c r="D25" s="27"/>
      <c r="E25" s="64" t="str">
        <f t="shared" si="0"/>
        <v/>
      </c>
      <c r="F25" s="45"/>
      <c r="G25" s="41"/>
      <c r="H25" s="41"/>
      <c r="I25" s="76"/>
      <c r="J25" s="75"/>
      <c r="K25" s="71"/>
      <c r="L25" s="76"/>
      <c r="M25" s="46"/>
    </row>
    <row r="26" spans="1:13" s="78" customFormat="1" x14ac:dyDescent="0.2">
      <c r="A26" s="12"/>
      <c r="B26" s="14"/>
      <c r="C26" s="27"/>
      <c r="D26" s="27"/>
      <c r="E26" s="64" t="str">
        <f t="shared" si="0"/>
        <v/>
      </c>
      <c r="F26" s="45"/>
      <c r="G26" s="41"/>
      <c r="H26" s="41"/>
      <c r="I26" s="76"/>
      <c r="J26" s="75"/>
      <c r="K26" s="71"/>
      <c r="L26" s="76"/>
      <c r="M26" s="46"/>
    </row>
    <row r="27" spans="1:13" s="78" customFormat="1" x14ac:dyDescent="0.2">
      <c r="A27" s="12"/>
      <c r="B27" s="14"/>
      <c r="C27" s="27"/>
      <c r="D27" s="27"/>
      <c r="E27" s="64" t="str">
        <f t="shared" si="0"/>
        <v/>
      </c>
      <c r="F27" s="45"/>
      <c r="G27" s="41"/>
      <c r="H27" s="41"/>
      <c r="I27" s="76"/>
      <c r="J27" s="75"/>
      <c r="K27" s="71"/>
      <c r="L27" s="76"/>
      <c r="M27" s="46"/>
    </row>
    <row r="28" spans="1:13" s="78" customFormat="1" x14ac:dyDescent="0.2">
      <c r="A28" s="12"/>
      <c r="B28" s="14"/>
      <c r="C28" s="27"/>
      <c r="D28" s="27"/>
      <c r="E28" s="64" t="str">
        <f t="shared" si="0"/>
        <v/>
      </c>
      <c r="F28" s="45"/>
      <c r="G28" s="41"/>
      <c r="H28" s="41"/>
      <c r="I28" s="76"/>
      <c r="J28" s="75"/>
      <c r="K28" s="71"/>
      <c r="L28" s="76"/>
      <c r="M28" s="46"/>
    </row>
    <row r="29" spans="1:13" s="78" customFormat="1" x14ac:dyDescent="0.2">
      <c r="A29" s="12"/>
      <c r="B29" s="14"/>
      <c r="C29" s="27"/>
      <c r="D29" s="27"/>
      <c r="E29" s="64" t="str">
        <f t="shared" si="0"/>
        <v/>
      </c>
      <c r="F29" s="45"/>
      <c r="G29" s="41"/>
      <c r="H29" s="41"/>
      <c r="I29" s="76"/>
      <c r="J29" s="75"/>
      <c r="K29" s="71"/>
      <c r="L29" s="76"/>
      <c r="M29" s="46"/>
    </row>
    <row r="30" spans="1:13" s="78" customFormat="1" x14ac:dyDescent="0.2">
      <c r="A30" s="12"/>
      <c r="B30" s="14"/>
      <c r="C30" s="27"/>
      <c r="D30" s="27"/>
      <c r="E30" s="64" t="str">
        <f t="shared" si="0"/>
        <v/>
      </c>
      <c r="F30" s="45"/>
      <c r="G30" s="41"/>
      <c r="H30" s="41"/>
      <c r="I30" s="76"/>
      <c r="J30" s="75"/>
      <c r="K30" s="71"/>
      <c r="L30" s="76"/>
      <c r="M30" s="46"/>
    </row>
    <row r="31" spans="1:13" s="78" customFormat="1" x14ac:dyDescent="0.2">
      <c r="A31" s="12"/>
      <c r="B31" s="14"/>
      <c r="C31" s="27"/>
      <c r="D31" s="27"/>
      <c r="E31" s="64" t="str">
        <f t="shared" si="0"/>
        <v/>
      </c>
      <c r="F31" s="45"/>
      <c r="G31" s="41"/>
      <c r="H31" s="41"/>
      <c r="I31" s="76"/>
      <c r="J31" s="75"/>
      <c r="K31" s="71"/>
      <c r="L31" s="76"/>
      <c r="M31" s="46"/>
    </row>
    <row r="32" spans="1:13" s="78" customFormat="1" x14ac:dyDescent="0.2">
      <c r="A32" s="12"/>
      <c r="B32" s="14"/>
      <c r="C32" s="27"/>
      <c r="D32" s="27"/>
      <c r="E32" s="64" t="str">
        <f t="shared" si="0"/>
        <v/>
      </c>
      <c r="F32" s="45"/>
      <c r="G32" s="41"/>
      <c r="H32" s="41"/>
      <c r="I32" s="76"/>
      <c r="J32" s="75"/>
      <c r="K32" s="71"/>
      <c r="L32" s="76"/>
      <c r="M32" s="46"/>
    </row>
    <row r="33" spans="1:13" s="78" customFormat="1" x14ac:dyDescent="0.2">
      <c r="A33" s="12"/>
      <c r="B33" s="14"/>
      <c r="C33" s="27"/>
      <c r="D33" s="27"/>
      <c r="E33" s="64" t="str">
        <f t="shared" si="0"/>
        <v/>
      </c>
      <c r="F33" s="45"/>
      <c r="G33" s="41"/>
      <c r="H33" s="41"/>
      <c r="I33" s="76"/>
      <c r="J33" s="75"/>
      <c r="K33" s="71"/>
      <c r="L33" s="76"/>
      <c r="M33" s="46"/>
    </row>
    <row r="34" spans="1:13" s="78" customFormat="1" x14ac:dyDescent="0.2">
      <c r="A34" s="12"/>
      <c r="B34" s="14"/>
      <c r="C34" s="27"/>
      <c r="D34" s="27"/>
      <c r="E34" s="64" t="str">
        <f t="shared" si="0"/>
        <v/>
      </c>
      <c r="F34" s="45"/>
      <c r="G34" s="41"/>
      <c r="H34" s="41"/>
      <c r="I34" s="76"/>
      <c r="J34" s="75"/>
      <c r="K34" s="71"/>
      <c r="L34" s="76"/>
      <c r="M34" s="46"/>
    </row>
    <row r="35" spans="1:13" s="78" customFormat="1" x14ac:dyDescent="0.2">
      <c r="A35" s="12"/>
      <c r="B35" s="14"/>
      <c r="C35" s="27"/>
      <c r="D35" s="27"/>
      <c r="E35" s="64" t="str">
        <f t="shared" si="0"/>
        <v/>
      </c>
      <c r="F35" s="45"/>
      <c r="G35" s="41"/>
      <c r="H35" s="41"/>
      <c r="I35" s="76"/>
      <c r="J35" s="75"/>
      <c r="K35" s="71"/>
      <c r="L35" s="76"/>
      <c r="M35" s="46"/>
    </row>
    <row r="36" spans="1:13" s="78" customFormat="1" ht="13.5" thickBot="1" x14ac:dyDescent="0.25">
      <c r="A36" s="13"/>
      <c r="B36" s="15"/>
      <c r="C36" s="59"/>
      <c r="D36" s="59"/>
      <c r="E36" s="15" t="str">
        <f t="shared" si="0"/>
        <v/>
      </c>
      <c r="F36" s="47"/>
      <c r="G36" s="60"/>
      <c r="H36" s="60"/>
      <c r="I36" s="79"/>
      <c r="J36" s="80"/>
      <c r="K36" s="70"/>
      <c r="L36" s="79"/>
      <c r="M36" s="48"/>
    </row>
    <row r="37" spans="1:13" s="78" customFormat="1" x14ac:dyDescent="0.2">
      <c r="A37" s="5"/>
      <c r="B37" s="6"/>
      <c r="C37" s="6"/>
      <c r="D37" s="6"/>
      <c r="E37" s="6"/>
      <c r="F37" s="49"/>
      <c r="G37" s="49"/>
      <c r="H37" s="49"/>
      <c r="I37" s="49"/>
      <c r="J37" s="49"/>
      <c r="K37" s="49"/>
      <c r="L37" s="49"/>
      <c r="M37" s="49"/>
    </row>
  </sheetData>
  <autoFilter ref="B6:D6"/>
  <mergeCells count="2">
    <mergeCell ref="D5:F5"/>
    <mergeCell ref="J5:L5"/>
  </mergeCells>
  <phoneticPr fontId="3" type="noConversion"/>
  <conditionalFormatting sqref="C37:E65537 C1:E1 B6:C6 B7:B36">
    <cfRule type="cellIs" dxfId="8" priority="1" stopIfTrue="1" operator="equal">
      <formula>"Critical"</formula>
    </cfRule>
    <cfRule type="cellIs" dxfId="7" priority="2" stopIfTrue="1" operator="equal">
      <formula>"High"</formula>
    </cfRule>
    <cfRule type="cellIs" dxfId="6" priority="3" stopIfTrue="1" operator="equal">
      <formula>"Medium"</formula>
    </cfRule>
  </conditionalFormatting>
  <conditionalFormatting sqref="E7:E36">
    <cfRule type="cellIs" dxfId="5" priority="6" stopIfTrue="1" operator="equal">
      <formula>"Red"</formula>
    </cfRule>
    <cfRule type="cellIs" dxfId="4" priority="7" stopIfTrue="1" operator="equal">
      <formula>"Yellow"</formula>
    </cfRule>
    <cfRule type="cellIs" dxfId="3" priority="8" stopIfTrue="1" operator="equal">
      <formula>"Green"</formula>
    </cfRule>
  </conditionalFormatting>
  <conditionalFormatting sqref="C7:D36">
    <cfRule type="cellIs" dxfId="2" priority="9" stopIfTrue="1" operator="equal">
      <formula>"High"</formula>
    </cfRule>
    <cfRule type="cellIs" dxfId="1" priority="10" stopIfTrue="1" operator="equal">
      <formula>"Medium"</formula>
    </cfRule>
    <cfRule type="cellIs" dxfId="0" priority="11" stopIfTrue="1" operator="equal">
      <formula>"Low"</formula>
    </cfRule>
  </conditionalFormatting>
  <dataValidations count="4">
    <dataValidation type="list" allowBlank="1" showInputMessage="1" showErrorMessage="1" sqref="C13:D36 C7:D12">
      <formula1>"High,Medium,Low"</formula1>
    </dataValidation>
    <dataValidation type="list" allowBlank="1" showInputMessage="1" showErrorMessage="1" sqref="H13:H36 H7:H12">
      <formula1>Risk_Area</formula1>
    </dataValidation>
    <dataValidation type="list" allowBlank="1" showInputMessage="1" showErrorMessage="1" sqref="B13:B36 B7:B12">
      <formula1>"Open,Closed"</formula1>
    </dataValidation>
    <dataValidation type="list" allowBlank="1" showInputMessage="1" showErrorMessage="1" sqref="K13:K36 K7:K12">
      <formula1>"Acceptance,Avoidance,Contingency,Mitigation,Transfer"</formula1>
    </dataValidation>
  </dataValidations>
  <pageMargins left="0.25" right="0.25" top="0.5" bottom="0.5" header="0.5" footer="0.5"/>
  <pageSetup orientation="landscape" r:id="rId1"/>
  <headerFooter alignWithMargins="0">
    <oddFooter>&amp;L&amp;"Arial,Bold"&amp;8UP Template Version&amp;"Arial,Regular": 11/30/06&amp;R&amp;8Page &amp;P of &amp;N</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C16" sqref="C16"/>
    </sheetView>
  </sheetViews>
  <sheetFormatPr defaultRowHeight="12.75" x14ac:dyDescent="0.2"/>
  <cols>
    <col min="1" max="1" width="31.7109375" bestFit="1" customWidth="1"/>
  </cols>
  <sheetData>
    <row r="1" spans="1:1" ht="13.5" thickBot="1" x14ac:dyDescent="0.25">
      <c r="A1" s="56" t="s">
        <v>52</v>
      </c>
    </row>
    <row r="2" spans="1:1" x14ac:dyDescent="0.2">
      <c r="A2" s="57" t="s">
        <v>73</v>
      </c>
    </row>
    <row r="3" spans="1:1" x14ac:dyDescent="0.2">
      <c r="A3" s="57" t="s">
        <v>78</v>
      </c>
    </row>
    <row r="4" spans="1:1" x14ac:dyDescent="0.2">
      <c r="A4" s="57" t="s">
        <v>79</v>
      </c>
    </row>
    <row r="5" spans="1:1" x14ac:dyDescent="0.2">
      <c r="A5" s="57" t="s">
        <v>80</v>
      </c>
    </row>
    <row r="6" spans="1:1" x14ac:dyDescent="0.2">
      <c r="A6" s="57" t="s">
        <v>81</v>
      </c>
    </row>
    <row r="7" spans="1:1" x14ac:dyDescent="0.2">
      <c r="A7" s="57" t="s">
        <v>82</v>
      </c>
    </row>
    <row r="8" spans="1:1" x14ac:dyDescent="0.2">
      <c r="A8" s="57" t="s">
        <v>83</v>
      </c>
    </row>
    <row r="9" spans="1:1" x14ac:dyDescent="0.2">
      <c r="A9" s="57" t="s">
        <v>84</v>
      </c>
    </row>
    <row r="10" spans="1:1" x14ac:dyDescent="0.2">
      <c r="A10" s="57" t="s">
        <v>85</v>
      </c>
    </row>
    <row r="11" spans="1:1" x14ac:dyDescent="0.2">
      <c r="A11" s="57" t="s">
        <v>86</v>
      </c>
    </row>
    <row r="12" spans="1:1" x14ac:dyDescent="0.2">
      <c r="A12" s="57" t="s">
        <v>87</v>
      </c>
    </row>
    <row r="13" spans="1:1" x14ac:dyDescent="0.2">
      <c r="A13" s="57" t="s">
        <v>88</v>
      </c>
    </row>
    <row r="14" spans="1:1" x14ac:dyDescent="0.2">
      <c r="A14" s="57" t="s">
        <v>89</v>
      </c>
    </row>
    <row r="15" spans="1:1" x14ac:dyDescent="0.2">
      <c r="A15" s="57" t="s">
        <v>90</v>
      </c>
    </row>
    <row r="16" spans="1:1" x14ac:dyDescent="0.2">
      <c r="A16" s="57" t="s">
        <v>91</v>
      </c>
    </row>
    <row r="17" spans="1:1" x14ac:dyDescent="0.2">
      <c r="A17" s="57" t="s">
        <v>92</v>
      </c>
    </row>
    <row r="18" spans="1:1" x14ac:dyDescent="0.2">
      <c r="A18" s="57" t="s">
        <v>93</v>
      </c>
    </row>
    <row r="19" spans="1:1" x14ac:dyDescent="0.2">
      <c r="A19" s="57" t="s">
        <v>94</v>
      </c>
    </row>
    <row r="20" spans="1:1" x14ac:dyDescent="0.2">
      <c r="A20" s="57" t="s">
        <v>95</v>
      </c>
    </row>
  </sheetData>
  <phoneticPr fontId="3"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Instructions</vt:lpstr>
      <vt:lpstr>Risk_Tracking_Log</vt:lpstr>
      <vt:lpstr>DropDown_Elements</vt:lpstr>
      <vt:lpstr>Risk_Tracking_Log!Print_Area</vt:lpstr>
      <vt:lpstr>Risk_Tracking_Log!Print_Titles</vt:lpstr>
      <vt:lpstr>Risk_Area</vt:lpstr>
    </vt:vector>
  </TitlesOfParts>
  <Manager>National Center for Public Health Informatics</Manager>
  <Company>The Centers for Disease Control and Prevention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Log Template</dc:title>
  <dc:subject>&lt;Project Name&gt;</dc:subject>
  <dc:creator>Daniel Vitek MBA, PMP - Consultant to CDC NCPHI</dc:creator>
  <cp:keywords>CDC Unified Process, CDC UP, CDCUP</cp:keywords>
  <dc:description>CDC, CDC UP, and Author policies located at http://www.cdc.gov/cdcup/</dc:description>
  <cp:lastModifiedBy>Jette McKellar</cp:lastModifiedBy>
  <cp:revision/>
  <dcterms:created xsi:type="dcterms:W3CDTF">2006-01-23T19:52:16Z</dcterms:created>
  <dcterms:modified xsi:type="dcterms:W3CDTF">2018-04-13T12:05:20Z</dcterms:modified>
  <cp:category>CDC Unified Process</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bool>true</vt:bool>
  </property>
  <property fmtid="{D5CDD505-2E9C-101B-9397-08002B2CF9AE}" pid="3" name="Email">
    <vt:lpwstr>cdcup@cdc.gov</vt:lpwstr>
  </property>
  <property fmtid="{D5CDD505-2E9C-101B-9397-08002B2CF9AE}" pid="4" name="Source">
    <vt:lpwstr>http://www.cdc.gov/cdcup/</vt:lpwstr>
  </property>
</Properties>
</file>