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ette\Documents\ITC303-309\TeamPharmacon\pharmacy_app\documents\"/>
    </mc:Choice>
  </mc:AlternateContent>
  <bookViews>
    <workbookView xWindow="0" yWindow="0" windowWidth="20490" windowHeight="7005" firstSheet="1"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0" i="2" l="1"/>
  <c r="J5" i="2"/>
  <c r="J4" i="2"/>
  <c r="J3" i="2"/>
  <c r="J2" i="2"/>
  <c r="I5" i="2"/>
  <c r="I4" i="2"/>
  <c r="I3" i="2"/>
  <c r="I2" i="2"/>
  <c r="E9" i="2"/>
  <c r="A1" i="3"/>
  <c r="E35" i="2"/>
  <c r="E34" i="2"/>
  <c r="E33" i="2"/>
  <c r="E32" i="2"/>
  <c r="E31" i="2"/>
  <c r="E30" i="2"/>
  <c r="E29" i="2"/>
  <c r="E28" i="2"/>
  <c r="E27" i="2"/>
  <c r="E26" i="2"/>
  <c r="E25" i="2"/>
  <c r="E24" i="2"/>
  <c r="E23" i="2"/>
  <c r="E22" i="2"/>
  <c r="E21" i="2"/>
  <c r="E20" i="2"/>
  <c r="E19" i="2"/>
  <c r="E18" i="2"/>
  <c r="E17" i="2"/>
  <c r="E16" i="2"/>
  <c r="E15" i="2"/>
  <c r="E14" i="2"/>
  <c r="E13" i="2"/>
  <c r="E8" i="2"/>
  <c r="E7" i="2"/>
  <c r="O7" i="2"/>
  <c r="E12" i="2"/>
  <c r="E11"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<sst xmlns="http://schemas.openxmlformats.org/spreadsheetml/2006/main" count="282" uniqueCount="138">
  <si>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</si>
  <si>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</si>
  <si>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</si>
  <si>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</si>
  <si>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</si>
  <si>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</si>
  <si>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</si>
  <si>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</si>
  <si>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</si>
  <si>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</si>
  <si>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</si>
  <si>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</si>
  <si>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</si>
  <si>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</si>
  <si>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</si>
  <si>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</si>
  <si>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</si>
  <si>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</si>
  <si>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</si>
  <si>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</si>
  <si>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</si>
  <si>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</si>
  <si>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</si>
  <si>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</si>
  <si>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</si>
  <si>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</si>
  <si>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</si>
  <si>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</si>
  <si>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</si>
  <si>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</si>
  <si>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</si>
  <si>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</si>
  <si>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</si>
  <si>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</si>
  <si>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</si>
  <si>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</si>
  <si>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</si>
  <si>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</si>
  <si>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</si>
  <si>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</si>
  <si>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</si>
  <si>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</si>
  <si>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</si>
  <si>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</si>
  <si>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</si>
  <si>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</si>
  <si>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</si>
  <si>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</si>
  <si>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</si>
  <si>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</si>
  <si>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</si>
  <si>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</si>
  <si>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</si>
  <si>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</si>
  <si>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</si>
  <si>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</si>
  <si>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</si>
  <si>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</si>
  <si>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</si>
  <si>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</si>
  <si>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</si>
  <si>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</si>
  <si>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</si>
  <si>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</si>
  <si>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</si>
  <si>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</si>
  <si>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</si>
  <si>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</si>
  <si>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</si>
  <si>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</si>
  <si>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</si>
  <si>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</si>
  <si>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</si>
  <si>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</si>
  <si>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</si>
  <si>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</si>
  <si>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</si>
  <si>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</si>
  <si>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</si>
  <si>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</si>
  <si>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</si>
  <si>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</si>
  <si>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</si>
  <si>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</si>
  <si>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</si>
  <si>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</si>
  <si>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</si>
  <si>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</si>
  <si>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</si>
  <si>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</si>
  <si>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</si>
  <si>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</si>
  <si>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</si>
  <si>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</si>
  <si>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</si>
  <si>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</si>
  <si>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</si>
  <si>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</si>
  <si>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</si>
  <si>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</si>
  <si>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</si>
  <si>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</si>
  <si>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</si>
  <si>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</si>
  <si>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</si>
  <si>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</si>
  <si>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</si>
  <si>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</si>
  <si>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</si>
  <si>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</si>
  <si>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</si>
  <si>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</si>
  <si>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</si>
  <si>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</si>
  <si>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</si>
  <si>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</si>
  <si>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</si>
  <si>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</si>
  <si>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</si>
  <si>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</si>
  <si>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</si>
  <si>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</si>
  <si>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</si>
  <si>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</si>
  <si>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</si>
  <si>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</si>
  <si>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</si>
  <si>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</si>
  <si>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</si>
  <si>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</si>
  <si>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</si>
  <si>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Application Metabase and vue.js do not meet project needs</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</si>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</sst>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4"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1" t="str">
        <f>Risk_Tracking_Log!A1</f>
        <v>RISK MANAGEMENT LOG</v>
      </c>
      <c r="B1" s="82"/>
    </row>
    <row r="2" spans="1:2" ht="12" thickBot="1" x14ac:dyDescent="0.25">
      <c r="A2" s="72" t="s">
        <v>0</v>
      </c>
      <c r="B2" s="19" t="s">
        <v>1</v>
      </c>
    </row>
    <row r="3" spans="1:2" x14ac:dyDescent="0.2">
      <c r="A3" s="23"/>
      <c r="B3" s="16" t="s">
        <v>2</v>
      </c>
    </row>
    <row r="4" spans="1:2" x14ac:dyDescent="0.2">
      <c r="A4" s="20"/>
      <c r="B4" s="17" t="s">
        <v>3</v>
      </c>
    </row>
    <row r="5" spans="1:2" x14ac:dyDescent="0.2">
      <c r="A5" s="20" t="s">
        <v>4</v>
      </c>
      <c r="B5" s="50" t="s">
        <v>5</v>
      </c>
    </row>
    <row r="6" spans="1:2" ht="45" x14ac:dyDescent="0.2">
      <c r="A6" s="21" t="s">
        <v>6</v>
      </c>
      <c r="B6" s="50" t="s">
        <v>7</v>
      </c>
    </row>
    <row r="7" spans="1:2" ht="67.5" x14ac:dyDescent="0.2">
      <c r="A7" s="21" t="s">
        <v>8</v>
      </c>
      <c r="B7" s="50" t="s">
        <v>9</v>
      </c>
    </row>
    <row r="8" spans="1:2" ht="22.5" x14ac:dyDescent="0.2">
      <c r="A8" s="21" t="s">
        <v>10</v>
      </c>
      <c r="B8" s="51" t="s">
        <v>11</v>
      </c>
    </row>
    <row r="9" spans="1:2" ht="56.25" x14ac:dyDescent="0.2">
      <c r="A9" s="21" t="s">
        <v>12</v>
      </c>
      <c r="B9" s="50" t="s">
        <v>13</v>
      </c>
    </row>
    <row r="10" spans="1:2" x14ac:dyDescent="0.2">
      <c r="A10" s="21" t="s">
        <v>14</v>
      </c>
      <c r="B10" s="50" t="s">
        <v>15</v>
      </c>
    </row>
    <row r="11" spans="1:2" x14ac:dyDescent="0.2">
      <c r="A11" s="21" t="s">
        <v>16</v>
      </c>
      <c r="B11" s="50" t="s">
        <v>17</v>
      </c>
    </row>
    <row r="12" spans="1:2" x14ac:dyDescent="0.2">
      <c r="A12" s="21" t="s">
        <v>18</v>
      </c>
      <c r="B12" s="50" t="s">
        <v>19</v>
      </c>
    </row>
    <row r="13" spans="1:2" ht="22.5" x14ac:dyDescent="0.2">
      <c r="A13" s="21" t="s">
        <v>20</v>
      </c>
      <c r="B13" s="50" t="s">
        <v>21</v>
      </c>
    </row>
    <row r="14" spans="1:2" x14ac:dyDescent="0.2">
      <c r="A14" s="21" t="s">
        <v>22</v>
      </c>
      <c r="B14" s="50" t="s">
        <v>23</v>
      </c>
    </row>
    <row r="15" spans="1:2" x14ac:dyDescent="0.2">
      <c r="A15" s="21" t="s">
        <v>24</v>
      </c>
      <c r="B15" s="50" t="s">
        <v>25</v>
      </c>
    </row>
    <row r="16" spans="1:2" ht="22.5" x14ac:dyDescent="0.2">
      <c r="A16" s="21" t="s">
        <v>26</v>
      </c>
      <c r="B16" s="50" t="s">
        <v>27</v>
      </c>
    </row>
    <row r="17" spans="1:2" ht="12" thickBot="1" x14ac:dyDescent="0.25">
      <c r="A17" s="67" t="s">
        <v>28</v>
      </c>
      <c r="B17" s="68"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abSelected="1" topLeftCell="A6" zoomScale="85" workbookViewId="0">
      <pane ySplit="1" topLeftCell="A11" activePane="bottomLeft" state="frozen"/>
      <selection activeCell="A6" sqref="A6"/>
      <selection pane="bottomLeft" activeCell="A13" sqref="A13"/>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6"/>
      <c r="M2" s="66"/>
      <c r="N2" s="66"/>
      <c r="O2" s="66"/>
      <c r="P2" s="66"/>
      <c r="Q2" s="66"/>
      <c r="R2" s="66"/>
      <c r="S2" s="66"/>
      <c r="T2" s="66"/>
      <c r="U2" s="66"/>
    </row>
    <row r="3" spans="1:21" s="1" customFormat="1" ht="13.5" thickBot="1" x14ac:dyDescent="0.25">
      <c r="A3" s="9" t="s">
        <v>39</v>
      </c>
      <c r="B3" s="35"/>
      <c r="C3" s="35"/>
      <c r="D3" s="36" t="s">
        <v>40</v>
      </c>
      <c r="E3" s="38"/>
      <c r="F3" s="37"/>
      <c r="G3" s="38"/>
      <c r="H3" s="38"/>
      <c r="I3" s="9" t="str">
        <f>A3</f>
        <v>National Center:</v>
      </c>
      <c r="J3" s="36" t="str">
        <f>D3</f>
        <v>CSU</v>
      </c>
      <c r="K3" s="38"/>
      <c r="L3" s="66"/>
      <c r="M3" s="66"/>
      <c r="N3" s="66"/>
      <c r="O3" s="66"/>
      <c r="P3" s="66"/>
      <c r="Q3" s="66"/>
      <c r="R3" s="66"/>
      <c r="S3" s="66"/>
      <c r="T3" s="66"/>
      <c r="U3" s="66"/>
    </row>
    <row r="4" spans="1:21" s="1" customFormat="1" ht="13.5" thickBot="1" x14ac:dyDescent="0.25">
      <c r="A4" s="9" t="s">
        <v>41</v>
      </c>
      <c r="B4" s="35"/>
      <c r="C4" s="35"/>
      <c r="D4" s="39" t="s">
        <v>42</v>
      </c>
      <c r="E4" s="38"/>
      <c r="F4" s="37"/>
      <c r="G4" s="38"/>
      <c r="H4" s="38"/>
      <c r="I4" s="9" t="str">
        <f>A4</f>
        <v>Project Manager Name:</v>
      </c>
      <c r="J4" s="39" t="str">
        <f>D4</f>
        <v>James Tulip</v>
      </c>
      <c r="K4" s="38"/>
      <c r="L4" s="66"/>
      <c r="M4" s="66"/>
      <c r="N4" s="66"/>
      <c r="O4" s="66"/>
      <c r="P4" s="66"/>
      <c r="Q4" s="66"/>
      <c r="R4" s="66"/>
      <c r="S4" s="66"/>
      <c r="T4" s="66"/>
      <c r="U4" s="66"/>
    </row>
    <row r="5" spans="1:21" s="1" customFormat="1" ht="13.5" thickBot="1" x14ac:dyDescent="0.25">
      <c r="A5" s="9" t="s">
        <v>43</v>
      </c>
      <c r="B5" s="31"/>
      <c r="C5" s="40"/>
      <c r="D5" s="83" t="s">
        <v>44</v>
      </c>
      <c r="E5" s="84"/>
      <c r="F5" s="84"/>
      <c r="G5" s="73"/>
      <c r="H5" s="73"/>
      <c r="I5" s="9" t="str">
        <f>A5</f>
        <v>Project Description:</v>
      </c>
      <c r="J5" s="85" t="str">
        <f>D5</f>
        <v>Creation of a single page mobile web application</v>
      </c>
      <c r="K5" s="86"/>
      <c r="L5" s="86"/>
      <c r="M5" s="52"/>
      <c r="N5" s="66"/>
      <c r="O5" s="66"/>
      <c r="P5" s="66"/>
      <c r="Q5" s="66"/>
      <c r="R5" s="66"/>
      <c r="S5" s="66"/>
      <c r="T5" s="66"/>
      <c r="U5" s="66"/>
    </row>
    <row r="6" spans="1:21" s="3" customFormat="1" ht="34.5" thickBot="1" x14ac:dyDescent="0.25">
      <c r="A6" s="54" t="s">
        <v>45</v>
      </c>
      <c r="B6" s="55" t="s">
        <v>46</v>
      </c>
      <c r="C6" s="55" t="s">
        <v>47</v>
      </c>
      <c r="D6" s="53" t="s">
        <v>48</v>
      </c>
      <c r="E6" s="53" t="s">
        <v>49</v>
      </c>
      <c r="F6" s="55" t="s">
        <v>50</v>
      </c>
      <c r="G6" s="55" t="s">
        <v>51</v>
      </c>
      <c r="H6" s="58" t="s">
        <v>52</v>
      </c>
      <c r="I6" s="53" t="s">
        <v>53</v>
      </c>
      <c r="J6" s="53" t="s">
        <v>54</v>
      </c>
      <c r="K6" s="53" t="s">
        <v>55</v>
      </c>
      <c r="L6" s="55" t="s">
        <v>56</v>
      </c>
      <c r="M6" s="65" t="s">
        <v>57</v>
      </c>
    </row>
    <row r="7" spans="1:21" ht="101.25" x14ac:dyDescent="0.2">
      <c r="A7" s="11"/>
      <c r="B7" s="14" t="s">
        <v>58</v>
      </c>
      <c r="C7" s="27" t="s">
        <v>59</v>
      </c>
      <c r="D7" s="27" t="s">
        <v>60</v>
      </c>
      <c r="E7" s="64"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61</v>
      </c>
      <c r="G7" s="42" t="s">
        <v>62</v>
      </c>
      <c r="H7" s="41" t="s">
        <v>63</v>
      </c>
      <c r="I7" s="42" t="s">
        <v>64</v>
      </c>
      <c r="J7" s="42" t="s">
        <v>65</v>
      </c>
      <c r="K7" s="71" t="s">
        <v>66</v>
      </c>
      <c r="L7" s="42" t="s">
        <v>67</v>
      </c>
      <c r="M7" s="62" t="s">
        <v>68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58</v>
      </c>
      <c r="C8" s="27" t="s">
        <v>69</v>
      </c>
      <c r="D8" s="27" t="s">
        <v>69</v>
      </c>
      <c r="E8" s="64"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3"/>
      <c r="H8" s="41"/>
      <c r="I8" s="69"/>
      <c r="J8" s="63"/>
      <c r="K8" s="71"/>
      <c r="L8" s="69"/>
      <c r="M8" s="43"/>
    </row>
    <row r="9" spans="1:21" x14ac:dyDescent="0.2">
      <c r="A9" s="11"/>
      <c r="B9" s="14" t="s">
        <v>58</v>
      </c>
      <c r="C9" s="27" t="s">
        <v>60</v>
      </c>
      <c r="D9" s="27" t="s">
        <v>60</v>
      </c>
      <c r="E9" s="64"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3"/>
      <c r="H9" s="41"/>
      <c r="I9" s="69"/>
      <c r="J9" s="63"/>
      <c r="K9" s="71"/>
      <c r="L9" s="69"/>
      <c r="M9" s="43"/>
    </row>
    <row r="10" spans="1:21" s="78" customFormat="1" ht="78.75" x14ac:dyDescent="0.2">
      <c r="A10" s="11" t="s">
        <v>70</v>
      </c>
      <c r="B10" s="14" t="s">
        <v>58</v>
      </c>
      <c r="C10" s="27" t="s">
        <v>59</v>
      </c>
      <c r="D10" s="27" t="s">
        <v>60</v>
      </c>
      <c r="E10" s="64" t="str">
        <f t="shared" ref="E10:E35"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4" t="s">
        <v>71</v>
      </c>
      <c r="G10" s="75" t="s">
        <v>72</v>
      </c>
      <c r="H10" s="41" t="s">
        <v>73</v>
      </c>
      <c r="I10" s="76" t="s">
        <v>74</v>
      </c>
      <c r="J10" s="75" t="s">
        <v>75</v>
      </c>
      <c r="K10" s="71" t="s">
        <v>66</v>
      </c>
      <c r="L10" s="76" t="s">
        <v>76</v>
      </c>
      <c r="M10" s="77" t="s">
        <v>77</v>
      </c>
    </row>
    <row r="11" spans="1:21" s="78" customFormat="1" ht="56.25" x14ac:dyDescent="0.2">
      <c r="A11" s="11" t="s">
        <v>96</v>
      </c>
      <c r="B11" s="14" t="s">
        <v>58</v>
      </c>
      <c r="C11" s="27" t="s">
        <v>59</v>
      </c>
      <c r="D11" s="61" t="s">
        <v>60</v>
      </c>
      <c r="E11" s="64" t="str">
        <f t="shared" si="0"/>
        <v>Yellow</v>
      </c>
      <c r="F11" s="44" t="s">
        <v>97</v>
      </c>
      <c r="G11" s="41" t="s">
        <v>106</v>
      </c>
      <c r="H11" s="41" t="s">
        <v>98</v>
      </c>
      <c r="I11" s="76" t="s">
        <v>100</v>
      </c>
      <c r="J11" s="76" t="s">
        <v>99</v>
      </c>
      <c r="K11" s="71" t="s">
        <v>101</v>
      </c>
      <c r="L11" s="76" t="s">
        <v>103</v>
      </c>
      <c r="M11" s="77" t="s">
        <v>102</v>
      </c>
    </row>
    <row r="12" spans="1:21" s="78" customFormat="1" ht="67.5" x14ac:dyDescent="0.2">
      <c r="A12" s="12" t="s">
        <v>104</v>
      </c>
      <c r="B12" s="14" t="s">
        <v>58</v>
      </c>
      <c r="C12" s="27" t="s">
        <v>59</v>
      </c>
      <c r="D12" s="27" t="s">
        <v>60</v>
      </c>
      <c r="E12" s="64" t="str">
        <f t="shared" si="0"/>
        <v>Yellow</v>
      </c>
      <c r="F12" s="45" t="s">
        <v>105</v>
      </c>
      <c r="G12" s="41" t="s">
        <v>107</v>
      </c>
      <c r="H12" s="41" t="s">
        <v>117</v>
      </c>
      <c r="I12" s="76" t="s">
        <v>108</v>
      </c>
      <c r="J12" s="75" t="s">
        <v>109</v>
      </c>
      <c r="K12" s="71" t="s">
        <v>120</v>
      </c>
      <c r="L12" s="76" t="s">
        <v>111</v>
      </c>
      <c r="M12" s="46" t="s">
        <v>112</v>
      </c>
    </row>
    <row r="13" spans="1:21" s="78" customFormat="1" ht="56.25" x14ac:dyDescent="0.2">
      <c r="A13" s="12" t="s">
        <v>113</v>
      </c>
      <c r="B13" s="14" t="s">
        <v>58</v>
      </c>
      <c r="C13" s="27" t="s">
        <v>69</v>
      </c>
      <c r="D13" s="27" t="s">
        <v>60</v>
      </c>
      <c r="E13" s="64" t="str">
        <f t="shared" si="0"/>
        <v>Green</v>
      </c>
      <c r="F13" s="45" t="s">
        <v>114</v>
      </c>
      <c r="G13" s="41" t="s">
        <v>115</v>
      </c>
      <c r="H13" s="41" t="s">
        <v>116</v>
      </c>
      <c r="I13" s="76" t="s">
        <v>118</v>
      </c>
      <c r="J13" s="75" t="s">
        <v>119</v>
      </c>
      <c r="K13" s="71" t="s">
        <v>66</v>
      </c>
      <c r="L13" s="76" t="s">
        <v>121</v>
      </c>
      <c r="M13" s="46" t="s">
        <v>122</v>
      </c>
    </row>
    <row r="14" spans="1:21" s="78" customFormat="1" ht="45" x14ac:dyDescent="0.2">
      <c r="A14" s="12" t="s">
        <v>123</v>
      </c>
      <c r="B14" s="14" t="s">
        <v>58</v>
      </c>
      <c r="C14" s="27" t="s">
        <v>69</v>
      </c>
      <c r="D14" s="27" t="s">
        <v>60</v>
      </c>
      <c r="E14" s="64" t="str">
        <f t="shared" si="0"/>
        <v>Green</v>
      </c>
      <c r="F14" s="45" t="s">
        <v>124</v>
      </c>
      <c r="G14" s="41" t="s">
        <v>125</v>
      </c>
      <c r="H14" s="41" t="s">
        <v>126</v>
      </c>
      <c r="I14" s="76" t="s">
        <v>128</v>
      </c>
      <c r="J14" s="76" t="s">
        <v>127</v>
      </c>
      <c r="K14" s="71" t="s">
        <v>66</v>
      </c>
      <c r="L14" s="76" t="s">
        <v>110</v>
      </c>
      <c r="M14" s="46" t="s">
        <v>129</v>
      </c>
    </row>
    <row r="15" spans="1:21" s="78" customFormat="1" ht="56.25" x14ac:dyDescent="0.2">
      <c r="A15" s="12" t="s">
        <v>130</v>
      </c>
      <c r="B15" s="14" t="s">
        <v>58</v>
      </c>
      <c r="C15" s="27" t="s">
        <v>69</v>
      </c>
      <c r="D15" s="27" t="s">
        <v>69</v>
      </c>
      <c r="E15" s="64" t="str">
        <f t="shared" si="0"/>
        <v>Yellow</v>
      </c>
      <c r="F15" s="45" t="s">
        <v>131</v>
      </c>
      <c r="G15" s="41" t="s">
        <v>132</v>
      </c>
      <c r="H15" s="41" t="s">
        <v>133</v>
      </c>
      <c r="I15" s="76" t="s">
        <v>134</v>
      </c>
      <c r="J15" s="75" t="s">
        <v>135</v>
      </c>
      <c r="K15" s="71" t="s">
        <v>66</v>
      </c>
      <c r="L15" s="76" t="s">
        <v>136</v>
      </c>
      <c r="M15" s="46" t="s">
        <v>137</v>
      </c>
    </row>
    <row r="16" spans="1:21" s="78" customFormat="1" x14ac:dyDescent="0.2">
      <c r="A16" s="12"/>
      <c r="B16" s="14"/>
      <c r="C16" s="27"/>
      <c r="D16" s="27"/>
      <c r="E16" s="64" t="str">
        <f t="shared" si="0"/>
        <v/>
      </c>
      <c r="F16" s="45"/>
      <c r="G16" s="41"/>
      <c r="H16" s="41"/>
      <c r="I16" s="76"/>
      <c r="J16" s="75"/>
      <c r="K16" s="71"/>
      <c r="L16" s="76"/>
      <c r="M16" s="46"/>
    </row>
    <row r="17" spans="1:13" s="78" customFormat="1" x14ac:dyDescent="0.2">
      <c r="A17" s="12"/>
      <c r="B17" s="14"/>
      <c r="C17" s="27"/>
      <c r="D17" s="27"/>
      <c r="E17" s="64" t="str">
        <f t="shared" si="0"/>
        <v/>
      </c>
      <c r="F17" s="45"/>
      <c r="G17" s="41"/>
      <c r="H17" s="41"/>
      <c r="I17" s="76"/>
      <c r="J17" s="75"/>
      <c r="K17" s="71"/>
      <c r="L17" s="76"/>
      <c r="M17" s="46"/>
    </row>
    <row r="18" spans="1:13" s="78" customFormat="1" x14ac:dyDescent="0.2">
      <c r="A18" s="12"/>
      <c r="B18" s="14"/>
      <c r="C18" s="27"/>
      <c r="D18" s="27"/>
      <c r="E18" s="64" t="str">
        <f t="shared" si="0"/>
        <v/>
      </c>
      <c r="F18" s="45"/>
      <c r="G18" s="41"/>
      <c r="H18" s="41"/>
      <c r="I18" s="76"/>
      <c r="J18" s="75"/>
      <c r="K18" s="71"/>
      <c r="L18" s="76"/>
      <c r="M18" s="46"/>
    </row>
    <row r="19" spans="1:13" s="78" customFormat="1" x14ac:dyDescent="0.2">
      <c r="A19" s="12"/>
      <c r="B19" s="14"/>
      <c r="C19" s="27"/>
      <c r="D19" s="27"/>
      <c r="E19" s="64" t="str">
        <f t="shared" si="0"/>
        <v/>
      </c>
      <c r="F19" s="45"/>
      <c r="G19" s="41"/>
      <c r="H19" s="41"/>
      <c r="I19" s="76"/>
      <c r="J19" s="75"/>
      <c r="K19" s="71"/>
      <c r="L19" s="76"/>
      <c r="M19" s="46"/>
    </row>
    <row r="20" spans="1:13" s="78" customFormat="1" x14ac:dyDescent="0.2">
      <c r="A20" s="12"/>
      <c r="B20" s="14"/>
      <c r="C20" s="27"/>
      <c r="D20" s="27"/>
      <c r="E20" s="64" t="str">
        <f t="shared" si="0"/>
        <v/>
      </c>
      <c r="F20" s="45"/>
      <c r="G20" s="41"/>
      <c r="H20" s="41"/>
      <c r="I20" s="76"/>
      <c r="J20" s="75"/>
      <c r="K20" s="71"/>
      <c r="L20" s="76"/>
      <c r="M20" s="46"/>
    </row>
    <row r="21" spans="1:13" s="78" customFormat="1" x14ac:dyDescent="0.2">
      <c r="A21" s="12"/>
      <c r="B21" s="14"/>
      <c r="C21" s="27"/>
      <c r="D21" s="27"/>
      <c r="E21" s="64" t="str">
        <f t="shared" si="0"/>
        <v/>
      </c>
      <c r="F21" s="45"/>
      <c r="G21" s="41"/>
      <c r="H21" s="41"/>
      <c r="I21" s="76"/>
      <c r="J21" s="75"/>
      <c r="K21" s="71"/>
      <c r="L21" s="76"/>
      <c r="M21" s="46"/>
    </row>
    <row r="22" spans="1:13" s="78" customFormat="1" x14ac:dyDescent="0.2">
      <c r="A22" s="12"/>
      <c r="B22" s="14"/>
      <c r="C22" s="27"/>
      <c r="D22" s="27"/>
      <c r="E22" s="64" t="str">
        <f t="shared" si="0"/>
        <v/>
      </c>
      <c r="F22" s="45"/>
      <c r="G22" s="41"/>
      <c r="H22" s="41"/>
      <c r="I22" s="76"/>
      <c r="J22" s="75"/>
      <c r="K22" s="71"/>
      <c r="L22" s="76"/>
      <c r="M22" s="46"/>
    </row>
    <row r="23" spans="1:13" s="78" customFormat="1" x14ac:dyDescent="0.2">
      <c r="A23" s="12"/>
      <c r="B23" s="14"/>
      <c r="C23" s="27"/>
      <c r="D23" s="27"/>
      <c r="E23" s="64" t="str">
        <f t="shared" si="0"/>
        <v/>
      </c>
      <c r="F23" s="45"/>
      <c r="G23" s="41"/>
      <c r="H23" s="41"/>
      <c r="I23" s="76"/>
      <c r="J23" s="75"/>
      <c r="K23" s="71"/>
      <c r="L23" s="76"/>
      <c r="M23" s="46"/>
    </row>
    <row r="24" spans="1:13" s="78" customFormat="1" x14ac:dyDescent="0.2">
      <c r="A24" s="12"/>
      <c r="B24" s="14"/>
      <c r="C24" s="27"/>
      <c r="D24" s="27"/>
      <c r="E24" s="64" t="str">
        <f t="shared" si="0"/>
        <v/>
      </c>
      <c r="F24" s="45"/>
      <c r="G24" s="41"/>
      <c r="H24" s="41"/>
      <c r="I24" s="76"/>
      <c r="J24" s="75"/>
      <c r="K24" s="71"/>
      <c r="L24" s="76"/>
      <c r="M24" s="46"/>
    </row>
    <row r="25" spans="1:13" s="78" customFormat="1" x14ac:dyDescent="0.2">
      <c r="A25" s="12"/>
      <c r="B25" s="14"/>
      <c r="C25" s="27"/>
      <c r="D25" s="27"/>
      <c r="E25" s="64" t="str">
        <f t="shared" si="0"/>
        <v/>
      </c>
      <c r="F25" s="45"/>
      <c r="G25" s="41"/>
      <c r="H25" s="41"/>
      <c r="I25" s="76"/>
      <c r="J25" s="75"/>
      <c r="K25" s="71"/>
      <c r="L25" s="76"/>
      <c r="M25" s="46"/>
    </row>
    <row r="26" spans="1:13" s="78" customFormat="1" x14ac:dyDescent="0.2">
      <c r="A26" s="12"/>
      <c r="B26" s="14"/>
      <c r="C26" s="27"/>
      <c r="D26" s="27"/>
      <c r="E26" s="64" t="str">
        <f t="shared" si="0"/>
        <v/>
      </c>
      <c r="F26" s="45"/>
      <c r="G26" s="41"/>
      <c r="H26" s="41"/>
      <c r="I26" s="76"/>
      <c r="J26" s="75"/>
      <c r="K26" s="71"/>
      <c r="L26" s="76"/>
      <c r="M26" s="46"/>
    </row>
    <row r="27" spans="1:13" s="78" customFormat="1" x14ac:dyDescent="0.2">
      <c r="A27" s="12"/>
      <c r="B27" s="14"/>
      <c r="C27" s="27"/>
      <c r="D27" s="27"/>
      <c r="E27" s="64" t="str">
        <f t="shared" si="0"/>
        <v/>
      </c>
      <c r="F27" s="45"/>
      <c r="G27" s="41"/>
      <c r="H27" s="41"/>
      <c r="I27" s="76"/>
      <c r="J27" s="75"/>
      <c r="K27" s="71"/>
      <c r="L27" s="76"/>
      <c r="M27" s="46"/>
    </row>
    <row r="28" spans="1:13" s="78" customFormat="1" x14ac:dyDescent="0.2">
      <c r="A28" s="12"/>
      <c r="B28" s="14"/>
      <c r="C28" s="27"/>
      <c r="D28" s="27"/>
      <c r="E28" s="64" t="str">
        <f t="shared" si="0"/>
        <v/>
      </c>
      <c r="F28" s="45"/>
      <c r="G28" s="41"/>
      <c r="H28" s="41"/>
      <c r="I28" s="76"/>
      <c r="J28" s="75"/>
      <c r="K28" s="71"/>
      <c r="L28" s="76"/>
      <c r="M28" s="46"/>
    </row>
    <row r="29" spans="1:13" s="78" customFormat="1" x14ac:dyDescent="0.2">
      <c r="A29" s="12"/>
      <c r="B29" s="14"/>
      <c r="C29" s="27"/>
      <c r="D29" s="27"/>
      <c r="E29" s="64" t="str">
        <f t="shared" si="0"/>
        <v/>
      </c>
      <c r="F29" s="45"/>
      <c r="G29" s="41"/>
      <c r="H29" s="41"/>
      <c r="I29" s="76"/>
      <c r="J29" s="75"/>
      <c r="K29" s="71"/>
      <c r="L29" s="76"/>
      <c r="M29" s="46"/>
    </row>
    <row r="30" spans="1:13" s="78" customFormat="1" x14ac:dyDescent="0.2">
      <c r="A30" s="12"/>
      <c r="B30" s="14"/>
      <c r="C30" s="27"/>
      <c r="D30" s="27"/>
      <c r="E30" s="64" t="str">
        <f t="shared" si="0"/>
        <v/>
      </c>
      <c r="F30" s="45"/>
      <c r="G30" s="41"/>
      <c r="H30" s="41"/>
      <c r="I30" s="76"/>
      <c r="J30" s="75"/>
      <c r="K30" s="71"/>
      <c r="L30" s="76"/>
      <c r="M30" s="46"/>
    </row>
    <row r="31" spans="1:13" s="78" customFormat="1" x14ac:dyDescent="0.2">
      <c r="A31" s="12"/>
      <c r="B31" s="14"/>
      <c r="C31" s="27"/>
      <c r="D31" s="27"/>
      <c r="E31" s="64" t="str">
        <f t="shared" si="0"/>
        <v/>
      </c>
      <c r="F31" s="45"/>
      <c r="G31" s="41"/>
      <c r="H31" s="41"/>
      <c r="I31" s="76"/>
      <c r="J31" s="75"/>
      <c r="K31" s="71"/>
      <c r="L31" s="76"/>
      <c r="M31" s="46"/>
    </row>
    <row r="32" spans="1:13" s="78" customFormat="1" x14ac:dyDescent="0.2">
      <c r="A32" s="12"/>
      <c r="B32" s="14"/>
      <c r="C32" s="27"/>
      <c r="D32" s="27"/>
      <c r="E32" s="64" t="str">
        <f t="shared" si="0"/>
        <v/>
      </c>
      <c r="F32" s="45"/>
      <c r="G32" s="41"/>
      <c r="H32" s="41"/>
      <c r="I32" s="76"/>
      <c r="J32" s="75"/>
      <c r="K32" s="71"/>
      <c r="L32" s="76"/>
      <c r="M32" s="46"/>
    </row>
    <row r="33" spans="1:13" s="78" customFormat="1" x14ac:dyDescent="0.2">
      <c r="A33" s="12"/>
      <c r="B33" s="14"/>
      <c r="C33" s="27"/>
      <c r="D33" s="27"/>
      <c r="E33" s="64" t="str">
        <f t="shared" si="0"/>
        <v/>
      </c>
      <c r="F33" s="45"/>
      <c r="G33" s="41"/>
      <c r="H33" s="41"/>
      <c r="I33" s="76"/>
      <c r="J33" s="75"/>
      <c r="K33" s="71"/>
      <c r="L33" s="76"/>
      <c r="M33" s="46"/>
    </row>
    <row r="34" spans="1:13" s="78" customFormat="1" x14ac:dyDescent="0.2">
      <c r="A34" s="12"/>
      <c r="B34" s="14"/>
      <c r="C34" s="27"/>
      <c r="D34" s="27"/>
      <c r="E34" s="64" t="str">
        <f t="shared" si="0"/>
        <v/>
      </c>
      <c r="F34" s="45"/>
      <c r="G34" s="41"/>
      <c r="H34" s="41"/>
      <c r="I34" s="76"/>
      <c r="J34" s="75"/>
      <c r="K34" s="71"/>
      <c r="L34" s="76"/>
      <c r="M34" s="46"/>
    </row>
    <row r="35" spans="1:13" s="78" customFormat="1" ht="13.5" thickBot="1" x14ac:dyDescent="0.25">
      <c r="A35" s="13"/>
      <c r="B35" s="15"/>
      <c r="C35" s="59"/>
      <c r="D35" s="59"/>
      <c r="E35" s="15" t="str">
        <f t="shared" si="0"/>
        <v/>
      </c>
      <c r="F35" s="47"/>
      <c r="G35" s="60"/>
      <c r="H35" s="60"/>
      <c r="I35" s="79"/>
      <c r="J35" s="80"/>
      <c r="K35" s="70"/>
      <c r="L35" s="79"/>
      <c r="M35" s="48"/>
    </row>
    <row r="36" spans="1:13" s="78" customFormat="1" x14ac:dyDescent="0.2">
      <c r="A36" s="5"/>
      <c r="B36" s="6"/>
      <c r="C36" s="6"/>
      <c r="D36" s="6"/>
      <c r="E36" s="6"/>
      <c r="F36" s="49"/>
      <c r="G36" s="49"/>
      <c r="H36" s="49"/>
      <c r="I36" s="49"/>
      <c r="J36" s="49"/>
      <c r="K36" s="49"/>
      <c r="L36" s="49"/>
      <c r="M36" s="49"/>
    </row>
  </sheetData>
  <autoFilter ref="B6:D6"/>
  <mergeCells count="2">
    <mergeCell ref="D5:F5"/>
    <mergeCell ref="J5:L5"/>
  </mergeCells>
  <phoneticPr fontId="3" type="noConversion"/>
  <conditionalFormatting sqref="C36:E65536 C1:E1 B6:C6 B7:B35">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5">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5">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5">
      <formula1>"High,Medium,Low"</formula1>
    </dataValidation>
    <dataValidation type="list" allowBlank="1" showInputMessage="1" showErrorMessage="1" sqref="H7:H35">
      <formula1>Risk_Area</formula1>
    </dataValidation>
    <dataValidation type="list" allowBlank="1" showInputMessage="1" showErrorMessage="1" sqref="B7:B35">
      <formula1>"Open,Closed"</formula1>
    </dataValidation>
    <dataValidation type="list" allowBlank="1" showInputMessage="1" showErrorMessage="1" sqref="K7:K35">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52</v>
      </c>
    </row>
    <row r="2" spans="1:1" x14ac:dyDescent="0.2">
      <c r="A2" s="57" t="s">
        <v>73</v>
      </c>
    </row>
    <row r="3" spans="1:1" x14ac:dyDescent="0.2">
      <c r="A3" s="57" t="s">
        <v>78</v>
      </c>
    </row>
    <row r="4" spans="1:1" x14ac:dyDescent="0.2">
      <c r="A4" s="57" t="s">
        <v>79</v>
      </c>
    </row>
    <row r="5" spans="1:1" x14ac:dyDescent="0.2">
      <c r="A5" s="57" t="s">
        <v>80</v>
      </c>
    </row>
    <row r="6" spans="1:1" x14ac:dyDescent="0.2">
      <c r="A6" s="57" t="s">
        <v>81</v>
      </c>
    </row>
    <row r="7" spans="1:1" x14ac:dyDescent="0.2">
      <c r="A7" s="57" t="s">
        <v>82</v>
      </c>
    </row>
    <row r="8" spans="1:1" x14ac:dyDescent="0.2">
      <c r="A8" s="57" t="s">
        <v>83</v>
      </c>
    </row>
    <row r="9" spans="1:1" x14ac:dyDescent="0.2">
      <c r="A9" s="57" t="s">
        <v>84</v>
      </c>
    </row>
    <row r="10" spans="1:1" x14ac:dyDescent="0.2">
      <c r="A10" s="57" t="s">
        <v>85</v>
      </c>
    </row>
    <row r="11" spans="1:1" x14ac:dyDescent="0.2">
      <c r="A11" s="57" t="s">
        <v>86</v>
      </c>
    </row>
    <row r="12" spans="1:1" x14ac:dyDescent="0.2">
      <c r="A12" s="57" t="s">
        <v>87</v>
      </c>
    </row>
    <row r="13" spans="1:1" x14ac:dyDescent="0.2">
      <c r="A13" s="57" t="s">
        <v>88</v>
      </c>
    </row>
    <row r="14" spans="1:1" x14ac:dyDescent="0.2">
      <c r="A14" s="57" t="s">
        <v>89</v>
      </c>
    </row>
    <row r="15" spans="1:1" x14ac:dyDescent="0.2">
      <c r="A15" s="57" t="s">
        <v>90</v>
      </c>
    </row>
    <row r="16" spans="1:1" x14ac:dyDescent="0.2">
      <c r="A16" s="57" t="s">
        <v>91</v>
      </c>
    </row>
    <row r="17" spans="1:1" x14ac:dyDescent="0.2">
      <c r="A17" s="57" t="s">
        <v>92</v>
      </c>
    </row>
    <row r="18" spans="1:1" x14ac:dyDescent="0.2">
      <c r="A18" s="57" t="s">
        <v>93</v>
      </c>
    </row>
    <row r="19" spans="1:1" x14ac:dyDescent="0.2">
      <c r="A19" s="57" t="s">
        <v>94</v>
      </c>
    </row>
    <row r="20" spans="1:1" x14ac:dyDescent="0.2">
      <c r="A20" s="57" t="s">
        <v>95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2018-03-30T10:55:02Z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