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epository\github\livretsSIO_python\in\2023\"/>
    </mc:Choice>
  </mc:AlternateContent>
  <xr:revisionPtr revIDLastSave="0" documentId="13_ncr:1_{11BE1133-8AF9-4B0D-BD4B-C1969A3FF8BA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  <c r="L5" i="1" l="1"/>
  <c r="M2" i="1" s="1"/>
  <c r="M4" i="1" l="1"/>
  <c r="M3" i="1"/>
</calcChain>
</file>

<file path=xl/sharedStrings.xml><?xml version="1.0" encoding="utf-8"?>
<sst xmlns="http://schemas.openxmlformats.org/spreadsheetml/2006/main" count="141" uniqueCount="59">
  <si>
    <t>Nom</t>
  </si>
  <si>
    <t>Prénom</t>
  </si>
  <si>
    <t>Né(e) le</t>
  </si>
  <si>
    <t>Prénom d'usage</t>
  </si>
  <si>
    <t>Sexe</t>
  </si>
  <si>
    <t>Classe</t>
  </si>
  <si>
    <t>G</t>
  </si>
  <si>
    <t>SIO2</t>
  </si>
  <si>
    <t>Antoine</t>
  </si>
  <si>
    <t>F</t>
  </si>
  <si>
    <t>Nombre de Pix</t>
  </si>
  <si>
    <t>groupe</t>
  </si>
  <si>
    <t>SLAM</t>
  </si>
  <si>
    <t>SISR</t>
  </si>
  <si>
    <t>AVIS</t>
  </si>
  <si>
    <t>TF</t>
  </si>
  <si>
    <t>P</t>
  </si>
  <si>
    <t>POURC</t>
  </si>
  <si>
    <t>NB</t>
  </si>
  <si>
    <t>Lucas</t>
  </si>
  <si>
    <t>Chloé</t>
  </si>
  <si>
    <t>Thomas</t>
  </si>
  <si>
    <t>Emma</t>
  </si>
  <si>
    <t>Maxime</t>
  </si>
  <si>
    <t>Léa</t>
  </si>
  <si>
    <t>Manon</t>
  </si>
  <si>
    <t>Louis</t>
  </si>
  <si>
    <t>Clara</t>
  </si>
  <si>
    <t>Hugo</t>
  </si>
  <si>
    <t>Marie</t>
  </si>
  <si>
    <t>Romain</t>
  </si>
  <si>
    <t>Elodie</t>
  </si>
  <si>
    <t>Théo</t>
  </si>
  <si>
    <t>Anaïs</t>
  </si>
  <si>
    <t>Pierre</t>
  </si>
  <si>
    <t>Laura</t>
  </si>
  <si>
    <t>Alexandre</t>
  </si>
  <si>
    <t>Céline</t>
  </si>
  <si>
    <t>Nicolas</t>
  </si>
  <si>
    <t>Dupont</t>
  </si>
  <si>
    <t>Martin</t>
  </si>
  <si>
    <t>Bernard</t>
  </si>
  <si>
    <t>Dubois</t>
  </si>
  <si>
    <t>Richard</t>
  </si>
  <si>
    <t>Durand</t>
  </si>
  <si>
    <t>Petit</t>
  </si>
  <si>
    <t>Leroy</t>
  </si>
  <si>
    <t>Moreau</t>
  </si>
  <si>
    <t>Simon</t>
  </si>
  <si>
    <t>Laurent</t>
  </si>
  <si>
    <t>Lefebvre</t>
  </si>
  <si>
    <t>Michel</t>
  </si>
  <si>
    <t>Garcia</t>
  </si>
  <si>
    <t>Roux</t>
  </si>
  <si>
    <t>Rousseau</t>
  </si>
  <si>
    <t>Mercier</t>
  </si>
  <si>
    <t>Faure</t>
  </si>
  <si>
    <t>Fournier</t>
  </si>
  <si>
    <t>Girard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</si>
</sst>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G27" sqref="G27"/>
    </sheetView>
  </sheetViews>
  <sheetFormatPr baseColWidth="10" defaultColWidth="9.140625" defaultRowHeight="15" x14ac:dyDescent="0.25"/>
  <cols>
    <col min="1" max="1" width="23.42578125" customWidth="1"/>
    <col min="2" max="2" width="14.42578125" bestFit="1" customWidth="1"/>
    <col min="3" max="3" width="10.7109375" bestFit="1" customWidth="1"/>
    <col min="4" max="4" width="21.140625" customWidth="1"/>
    <col min="7" max="7" width="14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14</v>
      </c>
      <c r="K1" s="2" t="s">
        <v>14</v>
      </c>
      <c r="L1" s="2" t="s">
        <v>18</v>
      </c>
      <c r="M1" s="2" t="s">
        <v>17</v>
      </c>
    </row>
    <row r="2" spans="1:13" x14ac:dyDescent="0.25">
      <c r="A2" t="s">
        <v>39</v>
      </c>
      <c r="B2" t="s">
        <v>19</v>
      </c>
      <c r="C2" s="1">
        <v>37696</v>
      </c>
      <c r="E2" t="s">
        <v>6</v>
      </c>
      <c r="F2" t="s">
        <v>7</v>
      </c>
      <c r="G2">
        <v>485</v>
      </c>
      <c r="H2" t="s">
        <v>12</v>
      </c>
      <c r="I2" t="s">
        <v>15</v>
      </c>
      <c r="K2" s="2" t="s">
        <v>15</v>
      </c>
      <c r="L2" s="2">
        <f>COUNTIF(I2:I22,"=TF")</f>
        <v>3</v>
      </c>
      <c r="M2" s="3">
        <f>L2/$L$5</f>
        <v>0.14285714285714285</v>
      </c>
    </row>
    <row r="3" spans="1:13" x14ac:dyDescent="0.25">
      <c r="A3" t="s">
        <v>40</v>
      </c>
      <c r="B3" t="s">
        <v>20</v>
      </c>
      <c r="C3" s="1">
        <v>37649</v>
      </c>
      <c r="E3" t="s">
        <v>6</v>
      </c>
      <c r="F3" t="s">
        <v>7</v>
      </c>
      <c r="G3">
        <v>169</v>
      </c>
      <c r="H3" t="s">
        <v>13</v>
      </c>
      <c r="I3" t="s">
        <v>16</v>
      </c>
      <c r="K3" s="2" t="s">
        <v>9</v>
      </c>
      <c r="L3" s="2">
        <f>COUNTIF(I2:I22,"=F")</f>
        <v>10</v>
      </c>
      <c r="M3" s="3">
        <f t="shared" ref="M3:M4" si="0">L3/$L$5</f>
        <v>0.47619047619047616</v>
      </c>
    </row>
    <row r="4" spans="1:13" x14ac:dyDescent="0.25">
      <c r="A4" t="s">
        <v>41</v>
      </c>
      <c r="B4" t="s">
        <v>21</v>
      </c>
      <c r="C4" s="1">
        <v>37649</v>
      </c>
      <c r="E4" t="s">
        <v>6</v>
      </c>
      <c r="F4" t="s">
        <v>7</v>
      </c>
      <c r="G4">
        <v>185</v>
      </c>
      <c r="H4" t="s">
        <v>13</v>
      </c>
      <c r="I4" t="s">
        <v>16</v>
      </c>
      <c r="K4" s="2" t="s">
        <v>16</v>
      </c>
      <c r="L4" s="2">
        <f>COUNTIF(I2:I22,"=P")</f>
        <v>8</v>
      </c>
      <c r="M4" s="3">
        <f t="shared" si="0"/>
        <v>0.38095238095238093</v>
      </c>
    </row>
    <row r="5" spans="1:13" x14ac:dyDescent="0.25">
      <c r="A5" t="s">
        <v>42</v>
      </c>
      <c r="B5" t="s">
        <v>22</v>
      </c>
      <c r="C5" s="1">
        <v>37098</v>
      </c>
      <c r="E5" t="s">
        <v>6</v>
      </c>
      <c r="F5" t="s">
        <v>7</v>
      </c>
      <c r="G5">
        <v>273</v>
      </c>
      <c r="H5" t="s">
        <v>13</v>
      </c>
      <c r="I5" t="s">
        <v>9</v>
      </c>
      <c r="L5">
        <f>SUM(L2:L4)</f>
        <v>21</v>
      </c>
    </row>
    <row r="6" spans="1:13" x14ac:dyDescent="0.25">
      <c r="A6" t="s">
        <v>21</v>
      </c>
      <c r="B6" t="s">
        <v>23</v>
      </c>
      <c r="C6" s="1">
        <v>37949</v>
      </c>
      <c r="E6" t="s">
        <v>6</v>
      </c>
      <c r="F6" t="s">
        <v>7</v>
      </c>
      <c r="G6">
        <v>286</v>
      </c>
      <c r="H6" t="s">
        <v>12</v>
      </c>
      <c r="I6" t="s">
        <v>9</v>
      </c>
    </row>
    <row r="7" spans="1:13" x14ac:dyDescent="0.25">
      <c r="A7" t="s">
        <v>43</v>
      </c>
      <c r="B7" t="s">
        <v>24</v>
      </c>
      <c r="C7" s="1">
        <v>37941</v>
      </c>
      <c r="E7" t="s">
        <v>6</v>
      </c>
      <c r="F7" t="s">
        <v>7</v>
      </c>
      <c r="G7">
        <v>540</v>
      </c>
      <c r="H7" t="s">
        <v>12</v>
      </c>
      <c r="I7" t="s">
        <v>15</v>
      </c>
    </row>
    <row r="8" spans="1:13" x14ac:dyDescent="0.25">
      <c r="A8" t="s">
        <v>44</v>
      </c>
      <c r="B8" t="s">
        <v>8</v>
      </c>
      <c r="C8" s="1">
        <v>37921</v>
      </c>
      <c r="E8" t="s">
        <v>6</v>
      </c>
      <c r="F8" t="s">
        <v>7</v>
      </c>
      <c r="G8">
        <v>441</v>
      </c>
      <c r="H8" t="s">
        <v>12</v>
      </c>
      <c r="I8" t="s">
        <v>9</v>
      </c>
    </row>
    <row r="9" spans="1:13" x14ac:dyDescent="0.25">
      <c r="A9" t="s">
        <v>45</v>
      </c>
      <c r="B9" t="s">
        <v>25</v>
      </c>
      <c r="C9" s="1">
        <v>37978</v>
      </c>
      <c r="E9" t="s">
        <v>6</v>
      </c>
      <c r="F9" t="s">
        <v>7</v>
      </c>
      <c r="G9">
        <v>350</v>
      </c>
      <c r="H9" t="s">
        <v>13</v>
      </c>
      <c r="I9" t="s">
        <v>16</v>
      </c>
    </row>
    <row r="10" spans="1:13" x14ac:dyDescent="0.25">
      <c r="A10" t="s">
        <v>46</v>
      </c>
      <c r="B10" t="s">
        <v>26</v>
      </c>
      <c r="C10" s="1">
        <v>37362</v>
      </c>
      <c r="E10" t="s">
        <v>6</v>
      </c>
      <c r="F10" t="s">
        <v>7</v>
      </c>
      <c r="G10">
        <v>612</v>
      </c>
      <c r="H10" t="s">
        <v>13</v>
      </c>
      <c r="I10" t="s">
        <v>15</v>
      </c>
    </row>
    <row r="11" spans="1:13" x14ac:dyDescent="0.25">
      <c r="A11" t="s">
        <v>47</v>
      </c>
      <c r="B11" t="s">
        <v>27</v>
      </c>
      <c r="C11" s="1">
        <v>37439</v>
      </c>
      <c r="E11" t="s">
        <v>6</v>
      </c>
      <c r="F11" t="s">
        <v>7</v>
      </c>
      <c r="G11">
        <v>401</v>
      </c>
      <c r="H11" t="s">
        <v>12</v>
      </c>
      <c r="I11" t="s">
        <v>16</v>
      </c>
    </row>
    <row r="12" spans="1:13" x14ac:dyDescent="0.25">
      <c r="A12" t="s">
        <v>48</v>
      </c>
      <c r="B12" t="s">
        <v>28</v>
      </c>
      <c r="C12" s="1">
        <v>37716</v>
      </c>
      <c r="E12" t="s">
        <v>6</v>
      </c>
      <c r="F12" t="s">
        <v>7</v>
      </c>
      <c r="G12">
        <v>408</v>
      </c>
      <c r="H12" t="s">
        <v>12</v>
      </c>
      <c r="I12" t="s">
        <v>16</v>
      </c>
    </row>
    <row r="13" spans="1:13" x14ac:dyDescent="0.25">
      <c r="A13" t="s">
        <v>49</v>
      </c>
      <c r="B13" t="s">
        <v>29</v>
      </c>
      <c r="C13" s="1">
        <v>37976</v>
      </c>
      <c r="E13" t="s">
        <v>6</v>
      </c>
      <c r="F13" t="s">
        <v>7</v>
      </c>
      <c r="G13">
        <v>461</v>
      </c>
      <c r="H13" t="s">
        <v>13</v>
      </c>
      <c r="I13" t="s">
        <v>9</v>
      </c>
    </row>
    <row r="14" spans="1:13" x14ac:dyDescent="0.25">
      <c r="A14" t="s">
        <v>50</v>
      </c>
      <c r="B14" t="s">
        <v>30</v>
      </c>
      <c r="C14" s="1">
        <v>37662</v>
      </c>
      <c r="E14" t="s">
        <v>6</v>
      </c>
      <c r="F14" t="s">
        <v>7</v>
      </c>
      <c r="G14">
        <v>513</v>
      </c>
      <c r="H14" t="s">
        <v>12</v>
      </c>
      <c r="I14" t="s">
        <v>9</v>
      </c>
    </row>
    <row r="15" spans="1:13" x14ac:dyDescent="0.25">
      <c r="A15" t="s">
        <v>51</v>
      </c>
      <c r="B15" t="s">
        <v>31</v>
      </c>
      <c r="C15" s="1">
        <v>37675</v>
      </c>
      <c r="E15" t="s">
        <v>6</v>
      </c>
      <c r="F15" t="s">
        <v>7</v>
      </c>
      <c r="G15">
        <v>349</v>
      </c>
      <c r="H15" t="s">
        <v>12</v>
      </c>
      <c r="I15" t="s">
        <v>9</v>
      </c>
    </row>
    <row r="16" spans="1:13" x14ac:dyDescent="0.25">
      <c r="A16" t="s">
        <v>52</v>
      </c>
      <c r="B16" t="s">
        <v>32</v>
      </c>
      <c r="C16" s="1">
        <v>37914</v>
      </c>
      <c r="E16" t="s">
        <v>6</v>
      </c>
      <c r="F16" t="s">
        <v>7</v>
      </c>
      <c r="G16">
        <v>435</v>
      </c>
      <c r="H16" t="s">
        <v>13</v>
      </c>
      <c r="I16" t="s">
        <v>9</v>
      </c>
    </row>
    <row r="17" spans="1:9" x14ac:dyDescent="0.25">
      <c r="A17" t="s">
        <v>53</v>
      </c>
      <c r="B17" t="s">
        <v>33</v>
      </c>
      <c r="C17" s="1">
        <v>37113</v>
      </c>
      <c r="E17" t="s">
        <v>6</v>
      </c>
      <c r="F17" t="s">
        <v>7</v>
      </c>
      <c r="G17">
        <v>454</v>
      </c>
      <c r="H17" t="s">
        <v>13</v>
      </c>
      <c r="I17" t="s">
        <v>9</v>
      </c>
    </row>
    <row r="18" spans="1:9" x14ac:dyDescent="0.25">
      <c r="A18" t="s">
        <v>54</v>
      </c>
      <c r="B18" t="s">
        <v>34</v>
      </c>
      <c r="C18" s="1">
        <v>37966</v>
      </c>
      <c r="E18" t="s">
        <v>9</v>
      </c>
      <c r="F18" t="s">
        <v>7</v>
      </c>
      <c r="G18">
        <v>606</v>
      </c>
      <c r="H18" t="s">
        <v>12</v>
      </c>
      <c r="I18" t="s">
        <v>16</v>
      </c>
    </row>
    <row r="19" spans="1:9" x14ac:dyDescent="0.25">
      <c r="A19" t="s">
        <v>55</v>
      </c>
      <c r="B19" t="s">
        <v>35</v>
      </c>
      <c r="C19" s="1">
        <v>36742</v>
      </c>
      <c r="E19" t="s">
        <v>6</v>
      </c>
      <c r="F19" t="s">
        <v>7</v>
      </c>
      <c r="G19">
        <v>319</v>
      </c>
      <c r="H19" t="s">
        <v>12</v>
      </c>
      <c r="I19" t="s">
        <v>9</v>
      </c>
    </row>
    <row r="20" spans="1:9" x14ac:dyDescent="0.25">
      <c r="A20" t="s">
        <v>56</v>
      </c>
      <c r="B20" t="s">
        <v>36</v>
      </c>
      <c r="C20" s="1">
        <v>37656</v>
      </c>
      <c r="E20" t="s">
        <v>9</v>
      </c>
      <c r="F20" t="s">
        <v>7</v>
      </c>
      <c r="G20">
        <v>568</v>
      </c>
      <c r="H20" t="s">
        <v>12</v>
      </c>
      <c r="I20" t="s">
        <v>9</v>
      </c>
    </row>
    <row r="21" spans="1:9" x14ac:dyDescent="0.25">
      <c r="A21" t="s">
        <v>57</v>
      </c>
      <c r="B21" t="s">
        <v>37</v>
      </c>
      <c r="C21" s="1">
        <v>37002</v>
      </c>
      <c r="E21" t="s">
        <v>6</v>
      </c>
      <c r="F21" t="s">
        <v>7</v>
      </c>
      <c r="G21">
        <v>382</v>
      </c>
      <c r="H21" t="s">
        <v>12</v>
      </c>
      <c r="I21" t="s">
        <v>16</v>
      </c>
    </row>
    <row r="22" spans="1:9" x14ac:dyDescent="0.25">
      <c r="A22" t="s">
        <v>58</v>
      </c>
      <c r="B22" t="s">
        <v>38</v>
      </c>
      <c r="C22" s="1">
        <v>37577</v>
      </c>
      <c r="E22" t="s">
        <v>6</v>
      </c>
      <c r="F22" t="s">
        <v>7</v>
      </c>
      <c r="G22">
        <v>527</v>
      </c>
      <c r="H22" t="s">
        <v>12</v>
      </c>
      <c r="I2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ludovic</dc:creator>
  <cp:lastModifiedBy>admin ludovic</cp:lastModifiedBy>
  <dcterms:created xsi:type="dcterms:W3CDTF">2015-06-05T18:19:34Z</dcterms:created>
  <dcterms:modified xsi:type="dcterms:W3CDTF">2023-05-05T13:31:05Z</dcterms:modified>
</cp:coreProperties>
</file>