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W:\University UT\Year 4 Courses\STA313\Project data\"/>
    </mc:Choice>
  </mc:AlternateContent>
  <xr:revisionPtr revIDLastSave="0" documentId="13_ncr:1_{6D157DD2-1FD0-416F-80A4-55B4F36AFAFF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3" i="1"/>
  <c r="H2" i="1"/>
  <c r="H4" i="1"/>
</calcChain>
</file>

<file path=xl/sharedStrings.xml><?xml version="1.0" encoding="utf-8"?>
<sst xmlns="http://schemas.openxmlformats.org/spreadsheetml/2006/main" count="5" uniqueCount="4">
  <si>
    <t>Time(Year)</t>
  </si>
  <si>
    <t>Antarctic mass (Gigatonnes)</t>
  </si>
  <si>
    <t>Antarctic mass 1-signma uncertainty (Gigatonnes)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</si>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</sst>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Sheet1!$G$2:$G$21</c:f>
              <c:numCache>
                <c:formatCode>General</c:formatCode>
                <c:ptCount val="2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</c:numCache>
            </c:numRef>
          </c:xVal>
          <c:yVal>
            <c:numRef>
              <c:f>Sheet1!$H$2:$H$21</c:f>
              <c:numCache>
                <c:formatCode>General</c:formatCode>
                <c:ptCount val="20"/>
                <c:pt idx="0">
                  <c:v>91.61999999999999</c:v>
                </c:pt>
                <c:pt idx="1">
                  <c:v>44.167272727272731</c:v>
                </c:pt>
                <c:pt idx="2">
                  <c:v>37.161666666666662</c:v>
                </c:pt>
                <c:pt idx="3">
                  <c:v>34.594166666666659</c:v>
                </c:pt>
                <c:pt idx="4">
                  <c:v>36.380000000000003</c:v>
                </c:pt>
                <c:pt idx="5">
                  <c:v>38.661666666666662</c:v>
                </c:pt>
                <c:pt idx="6">
                  <c:v>40.555</c:v>
                </c:pt>
                <c:pt idx="7">
                  <c:v>36.072499999999998</c:v>
                </c:pt>
                <c:pt idx="8">
                  <c:v>35.743333333333332</c:v>
                </c:pt>
                <c:pt idx="9">
                  <c:v>40.82</c:v>
                </c:pt>
                <c:pt idx="10">
                  <c:v>39.519090909090899</c:v>
                </c:pt>
                <c:pt idx="11">
                  <c:v>38.198888888888888</c:v>
                </c:pt>
                <c:pt idx="12">
                  <c:v>33.766666666666666</c:v>
                </c:pt>
                <c:pt idx="13">
                  <c:v>37.300000000000004</c:v>
                </c:pt>
                <c:pt idx="14">
                  <c:v>41.071111111111115</c:v>
                </c:pt>
                <c:pt idx="15">
                  <c:v>60.703999999999994</c:v>
                </c:pt>
                <c:pt idx="16">
                  <c:v>30.488</c:v>
                </c:pt>
                <c:pt idx="17">
                  <c:v>26.855</c:v>
                </c:pt>
                <c:pt idx="18">
                  <c:v>31.902500000000003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40-49AF-847E-A325CA73C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07983"/>
        <c:axId val="595808815"/>
      </c:scatterChart>
      <c:valAx>
        <c:axId val="595807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8815"/>
        <c:crosses val="autoZero"/>
        <c:crossBetween val="midCat"/>
      </c:valAx>
      <c:valAx>
        <c:axId val="59580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80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4</xdr:row>
      <xdr:rowOff>38100</xdr:rowOff>
    </xdr:from>
    <xdr:to>
      <xdr:col>17</xdr:col>
      <xdr:colOff>396240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8D7A55-53D6-416D-9D04-87D8AC8C3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5"/>
  <sheetViews>
    <sheetView tabSelected="1" workbookViewId="0">
      <selection activeCell="G1" sqref="G1:H20"/>
    </sheetView>
  </sheetViews>
  <sheetFormatPr defaultRowHeight="14.4"/>
  <cols>
    <col min="1" max="2" width="15.5546875" customWidth="1"/>
    <col min="3" max="3" width="25.5546875" customWidth="1"/>
    <col min="4" max="4" width="19.6640625" customWidth="1"/>
    <col min="8" max="8" width="13.5546875" customWidth="1"/>
  </cols>
  <sheetData>
    <row r="1" spans="1:8" ht="55.2" customHeight="1">
      <c r="A1" s="2" t="s">
        <v>0</v>
      </c>
      <c r="B1" s="2"/>
      <c r="C1" s="2" t="s">
        <v>1</v>
      </c>
      <c r="D1" s="2" t="s">
        <v>2</v>
      </c>
      <c r="G1" s="2" t="s">
        <v>3</v>
      </c>
      <c r="H1" s="2" t="s">
        <v>2</v>
      </c>
    </row>
    <row r="2" spans="1:8">
      <c r="A2" s="1">
        <v>2002</v>
      </c>
      <c r="B2" s="1">
        <v>29</v>
      </c>
      <c r="C2">
        <v>0</v>
      </c>
      <c r="D2">
        <v>178.9</v>
      </c>
      <c r="G2">
        <v>2002</v>
      </c>
      <c r="H2">
        <f>AVERAGEIF(A:A, G2, D:D)</f>
        <v>91.61999999999999</v>
      </c>
    </row>
    <row r="3" spans="1:8">
      <c r="A3" s="1">
        <v>2002</v>
      </c>
      <c r="B3" s="1">
        <v>35</v>
      </c>
      <c r="C3">
        <v>19.010000000000002</v>
      </c>
      <c r="D3">
        <v>102.47</v>
      </c>
      <c r="G3">
        <v>2003</v>
      </c>
      <c r="H3">
        <f>AVERAGEIF(A:A, G3, D:D)</f>
        <v>44.167272727272731</v>
      </c>
    </row>
    <row r="4" spans="1:8">
      <c r="A4" s="1">
        <v>2002</v>
      </c>
      <c r="B4" s="1">
        <v>62</v>
      </c>
      <c r="C4">
        <v>-59.36</v>
      </c>
      <c r="D4">
        <v>83.09</v>
      </c>
      <c r="G4">
        <v>2004</v>
      </c>
      <c r="H4">
        <f>AVERAGEIF(A:A, G4, D:D)</f>
        <v>37.161666666666662</v>
      </c>
    </row>
    <row r="5" spans="1:8">
      <c r="A5" s="1">
        <v>2002</v>
      </c>
      <c r="B5" s="1">
        <v>71</v>
      </c>
      <c r="C5">
        <v>46.55</v>
      </c>
      <c r="D5">
        <v>97.19</v>
      </c>
      <c r="G5">
        <v>2005</v>
      </c>
      <c r="H5">
        <f t="shared" ref="H5:H21" si="0">AVERAGEIF(A:A, G5, D:D)</f>
        <v>34.594166666666659</v>
      </c>
    </row>
    <row r="6" spans="1:8">
      <c r="A6" s="1">
        <v>2002</v>
      </c>
      <c r="B6" s="1">
        <v>79</v>
      </c>
      <c r="C6">
        <v>63.31</v>
      </c>
      <c r="D6">
        <v>61.82</v>
      </c>
      <c r="G6">
        <v>2006</v>
      </c>
      <c r="H6">
        <f t="shared" si="0"/>
        <v>36.380000000000003</v>
      </c>
    </row>
    <row r="7" spans="1:8">
      <c r="A7" s="1">
        <v>2002</v>
      </c>
      <c r="B7" s="1">
        <v>87</v>
      </c>
      <c r="C7">
        <v>-67.75</v>
      </c>
      <c r="D7">
        <v>58.68</v>
      </c>
      <c r="G7">
        <v>2007</v>
      </c>
      <c r="H7">
        <f t="shared" si="0"/>
        <v>38.661666666666662</v>
      </c>
    </row>
    <row r="8" spans="1:8">
      <c r="A8" s="1">
        <v>2002</v>
      </c>
      <c r="B8" s="1">
        <v>96</v>
      </c>
      <c r="C8">
        <v>-49.56</v>
      </c>
      <c r="D8">
        <v>59.19</v>
      </c>
      <c r="G8">
        <v>2008</v>
      </c>
      <c r="H8">
        <f t="shared" si="0"/>
        <v>40.555</v>
      </c>
    </row>
    <row r="9" spans="1:8">
      <c r="A9" s="1">
        <v>2003</v>
      </c>
      <c r="B9" s="1">
        <v>4</v>
      </c>
      <c r="C9">
        <v>-48.56</v>
      </c>
      <c r="D9">
        <v>64.73</v>
      </c>
      <c r="G9">
        <v>2009</v>
      </c>
      <c r="H9">
        <f t="shared" si="0"/>
        <v>36.072499999999998</v>
      </c>
    </row>
    <row r="10" spans="1:8">
      <c r="A10" s="1">
        <v>2003</v>
      </c>
      <c r="B10" s="1">
        <v>12</v>
      </c>
      <c r="C10">
        <v>-199.83</v>
      </c>
      <c r="D10">
        <v>48.1</v>
      </c>
      <c r="G10">
        <v>2010</v>
      </c>
      <c r="H10">
        <f t="shared" si="0"/>
        <v>35.743333333333332</v>
      </c>
    </row>
    <row r="11" spans="1:8">
      <c r="A11" s="1">
        <v>2003</v>
      </c>
      <c r="B11" s="1">
        <v>2</v>
      </c>
      <c r="C11">
        <v>-171.31</v>
      </c>
      <c r="D11">
        <v>42.95</v>
      </c>
      <c r="G11">
        <v>2011</v>
      </c>
      <c r="H11">
        <f t="shared" si="0"/>
        <v>40.82</v>
      </c>
    </row>
    <row r="12" spans="1:8">
      <c r="A12" s="1">
        <v>2003</v>
      </c>
      <c r="B12" s="1">
        <v>29</v>
      </c>
      <c r="C12">
        <v>-43.52</v>
      </c>
      <c r="D12">
        <v>43.58</v>
      </c>
      <c r="G12">
        <v>2012</v>
      </c>
      <c r="H12">
        <f t="shared" si="0"/>
        <v>39.519090909090899</v>
      </c>
    </row>
    <row r="13" spans="1:8">
      <c r="A13" s="1">
        <v>2003</v>
      </c>
      <c r="B13" s="1">
        <v>36</v>
      </c>
      <c r="C13">
        <v>0.5</v>
      </c>
      <c r="D13">
        <v>48.24</v>
      </c>
      <c r="G13">
        <v>2013</v>
      </c>
      <c r="H13">
        <f t="shared" si="0"/>
        <v>38.198888888888888</v>
      </c>
    </row>
    <row r="14" spans="1:8">
      <c r="A14" s="1">
        <v>2003</v>
      </c>
      <c r="B14" s="1">
        <v>54</v>
      </c>
      <c r="C14">
        <v>-128.79</v>
      </c>
      <c r="D14">
        <v>37.86</v>
      </c>
      <c r="G14">
        <v>2014</v>
      </c>
      <c r="H14">
        <f t="shared" si="0"/>
        <v>33.766666666666666</v>
      </c>
    </row>
    <row r="15" spans="1:8">
      <c r="A15" s="1">
        <v>2003</v>
      </c>
      <c r="B15" s="1">
        <v>62</v>
      </c>
      <c r="C15">
        <v>-122.45</v>
      </c>
      <c r="D15">
        <v>39.869999999999997</v>
      </c>
      <c r="G15">
        <v>2015</v>
      </c>
      <c r="H15">
        <f t="shared" si="0"/>
        <v>37.300000000000004</v>
      </c>
    </row>
    <row r="16" spans="1:8">
      <c r="A16" s="1">
        <v>2003</v>
      </c>
      <c r="B16" s="1">
        <v>71</v>
      </c>
      <c r="C16">
        <v>-131.12</v>
      </c>
      <c r="D16">
        <v>39.61</v>
      </c>
      <c r="G16">
        <v>2016</v>
      </c>
      <c r="H16">
        <f t="shared" si="0"/>
        <v>41.071111111111115</v>
      </c>
    </row>
    <row r="17" spans="1:8">
      <c r="A17" s="1">
        <v>2003</v>
      </c>
      <c r="B17" s="1">
        <v>79</v>
      </c>
      <c r="C17">
        <v>-48.11</v>
      </c>
      <c r="D17">
        <v>40.19</v>
      </c>
      <c r="G17">
        <v>2017</v>
      </c>
      <c r="H17">
        <f t="shared" si="0"/>
        <v>60.703999999999994</v>
      </c>
    </row>
    <row r="18" spans="1:8">
      <c r="A18" s="1">
        <v>2003</v>
      </c>
      <c r="B18" s="1">
        <v>87</v>
      </c>
      <c r="C18">
        <v>-107.39</v>
      </c>
      <c r="D18">
        <v>40.89</v>
      </c>
      <c r="G18">
        <v>2018</v>
      </c>
      <c r="H18">
        <f t="shared" si="0"/>
        <v>30.488</v>
      </c>
    </row>
    <row r="19" spans="1:8">
      <c r="A19" s="1">
        <v>2003</v>
      </c>
      <c r="B19" s="1">
        <v>96</v>
      </c>
      <c r="C19">
        <v>-272.93</v>
      </c>
      <c r="D19">
        <v>39.82</v>
      </c>
      <c r="G19">
        <v>2019</v>
      </c>
      <c r="H19">
        <f t="shared" si="0"/>
        <v>26.855</v>
      </c>
    </row>
    <row r="20" spans="1:8">
      <c r="A20" s="1">
        <v>2004</v>
      </c>
      <c r="B20" s="1">
        <v>2</v>
      </c>
      <c r="C20">
        <v>-330.22</v>
      </c>
      <c r="D20">
        <v>43.72</v>
      </c>
      <c r="G20">
        <v>2020</v>
      </c>
      <c r="H20">
        <f t="shared" si="0"/>
        <v>31.902500000000003</v>
      </c>
    </row>
    <row r="21" spans="1:8">
      <c r="A21" s="1">
        <v>2004</v>
      </c>
      <c r="B21" s="1">
        <v>13</v>
      </c>
      <c r="C21">
        <v>-492.36</v>
      </c>
      <c r="D21">
        <v>40.46</v>
      </c>
    </row>
    <row r="22" spans="1:8">
      <c r="A22" s="1">
        <v>2004</v>
      </c>
      <c r="B22" s="1">
        <v>21</v>
      </c>
      <c r="C22">
        <v>-341.17</v>
      </c>
      <c r="D22">
        <v>37.97</v>
      </c>
    </row>
    <row r="23" spans="1:8">
      <c r="A23" s="1">
        <v>2004</v>
      </c>
      <c r="B23" s="1">
        <v>29</v>
      </c>
      <c r="C23">
        <v>-386.9</v>
      </c>
      <c r="D23">
        <v>37.56</v>
      </c>
    </row>
    <row r="24" spans="1:8">
      <c r="A24" s="1">
        <v>2004</v>
      </c>
      <c r="B24" s="1">
        <v>37</v>
      </c>
      <c r="C24">
        <v>-156.18</v>
      </c>
      <c r="D24">
        <v>38.36</v>
      </c>
    </row>
    <row r="25" spans="1:8">
      <c r="A25" s="1">
        <v>2004</v>
      </c>
      <c r="B25" s="1">
        <v>46</v>
      </c>
      <c r="C25">
        <v>-188.71</v>
      </c>
      <c r="D25">
        <v>37.47</v>
      </c>
    </row>
    <row r="26" spans="1:8">
      <c r="A26" s="1">
        <v>2004</v>
      </c>
      <c r="B26" s="1">
        <v>54</v>
      </c>
      <c r="C26">
        <v>-314.17</v>
      </c>
      <c r="D26">
        <v>34.08</v>
      </c>
    </row>
    <row r="27" spans="1:8">
      <c r="A27" s="1">
        <v>2004</v>
      </c>
      <c r="B27" s="1">
        <v>62</v>
      </c>
      <c r="C27">
        <v>-166.67</v>
      </c>
      <c r="D27">
        <v>35.44</v>
      </c>
    </row>
    <row r="28" spans="1:8">
      <c r="A28" s="1">
        <v>2004</v>
      </c>
      <c r="B28" s="1">
        <v>71</v>
      </c>
      <c r="C28">
        <v>-161.6</v>
      </c>
      <c r="D28">
        <v>36.200000000000003</v>
      </c>
    </row>
    <row r="29" spans="1:8">
      <c r="A29" s="1">
        <v>2004</v>
      </c>
      <c r="B29" s="1">
        <v>79</v>
      </c>
      <c r="C29">
        <v>-86.44</v>
      </c>
      <c r="D29">
        <v>33.33</v>
      </c>
    </row>
    <row r="30" spans="1:8">
      <c r="A30" s="1">
        <v>2004</v>
      </c>
      <c r="B30" s="1">
        <v>87</v>
      </c>
      <c r="C30">
        <v>-226.51</v>
      </c>
      <c r="D30">
        <v>36.020000000000003</v>
      </c>
    </row>
    <row r="31" spans="1:8">
      <c r="A31" s="1">
        <v>2004</v>
      </c>
      <c r="B31" s="1">
        <v>96</v>
      </c>
      <c r="C31">
        <v>-306.20999999999998</v>
      </c>
      <c r="D31">
        <v>35.33</v>
      </c>
    </row>
    <row r="32" spans="1:8">
      <c r="A32" s="1">
        <v>2005</v>
      </c>
      <c r="B32" s="1">
        <v>4</v>
      </c>
      <c r="C32">
        <v>-394.87</v>
      </c>
      <c r="D32">
        <v>33.76</v>
      </c>
    </row>
    <row r="33" spans="1:4">
      <c r="A33" s="1">
        <v>2005</v>
      </c>
      <c r="B33" s="1">
        <v>12</v>
      </c>
      <c r="C33">
        <v>-456.04</v>
      </c>
      <c r="D33">
        <v>35.22</v>
      </c>
    </row>
    <row r="34" spans="1:4">
      <c r="A34" s="1">
        <v>2005</v>
      </c>
      <c r="B34" s="1">
        <v>2</v>
      </c>
      <c r="C34">
        <v>-405.94</v>
      </c>
      <c r="D34">
        <v>34.97</v>
      </c>
    </row>
    <row r="35" spans="1:4">
      <c r="A35" s="1">
        <v>2005</v>
      </c>
      <c r="B35" s="1">
        <v>29</v>
      </c>
      <c r="C35">
        <v>-252.26</v>
      </c>
      <c r="D35">
        <v>34.299999999999997</v>
      </c>
    </row>
    <row r="36" spans="1:4">
      <c r="A36" s="1">
        <v>2005</v>
      </c>
      <c r="B36" s="1">
        <v>37</v>
      </c>
      <c r="C36">
        <v>-229.5</v>
      </c>
      <c r="D36">
        <v>35.04</v>
      </c>
    </row>
    <row r="37" spans="1:4">
      <c r="A37" s="1">
        <v>2005</v>
      </c>
      <c r="B37" s="1">
        <v>46</v>
      </c>
      <c r="C37">
        <v>-204.37</v>
      </c>
      <c r="D37">
        <v>35.159999999999997</v>
      </c>
    </row>
    <row r="38" spans="1:4">
      <c r="A38" s="1">
        <v>2005</v>
      </c>
      <c r="B38" s="1">
        <v>54</v>
      </c>
      <c r="C38">
        <v>-159.44999999999999</v>
      </c>
      <c r="D38">
        <v>33.880000000000003</v>
      </c>
    </row>
    <row r="39" spans="1:4">
      <c r="A39" s="1">
        <v>2005</v>
      </c>
      <c r="B39" s="1">
        <v>62</v>
      </c>
      <c r="C39">
        <v>-209.88</v>
      </c>
      <c r="D39">
        <v>34.19</v>
      </c>
    </row>
    <row r="40" spans="1:4">
      <c r="A40" s="1">
        <v>2005</v>
      </c>
      <c r="B40" s="1">
        <v>71</v>
      </c>
      <c r="C40">
        <v>-113.24</v>
      </c>
      <c r="D40">
        <v>33.909999999999997</v>
      </c>
    </row>
    <row r="41" spans="1:4">
      <c r="A41" s="1">
        <v>2005</v>
      </c>
      <c r="B41" s="1">
        <v>79</v>
      </c>
      <c r="C41">
        <v>-106.25</v>
      </c>
      <c r="D41">
        <v>33.17</v>
      </c>
    </row>
    <row r="42" spans="1:4">
      <c r="A42" s="1">
        <v>2005</v>
      </c>
      <c r="B42" s="1">
        <v>87</v>
      </c>
      <c r="C42">
        <v>-59.27</v>
      </c>
      <c r="D42">
        <v>33.08</v>
      </c>
    </row>
    <row r="43" spans="1:4">
      <c r="A43" s="1">
        <v>2005</v>
      </c>
      <c r="B43" s="1">
        <v>96</v>
      </c>
      <c r="C43">
        <v>-159.19</v>
      </c>
      <c r="D43">
        <v>38.450000000000003</v>
      </c>
    </row>
    <row r="44" spans="1:4">
      <c r="A44" s="1">
        <v>2006</v>
      </c>
      <c r="B44" s="1">
        <v>4</v>
      </c>
      <c r="C44">
        <v>-225.4</v>
      </c>
      <c r="D44">
        <v>34.46</v>
      </c>
    </row>
    <row r="45" spans="1:4">
      <c r="A45" s="1">
        <v>2006</v>
      </c>
      <c r="B45" s="1">
        <v>12</v>
      </c>
      <c r="C45">
        <v>-318.67</v>
      </c>
      <c r="D45">
        <v>35.03</v>
      </c>
    </row>
    <row r="46" spans="1:4">
      <c r="A46" s="1">
        <v>2006</v>
      </c>
      <c r="B46" s="1">
        <v>2</v>
      </c>
      <c r="C46">
        <v>-183.86</v>
      </c>
      <c r="D46">
        <v>35.19</v>
      </c>
    </row>
    <row r="47" spans="1:4">
      <c r="A47" s="1">
        <v>2006</v>
      </c>
      <c r="B47" s="1">
        <v>29</v>
      </c>
      <c r="C47">
        <v>-159.19</v>
      </c>
      <c r="D47">
        <v>35.229999999999997</v>
      </c>
    </row>
    <row r="48" spans="1:4">
      <c r="A48" s="1">
        <v>2006</v>
      </c>
      <c r="B48" s="1">
        <v>37</v>
      </c>
      <c r="C48">
        <v>-81.91</v>
      </c>
      <c r="D48">
        <v>35.51</v>
      </c>
    </row>
    <row r="49" spans="1:4">
      <c r="A49" s="1">
        <v>2006</v>
      </c>
      <c r="B49" s="1">
        <v>45</v>
      </c>
      <c r="C49">
        <v>-49.3</v>
      </c>
      <c r="D49">
        <v>37.9</v>
      </c>
    </row>
    <row r="50" spans="1:4">
      <c r="A50" s="1">
        <v>2006</v>
      </c>
      <c r="B50" s="1">
        <v>54</v>
      </c>
      <c r="C50">
        <v>-99.35</v>
      </c>
      <c r="D50">
        <v>37.369999999999997</v>
      </c>
    </row>
    <row r="51" spans="1:4">
      <c r="A51" s="1">
        <v>2006</v>
      </c>
      <c r="B51" s="1">
        <v>62</v>
      </c>
      <c r="C51">
        <v>-9.56</v>
      </c>
      <c r="D51">
        <v>36.14</v>
      </c>
    </row>
    <row r="52" spans="1:4">
      <c r="A52" s="1">
        <v>2006</v>
      </c>
      <c r="B52" s="1">
        <v>71</v>
      </c>
      <c r="C52">
        <v>-20.72</v>
      </c>
      <c r="D52">
        <v>37.96</v>
      </c>
    </row>
    <row r="53" spans="1:4">
      <c r="A53" s="1">
        <v>2006</v>
      </c>
      <c r="B53" s="1">
        <v>79</v>
      </c>
      <c r="C53">
        <v>-96.93</v>
      </c>
      <c r="D53">
        <v>37</v>
      </c>
    </row>
    <row r="54" spans="1:4">
      <c r="A54" s="1">
        <v>2006</v>
      </c>
      <c r="B54" s="1">
        <v>87</v>
      </c>
      <c r="C54">
        <v>-90.08</v>
      </c>
      <c r="D54">
        <v>36.85</v>
      </c>
    </row>
    <row r="55" spans="1:4">
      <c r="A55" s="1">
        <v>2006</v>
      </c>
      <c r="B55" s="1">
        <v>96</v>
      </c>
      <c r="C55">
        <v>-235.16</v>
      </c>
      <c r="D55">
        <v>37.92</v>
      </c>
    </row>
    <row r="56" spans="1:4">
      <c r="A56" s="1">
        <v>2007</v>
      </c>
      <c r="B56" s="1">
        <v>4</v>
      </c>
      <c r="C56">
        <v>-439.51</v>
      </c>
      <c r="D56">
        <v>38.380000000000003</v>
      </c>
    </row>
    <row r="57" spans="1:4">
      <c r="A57" s="1">
        <v>2007</v>
      </c>
      <c r="B57" s="1">
        <v>12</v>
      </c>
      <c r="C57">
        <v>-430.48</v>
      </c>
      <c r="D57">
        <v>37.94</v>
      </c>
    </row>
    <row r="58" spans="1:4">
      <c r="A58" s="1">
        <v>2007</v>
      </c>
      <c r="B58" s="1">
        <v>2</v>
      </c>
      <c r="C58">
        <v>-361.88</v>
      </c>
      <c r="D58">
        <v>37.659999999999997</v>
      </c>
    </row>
    <row r="59" spans="1:4">
      <c r="A59" s="1">
        <v>2007</v>
      </c>
      <c r="B59" s="1">
        <v>29</v>
      </c>
      <c r="C59">
        <v>-337.3</v>
      </c>
      <c r="D59">
        <v>37.770000000000003</v>
      </c>
    </row>
    <row r="60" spans="1:4">
      <c r="A60" s="1">
        <v>2007</v>
      </c>
      <c r="B60" s="1">
        <v>37</v>
      </c>
      <c r="C60">
        <v>-180.15</v>
      </c>
      <c r="D60">
        <v>37.57</v>
      </c>
    </row>
    <row r="61" spans="1:4">
      <c r="A61" s="1">
        <v>2007</v>
      </c>
      <c r="B61" s="1">
        <v>45</v>
      </c>
      <c r="C61">
        <v>-192.19</v>
      </c>
      <c r="D61">
        <v>38.380000000000003</v>
      </c>
    </row>
    <row r="62" spans="1:4">
      <c r="A62" s="1">
        <v>2007</v>
      </c>
      <c r="B62" s="1">
        <v>54</v>
      </c>
      <c r="C62">
        <v>-268.88</v>
      </c>
      <c r="D62">
        <v>37.520000000000003</v>
      </c>
    </row>
    <row r="63" spans="1:4">
      <c r="A63" s="1">
        <v>2007</v>
      </c>
      <c r="B63" s="1">
        <v>62</v>
      </c>
      <c r="C63">
        <v>-230.55</v>
      </c>
      <c r="D63">
        <v>39.450000000000003</v>
      </c>
    </row>
    <row r="64" spans="1:4">
      <c r="A64" s="1">
        <v>2007</v>
      </c>
      <c r="B64" s="1">
        <v>71</v>
      </c>
      <c r="C64">
        <v>-157.46</v>
      </c>
      <c r="D64">
        <v>39.17</v>
      </c>
    </row>
    <row r="65" spans="1:4">
      <c r="A65" s="1">
        <v>2007</v>
      </c>
      <c r="B65" s="1">
        <v>79</v>
      </c>
      <c r="C65">
        <v>-247.03</v>
      </c>
      <c r="D65">
        <v>39.51</v>
      </c>
    </row>
    <row r="66" spans="1:4">
      <c r="A66" s="1">
        <v>2007</v>
      </c>
      <c r="B66" s="1">
        <v>87</v>
      </c>
      <c r="C66">
        <v>-438.95</v>
      </c>
      <c r="D66">
        <v>40.82</v>
      </c>
    </row>
    <row r="67" spans="1:4">
      <c r="A67" s="1">
        <v>2007</v>
      </c>
      <c r="B67" s="1">
        <v>96</v>
      </c>
      <c r="C67">
        <v>-522.03</v>
      </c>
      <c r="D67">
        <v>39.770000000000003</v>
      </c>
    </row>
    <row r="68" spans="1:4">
      <c r="A68" s="1">
        <v>2008</v>
      </c>
      <c r="B68" s="1">
        <v>4</v>
      </c>
      <c r="C68">
        <v>-730.6</v>
      </c>
      <c r="D68">
        <v>39.43</v>
      </c>
    </row>
    <row r="69" spans="1:4">
      <c r="A69" s="1">
        <v>2008</v>
      </c>
      <c r="B69" s="1">
        <v>12</v>
      </c>
      <c r="C69">
        <v>-608.35</v>
      </c>
      <c r="D69">
        <v>41.45</v>
      </c>
    </row>
    <row r="70" spans="1:4">
      <c r="A70" s="1">
        <v>2008</v>
      </c>
      <c r="B70" s="1">
        <v>21</v>
      </c>
      <c r="C70">
        <v>-741.65</v>
      </c>
      <c r="D70">
        <v>40.25</v>
      </c>
    </row>
    <row r="71" spans="1:4">
      <c r="A71" s="1">
        <v>2008</v>
      </c>
      <c r="B71" s="1">
        <v>29</v>
      </c>
      <c r="C71">
        <v>-562.38</v>
      </c>
      <c r="D71">
        <v>42.17</v>
      </c>
    </row>
    <row r="72" spans="1:4">
      <c r="A72" s="1">
        <v>2008</v>
      </c>
      <c r="B72" s="1">
        <v>37</v>
      </c>
      <c r="C72">
        <v>-474.45</v>
      </c>
      <c r="D72">
        <v>40.75</v>
      </c>
    </row>
    <row r="73" spans="1:4">
      <c r="A73" s="1">
        <v>2008</v>
      </c>
      <c r="B73" s="1">
        <v>46</v>
      </c>
      <c r="C73">
        <v>-558.48</v>
      </c>
      <c r="D73">
        <v>40.380000000000003</v>
      </c>
    </row>
    <row r="74" spans="1:4">
      <c r="A74" s="1">
        <v>2008</v>
      </c>
      <c r="B74" s="1">
        <v>54</v>
      </c>
      <c r="C74">
        <v>-652.03</v>
      </c>
      <c r="D74">
        <v>40.840000000000003</v>
      </c>
    </row>
    <row r="75" spans="1:4">
      <c r="A75" s="1">
        <v>2008</v>
      </c>
      <c r="B75" s="1">
        <v>62</v>
      </c>
      <c r="C75">
        <v>-604.1</v>
      </c>
      <c r="D75">
        <v>40.15</v>
      </c>
    </row>
    <row r="76" spans="1:4">
      <c r="A76" s="1">
        <v>2008</v>
      </c>
      <c r="B76" s="1">
        <v>71</v>
      </c>
      <c r="C76">
        <v>-442.84</v>
      </c>
      <c r="D76">
        <v>40.44</v>
      </c>
    </row>
    <row r="77" spans="1:4">
      <c r="A77" s="1">
        <v>2008</v>
      </c>
      <c r="B77" s="1">
        <v>79</v>
      </c>
      <c r="C77">
        <v>-534.23</v>
      </c>
      <c r="D77">
        <v>39.479999999999997</v>
      </c>
    </row>
    <row r="78" spans="1:4">
      <c r="A78" s="1">
        <v>2008</v>
      </c>
      <c r="B78" s="1">
        <v>87</v>
      </c>
      <c r="C78">
        <v>-520.66999999999996</v>
      </c>
      <c r="D78">
        <v>40.89</v>
      </c>
    </row>
    <row r="79" spans="1:4">
      <c r="A79" s="1">
        <v>2008</v>
      </c>
      <c r="B79" s="1">
        <v>96</v>
      </c>
      <c r="C79">
        <v>-624.9</v>
      </c>
      <c r="D79">
        <v>40.43</v>
      </c>
    </row>
    <row r="80" spans="1:4">
      <c r="A80" s="1">
        <v>2009</v>
      </c>
      <c r="B80" s="1">
        <v>4</v>
      </c>
      <c r="C80">
        <v>-707.64</v>
      </c>
      <c r="D80">
        <v>39.6</v>
      </c>
    </row>
    <row r="81" spans="1:4">
      <c r="A81" s="1">
        <v>2009</v>
      </c>
      <c r="B81" s="1">
        <v>12</v>
      </c>
      <c r="C81">
        <v>-681.78</v>
      </c>
      <c r="D81">
        <v>39.72</v>
      </c>
    </row>
    <row r="82" spans="1:4">
      <c r="A82" s="1">
        <v>2009</v>
      </c>
      <c r="B82" s="1">
        <v>2</v>
      </c>
      <c r="C82">
        <v>-617.62</v>
      </c>
      <c r="D82">
        <v>39.33</v>
      </c>
    </row>
    <row r="83" spans="1:4">
      <c r="A83" s="1">
        <v>2009</v>
      </c>
      <c r="B83" s="1">
        <v>29</v>
      </c>
      <c r="C83">
        <v>-580.67999999999995</v>
      </c>
      <c r="D83">
        <v>36.58</v>
      </c>
    </row>
    <row r="84" spans="1:4">
      <c r="A84" s="1">
        <v>2009</v>
      </c>
      <c r="B84" s="1">
        <v>37</v>
      </c>
      <c r="C84">
        <v>-554.01</v>
      </c>
      <c r="D84">
        <v>35.97</v>
      </c>
    </row>
    <row r="85" spans="1:4">
      <c r="A85" s="1">
        <v>2009</v>
      </c>
      <c r="B85" s="1">
        <v>46</v>
      </c>
      <c r="C85">
        <v>-540.86</v>
      </c>
      <c r="D85">
        <v>35.729999999999997</v>
      </c>
    </row>
    <row r="86" spans="1:4">
      <c r="A86" s="1">
        <v>2009</v>
      </c>
      <c r="B86" s="1">
        <v>54</v>
      </c>
      <c r="C86">
        <v>-436.45</v>
      </c>
      <c r="D86">
        <v>36.75</v>
      </c>
    </row>
    <row r="87" spans="1:4">
      <c r="A87" s="1">
        <v>2009</v>
      </c>
      <c r="B87" s="1">
        <v>62</v>
      </c>
      <c r="C87">
        <v>-467.44</v>
      </c>
      <c r="D87">
        <v>34.71</v>
      </c>
    </row>
    <row r="88" spans="1:4">
      <c r="A88" s="1">
        <v>2009</v>
      </c>
      <c r="B88" s="1">
        <v>71</v>
      </c>
      <c r="C88">
        <v>-481.24</v>
      </c>
      <c r="D88">
        <v>33.67</v>
      </c>
    </row>
    <row r="89" spans="1:4">
      <c r="A89" s="1">
        <v>2009</v>
      </c>
      <c r="B89" s="1">
        <v>79</v>
      </c>
      <c r="C89">
        <v>-536.25</v>
      </c>
      <c r="D89">
        <v>33.92</v>
      </c>
    </row>
    <row r="90" spans="1:4">
      <c r="A90" s="1">
        <v>2009</v>
      </c>
      <c r="B90" s="1">
        <v>87</v>
      </c>
      <c r="C90">
        <v>-521.78</v>
      </c>
      <c r="D90">
        <v>33.46</v>
      </c>
    </row>
    <row r="91" spans="1:4">
      <c r="A91" s="1">
        <v>2009</v>
      </c>
      <c r="B91" s="1">
        <v>96</v>
      </c>
      <c r="C91">
        <v>-631.59</v>
      </c>
      <c r="D91">
        <v>33.43</v>
      </c>
    </row>
    <row r="92" spans="1:4">
      <c r="A92" s="1">
        <v>2010</v>
      </c>
      <c r="B92" s="1">
        <v>4</v>
      </c>
      <c r="C92">
        <v>-802.55</v>
      </c>
      <c r="D92">
        <v>33.03</v>
      </c>
    </row>
    <row r="93" spans="1:4">
      <c r="A93" s="1">
        <v>2010</v>
      </c>
      <c r="B93" s="1">
        <v>12</v>
      </c>
      <c r="C93">
        <v>-807.48</v>
      </c>
      <c r="D93">
        <v>32.76</v>
      </c>
    </row>
    <row r="94" spans="1:4">
      <c r="A94" s="1">
        <v>2010</v>
      </c>
      <c r="B94" s="1">
        <v>2</v>
      </c>
      <c r="C94">
        <v>-688.27</v>
      </c>
      <c r="D94">
        <v>34.51</v>
      </c>
    </row>
    <row r="95" spans="1:4">
      <c r="A95" s="1">
        <v>2010</v>
      </c>
      <c r="B95" s="1">
        <v>29</v>
      </c>
      <c r="C95">
        <v>-759.4</v>
      </c>
      <c r="D95">
        <v>32.200000000000003</v>
      </c>
    </row>
    <row r="96" spans="1:4">
      <c r="A96" s="1">
        <v>2010</v>
      </c>
      <c r="B96" s="1">
        <v>37</v>
      </c>
      <c r="C96">
        <v>-781.19</v>
      </c>
      <c r="D96">
        <v>32.630000000000003</v>
      </c>
    </row>
    <row r="97" spans="1:4">
      <c r="A97" s="1">
        <v>2010</v>
      </c>
      <c r="B97" s="1">
        <v>45</v>
      </c>
      <c r="C97">
        <v>-793.67</v>
      </c>
      <c r="D97">
        <v>38.44</v>
      </c>
    </row>
    <row r="98" spans="1:4">
      <c r="A98" s="1">
        <v>2010</v>
      </c>
      <c r="B98" s="1">
        <v>54</v>
      </c>
      <c r="C98">
        <v>-997.74</v>
      </c>
      <c r="D98">
        <v>35.630000000000003</v>
      </c>
    </row>
    <row r="99" spans="1:4">
      <c r="A99" s="1">
        <v>2010</v>
      </c>
      <c r="B99" s="1">
        <v>62</v>
      </c>
      <c r="C99">
        <v>-926.78</v>
      </c>
      <c r="D99">
        <v>34.619999999999997</v>
      </c>
    </row>
    <row r="100" spans="1:4">
      <c r="A100" s="1">
        <v>2010</v>
      </c>
      <c r="B100" s="1">
        <v>71</v>
      </c>
      <c r="C100">
        <v>-848.35</v>
      </c>
      <c r="D100">
        <v>36.4</v>
      </c>
    </row>
    <row r="101" spans="1:4">
      <c r="A101" s="1">
        <v>2010</v>
      </c>
      <c r="B101" s="1">
        <v>79</v>
      </c>
      <c r="C101">
        <v>-880.11</v>
      </c>
      <c r="D101">
        <v>38.44</v>
      </c>
    </row>
    <row r="102" spans="1:4">
      <c r="A102" s="1">
        <v>2010</v>
      </c>
      <c r="B102" s="1">
        <v>87</v>
      </c>
      <c r="C102">
        <v>-900.67</v>
      </c>
      <c r="D102">
        <v>39.590000000000003</v>
      </c>
    </row>
    <row r="103" spans="1:4">
      <c r="A103" s="1">
        <v>2010</v>
      </c>
      <c r="B103" s="1">
        <v>95</v>
      </c>
      <c r="C103">
        <v>-913.22</v>
      </c>
      <c r="D103">
        <v>40.67</v>
      </c>
    </row>
    <row r="104" spans="1:4">
      <c r="A104" s="1">
        <v>2011</v>
      </c>
      <c r="B104" s="1">
        <v>13</v>
      </c>
      <c r="C104">
        <v>-1001.92</v>
      </c>
      <c r="D104">
        <v>43.16</v>
      </c>
    </row>
    <row r="105" spans="1:4">
      <c r="A105" s="1">
        <v>2011</v>
      </c>
      <c r="B105" s="1">
        <v>2</v>
      </c>
      <c r="C105">
        <v>-1018.42</v>
      </c>
      <c r="D105">
        <v>41.62</v>
      </c>
    </row>
    <row r="106" spans="1:4">
      <c r="A106" s="1">
        <v>2011</v>
      </c>
      <c r="B106" s="1">
        <v>29</v>
      </c>
      <c r="C106">
        <v>-1031.24</v>
      </c>
      <c r="D106">
        <v>41.22</v>
      </c>
    </row>
    <row r="107" spans="1:4">
      <c r="A107" s="1">
        <v>2011</v>
      </c>
      <c r="B107" s="1">
        <v>37</v>
      </c>
      <c r="C107">
        <v>-966.07</v>
      </c>
      <c r="D107">
        <v>40.159999999999997</v>
      </c>
    </row>
    <row r="108" spans="1:4">
      <c r="A108" s="1">
        <v>2011</v>
      </c>
      <c r="B108" s="1">
        <v>54</v>
      </c>
      <c r="C108">
        <v>-910.95</v>
      </c>
      <c r="D108">
        <v>42.75</v>
      </c>
    </row>
    <row r="109" spans="1:4">
      <c r="A109" s="1">
        <v>2011</v>
      </c>
      <c r="B109" s="1">
        <v>62</v>
      </c>
      <c r="C109">
        <v>-927.16</v>
      </c>
      <c r="D109">
        <v>40.5</v>
      </c>
    </row>
    <row r="110" spans="1:4">
      <c r="A110" s="1">
        <v>2011</v>
      </c>
      <c r="B110" s="1">
        <v>71</v>
      </c>
      <c r="C110">
        <v>-839.44</v>
      </c>
      <c r="D110">
        <v>39.71</v>
      </c>
    </row>
    <row r="111" spans="1:4">
      <c r="A111" s="1">
        <v>2011</v>
      </c>
      <c r="B111" s="1">
        <v>79</v>
      </c>
      <c r="C111">
        <v>-885.01</v>
      </c>
      <c r="D111">
        <v>38.979999999999997</v>
      </c>
    </row>
    <row r="112" spans="1:4">
      <c r="A112" s="1">
        <v>2011</v>
      </c>
      <c r="B112" s="1">
        <v>83</v>
      </c>
      <c r="C112">
        <v>-880.8</v>
      </c>
      <c r="D112">
        <v>39.28</v>
      </c>
    </row>
    <row r="113" spans="1:4">
      <c r="A113" s="1">
        <v>2012</v>
      </c>
      <c r="B113" s="1"/>
      <c r="C113">
        <v>-1148.76</v>
      </c>
      <c r="D113">
        <v>39.049999999999997</v>
      </c>
    </row>
    <row r="114" spans="1:4">
      <c r="A114" s="1">
        <v>2012</v>
      </c>
      <c r="B114" s="1">
        <v>4</v>
      </c>
      <c r="C114">
        <v>-1079.08</v>
      </c>
      <c r="D114">
        <v>37.630000000000003</v>
      </c>
    </row>
    <row r="115" spans="1:4">
      <c r="A115" s="1">
        <v>2012</v>
      </c>
      <c r="B115" s="1">
        <v>12</v>
      </c>
      <c r="C115">
        <v>-1141.83</v>
      </c>
      <c r="D115">
        <v>38.79</v>
      </c>
    </row>
    <row r="116" spans="1:4">
      <c r="A116" s="1">
        <v>2012</v>
      </c>
      <c r="B116" s="1">
        <v>21</v>
      </c>
      <c r="C116">
        <v>-1119.1199999999999</v>
      </c>
      <c r="D116">
        <v>37.119999999999997</v>
      </c>
    </row>
    <row r="117" spans="1:4">
      <c r="A117" s="1">
        <v>2012</v>
      </c>
      <c r="B117" s="1">
        <v>26</v>
      </c>
      <c r="C117">
        <v>-1057.4000000000001</v>
      </c>
      <c r="D117">
        <v>43.32</v>
      </c>
    </row>
    <row r="118" spans="1:4">
      <c r="A118" s="1">
        <v>2012</v>
      </c>
      <c r="B118" s="1">
        <v>46</v>
      </c>
      <c r="C118">
        <v>-1095.22</v>
      </c>
      <c r="D118">
        <v>39.99</v>
      </c>
    </row>
    <row r="119" spans="1:4">
      <c r="A119" s="1">
        <v>2012</v>
      </c>
      <c r="B119" s="1">
        <v>54</v>
      </c>
      <c r="C119">
        <v>-1062.3800000000001</v>
      </c>
      <c r="D119">
        <v>38.799999999999997</v>
      </c>
    </row>
    <row r="120" spans="1:4">
      <c r="A120" s="1">
        <v>2012</v>
      </c>
      <c r="B120" s="1">
        <v>62</v>
      </c>
      <c r="C120">
        <v>-983.33</v>
      </c>
      <c r="D120">
        <v>37.700000000000003</v>
      </c>
    </row>
    <row r="121" spans="1:4">
      <c r="A121" s="1">
        <v>2012</v>
      </c>
      <c r="B121" s="1">
        <v>7</v>
      </c>
      <c r="C121">
        <v>-947.5</v>
      </c>
      <c r="D121">
        <v>41.16</v>
      </c>
    </row>
    <row r="122" spans="1:4">
      <c r="A122" s="1">
        <v>2012</v>
      </c>
      <c r="B122" s="1">
        <v>88</v>
      </c>
      <c r="C122">
        <v>-1069.96</v>
      </c>
      <c r="D122">
        <v>41.62</v>
      </c>
    </row>
    <row r="123" spans="1:4">
      <c r="A123" s="1">
        <v>2012</v>
      </c>
      <c r="B123" s="1">
        <v>96</v>
      </c>
      <c r="C123">
        <v>-1118.6300000000001</v>
      </c>
      <c r="D123">
        <v>39.53</v>
      </c>
    </row>
    <row r="124" spans="1:4">
      <c r="A124" s="1">
        <v>2013</v>
      </c>
      <c r="B124" s="1">
        <v>4</v>
      </c>
      <c r="C124">
        <v>-1288.6600000000001</v>
      </c>
      <c r="D124">
        <v>38.979999999999997</v>
      </c>
    </row>
    <row r="125" spans="1:4">
      <c r="A125" s="1">
        <v>2013</v>
      </c>
      <c r="B125" s="1">
        <v>12</v>
      </c>
      <c r="C125">
        <v>-1396.2</v>
      </c>
      <c r="D125">
        <v>40.159999999999997</v>
      </c>
    </row>
    <row r="126" spans="1:4">
      <c r="A126" s="1">
        <v>2013</v>
      </c>
      <c r="B126" s="1">
        <v>3</v>
      </c>
      <c r="C126">
        <v>-1136.23</v>
      </c>
      <c r="D126">
        <v>41.36</v>
      </c>
    </row>
    <row r="127" spans="1:4">
      <c r="A127" s="1">
        <v>2013</v>
      </c>
      <c r="B127" s="1">
        <v>37</v>
      </c>
      <c r="C127">
        <v>-1239.6199999999999</v>
      </c>
      <c r="D127">
        <v>37.57</v>
      </c>
    </row>
    <row r="128" spans="1:4">
      <c r="A128" s="1">
        <v>2013</v>
      </c>
      <c r="B128" s="1">
        <v>46</v>
      </c>
      <c r="C128">
        <v>-1247.74</v>
      </c>
      <c r="D128">
        <v>38.44</v>
      </c>
    </row>
    <row r="129" spans="1:4">
      <c r="A129" s="1">
        <v>2013</v>
      </c>
      <c r="B129" s="1">
        <v>54</v>
      </c>
      <c r="C129">
        <v>-1209.53</v>
      </c>
      <c r="D129">
        <v>37.79</v>
      </c>
    </row>
    <row r="130" spans="1:4">
      <c r="A130" s="1">
        <v>2013</v>
      </c>
      <c r="B130" s="1">
        <v>79</v>
      </c>
      <c r="C130">
        <v>-1300.75</v>
      </c>
      <c r="D130">
        <v>38.01</v>
      </c>
    </row>
    <row r="131" spans="1:4">
      <c r="A131" s="1">
        <v>2013</v>
      </c>
      <c r="B131" s="1">
        <v>87</v>
      </c>
      <c r="C131">
        <v>-1348.32</v>
      </c>
      <c r="D131">
        <v>36.03</v>
      </c>
    </row>
    <row r="132" spans="1:4">
      <c r="A132" s="1">
        <v>2013</v>
      </c>
      <c r="B132" s="1">
        <v>96</v>
      </c>
      <c r="C132">
        <v>-1399.13</v>
      </c>
      <c r="D132">
        <v>35.450000000000003</v>
      </c>
    </row>
    <row r="133" spans="1:4">
      <c r="A133" s="1">
        <v>2014</v>
      </c>
      <c r="B133" s="1">
        <v>2</v>
      </c>
      <c r="C133">
        <v>-1505.54</v>
      </c>
      <c r="D133">
        <v>40.119999999999997</v>
      </c>
    </row>
    <row r="134" spans="1:4">
      <c r="A134" s="1">
        <v>2014</v>
      </c>
      <c r="B134" s="1">
        <v>2</v>
      </c>
      <c r="C134">
        <v>-1616.95</v>
      </c>
      <c r="D134">
        <v>32.35</v>
      </c>
    </row>
    <row r="135" spans="1:4">
      <c r="A135" s="1">
        <v>2014</v>
      </c>
      <c r="B135" s="1">
        <v>29</v>
      </c>
      <c r="C135">
        <v>-1536.67</v>
      </c>
      <c r="D135">
        <v>33.19</v>
      </c>
    </row>
    <row r="136" spans="1:4">
      <c r="A136" s="1">
        <v>2014</v>
      </c>
      <c r="B136" s="1">
        <v>37</v>
      </c>
      <c r="C136">
        <v>-1443</v>
      </c>
      <c r="D136">
        <v>33.14</v>
      </c>
    </row>
    <row r="137" spans="1:4">
      <c r="A137" s="1">
        <v>2014</v>
      </c>
      <c r="B137" s="1">
        <v>45</v>
      </c>
      <c r="C137">
        <v>-1486.11</v>
      </c>
      <c r="D137">
        <v>35.04</v>
      </c>
    </row>
    <row r="138" spans="1:4">
      <c r="A138" s="1">
        <v>2014</v>
      </c>
      <c r="B138" s="1">
        <v>62</v>
      </c>
      <c r="C138">
        <v>-1534.57</v>
      </c>
      <c r="D138">
        <v>33.51</v>
      </c>
    </row>
    <row r="139" spans="1:4">
      <c r="A139" s="1">
        <v>2014</v>
      </c>
      <c r="B139" s="1">
        <v>71</v>
      </c>
      <c r="C139">
        <v>-1361.85</v>
      </c>
      <c r="D139">
        <v>33</v>
      </c>
    </row>
    <row r="140" spans="1:4">
      <c r="A140" s="1">
        <v>2014</v>
      </c>
      <c r="B140" s="1">
        <v>79</v>
      </c>
      <c r="C140">
        <v>-1451.81</v>
      </c>
      <c r="D140">
        <v>31.99</v>
      </c>
    </row>
    <row r="141" spans="1:4">
      <c r="A141" s="1">
        <v>2014</v>
      </c>
      <c r="B141" s="1">
        <v>88</v>
      </c>
      <c r="C141">
        <v>-1526.96</v>
      </c>
      <c r="D141">
        <v>31.56</v>
      </c>
    </row>
    <row r="142" spans="1:4">
      <c r="A142" s="1">
        <v>2015</v>
      </c>
      <c r="B142" s="1">
        <v>6</v>
      </c>
      <c r="C142">
        <v>-1828.77</v>
      </c>
      <c r="D142">
        <v>35.31</v>
      </c>
    </row>
    <row r="143" spans="1:4">
      <c r="A143" s="1">
        <v>2015</v>
      </c>
      <c r="B143" s="1">
        <v>12</v>
      </c>
      <c r="C143">
        <v>-1904.78</v>
      </c>
      <c r="D143">
        <v>56.93</v>
      </c>
    </row>
    <row r="144" spans="1:4">
      <c r="A144" s="1">
        <v>2015</v>
      </c>
      <c r="B144" s="1">
        <v>2</v>
      </c>
      <c r="C144">
        <v>-1874.65</v>
      </c>
      <c r="D144">
        <v>30.75</v>
      </c>
    </row>
    <row r="145" spans="1:4">
      <c r="A145" s="1">
        <v>2015</v>
      </c>
      <c r="B145" s="1">
        <v>29</v>
      </c>
      <c r="C145">
        <v>-1852.49</v>
      </c>
      <c r="D145">
        <v>32.24</v>
      </c>
    </row>
    <row r="146" spans="1:4">
      <c r="A146" s="1">
        <v>2015</v>
      </c>
      <c r="B146" s="1">
        <v>32</v>
      </c>
      <c r="C146">
        <v>-1779.57</v>
      </c>
      <c r="D146">
        <v>34.83</v>
      </c>
    </row>
    <row r="147" spans="1:4">
      <c r="A147" s="1">
        <v>2015</v>
      </c>
      <c r="B147" s="1">
        <v>53</v>
      </c>
      <c r="C147">
        <v>-1743.98</v>
      </c>
      <c r="D147">
        <v>37.19</v>
      </c>
    </row>
    <row r="148" spans="1:4">
      <c r="A148" s="1">
        <v>2015</v>
      </c>
      <c r="B148" s="1">
        <v>62</v>
      </c>
      <c r="C148">
        <v>-1898.86</v>
      </c>
      <c r="D148">
        <v>34.619999999999997</v>
      </c>
    </row>
    <row r="149" spans="1:4">
      <c r="A149" s="1">
        <v>2015</v>
      </c>
      <c r="B149" s="1">
        <v>7</v>
      </c>
      <c r="C149">
        <v>-1850.57</v>
      </c>
      <c r="D149">
        <v>36.97</v>
      </c>
    </row>
    <row r="150" spans="1:4">
      <c r="A150" s="1">
        <v>2015</v>
      </c>
      <c r="B150" s="1">
        <v>98</v>
      </c>
      <c r="C150">
        <v>-1894.73</v>
      </c>
      <c r="D150">
        <v>36.86</v>
      </c>
    </row>
    <row r="151" spans="1:4">
      <c r="A151" s="1">
        <v>2016</v>
      </c>
      <c r="B151" s="1">
        <v>4</v>
      </c>
      <c r="C151">
        <v>-1918.19</v>
      </c>
      <c r="D151">
        <v>35.36</v>
      </c>
    </row>
    <row r="152" spans="1:4">
      <c r="A152" s="1">
        <v>2016</v>
      </c>
      <c r="B152" s="1">
        <v>12</v>
      </c>
      <c r="C152">
        <v>-1994.93</v>
      </c>
      <c r="D152">
        <v>34.1</v>
      </c>
    </row>
    <row r="153" spans="1:4">
      <c r="A153" s="1">
        <v>2016</v>
      </c>
      <c r="B153" s="1">
        <v>21</v>
      </c>
      <c r="C153">
        <v>-1929.52</v>
      </c>
      <c r="D153">
        <v>35.08</v>
      </c>
    </row>
    <row r="154" spans="1:4">
      <c r="A154" s="1">
        <v>2016</v>
      </c>
      <c r="B154" s="1">
        <v>38</v>
      </c>
      <c r="C154">
        <v>-1791.91</v>
      </c>
      <c r="D154">
        <v>37.4</v>
      </c>
    </row>
    <row r="155" spans="1:4">
      <c r="A155" s="1">
        <v>2016</v>
      </c>
      <c r="B155" s="1">
        <v>46</v>
      </c>
      <c r="C155">
        <v>-1775.71</v>
      </c>
      <c r="D155">
        <v>34.44</v>
      </c>
    </row>
    <row r="156" spans="1:4">
      <c r="A156" s="1">
        <v>2016</v>
      </c>
      <c r="B156" s="1">
        <v>54</v>
      </c>
      <c r="C156">
        <v>-1655.45</v>
      </c>
      <c r="D156">
        <v>34.270000000000003</v>
      </c>
    </row>
    <row r="157" spans="1:4">
      <c r="A157" s="1">
        <v>2016</v>
      </c>
      <c r="B157" s="1">
        <v>64</v>
      </c>
      <c r="C157">
        <v>-1601.14</v>
      </c>
      <c r="D157">
        <v>36.53</v>
      </c>
    </row>
    <row r="158" spans="1:4">
      <c r="A158" s="1">
        <v>2016</v>
      </c>
      <c r="B158" s="1">
        <v>91</v>
      </c>
      <c r="C158">
        <v>-1673</v>
      </c>
      <c r="D158">
        <v>61.29</v>
      </c>
    </row>
    <row r="159" spans="1:4">
      <c r="A159" s="1">
        <v>2016</v>
      </c>
      <c r="B159" s="1">
        <v>98</v>
      </c>
      <c r="C159">
        <v>-1586.03</v>
      </c>
      <c r="D159">
        <v>61.17</v>
      </c>
    </row>
    <row r="160" spans="1:4">
      <c r="A160" s="1">
        <v>2017</v>
      </c>
      <c r="B160" s="1">
        <v>6</v>
      </c>
      <c r="C160">
        <v>-1606.07</v>
      </c>
      <c r="D160">
        <v>60.6</v>
      </c>
    </row>
    <row r="161" spans="1:4">
      <c r="A161" s="1">
        <v>2017</v>
      </c>
      <c r="B161" s="1">
        <v>25</v>
      </c>
      <c r="C161">
        <v>-1930.97</v>
      </c>
      <c r="D161">
        <v>61.91</v>
      </c>
    </row>
    <row r="162" spans="1:4">
      <c r="A162" s="1">
        <v>2017</v>
      </c>
      <c r="B162" s="1">
        <v>31</v>
      </c>
      <c r="C162">
        <v>-1850.12</v>
      </c>
      <c r="D162">
        <v>61.28</v>
      </c>
    </row>
    <row r="163" spans="1:4">
      <c r="A163" s="1">
        <v>2017</v>
      </c>
      <c r="B163" s="1">
        <v>36</v>
      </c>
      <c r="C163">
        <v>-1814.76</v>
      </c>
      <c r="D163">
        <v>59.9</v>
      </c>
    </row>
    <row r="164" spans="1:4">
      <c r="A164" s="1">
        <v>2017</v>
      </c>
      <c r="B164" s="1">
        <v>44</v>
      </c>
      <c r="C164">
        <v>-1814.23</v>
      </c>
      <c r="D164">
        <v>59.83</v>
      </c>
    </row>
    <row r="165" spans="1:4">
      <c r="A165" s="1">
        <v>2018</v>
      </c>
      <c r="B165" s="1">
        <v>45</v>
      </c>
      <c r="C165">
        <v>-1983.92</v>
      </c>
      <c r="D165">
        <v>35.1</v>
      </c>
    </row>
    <row r="166" spans="1:4">
      <c r="A166" s="1">
        <v>2018</v>
      </c>
      <c r="B166" s="1">
        <v>52</v>
      </c>
      <c r="C166">
        <v>-1998.93</v>
      </c>
      <c r="D166">
        <v>31.43</v>
      </c>
    </row>
    <row r="167" spans="1:4">
      <c r="A167" s="1">
        <v>2018</v>
      </c>
      <c r="B167" s="1">
        <v>83</v>
      </c>
      <c r="C167">
        <v>-2258.11</v>
      </c>
      <c r="D167">
        <v>30.3</v>
      </c>
    </row>
    <row r="168" spans="1:4">
      <c r="A168" s="1">
        <v>2018</v>
      </c>
      <c r="B168" s="1">
        <v>87</v>
      </c>
      <c r="C168">
        <v>-2222.88</v>
      </c>
      <c r="D168">
        <v>28.2</v>
      </c>
    </row>
    <row r="169" spans="1:4">
      <c r="A169" s="1">
        <v>2018</v>
      </c>
      <c r="B169" s="1">
        <v>96</v>
      </c>
      <c r="C169">
        <v>-2276</v>
      </c>
      <c r="D169">
        <v>27.41</v>
      </c>
    </row>
    <row r="170" spans="1:4">
      <c r="A170" s="1">
        <v>2019</v>
      </c>
      <c r="B170" s="1">
        <v>4</v>
      </c>
      <c r="C170">
        <v>-2366.6799999999998</v>
      </c>
      <c r="D170">
        <v>27.15</v>
      </c>
    </row>
    <row r="171" spans="1:4">
      <c r="A171" s="1">
        <v>2019</v>
      </c>
      <c r="B171" s="1">
        <v>12</v>
      </c>
      <c r="C171">
        <v>-2409.94</v>
      </c>
      <c r="D171">
        <v>27.11</v>
      </c>
    </row>
    <row r="172" spans="1:4">
      <c r="A172" s="1">
        <v>2019</v>
      </c>
      <c r="B172" s="1">
        <v>2</v>
      </c>
      <c r="C172">
        <v>-2313.87</v>
      </c>
      <c r="D172">
        <v>26.87</v>
      </c>
    </row>
    <row r="173" spans="1:4">
      <c r="A173" s="1">
        <v>2019</v>
      </c>
      <c r="B173" s="1">
        <v>29</v>
      </c>
      <c r="C173">
        <v>-2133.48</v>
      </c>
      <c r="D173">
        <v>26.88</v>
      </c>
    </row>
    <row r="174" spans="1:4">
      <c r="A174" s="1">
        <v>2019</v>
      </c>
      <c r="B174" s="1">
        <v>37</v>
      </c>
      <c r="C174">
        <v>-2186.0500000000002</v>
      </c>
      <c r="D174">
        <v>26.79</v>
      </c>
    </row>
    <row r="175" spans="1:4">
      <c r="A175" s="1">
        <v>2019</v>
      </c>
      <c r="B175" s="1">
        <v>45</v>
      </c>
      <c r="C175">
        <v>-2278.1799999999998</v>
      </c>
      <c r="D175">
        <v>26.75</v>
      </c>
    </row>
    <row r="176" spans="1:4">
      <c r="A176" s="1">
        <v>2019</v>
      </c>
      <c r="B176" s="1">
        <v>54</v>
      </c>
      <c r="C176">
        <v>-2182.64</v>
      </c>
      <c r="D176">
        <v>26.79</v>
      </c>
    </row>
    <row r="177" spans="1:4">
      <c r="A177" s="1">
        <v>2019</v>
      </c>
      <c r="B177" s="1">
        <v>62</v>
      </c>
      <c r="C177">
        <v>-2228.25</v>
      </c>
      <c r="D177">
        <v>26.79</v>
      </c>
    </row>
    <row r="178" spans="1:4">
      <c r="A178" s="1">
        <v>2019</v>
      </c>
      <c r="B178" s="1">
        <v>71</v>
      </c>
      <c r="C178">
        <v>-2103.7199999999998</v>
      </c>
      <c r="D178">
        <v>26.85</v>
      </c>
    </row>
    <row r="179" spans="1:4">
      <c r="A179" s="1">
        <v>2019</v>
      </c>
      <c r="B179" s="1">
        <v>79</v>
      </c>
      <c r="C179">
        <v>-2286.8200000000002</v>
      </c>
      <c r="D179">
        <v>26.81</v>
      </c>
    </row>
    <row r="180" spans="1:4">
      <c r="A180" s="1">
        <v>2019</v>
      </c>
      <c r="B180" s="1">
        <v>87</v>
      </c>
      <c r="C180">
        <v>-2347.87</v>
      </c>
      <c r="D180">
        <v>26.74</v>
      </c>
    </row>
    <row r="181" spans="1:4">
      <c r="A181" s="1">
        <v>2019</v>
      </c>
      <c r="B181" s="1">
        <v>96</v>
      </c>
      <c r="C181">
        <v>-2394.12</v>
      </c>
      <c r="D181">
        <v>26.73</v>
      </c>
    </row>
    <row r="182" spans="1:4">
      <c r="A182" s="1">
        <v>2020</v>
      </c>
      <c r="B182" s="1">
        <v>4</v>
      </c>
      <c r="C182">
        <v>-2703.56</v>
      </c>
      <c r="D182">
        <v>26.93</v>
      </c>
    </row>
    <row r="183" spans="1:4">
      <c r="A183" s="1">
        <v>2020</v>
      </c>
      <c r="B183" s="1">
        <v>12</v>
      </c>
      <c r="C183">
        <v>-2809.24</v>
      </c>
      <c r="D183">
        <v>26.96</v>
      </c>
    </row>
    <row r="184" spans="1:4">
      <c r="A184" s="1">
        <v>2020</v>
      </c>
      <c r="B184" s="1">
        <v>21</v>
      </c>
      <c r="C184">
        <v>-2629.64</v>
      </c>
      <c r="D184">
        <v>27.46</v>
      </c>
    </row>
    <row r="185" spans="1:4">
      <c r="A185" s="1">
        <v>2020</v>
      </c>
      <c r="B185" s="1">
        <v>29</v>
      </c>
      <c r="C185">
        <v>-2537.27</v>
      </c>
      <c r="D185">
        <v>28.26</v>
      </c>
    </row>
    <row r="186" spans="1:4">
      <c r="A186" s="1">
        <v>2020</v>
      </c>
      <c r="B186" s="1">
        <v>37</v>
      </c>
      <c r="C186">
        <v>-2458.89</v>
      </c>
      <c r="D186">
        <v>29</v>
      </c>
    </row>
    <row r="187" spans="1:4">
      <c r="A187" s="1">
        <v>2020</v>
      </c>
      <c r="B187" s="1">
        <v>46</v>
      </c>
      <c r="C187">
        <v>-2427.12</v>
      </c>
      <c r="D187">
        <v>29.78</v>
      </c>
    </row>
    <row r="188" spans="1:4">
      <c r="A188" s="1">
        <v>2020</v>
      </c>
      <c r="B188" s="1">
        <v>54</v>
      </c>
      <c r="C188">
        <v>-2360.42</v>
      </c>
      <c r="D188">
        <v>30.69</v>
      </c>
    </row>
    <row r="189" spans="1:4">
      <c r="A189" s="1">
        <v>2020</v>
      </c>
      <c r="B189" s="1">
        <v>62</v>
      </c>
      <c r="C189">
        <v>-2253.4299999999998</v>
      </c>
      <c r="D189">
        <v>31.56</v>
      </c>
    </row>
    <row r="190" spans="1:4">
      <c r="A190" s="1">
        <v>2020</v>
      </c>
      <c r="B190" s="1">
        <v>71</v>
      </c>
      <c r="C190">
        <v>-2441.4299999999998</v>
      </c>
      <c r="D190">
        <v>32.380000000000003</v>
      </c>
    </row>
    <row r="191" spans="1:4">
      <c r="A191" s="1">
        <v>2020</v>
      </c>
      <c r="B191" s="1">
        <v>79</v>
      </c>
      <c r="C191">
        <v>-2542.1799999999998</v>
      </c>
      <c r="D191">
        <v>33.340000000000003</v>
      </c>
    </row>
    <row r="192" spans="1:4">
      <c r="A192" s="1">
        <v>2020</v>
      </c>
      <c r="B192" s="1">
        <v>87</v>
      </c>
      <c r="C192">
        <v>-2593.06</v>
      </c>
      <c r="D192">
        <v>39.75</v>
      </c>
    </row>
    <row r="193" spans="1:4">
      <c r="A193" s="1">
        <v>2020</v>
      </c>
      <c r="B193" s="1">
        <v>96</v>
      </c>
      <c r="C193">
        <v>-2751.98</v>
      </c>
      <c r="D193">
        <v>46.72</v>
      </c>
    </row>
    <row r="194" spans="1:4">
      <c r="A194" s="1">
        <v>2021</v>
      </c>
      <c r="B194" s="1">
        <v>4</v>
      </c>
      <c r="C194">
        <v>-3070.67</v>
      </c>
      <c r="D194">
        <v>54.96</v>
      </c>
    </row>
    <row r="195" spans="1:4">
      <c r="A195" s="1">
        <v>2021</v>
      </c>
      <c r="B195" s="1">
        <v>12</v>
      </c>
      <c r="C195">
        <v>-2755.94</v>
      </c>
      <c r="D195">
        <v>64.23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2021-04-13T18:27:22Z</dcterms:modified>
</cp:coreProperties>
</file>