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7\Documents\CA BER\CAT\0 Briefings\"/>
    </mc:Choice>
  </mc:AlternateContent>
  <xr:revisionPtr revIDLastSave="0" documentId="13_ncr:1_{FA5D5DBE-A17E-4807-9E88-FDF712475C07}" xr6:coauthVersionLast="45" xr6:coauthVersionMax="45" xr10:uidLastSave="{00000000-0000-0000-0000-000000000000}"/>
  <bookViews>
    <workbookView xWindow="-30" yWindow="1710" windowWidth="22440" windowHeight="6120" tabRatio="500" xr2:uid="{00000000-000D-0000-FFFF-FFFF00000000}"/>
  </bookViews>
  <sheets>
    <sheet name="CAT December 2020 Update" sheetId="1" r:id="rId1"/>
    <sheet name="INPUT" sheetId="2" state="hidden" r:id="rId2"/>
  </sheets>
  <calcPr calcId="181029" calcOnSave="0"/>
</workbook>
</file>

<file path=xl/calcChain.xml><?xml version="1.0" encoding="utf-8"?>
<calcChain xmlns="http://schemas.openxmlformats.org/spreadsheetml/2006/main">
  <c r="BC23" i="1" l="1"/>
  <c r="BD23" i="1" s="1"/>
  <c r="BE23" i="1" s="1"/>
  <c r="BF23" i="1" s="1"/>
  <c r="BG23" i="1" s="1"/>
  <c r="BH23" i="1" s="1"/>
  <c r="BI23" i="1" s="1"/>
  <c r="BJ23" i="1" s="1"/>
  <c r="BK23" i="1" s="1"/>
  <c r="AS23" i="1"/>
  <c r="AT23" i="1" s="1"/>
  <c r="AU23" i="1" s="1"/>
  <c r="AV23" i="1" s="1"/>
  <c r="AW23" i="1" s="1"/>
  <c r="AX23" i="1" s="1"/>
  <c r="AY23" i="1" s="1"/>
  <c r="AZ23" i="1" s="1"/>
  <c r="BA23" i="1" s="1"/>
</calcChain>
</file>

<file path=xl/sharedStrings.xml><?xml version="1.0" encoding="utf-8"?>
<sst xmlns="http://schemas.openxmlformats.org/spreadsheetml/2006/main" count="84" uniqueCount="58">
  <si>
    <t xml:space="preserve">Climate Action Tracker: Global emissions time series </t>
  </si>
  <si>
    <t xml:space="preserve">Unit: </t>
  </si>
  <si>
    <t>Date Published:</t>
  </si>
  <si>
    <t xml:space="preserve">Climate Action Tracker Data: </t>
  </si>
  <si>
    <t xml:space="preserve">Do not redistribute without prior permission of the Climate Action Tracker team. Any reproduction of this data in graphical or numerical format must include credit to the Climate Action Tracker project. </t>
  </si>
  <si>
    <t xml:space="preserve">For further details on methodology, please see the Climate Action Tracker website: </t>
  </si>
  <si>
    <t>www.climateactiontracker.org</t>
  </si>
  <si>
    <t>High</t>
  </si>
  <si>
    <t>Low</t>
  </si>
  <si>
    <t>Pledges and Targets</t>
  </si>
  <si>
    <t>Median</t>
  </si>
  <si>
    <t>Historical</t>
  </si>
  <si>
    <t>Data comes from CAT_global_aggregation_COP24.xlsx</t>
  </si>
  <si>
    <t xml:space="preserve">Copyright © 2020 by Climate Analytics and NewClimate Institute. All rights reserved. </t>
  </si>
  <si>
    <t>The content provided by this website is protected by copyright. You are authorised to view, the copyrighted content from this website subject to the following condition: Any reproduction, in full or in part, must credit Climate Analytics and NewClimate Institute and must include a copyright notice.</t>
  </si>
  <si>
    <t>sheetname</t>
  </si>
  <si>
    <t>time</t>
  </si>
  <si>
    <t>region</t>
  </si>
  <si>
    <t>variable</t>
  </si>
  <si>
    <t>unit</t>
  </si>
  <si>
    <t>EARTH</t>
  </si>
  <si>
    <t>Gt CO2eq</t>
  </si>
  <si>
    <t>+ 2.7</t>
  </si>
  <si>
    <t>+ 3.1</t>
  </si>
  <si>
    <r>
      <t>Gt CO</t>
    </r>
    <r>
      <rPr>
        <sz val="9"/>
        <color rgb="FF000000"/>
        <rFont val="Calibri"/>
        <family val="2"/>
      </rPr>
      <t>2</t>
    </r>
    <r>
      <rPr>
        <sz val="12"/>
        <color rgb="FF000000"/>
        <rFont val="Calibri"/>
        <family val="2"/>
        <charset val="1"/>
      </rPr>
      <t>eq</t>
    </r>
  </si>
  <si>
    <t>2°C consistent</t>
  </si>
  <si>
    <t>1.5°C consistent</t>
  </si>
  <si>
    <t>Warming above pre-industrial levels in 2100</t>
  </si>
  <si>
    <t>+2.5</t>
  </si>
  <si>
    <t>+3.9</t>
  </si>
  <si>
    <t>+2.1</t>
  </si>
  <si>
    <t>+3.3</t>
  </si>
  <si>
    <t>Average</t>
  </si>
  <si>
    <t>+2.9</t>
  </si>
  <si>
    <r>
      <t xml:space="preserve">Values in </t>
    </r>
    <r>
      <rPr>
        <b/>
        <sz val="12"/>
        <color rgb="FF000000"/>
        <rFont val="Calibri"/>
        <family val="2"/>
      </rPr>
      <t>bold</t>
    </r>
    <r>
      <rPr>
        <sz val="12"/>
        <color rgb="FF000000"/>
        <rFont val="Calibri"/>
        <family val="2"/>
        <charset val="1"/>
      </rPr>
      <t xml:space="preserve"> are used in the CAT Thermometer.</t>
    </r>
  </si>
  <si>
    <t>Lower bound</t>
  </si>
  <si>
    <t>Upper bound</t>
  </si>
  <si>
    <t>The median estimate of the Global Mean Temperature that is evaluated based on MAGICC6 and are shown in the CAT '2100 Warming Projections' graph.</t>
  </si>
  <si>
    <t>pre covid</t>
  </si>
  <si>
    <t>D16:D21</t>
  </si>
  <si>
    <r>
      <t>GtCO</t>
    </r>
    <r>
      <rPr>
        <b/>
        <sz val="9"/>
        <color rgb="FF000000"/>
        <rFont val="Calibri"/>
        <family val="2"/>
      </rPr>
      <t>2</t>
    </r>
    <r>
      <rPr>
        <b/>
        <sz val="12"/>
        <color rgb="FF000000"/>
        <rFont val="Calibri"/>
        <family val="2"/>
      </rPr>
      <t>e</t>
    </r>
  </si>
  <si>
    <t>Current Policy Projections</t>
  </si>
  <si>
    <t>Temperature in °C</t>
  </si>
  <si>
    <t>+1.7</t>
  </si>
  <si>
    <t>+2.7</t>
  </si>
  <si>
    <t>+ 2.6</t>
  </si>
  <si>
    <t>AR5 BAU</t>
  </si>
  <si>
    <t xml:space="preserve">Post-COVID-19 </t>
  </si>
  <si>
    <t xml:space="preserve">Low </t>
  </si>
  <si>
    <t xml:space="preserve">Median </t>
  </si>
  <si>
    <t>+ 2.3</t>
  </si>
  <si>
    <t>Optimistic scenatio (net-zero targets)</t>
  </si>
  <si>
    <t xml:space="preserve">High </t>
  </si>
  <si>
    <t>+4.8</t>
  </si>
  <si>
    <t>+4.1</t>
  </si>
  <si>
    <t>+1.6</t>
  </si>
  <si>
    <t>+1.3</t>
  </si>
  <si>
    <t>+1.9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</si>
</sst>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2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charset val="1"/>
    </font>
    <font>
      <b/>
      <sz val="12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"/>
    </font>
    <font>
      <u/>
      <sz val="10"/>
      <color rgb="FF0563C1"/>
      <name val="Arial"/>
      <family val="2"/>
      <charset val="1"/>
    </font>
    <font>
      <b/>
      <u/>
      <sz val="12"/>
      <color rgb="FF4F8EB5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sz val="9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FFFFFF"/>
      <name val="Calibri"/>
      <family val="2"/>
    </font>
    <font>
      <b/>
      <sz val="9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charset val="1"/>
    </font>
    <font>
      <sz val="12"/>
      <color theme="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b/>
      <sz val="12"/>
      <color rgb="FFFFFFFF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EDF3F7"/>
      </patternFill>
    </fill>
    <fill>
      <patternFill patternType="solid">
        <fgColor rgb="FF797F81"/>
        <bgColor rgb="FF4F8EB5"/>
      </patternFill>
    </fill>
    <fill>
      <patternFill patternType="solid">
        <fgColor rgb="FFABAFB0"/>
        <bgColor rgb="FFA6A6A6"/>
      </patternFill>
    </fill>
    <fill>
      <patternFill patternType="solid">
        <fgColor rgb="FFDDDFE0"/>
        <bgColor rgb="FFCADDE8"/>
      </patternFill>
    </fill>
    <fill>
      <patternFill patternType="solid">
        <fgColor rgb="FF95BBD3"/>
        <bgColor rgb="FFABAFB0"/>
      </patternFill>
    </fill>
    <fill>
      <patternFill patternType="solid">
        <fgColor rgb="FFEDF3F7"/>
        <bgColor rgb="FFE8EED1"/>
      </patternFill>
    </fill>
    <fill>
      <patternFill patternType="solid">
        <fgColor rgb="FF4F8EB5"/>
        <bgColor rgb="FF407B80"/>
      </patternFill>
    </fill>
    <fill>
      <patternFill patternType="solid">
        <fgColor rgb="FFCADDE8"/>
        <bgColor rgb="FFC5D7D8"/>
      </patternFill>
    </fill>
    <fill>
      <patternFill patternType="solid">
        <fgColor rgb="FFF2E563"/>
        <bgColor rgb="FFE8EED1"/>
      </patternFill>
    </fill>
    <fill>
      <patternFill patternType="solid">
        <fgColor rgb="FFFCF6D3"/>
        <bgColor rgb="FFE8EED1"/>
      </patternFill>
    </fill>
    <fill>
      <patternFill patternType="solid">
        <fgColor rgb="FFB1CC68"/>
        <bgColor rgb="FFBCBFC0"/>
      </patternFill>
    </fill>
    <fill>
      <patternFill patternType="solid">
        <fgColor rgb="FFE8EED1"/>
        <bgColor rgb="FFFCF6D3"/>
      </patternFill>
    </fill>
    <fill>
      <patternFill patternType="solid">
        <fgColor rgb="FF000000"/>
        <bgColor rgb="FF003300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DDDFE0"/>
        <bgColor rgb="FF000000"/>
      </patternFill>
    </fill>
    <fill>
      <patternFill patternType="solid">
        <fgColor theme="0" tint="-0.34998626667073579"/>
        <bgColor rgb="FF4F8EB5"/>
      </patternFill>
    </fill>
    <fill>
      <patternFill patternType="solid">
        <fgColor theme="0" tint="-0.249977111117893"/>
        <bgColor rgb="FF4F8EB5"/>
      </patternFill>
    </fill>
  </fills>
  <borders count="7">
    <border>
      <left/>
      <right/>
      <top/>
      <bottom/>
      <diagonal/>
    </border>
    <border>
      <left/>
      <right/>
      <top/>
      <bottom style="thin">
        <color rgb="FFA6A6A6"/>
      </bottom>
      <diagonal/>
    </border>
    <border>
      <left/>
      <right/>
      <top style="thin">
        <color rgb="FFFFFFFF"/>
      </top>
      <bottom/>
      <diagonal/>
    </border>
    <border>
      <left/>
      <right/>
      <top/>
      <bottom style="thin">
        <color rgb="FFFFFFFF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rgb="FFFFFFFF"/>
      </bottom>
      <diagonal/>
    </border>
  </borders>
  <cellStyleXfs count="3">
    <xf numFmtId="0" fontId="0" fillId="0" borderId="0"/>
    <xf numFmtId="0" fontId="6" fillId="0" borderId="0"/>
    <xf numFmtId="0" fontId="1" fillId="15" borderId="0" applyNumberFormat="0" applyBorder="0" applyAlignment="0" applyProtection="0"/>
  </cellStyleXfs>
  <cellXfs count="104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left"/>
    </xf>
    <xf numFmtId="0" fontId="3" fillId="2" borderId="0" xfId="0" applyFont="1" applyFill="1"/>
    <xf numFmtId="15" fontId="4" fillId="2" borderId="0" xfId="0" applyNumberFormat="1" applyFont="1" applyFill="1" applyAlignment="1">
      <alignment horizontal="left"/>
    </xf>
    <xf numFmtId="1" fontId="4" fillId="2" borderId="0" xfId="0" applyNumberFormat="1" applyFont="1" applyFill="1"/>
    <xf numFmtId="1" fontId="5" fillId="2" borderId="0" xfId="0" applyNumberFormat="1" applyFont="1" applyFill="1"/>
    <xf numFmtId="0" fontId="6" fillId="2" borderId="0" xfId="1" applyFill="1"/>
    <xf numFmtId="1" fontId="7" fillId="2" borderId="0" xfId="0" applyNumberFormat="1" applyFont="1" applyFill="1"/>
    <xf numFmtId="0" fontId="0" fillId="2" borderId="1" xfId="0" applyFill="1" applyBorder="1" applyAlignment="1">
      <alignment horizontal="right" vertical="center"/>
    </xf>
    <xf numFmtId="0" fontId="8" fillId="3" borderId="0" xfId="0" applyFont="1" applyFill="1"/>
    <xf numFmtId="1" fontId="8" fillId="3" borderId="0" xfId="0" applyNumberFormat="1" applyFont="1" applyFill="1"/>
    <xf numFmtId="0" fontId="0" fillId="10" borderId="2" xfId="0" applyFill="1" applyBorder="1" applyAlignment="1">
      <alignment vertical="center"/>
    </xf>
    <xf numFmtId="0" fontId="2" fillId="10" borderId="3" xfId="0" applyFont="1" applyFill="1" applyBorder="1" applyAlignment="1">
      <alignment horizontal="right" vertical="center"/>
    </xf>
    <xf numFmtId="0" fontId="0" fillId="10" borderId="3" xfId="0" applyFill="1" applyBorder="1" applyAlignment="1">
      <alignment vertical="center"/>
    </xf>
    <xf numFmtId="0" fontId="0" fillId="12" borderId="2" xfId="0" applyFill="1" applyBorder="1" applyAlignment="1">
      <alignment vertical="center"/>
    </xf>
    <xf numFmtId="0" fontId="2" fillId="12" borderId="3" xfId="0" applyFont="1" applyFill="1" applyBorder="1" applyAlignment="1">
      <alignment horizontal="right" vertical="center"/>
    </xf>
    <xf numFmtId="0" fontId="0" fillId="12" borderId="3" xfId="0" applyFill="1" applyBorder="1" applyAlignment="1">
      <alignment vertical="center"/>
    </xf>
    <xf numFmtId="0" fontId="8" fillId="14" borderId="0" xfId="0" applyFont="1" applyFill="1" applyAlignment="1">
      <alignment vertical="center"/>
    </xf>
    <xf numFmtId="1" fontId="0" fillId="2" borderId="0" xfId="0" applyNumberFormat="1" applyFill="1"/>
    <xf numFmtId="0" fontId="9" fillId="2" borderId="0" xfId="0" applyFont="1" applyFill="1"/>
    <xf numFmtId="1" fontId="8" fillId="3" borderId="0" xfId="0" applyNumberFormat="1" applyFont="1" applyFill="1" applyAlignment="1">
      <alignment horizontal="center"/>
    </xf>
    <xf numFmtId="0" fontId="10" fillId="2" borderId="0" xfId="0" applyFont="1" applyFill="1"/>
    <xf numFmtId="0" fontId="2" fillId="0" borderId="0" xfId="0" applyFont="1"/>
    <xf numFmtId="0" fontId="0" fillId="0" borderId="0" xfId="0"/>
    <xf numFmtId="0" fontId="0" fillId="0" borderId="0" xfId="0" applyFill="1" applyBorder="1"/>
    <xf numFmtId="2" fontId="0" fillId="0" borderId="0" xfId="0" applyNumberFormat="1" applyFill="1" applyBorder="1"/>
    <xf numFmtId="0" fontId="13" fillId="8" borderId="0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164" fontId="0" fillId="2" borderId="0" xfId="0" applyNumberFormat="1" applyFill="1"/>
    <xf numFmtId="0" fontId="2" fillId="6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10" borderId="2" xfId="0" applyFont="1" applyFill="1" applyBorder="1" applyAlignment="1">
      <alignment horizontal="left" vertical="center"/>
    </xf>
    <xf numFmtId="0" fontId="2" fillId="12" borderId="2" xfId="0" applyFont="1" applyFill="1" applyBorder="1" applyAlignment="1">
      <alignment horizontal="left" vertical="center"/>
    </xf>
    <xf numFmtId="1" fontId="8" fillId="3" borderId="0" xfId="0" applyNumberFormat="1" applyFont="1" applyFill="1" applyAlignment="1">
      <alignment horizontal="right"/>
    </xf>
    <xf numFmtId="0" fontId="8" fillId="8" borderId="0" xfId="0" applyFont="1" applyFill="1" applyBorder="1" applyAlignment="1">
      <alignment horizontal="left" vertical="center"/>
    </xf>
    <xf numFmtId="0" fontId="8" fillId="14" borderId="0" xfId="0" applyFont="1" applyFill="1" applyAlignment="1">
      <alignment horizontal="left" vertical="center"/>
    </xf>
    <xf numFmtId="1" fontId="15" fillId="15" borderId="0" xfId="2" applyNumberFormat="1" applyFont="1"/>
    <xf numFmtId="1" fontId="15" fillId="15" borderId="3" xfId="2" applyNumberFormat="1" applyFont="1" applyBorder="1"/>
    <xf numFmtId="164" fontId="0" fillId="9" borderId="2" xfId="0" applyNumberFormat="1" applyFill="1" applyBorder="1"/>
    <xf numFmtId="164" fontId="0" fillId="9" borderId="3" xfId="0" applyNumberFormat="1" applyFill="1" applyBorder="1"/>
    <xf numFmtId="164" fontId="0" fillId="7" borderId="2" xfId="0" applyNumberFormat="1" applyFill="1" applyBorder="1"/>
    <xf numFmtId="164" fontId="0" fillId="11" borderId="2" xfId="0" applyNumberFormat="1" applyFill="1" applyBorder="1"/>
    <xf numFmtId="164" fontId="0" fillId="11" borderId="3" xfId="0" applyNumberFormat="1" applyFill="1" applyBorder="1"/>
    <xf numFmtId="164" fontId="0" fillId="13" borderId="2" xfId="0" applyNumberFormat="1" applyFill="1" applyBorder="1"/>
    <xf numFmtId="164" fontId="0" fillId="13" borderId="3" xfId="0" applyNumberFormat="1" applyFill="1" applyBorder="1"/>
    <xf numFmtId="0" fontId="2" fillId="4" borderId="2" xfId="0" applyFont="1" applyFill="1" applyBorder="1" applyAlignment="1">
      <alignment horizontal="right" vertical="center"/>
    </xf>
    <xf numFmtId="0" fontId="0" fillId="4" borderId="2" xfId="0" applyFill="1" applyBorder="1" applyAlignment="1">
      <alignment vertical="center"/>
    </xf>
    <xf numFmtId="0" fontId="0" fillId="5" borderId="2" xfId="0" applyFill="1" applyBorder="1"/>
    <xf numFmtId="1" fontId="0" fillId="5" borderId="2" xfId="0" applyNumberFormat="1" applyFill="1" applyBorder="1"/>
    <xf numFmtId="1" fontId="17" fillId="16" borderId="4" xfId="0" applyNumberFormat="1" applyFont="1" applyFill="1" applyBorder="1"/>
    <xf numFmtId="0" fontId="0" fillId="5" borderId="3" xfId="0" applyFill="1" applyBorder="1"/>
    <xf numFmtId="1" fontId="0" fillId="5" borderId="3" xfId="0" applyNumberFormat="1" applyFill="1" applyBorder="1"/>
    <xf numFmtId="1" fontId="17" fillId="16" borderId="5" xfId="0" applyNumberFormat="1" applyFont="1" applyFill="1" applyBorder="1"/>
    <xf numFmtId="0" fontId="8" fillId="8" borderId="3" xfId="0" applyFont="1" applyFill="1" applyBorder="1" applyAlignment="1">
      <alignment vertical="center" wrapText="1"/>
    </xf>
    <xf numFmtId="0" fontId="8" fillId="8" borderId="0" xfId="0" applyFont="1" applyFill="1" applyBorder="1" applyAlignment="1">
      <alignment vertical="center" wrapText="1"/>
    </xf>
    <xf numFmtId="0" fontId="2" fillId="6" borderId="0" xfId="0" applyFont="1" applyFill="1" applyBorder="1" applyAlignment="1">
      <alignment horizontal="left" vertical="center"/>
    </xf>
    <xf numFmtId="0" fontId="18" fillId="4" borderId="5" xfId="0" applyFont="1" applyFill="1" applyBorder="1" applyAlignment="1">
      <alignment horizontal="right" vertical="center"/>
    </xf>
    <xf numFmtId="0" fontId="0" fillId="4" borderId="5" xfId="0" applyFill="1" applyBorder="1" applyAlignment="1">
      <alignment vertical="center"/>
    </xf>
    <xf numFmtId="0" fontId="13" fillId="8" borderId="0" xfId="0" applyFont="1" applyFill="1" applyBorder="1" applyAlignment="1">
      <alignment vertical="center" wrapText="1"/>
    </xf>
    <xf numFmtId="0" fontId="13" fillId="8" borderId="5" xfId="0" applyFont="1" applyFill="1" applyBorder="1" applyAlignment="1">
      <alignment vertical="center" wrapText="1"/>
    </xf>
    <xf numFmtId="0" fontId="19" fillId="6" borderId="0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164" fontId="0" fillId="5" borderId="0" xfId="0" applyNumberFormat="1" applyFill="1" applyBorder="1"/>
    <xf numFmtId="164" fontId="0" fillId="7" borderId="0" xfId="0" applyNumberFormat="1" applyFill="1" applyBorder="1"/>
    <xf numFmtId="0" fontId="2" fillId="10" borderId="0" xfId="0" applyFont="1" applyFill="1" applyBorder="1" applyAlignment="1">
      <alignment horizontal="left" vertical="center"/>
    </xf>
    <xf numFmtId="0" fontId="0" fillId="10" borderId="0" xfId="0" applyFill="1" applyBorder="1" applyAlignment="1">
      <alignment vertical="center"/>
    </xf>
    <xf numFmtId="0" fontId="2" fillId="12" borderId="0" xfId="0" applyFont="1" applyFill="1" applyBorder="1" applyAlignment="1">
      <alignment horizontal="left" vertical="center"/>
    </xf>
    <xf numFmtId="0" fontId="0" fillId="12" borderId="0" xfId="0" applyFill="1" applyBorder="1" applyAlignment="1">
      <alignment vertical="center"/>
    </xf>
    <xf numFmtId="0" fontId="9" fillId="6" borderId="0" xfId="0" applyFont="1" applyFill="1" applyBorder="1" applyAlignment="1">
      <alignment vertical="center"/>
    </xf>
    <xf numFmtId="1" fontId="0" fillId="9" borderId="2" xfId="0" applyNumberFormat="1" applyFill="1" applyBorder="1"/>
    <xf numFmtId="1" fontId="0" fillId="9" borderId="3" xfId="0" applyNumberFormat="1" applyFill="1" applyBorder="1"/>
    <xf numFmtId="1" fontId="0" fillId="7" borderId="2" xfId="0" applyNumberFormat="1" applyFill="1" applyBorder="1"/>
    <xf numFmtId="1" fontId="0" fillId="7" borderId="0" xfId="0" applyNumberFormat="1" applyFill="1" applyBorder="1"/>
    <xf numFmtId="1" fontId="0" fillId="5" borderId="0" xfId="0" applyNumberFormat="1" applyFill="1" applyBorder="1"/>
    <xf numFmtId="1" fontId="0" fillId="11" borderId="2" xfId="0" applyNumberFormat="1" applyFill="1" applyBorder="1"/>
    <xf numFmtId="1" fontId="0" fillId="11" borderId="0" xfId="0" applyNumberFormat="1" applyFill="1" applyBorder="1"/>
    <xf numFmtId="1" fontId="0" fillId="11" borderId="3" xfId="0" applyNumberFormat="1" applyFill="1" applyBorder="1"/>
    <xf numFmtId="1" fontId="0" fillId="13" borderId="2" xfId="0" applyNumberFormat="1" applyFill="1" applyBorder="1"/>
    <xf numFmtId="1" fontId="0" fillId="13" borderId="3" xfId="0" applyNumberFormat="1" applyFill="1" applyBorder="1"/>
    <xf numFmtId="1" fontId="2" fillId="11" borderId="0" xfId="0" applyNumberFormat="1" applyFont="1" applyFill="1"/>
    <xf numFmtId="1" fontId="2" fillId="11" borderId="2" xfId="0" applyNumberFormat="1" applyFont="1" applyFill="1" applyBorder="1"/>
    <xf numFmtId="1" fontId="2" fillId="13" borderId="0" xfId="0" applyNumberFormat="1" applyFont="1" applyFill="1"/>
    <xf numFmtId="1" fontId="2" fillId="13" borderId="2" xfId="0" applyNumberFormat="1" applyFont="1" applyFill="1" applyBorder="1"/>
    <xf numFmtId="0" fontId="0" fillId="2" borderId="0" xfId="0" applyFill="1" applyAlignment="1">
      <alignment horizontal="left" wrapText="1"/>
    </xf>
    <xf numFmtId="0" fontId="0" fillId="2" borderId="0" xfId="0" applyFill="1" applyAlignment="1"/>
    <xf numFmtId="1" fontId="8" fillId="3" borderId="0" xfId="0" applyNumberFormat="1" applyFont="1" applyFill="1" applyBorder="1" applyAlignment="1">
      <alignment wrapText="1"/>
    </xf>
    <xf numFmtId="1" fontId="8" fillId="3" borderId="0" xfId="0" applyNumberFormat="1" applyFont="1" applyFill="1" applyBorder="1"/>
    <xf numFmtId="1" fontId="8" fillId="17" borderId="0" xfId="0" applyNumberFormat="1" applyFont="1" applyFill="1" applyBorder="1" applyAlignment="1">
      <alignment horizontal="right"/>
    </xf>
    <xf numFmtId="0" fontId="2" fillId="4" borderId="0" xfId="0" applyFont="1" applyFill="1" applyBorder="1" applyAlignment="1">
      <alignment horizontal="left" vertical="center"/>
    </xf>
    <xf numFmtId="1" fontId="3" fillId="17" borderId="0" xfId="0" applyNumberFormat="1" applyFont="1" applyFill="1" applyBorder="1" applyAlignment="1">
      <alignment horizontal="left"/>
    </xf>
    <xf numFmtId="1" fontId="21" fillId="17" borderId="0" xfId="0" applyNumberFormat="1" applyFont="1" applyFill="1" applyBorder="1" applyAlignment="1">
      <alignment horizontal="left"/>
    </xf>
    <xf numFmtId="0" fontId="22" fillId="8" borderId="0" xfId="0" applyFont="1" applyFill="1" applyBorder="1" applyAlignment="1">
      <alignment horizontal="left" vertical="center" wrapText="1"/>
    </xf>
    <xf numFmtId="49" fontId="8" fillId="18" borderId="0" xfId="0" applyNumberFormat="1" applyFont="1" applyFill="1" applyBorder="1" applyAlignment="1">
      <alignment wrapText="1"/>
    </xf>
    <xf numFmtId="49" fontId="8" fillId="18" borderId="0" xfId="0" applyNumberFormat="1" applyFont="1" applyFill="1" applyBorder="1"/>
    <xf numFmtId="49" fontId="0" fillId="9" borderId="0" xfId="0" quotePrefix="1" applyNumberFormat="1" applyFill="1" applyBorder="1" applyAlignment="1">
      <alignment horizontal="center"/>
    </xf>
    <xf numFmtId="49" fontId="12" fillId="9" borderId="0" xfId="0" quotePrefix="1" applyNumberFormat="1" applyFont="1" applyFill="1" applyBorder="1" applyAlignment="1">
      <alignment horizontal="center"/>
    </xf>
    <xf numFmtId="49" fontId="12" fillId="7" borderId="0" xfId="0" quotePrefix="1" applyNumberFormat="1" applyFont="1" applyFill="1" applyBorder="1" applyAlignment="1">
      <alignment horizontal="center"/>
    </xf>
    <xf numFmtId="49" fontId="20" fillId="7" borderId="0" xfId="0" quotePrefix="1" applyNumberFormat="1" applyFont="1" applyFill="1" applyBorder="1" applyAlignment="1">
      <alignment horizontal="center"/>
    </xf>
    <xf numFmtId="49" fontId="16" fillId="5" borderId="0" xfId="0" quotePrefix="1" applyNumberFormat="1" applyFont="1" applyFill="1" applyBorder="1" applyAlignment="1">
      <alignment horizontal="center"/>
    </xf>
    <xf numFmtId="49" fontId="0" fillId="11" borderId="0" xfId="0" applyNumberFormat="1" applyFill="1" applyBorder="1" applyAlignment="1">
      <alignment horizontal="center"/>
    </xf>
    <xf numFmtId="49" fontId="0" fillId="13" borderId="0" xfId="0" applyNumberFormat="1" applyFill="1" applyBorder="1" applyAlignment="1">
      <alignment horizontal="center"/>
    </xf>
    <xf numFmtId="49" fontId="21" fillId="18" borderId="0" xfId="0" applyNumberFormat="1" applyFont="1" applyFill="1" applyBorder="1" applyAlignment="1">
      <alignment horizontal="center"/>
    </xf>
  </cellXfs>
  <cellStyles count="3">
    <cellStyle name="60% - Accent3" xfId="2" builtinId="40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7F7F7F"/>
      <color rgb="FF70AD47"/>
      <color rgb="FFFFC000"/>
      <color rgb="FFB4C7E7"/>
      <color rgb="FFC49DCF"/>
      <color rgb="FFA5B3C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647640</xdr:colOff>
      <xdr:row>0</xdr:row>
      <xdr:rowOff>114480</xdr:rowOff>
    </xdr:from>
    <xdr:to>
      <xdr:col>6</xdr:col>
      <xdr:colOff>399129</xdr:colOff>
      <xdr:row>5</xdr:row>
      <xdr:rowOff>151920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640" y="114480"/>
          <a:ext cx="9110160" cy="1053360"/>
        </a:xfrm>
        <a:prstGeom prst="rect">
          <a:avLst/>
        </a:prstGeom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climateactiontracker.org/" TargetMode="External"/><Relationship Id="rId7" Type="http://schemas.openxmlformats.org/officeDocument/2006/relationships/hyperlink" Target="http://www.climateactiontracker.org/" TargetMode="External"/><Relationship Id="rId2" Type="http://schemas.openxmlformats.org/officeDocument/2006/relationships/hyperlink" Target="http://www.climateactiontracker.org/" TargetMode="External"/><Relationship Id="rId1" Type="http://schemas.openxmlformats.org/officeDocument/2006/relationships/hyperlink" Target="http://www.climateactiontracker.org/" TargetMode="External"/><Relationship Id="rId6" Type="http://schemas.openxmlformats.org/officeDocument/2006/relationships/hyperlink" Target="http://www.climateactiontracker.org/" TargetMode="External"/><Relationship Id="rId5" Type="http://schemas.openxmlformats.org/officeDocument/2006/relationships/hyperlink" Target="http://www.climateactiontracker.org/" TargetMode="External"/><Relationship Id="rId4" Type="http://schemas.openxmlformats.org/officeDocument/2006/relationships/hyperlink" Target="http://www.climateactiontracker.org/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N55"/>
  <sheetViews>
    <sheetView showGridLines="0" tabSelected="1" topLeftCell="N10" zoomScale="70" zoomScaleNormal="70" workbookViewId="0">
      <selection activeCell="AC19" sqref="AC19"/>
    </sheetView>
  </sheetViews>
  <sheetFormatPr defaultColWidth="8.875" defaultRowHeight="15.75" x14ac:dyDescent="0.25"/>
  <cols>
    <col min="1" max="1" width="8.875" style="2" customWidth="1"/>
    <col min="2" max="2" width="37.5" style="2" customWidth="1"/>
    <col min="3" max="3" width="11.625" style="2" customWidth="1"/>
    <col min="4" max="4" width="13.375" style="2" customWidth="1"/>
    <col min="5" max="5" width="12" style="2" customWidth="1"/>
    <col min="6" max="6" width="12.375" style="2" customWidth="1"/>
    <col min="7" max="7" width="13.125" style="2" customWidth="1"/>
    <col min="8" max="65" width="8.875" style="2" customWidth="1"/>
    <col min="66" max="1025" width="8.875" style="26" customWidth="1"/>
    <col min="1026" max="16384" width="8.875" style="26"/>
  </cols>
  <sheetData>
    <row r="1" spans="2:114" x14ac:dyDescent="0.25"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</row>
    <row r="2" spans="2:114" x14ac:dyDescent="0.25"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</row>
    <row r="3" spans="2:114" x14ac:dyDescent="0.25"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</row>
    <row r="4" spans="2:114" x14ac:dyDescent="0.25"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</row>
    <row r="5" spans="2:114" x14ac:dyDescent="0.25"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</row>
    <row r="6" spans="2:114" x14ac:dyDescent="0.25"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</row>
    <row r="7" spans="2:114" x14ac:dyDescent="0.25">
      <c r="B7" s="1" t="s">
        <v>0</v>
      </c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</row>
    <row r="8" spans="2:114" x14ac:dyDescent="0.25">
      <c r="B8" s="1" t="s">
        <v>1</v>
      </c>
      <c r="C8" s="3" t="s">
        <v>24</v>
      </c>
      <c r="D8" s="3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</row>
    <row r="9" spans="2:114" x14ac:dyDescent="0.25">
      <c r="B9" s="4" t="s">
        <v>2</v>
      </c>
      <c r="C9" s="5">
        <v>44166</v>
      </c>
      <c r="D9" s="5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</row>
    <row r="10" spans="2:114" x14ac:dyDescent="0.25">
      <c r="B10" s="4" t="s">
        <v>3</v>
      </c>
      <c r="C10" s="6" t="s">
        <v>4</v>
      </c>
      <c r="D10" s="6"/>
      <c r="E10" s="7"/>
      <c r="F10" s="7"/>
      <c r="G10" s="7"/>
      <c r="H10" s="7"/>
      <c r="I10" s="7"/>
      <c r="J10" s="7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</row>
    <row r="11" spans="2:114" x14ac:dyDescent="0.25">
      <c r="C11" s="6" t="s">
        <v>5</v>
      </c>
      <c r="D11" s="6"/>
      <c r="H11" s="8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</row>
    <row r="12" spans="2:114" x14ac:dyDescent="0.25">
      <c r="C12" s="9" t="s">
        <v>6</v>
      </c>
      <c r="D12" s="9"/>
      <c r="H12" s="8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</row>
    <row r="13" spans="2:114" x14ac:dyDescent="0.25"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</row>
    <row r="14" spans="2:114" x14ac:dyDescent="0.25"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</row>
    <row r="15" spans="2:114" x14ac:dyDescent="0.25">
      <c r="B15" s="10"/>
      <c r="C15" s="29" t="s">
        <v>40</v>
      </c>
      <c r="D15" s="11">
        <v>1990</v>
      </c>
      <c r="E15" s="12">
        <v>1991</v>
      </c>
      <c r="F15" s="12">
        <v>1992</v>
      </c>
      <c r="G15" s="12">
        <v>1993</v>
      </c>
      <c r="H15" s="12">
        <v>1994</v>
      </c>
      <c r="I15" s="12">
        <v>1995</v>
      </c>
      <c r="J15" s="12">
        <v>1996</v>
      </c>
      <c r="K15" s="12">
        <v>1997</v>
      </c>
      <c r="L15" s="12">
        <v>1998</v>
      </c>
      <c r="M15" s="12">
        <v>1999</v>
      </c>
      <c r="N15" s="12">
        <v>2000</v>
      </c>
      <c r="O15" s="12">
        <v>2001</v>
      </c>
      <c r="P15" s="12">
        <v>2002</v>
      </c>
      <c r="Q15" s="12">
        <v>2003</v>
      </c>
      <c r="R15" s="12">
        <v>2004</v>
      </c>
      <c r="S15" s="12">
        <v>2005</v>
      </c>
      <c r="T15" s="12">
        <v>2006</v>
      </c>
      <c r="U15" s="12">
        <v>2007</v>
      </c>
      <c r="V15" s="12">
        <v>2008</v>
      </c>
      <c r="W15" s="12">
        <v>2009</v>
      </c>
      <c r="X15" s="12">
        <v>2010</v>
      </c>
      <c r="Y15" s="12">
        <v>2011</v>
      </c>
      <c r="Z15" s="12">
        <v>2012</v>
      </c>
      <c r="AA15" s="12">
        <v>2013</v>
      </c>
      <c r="AB15" s="12">
        <v>2014</v>
      </c>
      <c r="AC15" s="12">
        <v>2015</v>
      </c>
      <c r="AD15" s="12">
        <v>2016</v>
      </c>
      <c r="AE15" s="12">
        <v>2017</v>
      </c>
      <c r="AF15" s="12">
        <v>2018</v>
      </c>
      <c r="AG15" s="12">
        <v>2019</v>
      </c>
      <c r="AH15" s="12">
        <v>2020</v>
      </c>
      <c r="AI15" s="12">
        <v>2021</v>
      </c>
      <c r="AJ15" s="12">
        <v>2022</v>
      </c>
      <c r="AK15" s="12">
        <v>2023</v>
      </c>
      <c r="AL15" s="12">
        <v>2024</v>
      </c>
      <c r="AM15" s="12">
        <v>2025</v>
      </c>
      <c r="AN15" s="12">
        <v>2026</v>
      </c>
      <c r="AO15" s="12">
        <v>2027</v>
      </c>
      <c r="AP15" s="12">
        <v>2028</v>
      </c>
      <c r="AQ15" s="12">
        <v>2029</v>
      </c>
      <c r="AR15" s="12">
        <v>2030</v>
      </c>
      <c r="AS15" s="12">
        <v>2031</v>
      </c>
      <c r="AT15" s="12">
        <v>2032</v>
      </c>
      <c r="AU15" s="12">
        <v>2033</v>
      </c>
      <c r="AV15" s="12">
        <v>2034</v>
      </c>
      <c r="AW15" s="12">
        <v>2035</v>
      </c>
      <c r="AX15" s="12">
        <v>2036</v>
      </c>
      <c r="AY15" s="12">
        <v>2037</v>
      </c>
      <c r="AZ15" s="12">
        <v>2038</v>
      </c>
      <c r="BA15" s="12">
        <v>2039</v>
      </c>
      <c r="BB15" s="12">
        <v>2040</v>
      </c>
      <c r="BC15" s="12">
        <v>2041</v>
      </c>
      <c r="BD15" s="12">
        <v>2042</v>
      </c>
      <c r="BE15" s="12">
        <v>2043</v>
      </c>
      <c r="BF15" s="12">
        <v>2044</v>
      </c>
      <c r="BG15" s="12">
        <v>2045</v>
      </c>
      <c r="BH15" s="12">
        <v>2046</v>
      </c>
      <c r="BI15" s="12">
        <v>2047</v>
      </c>
      <c r="BJ15" s="12">
        <v>2048</v>
      </c>
      <c r="BK15" s="12">
        <v>2049</v>
      </c>
      <c r="BL15" s="12">
        <v>2050</v>
      </c>
      <c r="BM15" s="12">
        <v>2051</v>
      </c>
      <c r="BN15" s="12">
        <v>2052</v>
      </c>
      <c r="BO15" s="12">
        <v>2053</v>
      </c>
      <c r="BP15" s="12">
        <v>2054</v>
      </c>
      <c r="BQ15" s="12">
        <v>2055</v>
      </c>
      <c r="BR15" s="12">
        <v>2056</v>
      </c>
      <c r="BS15" s="12">
        <v>2057</v>
      </c>
      <c r="BT15" s="12">
        <v>2058</v>
      </c>
      <c r="BU15" s="12">
        <v>2059</v>
      </c>
      <c r="BV15" s="12">
        <v>2060</v>
      </c>
      <c r="BW15" s="12">
        <v>2061</v>
      </c>
      <c r="BX15" s="12">
        <v>2062</v>
      </c>
      <c r="BY15" s="12">
        <v>2063</v>
      </c>
      <c r="BZ15" s="12">
        <v>2064</v>
      </c>
      <c r="CA15" s="12">
        <v>2065</v>
      </c>
      <c r="CB15" s="12">
        <v>2066</v>
      </c>
      <c r="CC15" s="12">
        <v>2067</v>
      </c>
      <c r="CD15" s="12">
        <v>2068</v>
      </c>
      <c r="CE15" s="12">
        <v>2069</v>
      </c>
      <c r="CF15" s="12">
        <v>2070</v>
      </c>
      <c r="CG15" s="12">
        <v>2071</v>
      </c>
      <c r="CH15" s="12">
        <v>2072</v>
      </c>
      <c r="CI15" s="12">
        <v>2073</v>
      </c>
      <c r="CJ15" s="12">
        <v>2074</v>
      </c>
      <c r="CK15" s="12">
        <v>2075</v>
      </c>
      <c r="CL15" s="12">
        <v>2076</v>
      </c>
      <c r="CM15" s="12">
        <v>2077</v>
      </c>
      <c r="CN15" s="12">
        <v>2078</v>
      </c>
      <c r="CO15" s="12">
        <v>2079</v>
      </c>
      <c r="CP15" s="12">
        <v>2080</v>
      </c>
      <c r="CQ15" s="12">
        <v>2081</v>
      </c>
      <c r="CR15" s="12">
        <v>2082</v>
      </c>
      <c r="CS15" s="12">
        <v>2083</v>
      </c>
      <c r="CT15" s="12">
        <v>2084</v>
      </c>
      <c r="CU15" s="12">
        <v>2085</v>
      </c>
      <c r="CV15" s="12">
        <v>2086</v>
      </c>
      <c r="CW15" s="12">
        <v>2087</v>
      </c>
      <c r="CX15" s="12">
        <v>2088</v>
      </c>
      <c r="CY15" s="12">
        <v>2089</v>
      </c>
      <c r="CZ15" s="12">
        <v>2090</v>
      </c>
      <c r="DA15" s="12">
        <v>2091</v>
      </c>
      <c r="DB15" s="12">
        <v>2092</v>
      </c>
      <c r="DC15" s="12">
        <v>2093</v>
      </c>
      <c r="DD15" s="12">
        <v>2094</v>
      </c>
      <c r="DE15" s="12">
        <v>2095</v>
      </c>
      <c r="DF15" s="12">
        <v>2096</v>
      </c>
      <c r="DG15" s="12">
        <v>2097</v>
      </c>
      <c r="DH15" s="12">
        <v>2098</v>
      </c>
      <c r="DI15" s="12">
        <v>2099</v>
      </c>
      <c r="DJ15" s="12">
        <v>2100</v>
      </c>
    </row>
    <row r="16" spans="2:114" x14ac:dyDescent="0.25">
      <c r="B16" s="47" t="s">
        <v>46</v>
      </c>
      <c r="C16" s="48" t="s">
        <v>7</v>
      </c>
      <c r="D16" s="49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>
        <v>43.164223771604298</v>
      </c>
      <c r="T16" s="50">
        <v>44.323207617604297</v>
      </c>
      <c r="U16" s="50">
        <v>45.482191463604302</v>
      </c>
      <c r="V16" s="50">
        <v>46.6411753096043</v>
      </c>
      <c r="W16" s="50">
        <v>47.800159155604298</v>
      </c>
      <c r="X16" s="50">
        <v>48.959143001604303</v>
      </c>
      <c r="Y16" s="50">
        <v>50.710020988604299</v>
      </c>
      <c r="Z16" s="50">
        <v>52.460898975604302</v>
      </c>
      <c r="AA16" s="50">
        <v>54.211776962604297</v>
      </c>
      <c r="AB16" s="50">
        <v>55.9626549496043</v>
      </c>
      <c r="AC16" s="50">
        <v>57.713532936604302</v>
      </c>
      <c r="AD16" s="50">
        <v>59.464410923604298</v>
      </c>
      <c r="AE16" s="50">
        <v>61.215288910604301</v>
      </c>
      <c r="AF16" s="50">
        <v>62.966166897604303</v>
      </c>
      <c r="AG16" s="50">
        <v>64.717044884604306</v>
      </c>
      <c r="AH16" s="50">
        <v>66.467922871604301</v>
      </c>
      <c r="AI16" s="50">
        <v>68.006639661604297</v>
      </c>
      <c r="AJ16" s="50">
        <v>69.545356451604306</v>
      </c>
      <c r="AK16" s="50">
        <v>71.084073241604301</v>
      </c>
      <c r="AL16" s="50">
        <v>72.622790031604296</v>
      </c>
      <c r="AM16" s="50">
        <v>74.161506821604306</v>
      </c>
      <c r="AN16" s="50">
        <v>75.700223611604301</v>
      </c>
      <c r="AO16" s="50">
        <v>77.238940401604296</v>
      </c>
      <c r="AP16" s="50">
        <v>78.777657191604305</v>
      </c>
      <c r="AQ16" s="50">
        <v>80.316373981604301</v>
      </c>
      <c r="AR16" s="50">
        <v>81.855090771604296</v>
      </c>
      <c r="AS16" s="50">
        <v>83.0505174106043</v>
      </c>
      <c r="AT16" s="50">
        <v>84.245944049604304</v>
      </c>
      <c r="AU16" s="50">
        <v>85.441370688604295</v>
      </c>
      <c r="AV16" s="50">
        <v>86.636797327604299</v>
      </c>
      <c r="AW16" s="50">
        <v>87.832223966604303</v>
      </c>
      <c r="AX16" s="50">
        <v>89.027650605604293</v>
      </c>
      <c r="AY16" s="50">
        <v>90.223077244604298</v>
      </c>
      <c r="AZ16" s="50">
        <v>91.418503883604302</v>
      </c>
      <c r="BA16" s="50">
        <v>92.613930522604306</v>
      </c>
      <c r="BB16" s="50">
        <v>93.809357161604296</v>
      </c>
      <c r="BC16" s="50">
        <v>95.468412077504297</v>
      </c>
      <c r="BD16" s="50">
        <v>97.127466993404298</v>
      </c>
      <c r="BE16" s="50">
        <v>98.786521909304298</v>
      </c>
      <c r="BF16" s="50">
        <v>100.445576825204</v>
      </c>
      <c r="BG16" s="50">
        <v>102.104631741104</v>
      </c>
      <c r="BH16" s="50">
        <v>103.763686657004</v>
      </c>
      <c r="BI16" s="50">
        <v>105.422741572904</v>
      </c>
      <c r="BJ16" s="50">
        <v>107.081796488804</v>
      </c>
      <c r="BK16" s="50">
        <v>108.740851404704</v>
      </c>
      <c r="BL16" s="50">
        <v>110.399906320604</v>
      </c>
      <c r="BM16" s="51">
        <v>111.83580096570431</v>
      </c>
      <c r="BN16" s="51">
        <v>113.27169561080431</v>
      </c>
      <c r="BO16" s="51">
        <v>114.70759025590432</v>
      </c>
      <c r="BP16" s="51">
        <v>116.14348490100431</v>
      </c>
      <c r="BQ16" s="51">
        <v>117.57937954610432</v>
      </c>
      <c r="BR16" s="51">
        <v>119.01527419120433</v>
      </c>
      <c r="BS16" s="51">
        <v>120.45116883630432</v>
      </c>
      <c r="BT16" s="51">
        <v>121.88706348140433</v>
      </c>
      <c r="BU16" s="51">
        <v>123.32295812650432</v>
      </c>
      <c r="BV16" s="51">
        <v>124.75885277160434</v>
      </c>
      <c r="BW16" s="51">
        <v>126.37919332160433</v>
      </c>
      <c r="BX16" s="51">
        <v>127.99953387160433</v>
      </c>
      <c r="BY16" s="51">
        <v>129.61987442160432</v>
      </c>
      <c r="BZ16" s="51">
        <v>131.24021497160436</v>
      </c>
      <c r="CA16" s="51">
        <v>132.86055552160434</v>
      </c>
      <c r="CB16" s="51">
        <v>134.48089607160435</v>
      </c>
      <c r="CC16" s="51">
        <v>136.10123662160433</v>
      </c>
      <c r="CD16" s="51">
        <v>137.72157717160434</v>
      </c>
      <c r="CE16" s="51">
        <v>139.34191772160435</v>
      </c>
      <c r="CF16" s="51">
        <v>140.96225827160433</v>
      </c>
      <c r="CG16" s="51">
        <v>141.74471066160433</v>
      </c>
      <c r="CH16" s="51">
        <v>142.52716305160436</v>
      </c>
      <c r="CI16" s="51">
        <v>143.30961544160434</v>
      </c>
      <c r="CJ16" s="51">
        <v>144.09206783160434</v>
      </c>
      <c r="CK16" s="51">
        <v>144.87452022160431</v>
      </c>
      <c r="CL16" s="51">
        <v>145.65697261160435</v>
      </c>
      <c r="CM16" s="51">
        <v>146.43942500160435</v>
      </c>
      <c r="CN16" s="51">
        <v>147.22187739160432</v>
      </c>
      <c r="CO16" s="51">
        <v>148.00432978160435</v>
      </c>
      <c r="CP16" s="51">
        <v>148.78678217160433</v>
      </c>
      <c r="CQ16" s="51">
        <v>150.03883602160434</v>
      </c>
      <c r="CR16" s="51">
        <v>151.29088987160432</v>
      </c>
      <c r="CS16" s="51">
        <v>152.54294372160433</v>
      </c>
      <c r="CT16" s="51">
        <v>153.79499757160431</v>
      </c>
      <c r="CU16" s="51">
        <v>155.04705142160435</v>
      </c>
      <c r="CV16" s="51">
        <v>156.29910527160436</v>
      </c>
      <c r="CW16" s="51">
        <v>157.55115912160434</v>
      </c>
      <c r="CX16" s="51">
        <v>158.80321297160435</v>
      </c>
      <c r="CY16" s="51">
        <v>160.05526682160433</v>
      </c>
      <c r="CZ16" s="51">
        <v>161.30732067160434</v>
      </c>
      <c r="DA16" s="51">
        <v>162.69081727160432</v>
      </c>
      <c r="DB16" s="51">
        <v>164.07431387160435</v>
      </c>
      <c r="DC16" s="51">
        <v>165.45781047160435</v>
      </c>
      <c r="DD16" s="51">
        <v>166.84130707160432</v>
      </c>
      <c r="DE16" s="51">
        <v>168.22480367160432</v>
      </c>
      <c r="DF16" s="51">
        <v>169.60830027160432</v>
      </c>
      <c r="DG16" s="51">
        <v>170.99179687160435</v>
      </c>
      <c r="DH16" s="51">
        <v>172.37529347160432</v>
      </c>
      <c r="DI16" s="51">
        <v>173.7587900716043</v>
      </c>
      <c r="DJ16" s="51">
        <v>175.14228667160432</v>
      </c>
    </row>
    <row r="17" spans="1:118" x14ac:dyDescent="0.25">
      <c r="B17" s="58"/>
      <c r="C17" s="59" t="s">
        <v>8</v>
      </c>
      <c r="D17" s="5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>
        <v>43.164223771604298</v>
      </c>
      <c r="T17" s="53">
        <v>43.290656401604302</v>
      </c>
      <c r="U17" s="53">
        <v>43.417089031604299</v>
      </c>
      <c r="V17" s="53">
        <v>43.543521661604302</v>
      </c>
      <c r="W17" s="53">
        <v>43.669954291604299</v>
      </c>
      <c r="X17" s="53">
        <v>43.796386921604302</v>
      </c>
      <c r="Y17" s="53">
        <v>44.755959696554299</v>
      </c>
      <c r="Z17" s="53">
        <v>45.715532471504297</v>
      </c>
      <c r="AA17" s="53">
        <v>46.675105246454301</v>
      </c>
      <c r="AB17" s="53">
        <v>47.634678021404298</v>
      </c>
      <c r="AC17" s="53">
        <v>48.594250796354302</v>
      </c>
      <c r="AD17" s="53">
        <v>49.553823571304299</v>
      </c>
      <c r="AE17" s="53">
        <v>50.513396346254297</v>
      </c>
      <c r="AF17" s="53">
        <v>51.472969121204301</v>
      </c>
      <c r="AG17" s="53">
        <v>52.432541896154298</v>
      </c>
      <c r="AH17" s="53">
        <v>53.392114671104302</v>
      </c>
      <c r="AI17" s="53">
        <v>54.027942451254297</v>
      </c>
      <c r="AJ17" s="53">
        <v>54.6637702314043</v>
      </c>
      <c r="AK17" s="53">
        <v>55.299598011554302</v>
      </c>
      <c r="AL17" s="53">
        <v>55.935425791704297</v>
      </c>
      <c r="AM17" s="53">
        <v>56.571253571854299</v>
      </c>
      <c r="AN17" s="53">
        <v>57.207081352004302</v>
      </c>
      <c r="AO17" s="53">
        <v>57.842909132154297</v>
      </c>
      <c r="AP17" s="53">
        <v>58.478736912304299</v>
      </c>
      <c r="AQ17" s="53">
        <v>59.114564692454302</v>
      </c>
      <c r="AR17" s="53">
        <v>59.750392472604297</v>
      </c>
      <c r="AS17" s="53">
        <v>60.345928961404297</v>
      </c>
      <c r="AT17" s="53">
        <v>60.941465450204298</v>
      </c>
      <c r="AU17" s="53">
        <v>61.537001939004298</v>
      </c>
      <c r="AV17" s="53">
        <v>62.132538427804299</v>
      </c>
      <c r="AW17" s="53">
        <v>62.728074916604299</v>
      </c>
      <c r="AX17" s="53">
        <v>63.3236114054043</v>
      </c>
      <c r="AY17" s="53">
        <v>63.919147894204301</v>
      </c>
      <c r="AZ17" s="53">
        <v>64.514684383004294</v>
      </c>
      <c r="BA17" s="53">
        <v>65.110220871804302</v>
      </c>
      <c r="BB17" s="53">
        <v>65.705757360604295</v>
      </c>
      <c r="BC17" s="53">
        <v>66.533693421154297</v>
      </c>
      <c r="BD17" s="53">
        <v>67.361629481704298</v>
      </c>
      <c r="BE17" s="53">
        <v>68.1895655422543</v>
      </c>
      <c r="BF17" s="53">
        <v>69.017501602804302</v>
      </c>
      <c r="BG17" s="53">
        <v>69.845437663354303</v>
      </c>
      <c r="BH17" s="53">
        <v>70.673373723904305</v>
      </c>
      <c r="BI17" s="53">
        <v>71.501309784454307</v>
      </c>
      <c r="BJ17" s="53">
        <v>72.329245845004294</v>
      </c>
      <c r="BK17" s="53">
        <v>73.157181905554296</v>
      </c>
      <c r="BL17" s="53">
        <v>73.985117966104298</v>
      </c>
      <c r="BM17" s="54">
        <v>74.672582850154328</v>
      </c>
      <c r="BN17" s="54">
        <v>75.360047734204329</v>
      </c>
      <c r="BO17" s="54">
        <v>76.047512618254331</v>
      </c>
      <c r="BP17" s="54">
        <v>76.734977502304332</v>
      </c>
      <c r="BQ17" s="54">
        <v>77.422442386354319</v>
      </c>
      <c r="BR17" s="54">
        <v>78.109907270404321</v>
      </c>
      <c r="BS17" s="54">
        <v>78.797372154454322</v>
      </c>
      <c r="BT17" s="54">
        <v>79.484837038504324</v>
      </c>
      <c r="BU17" s="54">
        <v>80.172301922554325</v>
      </c>
      <c r="BV17" s="54">
        <v>80.859766806604327</v>
      </c>
      <c r="BW17" s="54">
        <v>81.276087406104324</v>
      </c>
      <c r="BX17" s="54">
        <v>81.692408005604335</v>
      </c>
      <c r="BY17" s="54">
        <v>82.108728605104332</v>
      </c>
      <c r="BZ17" s="54">
        <v>82.525049204604343</v>
      </c>
      <c r="CA17" s="54">
        <v>82.941369804104326</v>
      </c>
      <c r="CB17" s="54">
        <v>83.357690403604323</v>
      </c>
      <c r="CC17" s="54">
        <v>83.774011003104334</v>
      </c>
      <c r="CD17" s="54">
        <v>84.190331602604331</v>
      </c>
      <c r="CE17" s="54">
        <v>84.606652202104328</v>
      </c>
      <c r="CF17" s="54">
        <v>85.02297280160434</v>
      </c>
      <c r="CG17" s="54">
        <v>85.319810819604328</v>
      </c>
      <c r="CH17" s="54">
        <v>85.616648837604345</v>
      </c>
      <c r="CI17" s="54">
        <v>85.913486855604333</v>
      </c>
      <c r="CJ17" s="54">
        <v>86.210324873604335</v>
      </c>
      <c r="CK17" s="54">
        <v>86.507162891604324</v>
      </c>
      <c r="CL17" s="54">
        <v>86.804000909604341</v>
      </c>
      <c r="CM17" s="54">
        <v>87.100838927604329</v>
      </c>
      <c r="CN17" s="54">
        <v>87.397676945604331</v>
      </c>
      <c r="CO17" s="54">
        <v>87.694514963604334</v>
      </c>
      <c r="CP17" s="54">
        <v>87.991352981604336</v>
      </c>
      <c r="CQ17" s="54">
        <v>87.957144528104322</v>
      </c>
      <c r="CR17" s="54">
        <v>87.922936074604323</v>
      </c>
      <c r="CS17" s="54">
        <v>87.888727621104337</v>
      </c>
      <c r="CT17" s="54">
        <v>87.854519167604337</v>
      </c>
      <c r="CU17" s="54">
        <v>87.820310714104323</v>
      </c>
      <c r="CV17" s="54">
        <v>87.786102260604324</v>
      </c>
      <c r="CW17" s="54">
        <v>87.751893807104324</v>
      </c>
      <c r="CX17" s="54">
        <v>87.717685353604338</v>
      </c>
      <c r="CY17" s="54">
        <v>87.683476900104338</v>
      </c>
      <c r="CZ17" s="54">
        <v>87.649268446604324</v>
      </c>
      <c r="DA17" s="54">
        <v>87.150155667104315</v>
      </c>
      <c r="DB17" s="54">
        <v>86.651042887604333</v>
      </c>
      <c r="DC17" s="54">
        <v>86.151930108104324</v>
      </c>
      <c r="DD17" s="54">
        <v>85.652817328604328</v>
      </c>
      <c r="DE17" s="54">
        <v>85.153704549104319</v>
      </c>
      <c r="DF17" s="54">
        <v>84.654591769604323</v>
      </c>
      <c r="DG17" s="54">
        <v>84.155478990104328</v>
      </c>
      <c r="DH17" s="54">
        <v>83.656366210604318</v>
      </c>
      <c r="DI17" s="54">
        <v>83.157253431104323</v>
      </c>
      <c r="DJ17" s="54">
        <v>82.658140651604327</v>
      </c>
    </row>
    <row r="18" spans="1:118" s="27" customFormat="1" ht="15.75" customHeight="1" x14ac:dyDescent="0.25">
      <c r="A18" s="2"/>
      <c r="B18" s="56" t="s">
        <v>47</v>
      </c>
      <c r="C18" s="60" t="s">
        <v>7</v>
      </c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71"/>
      <c r="Y18" s="71"/>
      <c r="Z18" s="71"/>
      <c r="AA18" s="71"/>
      <c r="AB18" s="71"/>
      <c r="AC18" s="71">
        <v>50.533814400000018</v>
      </c>
      <c r="AD18" s="71">
        <v>50.510151000000008</v>
      </c>
      <c r="AE18" s="71">
        <v>51.103486700000012</v>
      </c>
      <c r="AF18" s="71">
        <v>51.781952900000007</v>
      </c>
      <c r="AG18" s="71">
        <v>52.009760200000009</v>
      </c>
      <c r="AH18" s="71">
        <v>49.628606500000011</v>
      </c>
      <c r="AI18" s="71">
        <v>50.944700000000012</v>
      </c>
      <c r="AJ18" s="71">
        <v>51.489153000000009</v>
      </c>
      <c r="AK18" s="71">
        <v>51.901980100000003</v>
      </c>
      <c r="AL18" s="71">
        <v>52.391151700000023</v>
      </c>
      <c r="AM18" s="71">
        <v>52.889834300000018</v>
      </c>
      <c r="AN18" s="71">
        <v>53.442113600000013</v>
      </c>
      <c r="AO18" s="71">
        <v>53.94487680000001</v>
      </c>
      <c r="AP18" s="71">
        <v>54.447269700000007</v>
      </c>
      <c r="AQ18" s="71">
        <v>54.938548400000023</v>
      </c>
      <c r="AR18" s="71">
        <v>55.417640100000007</v>
      </c>
      <c r="AS18" s="71">
        <v>55.727149600000011</v>
      </c>
      <c r="AT18" s="71">
        <v>56.026029700000009</v>
      </c>
      <c r="AU18" s="71">
        <v>56.320327600000013</v>
      </c>
      <c r="AV18" s="71">
        <v>56.612576600000011</v>
      </c>
      <c r="AW18" s="71">
        <v>56.900253600000013</v>
      </c>
      <c r="AX18" s="71">
        <v>57.169892500000017</v>
      </c>
      <c r="AY18" s="71">
        <v>57.41230190000001</v>
      </c>
      <c r="AZ18" s="71">
        <v>57.625676900000009</v>
      </c>
      <c r="BA18" s="71">
        <v>57.801574200000019</v>
      </c>
      <c r="BB18" s="71">
        <v>57.94120580000002</v>
      </c>
      <c r="BC18" s="71">
        <v>58.123791300000008</v>
      </c>
      <c r="BD18" s="71">
        <v>58.291350300000012</v>
      </c>
      <c r="BE18" s="71">
        <v>58.456856800000018</v>
      </c>
      <c r="BF18" s="71">
        <v>58.623966600000017</v>
      </c>
      <c r="BG18" s="71">
        <v>58.785213800000008</v>
      </c>
      <c r="BH18" s="71">
        <v>58.950968700000011</v>
      </c>
      <c r="BI18" s="71">
        <v>59.113800300000023</v>
      </c>
      <c r="BJ18" s="71">
        <v>59.253254600000012</v>
      </c>
      <c r="BK18" s="71">
        <v>59.362498500000022</v>
      </c>
      <c r="BL18" s="71">
        <v>59.439366200000009</v>
      </c>
      <c r="BM18" s="71">
        <v>59.433691800000013</v>
      </c>
      <c r="BN18" s="71">
        <v>59.368481500000023</v>
      </c>
      <c r="BO18" s="71">
        <v>59.25541980000002</v>
      </c>
      <c r="BP18" s="71">
        <v>59.106528300000022</v>
      </c>
      <c r="BQ18" s="71">
        <v>58.932268400000012</v>
      </c>
      <c r="BR18" s="71">
        <v>58.72815940000001</v>
      </c>
      <c r="BS18" s="71">
        <v>58.504227400000019</v>
      </c>
      <c r="BT18" s="71">
        <v>58.274732700000008</v>
      </c>
      <c r="BU18" s="71">
        <v>58.062100700000023</v>
      </c>
      <c r="BV18" s="71">
        <v>57.88404700000001</v>
      </c>
      <c r="BW18" s="71">
        <v>57.671342800000012</v>
      </c>
      <c r="BX18" s="71">
        <v>57.437052200000011</v>
      </c>
      <c r="BY18" s="71">
        <v>57.194229600000007</v>
      </c>
      <c r="BZ18" s="71">
        <v>56.965229600000008</v>
      </c>
      <c r="CA18" s="71">
        <v>56.748517500000013</v>
      </c>
      <c r="CB18" s="71">
        <v>56.560561400000033</v>
      </c>
      <c r="CC18" s="71">
        <v>56.390426500000018</v>
      </c>
      <c r="CD18" s="71">
        <v>56.236387100000023</v>
      </c>
      <c r="CE18" s="71">
        <v>56.07770510000001</v>
      </c>
      <c r="CF18" s="71">
        <v>55.923367500000012</v>
      </c>
      <c r="CG18" s="71">
        <v>55.794428000000011</v>
      </c>
      <c r="CH18" s="71">
        <v>55.648957900000013</v>
      </c>
      <c r="CI18" s="71">
        <v>55.485171400000013</v>
      </c>
      <c r="CJ18" s="71">
        <v>55.303195000000009</v>
      </c>
      <c r="CK18" s="71">
        <v>55.112850700000017</v>
      </c>
      <c r="CL18" s="71">
        <v>54.906496000000011</v>
      </c>
      <c r="CM18" s="71">
        <v>54.697121300000013</v>
      </c>
      <c r="CN18" s="71">
        <v>54.484696800000023</v>
      </c>
      <c r="CO18" s="71">
        <v>54.273877400000011</v>
      </c>
      <c r="CP18" s="71">
        <v>54.065861100000014</v>
      </c>
      <c r="CQ18" s="71">
        <v>53.813359700000007</v>
      </c>
      <c r="CR18" s="71">
        <v>53.476037900000023</v>
      </c>
      <c r="CS18" s="71">
        <v>53.077341100000012</v>
      </c>
      <c r="CT18" s="71">
        <v>52.640008800000018</v>
      </c>
      <c r="CU18" s="71">
        <v>52.180677100000011</v>
      </c>
      <c r="CV18" s="71">
        <v>51.730255800000009</v>
      </c>
      <c r="CW18" s="71">
        <v>51.307489500000017</v>
      </c>
      <c r="CX18" s="71">
        <v>50.90791500000001</v>
      </c>
      <c r="CY18" s="71">
        <v>50.537101600000007</v>
      </c>
      <c r="CZ18" s="71">
        <v>50.203844400000023</v>
      </c>
      <c r="DA18" s="71">
        <v>49.904747400000012</v>
      </c>
      <c r="DB18" s="71">
        <v>49.634291300000008</v>
      </c>
      <c r="DC18" s="71">
        <v>49.367366600000011</v>
      </c>
      <c r="DD18" s="71">
        <v>49.104190600000017</v>
      </c>
      <c r="DE18" s="71">
        <v>48.865351600000011</v>
      </c>
      <c r="DF18" s="71">
        <v>48.657118800000013</v>
      </c>
      <c r="DG18" s="71">
        <v>48.433666400000007</v>
      </c>
      <c r="DH18" s="71">
        <v>48.190319600000016</v>
      </c>
      <c r="DI18" s="71">
        <v>47.929738400000012</v>
      </c>
      <c r="DJ18" s="71">
        <v>47.678484100000013</v>
      </c>
      <c r="DK18" s="26"/>
      <c r="DL18" s="26"/>
      <c r="DM18" s="26"/>
      <c r="DN18" s="26"/>
    </row>
    <row r="19" spans="1:118" s="27" customFormat="1" x14ac:dyDescent="0.25">
      <c r="A19" s="2"/>
      <c r="B19" s="55" t="s">
        <v>41</v>
      </c>
      <c r="C19" s="61" t="s">
        <v>8</v>
      </c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72"/>
      <c r="Y19" s="72"/>
      <c r="Z19" s="72"/>
      <c r="AA19" s="72"/>
      <c r="AB19" s="72"/>
      <c r="AC19" s="72">
        <v>50.531868700000011</v>
      </c>
      <c r="AD19" s="72">
        <v>50.500252300000007</v>
      </c>
      <c r="AE19" s="72">
        <v>51.079698800000017</v>
      </c>
      <c r="AF19" s="72">
        <v>51.730328400000012</v>
      </c>
      <c r="AG19" s="72">
        <v>51.687059800000007</v>
      </c>
      <c r="AH19" s="72">
        <v>47.445149400000012</v>
      </c>
      <c r="AI19" s="72">
        <v>48.590121100000012</v>
      </c>
      <c r="AJ19" s="72">
        <v>48.712034800000012</v>
      </c>
      <c r="AK19" s="72">
        <v>48.971776500000011</v>
      </c>
      <c r="AL19" s="72">
        <v>49.255126800000014</v>
      </c>
      <c r="AM19" s="72">
        <v>49.456916200000009</v>
      </c>
      <c r="AN19" s="72">
        <v>49.762924000000019</v>
      </c>
      <c r="AO19" s="72">
        <v>50.021860200000013</v>
      </c>
      <c r="AP19" s="72">
        <v>50.320394000000007</v>
      </c>
      <c r="AQ19" s="72">
        <v>50.606786500000013</v>
      </c>
      <c r="AR19" s="72">
        <v>50.866353900000007</v>
      </c>
      <c r="AS19" s="72">
        <v>50.907030000000013</v>
      </c>
      <c r="AT19" s="72">
        <v>50.892843600000013</v>
      </c>
      <c r="AU19" s="72">
        <v>50.850055700000013</v>
      </c>
      <c r="AV19" s="72">
        <v>50.794305000000023</v>
      </c>
      <c r="AW19" s="72">
        <v>50.730556700000022</v>
      </c>
      <c r="AX19" s="72">
        <v>50.666098000000012</v>
      </c>
      <c r="AY19" s="72">
        <v>50.596722600000007</v>
      </c>
      <c r="AZ19" s="72">
        <v>50.511133100000009</v>
      </c>
      <c r="BA19" s="72">
        <v>50.418814000000019</v>
      </c>
      <c r="BB19" s="72">
        <v>50.308591500000013</v>
      </c>
      <c r="BC19" s="72">
        <v>50.230427200000008</v>
      </c>
      <c r="BD19" s="72">
        <v>50.090898800000012</v>
      </c>
      <c r="BE19" s="72">
        <v>49.901928700000013</v>
      </c>
      <c r="BF19" s="72">
        <v>49.659787500000007</v>
      </c>
      <c r="BG19" s="72">
        <v>49.380523500000017</v>
      </c>
      <c r="BH19" s="72">
        <v>49.112936700000027</v>
      </c>
      <c r="BI19" s="72">
        <v>48.859355800000017</v>
      </c>
      <c r="BJ19" s="72">
        <v>48.605703500000011</v>
      </c>
      <c r="BK19" s="72">
        <v>48.344870600000007</v>
      </c>
      <c r="BL19" s="72">
        <v>48.073477900000007</v>
      </c>
      <c r="BM19" s="72">
        <v>47.699229400000007</v>
      </c>
      <c r="BN19" s="72">
        <v>47.270724000000023</v>
      </c>
      <c r="BO19" s="72">
        <v>46.809472500000012</v>
      </c>
      <c r="BP19" s="72">
        <v>46.323361900000023</v>
      </c>
      <c r="BQ19" s="72">
        <v>45.835563700000009</v>
      </c>
      <c r="BR19" s="72">
        <v>45.369463300000007</v>
      </c>
      <c r="BS19" s="72">
        <v>44.93820400000002</v>
      </c>
      <c r="BT19" s="72">
        <v>44.56557990000001</v>
      </c>
      <c r="BU19" s="72">
        <v>44.243043900000011</v>
      </c>
      <c r="BV19" s="72">
        <v>43.968002100000007</v>
      </c>
      <c r="BW19" s="72">
        <v>43.667885000000012</v>
      </c>
      <c r="BX19" s="72">
        <v>43.345888900000013</v>
      </c>
      <c r="BY19" s="72">
        <v>42.992754600000012</v>
      </c>
      <c r="BZ19" s="72">
        <v>42.587623700000009</v>
      </c>
      <c r="CA19" s="72">
        <v>42.14481390000001</v>
      </c>
      <c r="CB19" s="72">
        <v>41.647515600000013</v>
      </c>
      <c r="CC19" s="72">
        <v>41.084544200000003</v>
      </c>
      <c r="CD19" s="72">
        <v>40.496645000000008</v>
      </c>
      <c r="CE19" s="72">
        <v>39.911788600000008</v>
      </c>
      <c r="CF19" s="72">
        <v>39.363832400000007</v>
      </c>
      <c r="CG19" s="72">
        <v>38.891982200000008</v>
      </c>
      <c r="CH19" s="72">
        <v>38.470610000000008</v>
      </c>
      <c r="CI19" s="72">
        <v>38.108323900000009</v>
      </c>
      <c r="CJ19" s="72">
        <v>37.801432800000008</v>
      </c>
      <c r="CK19" s="72">
        <v>37.534821600000008</v>
      </c>
      <c r="CL19" s="72">
        <v>37.354430100000023</v>
      </c>
      <c r="CM19" s="72">
        <v>37.226126600000008</v>
      </c>
      <c r="CN19" s="72">
        <v>37.116957500000012</v>
      </c>
      <c r="CO19" s="72">
        <v>37.002767300000023</v>
      </c>
      <c r="CP19" s="72">
        <v>36.874680100000013</v>
      </c>
      <c r="CQ19" s="72">
        <v>36.707966000000013</v>
      </c>
      <c r="CR19" s="72">
        <v>36.52662380000001</v>
      </c>
      <c r="CS19" s="72">
        <v>36.344167100000007</v>
      </c>
      <c r="CT19" s="72">
        <v>36.168282800000007</v>
      </c>
      <c r="CU19" s="72">
        <v>35.99072300000001</v>
      </c>
      <c r="CV19" s="72">
        <v>35.818852000000007</v>
      </c>
      <c r="CW19" s="72">
        <v>35.653577600000013</v>
      </c>
      <c r="CX19" s="72">
        <v>35.498695500000011</v>
      </c>
      <c r="CY19" s="72">
        <v>35.359709300000013</v>
      </c>
      <c r="CZ19" s="72">
        <v>35.246154000000011</v>
      </c>
      <c r="DA19" s="72">
        <v>35.147141200000007</v>
      </c>
      <c r="DB19" s="72">
        <v>35.067097900000007</v>
      </c>
      <c r="DC19" s="72">
        <v>34.998857300000012</v>
      </c>
      <c r="DD19" s="72">
        <v>34.941824100000012</v>
      </c>
      <c r="DE19" s="72">
        <v>34.890152300000011</v>
      </c>
      <c r="DF19" s="72">
        <v>34.839937499999998</v>
      </c>
      <c r="DG19" s="72">
        <v>34.778675400000012</v>
      </c>
      <c r="DH19" s="72">
        <v>34.71207600000001</v>
      </c>
      <c r="DI19" s="72">
        <v>34.631057600000013</v>
      </c>
      <c r="DJ19" s="72">
        <v>34.543028300000003</v>
      </c>
      <c r="DK19" s="26"/>
      <c r="DL19" s="26"/>
      <c r="DM19" s="26"/>
      <c r="DN19" s="26"/>
    </row>
    <row r="20" spans="1:118" s="27" customFormat="1" x14ac:dyDescent="0.25">
      <c r="A20" s="2"/>
      <c r="B20" s="31" t="s">
        <v>9</v>
      </c>
      <c r="C20" s="62" t="s">
        <v>7</v>
      </c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73"/>
      <c r="Y20" s="73"/>
      <c r="Z20" s="73"/>
      <c r="AA20" s="73"/>
      <c r="AB20" s="73"/>
      <c r="AC20" s="73">
        <v>50.516749499999996</v>
      </c>
      <c r="AD20" s="73">
        <v>50.446111900000005</v>
      </c>
      <c r="AE20" s="73">
        <v>51.007498299999995</v>
      </c>
      <c r="AF20" s="73">
        <v>51.512232100000006</v>
      </c>
      <c r="AG20" s="73">
        <v>51.493627199999985</v>
      </c>
      <c r="AH20" s="73">
        <v>49.199002299999989</v>
      </c>
      <c r="AI20" s="73">
        <v>50.157088500000015</v>
      </c>
      <c r="AJ20" s="73">
        <v>50.585273399999998</v>
      </c>
      <c r="AK20" s="73">
        <v>50.992683799999995</v>
      </c>
      <c r="AL20" s="73">
        <v>51.468400399999993</v>
      </c>
      <c r="AM20" s="73">
        <v>51.824421399999999</v>
      </c>
      <c r="AN20" s="73">
        <v>52.198875099999988</v>
      </c>
      <c r="AO20" s="73">
        <v>52.524486199999998</v>
      </c>
      <c r="AP20" s="73">
        <v>52.820181800000015</v>
      </c>
      <c r="AQ20" s="73">
        <v>52.983113199999998</v>
      </c>
      <c r="AR20" s="73">
        <v>53.1167582</v>
      </c>
      <c r="AS20" s="73">
        <v>52.992834203596374</v>
      </c>
      <c r="AT20" s="73">
        <v>52.818472660623179</v>
      </c>
      <c r="AU20" s="73">
        <v>52.605828145961901</v>
      </c>
      <c r="AV20" s="73">
        <v>52.358521474213589</v>
      </c>
      <c r="AW20" s="73">
        <v>52.090391380831846</v>
      </c>
      <c r="AX20" s="73">
        <v>51.771870426398543</v>
      </c>
      <c r="AY20" s="73">
        <v>51.468539878907805</v>
      </c>
      <c r="AZ20" s="73">
        <v>51.167054068056743</v>
      </c>
      <c r="BA20" s="73">
        <v>50.873182661374223</v>
      </c>
      <c r="BB20" s="73">
        <v>50.56709998682085</v>
      </c>
      <c r="BC20" s="73">
        <v>50.288753965938987</v>
      </c>
      <c r="BD20" s="73">
        <v>49.951191513089199</v>
      </c>
      <c r="BE20" s="73">
        <v>49.565249206474</v>
      </c>
      <c r="BF20" s="73">
        <v>49.132822898825907</v>
      </c>
      <c r="BG20" s="73">
        <v>48.673053830058009</v>
      </c>
      <c r="BH20" s="73">
        <v>48.224686098357822</v>
      </c>
      <c r="BI20" s="73">
        <v>47.783129086558326</v>
      </c>
      <c r="BJ20" s="73">
        <v>47.330546386139339</v>
      </c>
      <c r="BK20" s="73">
        <v>46.873017038978404</v>
      </c>
      <c r="BL20" s="73">
        <v>46.424195726238452</v>
      </c>
      <c r="BM20" s="73">
        <v>46.063194300619337</v>
      </c>
      <c r="BN20" s="73">
        <v>45.680292730537602</v>
      </c>
      <c r="BO20" s="73">
        <v>45.289631065212461</v>
      </c>
      <c r="BP20" s="73">
        <v>44.86343740361658</v>
      </c>
      <c r="BQ20" s="73">
        <v>44.379491521784217</v>
      </c>
      <c r="BR20" s="73">
        <v>43.817393579285607</v>
      </c>
      <c r="BS20" s="73">
        <v>43.217058556916101</v>
      </c>
      <c r="BT20" s="73">
        <v>42.615699638212412</v>
      </c>
      <c r="BU20" s="73">
        <v>42.06074565543036</v>
      </c>
      <c r="BV20" s="73">
        <v>41.599929884206929</v>
      </c>
      <c r="BW20" s="73">
        <v>41.153491514453094</v>
      </c>
      <c r="BX20" s="73">
        <v>40.699004425627081</v>
      </c>
      <c r="BY20" s="73">
        <v>40.195617678617445</v>
      </c>
      <c r="BZ20" s="73">
        <v>39.608035174900358</v>
      </c>
      <c r="CA20" s="73">
        <v>38.956353534118669</v>
      </c>
      <c r="CB20" s="73">
        <v>38.279541979195621</v>
      </c>
      <c r="CC20" s="73">
        <v>37.65688117968449</v>
      </c>
      <c r="CD20" s="73">
        <v>37.072381036841222</v>
      </c>
      <c r="CE20" s="73">
        <v>36.52060353142781</v>
      </c>
      <c r="CF20" s="73">
        <v>36.013502116509358</v>
      </c>
      <c r="CG20" s="73">
        <v>35.562408280712027</v>
      </c>
      <c r="CH20" s="73">
        <v>35.12644573459032</v>
      </c>
      <c r="CI20" s="73">
        <v>34.727839900922746</v>
      </c>
      <c r="CJ20" s="73">
        <v>34.34442293506843</v>
      </c>
      <c r="CK20" s="73">
        <v>33.950491842852642</v>
      </c>
      <c r="CL20" s="73">
        <v>33.563079801678924</v>
      </c>
      <c r="CM20" s="73">
        <v>33.179232647381603</v>
      </c>
      <c r="CN20" s="73">
        <v>32.818895808732158</v>
      </c>
      <c r="CO20" s="73">
        <v>32.482573798669151</v>
      </c>
      <c r="CP20" s="73">
        <v>32.173007091160819</v>
      </c>
      <c r="CQ20" s="73">
        <v>31.863965861837151</v>
      </c>
      <c r="CR20" s="73">
        <v>31.566883939011493</v>
      </c>
      <c r="CS20" s="73">
        <v>31.281319788258049</v>
      </c>
      <c r="CT20" s="73">
        <v>30.987904544790521</v>
      </c>
      <c r="CU20" s="73">
        <v>30.708881134649857</v>
      </c>
      <c r="CV20" s="73">
        <v>30.43260181566308</v>
      </c>
      <c r="CW20" s="73">
        <v>30.181169332138332</v>
      </c>
      <c r="CX20" s="73">
        <v>29.935449941604389</v>
      </c>
      <c r="CY20" s="73">
        <v>29.709161556482901</v>
      </c>
      <c r="CZ20" s="73">
        <v>29.490131424489309</v>
      </c>
      <c r="DA20" s="73">
        <v>29.26111776950777</v>
      </c>
      <c r="DB20" s="73">
        <v>29.0333250036254</v>
      </c>
      <c r="DC20" s="73">
        <v>28.783731609346731</v>
      </c>
      <c r="DD20" s="73">
        <v>28.524235252575707</v>
      </c>
      <c r="DE20" s="73">
        <v>28.255738171775011</v>
      </c>
      <c r="DF20" s="73">
        <v>27.986800235382169</v>
      </c>
      <c r="DG20" s="73">
        <v>27.725477619174182</v>
      </c>
      <c r="DH20" s="73">
        <v>27.475324432934272</v>
      </c>
      <c r="DI20" s="73">
        <v>27.239071684847239</v>
      </c>
      <c r="DJ20" s="73">
        <v>27.020883322446519</v>
      </c>
      <c r="DK20" s="26"/>
      <c r="DL20" s="26"/>
      <c r="DM20" s="26"/>
      <c r="DN20" s="26"/>
    </row>
    <row r="21" spans="1:118" s="27" customFormat="1" x14ac:dyDescent="0.25">
      <c r="A21" s="2"/>
      <c r="B21" s="57"/>
      <c r="C21" s="62" t="s">
        <v>48</v>
      </c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74"/>
      <c r="Y21" s="74"/>
      <c r="Z21" s="74"/>
      <c r="AA21" s="74"/>
      <c r="AB21" s="74"/>
      <c r="AC21" s="74">
        <v>50.093333800000011</v>
      </c>
      <c r="AD21" s="74">
        <v>50.110580800000001</v>
      </c>
      <c r="AE21" s="74">
        <v>50.589222899999996</v>
      </c>
      <c r="AF21" s="74">
        <v>50.762432599999997</v>
      </c>
      <c r="AG21" s="74">
        <v>50.575422100000004</v>
      </c>
      <c r="AH21" s="74">
        <v>47.242907199999983</v>
      </c>
      <c r="AI21" s="74">
        <v>47.738778199999992</v>
      </c>
      <c r="AJ21" s="74">
        <v>48.141812100000003</v>
      </c>
      <c r="AK21" s="74">
        <v>48.223671299999985</v>
      </c>
      <c r="AL21" s="74">
        <v>48.281822799999986</v>
      </c>
      <c r="AM21" s="74">
        <v>48.316811199999997</v>
      </c>
      <c r="AN21" s="74">
        <v>48.417973599999989</v>
      </c>
      <c r="AO21" s="74">
        <v>48.465857300000003</v>
      </c>
      <c r="AP21" s="74">
        <v>48.550676499999987</v>
      </c>
      <c r="AQ21" s="74">
        <v>48.6250882</v>
      </c>
      <c r="AR21" s="74">
        <v>48.682364900000003</v>
      </c>
      <c r="AS21" s="74">
        <v>48.381151668719504</v>
      </c>
      <c r="AT21" s="74">
        <v>48.021877409199014</v>
      </c>
      <c r="AU21" s="74">
        <v>47.631809177538678</v>
      </c>
      <c r="AV21" s="74">
        <v>47.221851190076315</v>
      </c>
      <c r="AW21" s="74">
        <v>46.795781988371445</v>
      </c>
      <c r="AX21" s="74">
        <v>46.338912863963131</v>
      </c>
      <c r="AY21" s="74">
        <v>45.858287827563295</v>
      </c>
      <c r="AZ21" s="74">
        <v>45.352423884836512</v>
      </c>
      <c r="BA21" s="74">
        <v>44.834192760743875</v>
      </c>
      <c r="BB21" s="74">
        <v>44.306736533729541</v>
      </c>
      <c r="BC21" s="74">
        <v>43.792918325304861</v>
      </c>
      <c r="BD21" s="74">
        <v>43.20604779820583</v>
      </c>
      <c r="BE21" s="74">
        <v>42.561641133668047</v>
      </c>
      <c r="BF21" s="74">
        <v>41.867246367127514</v>
      </c>
      <c r="BG21" s="74">
        <v>41.130116490998212</v>
      </c>
      <c r="BH21" s="74">
        <v>40.369218613134052</v>
      </c>
      <c r="BI21" s="74">
        <v>39.603796538054155</v>
      </c>
      <c r="BJ21" s="74">
        <v>38.855141061428881</v>
      </c>
      <c r="BK21" s="74">
        <v>38.12740633237896</v>
      </c>
      <c r="BL21" s="74">
        <v>37.425836222610954</v>
      </c>
      <c r="BM21" s="74">
        <v>36.803917323719361</v>
      </c>
      <c r="BN21" s="74">
        <v>36.118539905601018</v>
      </c>
      <c r="BO21" s="74">
        <v>35.398580204705972</v>
      </c>
      <c r="BP21" s="74">
        <v>34.669723137151571</v>
      </c>
      <c r="BQ21" s="74">
        <v>33.963733089628221</v>
      </c>
      <c r="BR21" s="74">
        <v>33.295268429208946</v>
      </c>
      <c r="BS21" s="74">
        <v>32.678871493034762</v>
      </c>
      <c r="BT21" s="74">
        <v>32.097368508112062</v>
      </c>
      <c r="BU21" s="74">
        <v>31.552803380941629</v>
      </c>
      <c r="BV21" s="74">
        <v>31.051692732392151</v>
      </c>
      <c r="BW21" s="74">
        <v>30.560583319254683</v>
      </c>
      <c r="BX21" s="74">
        <v>30.076371729930962</v>
      </c>
      <c r="BY21" s="74">
        <v>29.607729787811671</v>
      </c>
      <c r="BZ21" s="74">
        <v>29.16060134542926</v>
      </c>
      <c r="CA21" s="74">
        <v>28.728979336785617</v>
      </c>
      <c r="CB21" s="74">
        <v>28.32459147765459</v>
      </c>
      <c r="CC21" s="74">
        <v>27.94326092923124</v>
      </c>
      <c r="CD21" s="74">
        <v>27.57514649319916</v>
      </c>
      <c r="CE21" s="74">
        <v>27.218954887159608</v>
      </c>
      <c r="CF21" s="74">
        <v>26.881826052830121</v>
      </c>
      <c r="CG21" s="74">
        <v>26.56781175892851</v>
      </c>
      <c r="CH21" s="74">
        <v>26.242275026398488</v>
      </c>
      <c r="CI21" s="74">
        <v>25.907579684562691</v>
      </c>
      <c r="CJ21" s="74">
        <v>25.571134053468118</v>
      </c>
      <c r="CK21" s="74">
        <v>25.23661123906054</v>
      </c>
      <c r="CL21" s="74">
        <v>24.922999028536751</v>
      </c>
      <c r="CM21" s="74">
        <v>24.619904159608822</v>
      </c>
      <c r="CN21" s="74">
        <v>24.333892171012032</v>
      </c>
      <c r="CO21" s="74">
        <v>24.062878814418973</v>
      </c>
      <c r="CP21" s="74">
        <v>23.81859654779829</v>
      </c>
      <c r="CQ21" s="74">
        <v>23.586446678753017</v>
      </c>
      <c r="CR21" s="74">
        <v>23.372362283047149</v>
      </c>
      <c r="CS21" s="74">
        <v>23.169147315660961</v>
      </c>
      <c r="CT21" s="74">
        <v>22.976000192796871</v>
      </c>
      <c r="CU21" s="74">
        <v>22.794056346506309</v>
      </c>
      <c r="CV21" s="74">
        <v>22.618785770913508</v>
      </c>
      <c r="CW21" s="74">
        <v>22.448226850406648</v>
      </c>
      <c r="CX21" s="74">
        <v>22.276666017830649</v>
      </c>
      <c r="CY21" s="74">
        <v>22.101491639760983</v>
      </c>
      <c r="CZ21" s="74">
        <v>21.9295138122385</v>
      </c>
      <c r="DA21" s="74">
        <v>21.763593347137569</v>
      </c>
      <c r="DB21" s="74">
        <v>21.585862061388841</v>
      </c>
      <c r="DC21" s="74">
        <v>21.402803441855379</v>
      </c>
      <c r="DD21" s="74">
        <v>21.216307369774331</v>
      </c>
      <c r="DE21" s="74">
        <v>21.032914502422361</v>
      </c>
      <c r="DF21" s="74">
        <v>20.850750201726498</v>
      </c>
      <c r="DG21" s="74">
        <v>20.667785509518822</v>
      </c>
      <c r="DH21" s="74">
        <v>20.483706768407199</v>
      </c>
      <c r="DI21" s="74">
        <v>20.299945824953681</v>
      </c>
      <c r="DJ21" s="74">
        <v>20.11505561585987</v>
      </c>
      <c r="DK21" s="26"/>
      <c r="DL21" s="26"/>
      <c r="DM21" s="26"/>
      <c r="DN21" s="26"/>
    </row>
    <row r="22" spans="1:118" x14ac:dyDescent="0.25">
      <c r="B22" s="63" t="s">
        <v>51</v>
      </c>
      <c r="C22" s="32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75"/>
      <c r="Y22" s="75"/>
      <c r="Z22" s="75"/>
      <c r="AA22" s="75"/>
      <c r="AB22" s="75"/>
      <c r="AC22" s="75">
        <v>50.516749499999996</v>
      </c>
      <c r="AD22" s="75">
        <v>50.446111900000005</v>
      </c>
      <c r="AE22" s="75">
        <v>51.007498299999995</v>
      </c>
      <c r="AF22" s="75">
        <v>51.512232100000006</v>
      </c>
      <c r="AG22" s="75">
        <v>51.493627199999985</v>
      </c>
      <c r="AH22" s="75">
        <v>49.199002299999989</v>
      </c>
      <c r="AI22" s="75">
        <v>50.157088500000015</v>
      </c>
      <c r="AJ22" s="75">
        <v>50.585273399999998</v>
      </c>
      <c r="AK22" s="75">
        <v>50.992683799999995</v>
      </c>
      <c r="AL22" s="75">
        <v>51.468400399999993</v>
      </c>
      <c r="AM22" s="75">
        <v>51.824421377736378</v>
      </c>
      <c r="AN22" s="75">
        <v>51.822219792177393</v>
      </c>
      <c r="AO22" s="75">
        <v>51.82802750661844</v>
      </c>
      <c r="AP22" s="75">
        <v>51.812303021059456</v>
      </c>
      <c r="AQ22" s="75">
        <v>51.675447535500496</v>
      </c>
      <c r="AR22" s="75">
        <v>51.517141549941528</v>
      </c>
      <c r="AS22" s="75">
        <v>50.419452070090038</v>
      </c>
      <c r="AT22" s="75">
        <v>49.305602847278593</v>
      </c>
      <c r="AU22" s="75">
        <v>48.175102861159743</v>
      </c>
      <c r="AV22" s="75">
        <v>47.026972035943686</v>
      </c>
      <c r="AW22" s="75">
        <v>45.86406811202972</v>
      </c>
      <c r="AX22" s="75">
        <v>44.844605059235711</v>
      </c>
      <c r="AY22" s="75">
        <v>43.824656174639848</v>
      </c>
      <c r="AZ22" s="75">
        <v>42.801945854693116</v>
      </c>
      <c r="BA22" s="75">
        <v>41.77778699622467</v>
      </c>
      <c r="BB22" s="75">
        <v>40.74812497203083</v>
      </c>
      <c r="BC22" s="75">
        <v>39.759810068902262</v>
      </c>
      <c r="BD22" s="75">
        <v>38.754543384141655</v>
      </c>
      <c r="BE22" s="75">
        <v>37.733785886525162</v>
      </c>
      <c r="BF22" s="75">
        <v>36.696635447305745</v>
      </c>
      <c r="BG22" s="75">
        <v>35.648359895512712</v>
      </c>
      <c r="BH22" s="75">
        <v>34.60516075970542</v>
      </c>
      <c r="BI22" s="75">
        <v>33.560577173084091</v>
      </c>
      <c r="BJ22" s="75">
        <v>32.508060284799718</v>
      </c>
      <c r="BK22" s="75">
        <v>31.450798134836418</v>
      </c>
      <c r="BL22" s="75">
        <v>30.39373950233005</v>
      </c>
      <c r="BM22" s="75">
        <v>29.575359138309011</v>
      </c>
      <c r="BN22" s="75">
        <v>28.730240435489179</v>
      </c>
      <c r="BO22" s="75">
        <v>27.877806575957059</v>
      </c>
      <c r="BP22" s="75">
        <v>27.015807934414411</v>
      </c>
      <c r="BQ22" s="75">
        <v>26.14510495968803</v>
      </c>
      <c r="BR22" s="75">
        <v>25.267433728076259</v>
      </c>
      <c r="BS22" s="75">
        <v>24.428978396220351</v>
      </c>
      <c r="BT22" s="75">
        <v>23.650224923620229</v>
      </c>
      <c r="BU22" s="75">
        <v>22.926519425723061</v>
      </c>
      <c r="BV22" s="75">
        <v>22.228660525373751</v>
      </c>
      <c r="BW22" s="75">
        <v>21.894274159041402</v>
      </c>
      <c r="BX22" s="75">
        <v>21.55520706476247</v>
      </c>
      <c r="BY22" s="75">
        <v>21.205671451352099</v>
      </c>
      <c r="BZ22" s="75">
        <v>20.839115870365649</v>
      </c>
      <c r="CA22" s="75">
        <v>20.443297264618078</v>
      </c>
      <c r="CB22" s="75">
        <v>20.03858606058871</v>
      </c>
      <c r="CC22" s="75">
        <v>19.654311328125111</v>
      </c>
      <c r="CD22" s="75">
        <v>19.27124813617721</v>
      </c>
      <c r="CE22" s="75">
        <v>18.899926448677871</v>
      </c>
      <c r="CF22" s="75">
        <v>18.56050796183818</v>
      </c>
      <c r="CG22" s="75">
        <v>18.313181109193103</v>
      </c>
      <c r="CH22" s="75">
        <v>18.066963542940858</v>
      </c>
      <c r="CI22" s="75">
        <v>17.834084988310099</v>
      </c>
      <c r="CJ22" s="75">
        <v>17.60041763509075</v>
      </c>
      <c r="CK22" s="75">
        <v>17.35372635081653</v>
      </c>
      <c r="CL22" s="75">
        <v>17.104029917066452</v>
      </c>
      <c r="CM22" s="75">
        <v>16.850151379299803</v>
      </c>
      <c r="CN22" s="75">
        <v>16.6014552362956</v>
      </c>
      <c r="CO22" s="75">
        <v>16.363134258404152</v>
      </c>
      <c r="CP22" s="75">
        <v>16.13894570929801</v>
      </c>
      <c r="CQ22" s="75">
        <v>15.99933698870867</v>
      </c>
      <c r="CR22" s="75">
        <v>15.865048782336361</v>
      </c>
      <c r="CS22" s="75">
        <v>15.734708946875809</v>
      </c>
      <c r="CT22" s="75">
        <v>15.59703599398564</v>
      </c>
      <c r="CU22" s="75">
        <v>15.4641671307797</v>
      </c>
      <c r="CV22" s="75">
        <v>15.33095447778015</v>
      </c>
      <c r="CW22" s="75">
        <v>15.207499148457179</v>
      </c>
      <c r="CX22" s="75">
        <v>15.086958882637941</v>
      </c>
      <c r="CY22" s="75">
        <v>14.9749520354504</v>
      </c>
      <c r="CZ22" s="75">
        <v>14.867080468128931</v>
      </c>
      <c r="DA22" s="75">
        <v>14.754831220143648</v>
      </c>
      <c r="DB22" s="75">
        <v>14.641065817587151</v>
      </c>
      <c r="DC22" s="75">
        <v>14.518244313112969</v>
      </c>
      <c r="DD22" s="75">
        <v>14.39154883895865</v>
      </c>
      <c r="DE22" s="75">
        <v>14.263897758286001</v>
      </c>
      <c r="DF22" s="75">
        <v>14.139660350341289</v>
      </c>
      <c r="DG22" s="75">
        <v>14.022082454590612</v>
      </c>
      <c r="DH22" s="75">
        <v>13.910297374715499</v>
      </c>
      <c r="DI22" s="75">
        <v>13.805010004604041</v>
      </c>
      <c r="DJ22" s="75">
        <v>13.70695097768459</v>
      </c>
    </row>
    <row r="23" spans="1:118" s="27" customFormat="1" x14ac:dyDescent="0.25">
      <c r="A23" s="2"/>
      <c r="B23" s="33" t="s">
        <v>25</v>
      </c>
      <c r="C23" s="13" t="s">
        <v>7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76">
        <v>48.1</v>
      </c>
      <c r="Y23" s="76">
        <v>48.835402945324603</v>
      </c>
      <c r="Z23" s="76">
        <v>49.570805890649197</v>
      </c>
      <c r="AA23" s="76">
        <v>50.306208835973798</v>
      </c>
      <c r="AB23" s="76">
        <v>51.0416117812984</v>
      </c>
      <c r="AC23" s="76">
        <v>51.777014726623001</v>
      </c>
      <c r="AD23" s="76">
        <v>52.512417671947603</v>
      </c>
      <c r="AE23" s="76">
        <v>53.247820617272197</v>
      </c>
      <c r="AF23" s="76">
        <v>53.983223562596798</v>
      </c>
      <c r="AG23" s="76">
        <v>54.7186265079214</v>
      </c>
      <c r="AH23" s="76">
        <v>55.454029453246001</v>
      </c>
      <c r="AI23" s="76">
        <v>54.251424130662201</v>
      </c>
      <c r="AJ23" s="76">
        <v>53.048818808078401</v>
      </c>
      <c r="AK23" s="76">
        <v>51.846213485494602</v>
      </c>
      <c r="AL23" s="76">
        <v>50.643608162910802</v>
      </c>
      <c r="AM23" s="76">
        <v>49.441002840327002</v>
      </c>
      <c r="AN23" s="76">
        <v>48.238397517743202</v>
      </c>
      <c r="AO23" s="76">
        <v>47.035792195159402</v>
      </c>
      <c r="AP23" s="76">
        <v>45.833186872575602</v>
      </c>
      <c r="AQ23" s="76">
        <v>44.630581549991803</v>
      </c>
      <c r="AR23" s="77">
        <v>43.427976227408003</v>
      </c>
      <c r="AS23" s="76">
        <f t="shared" ref="AS23" si="0">AR23+($BB$23-$AR$23)/($BB$15-$AR$15)</f>
        <v>42.295974658575943</v>
      </c>
      <c r="AT23" s="76">
        <f>AS23+($BB$23-$AR$23)/($BB$15-$AR$15)</f>
        <v>41.163973089743884</v>
      </c>
      <c r="AU23" s="76">
        <f t="shared" ref="AU23:BA23" si="1">AT23+($BB$23-$AR$23)/($BB$15-$AR$15)</f>
        <v>40.031971520911824</v>
      </c>
      <c r="AV23" s="76">
        <f t="shared" si="1"/>
        <v>38.899969952079765</v>
      </c>
      <c r="AW23" s="76">
        <f t="shared" si="1"/>
        <v>37.767968383247705</v>
      </c>
      <c r="AX23" s="76">
        <f t="shared" si="1"/>
        <v>36.635966814415646</v>
      </c>
      <c r="AY23" s="76">
        <f t="shared" si="1"/>
        <v>35.503965245583586</v>
      </c>
      <c r="AZ23" s="76">
        <f t="shared" si="1"/>
        <v>34.371963676751527</v>
      </c>
      <c r="BA23" s="76">
        <f t="shared" si="1"/>
        <v>33.239962107919467</v>
      </c>
      <c r="BB23" s="77">
        <v>32.107960539087401</v>
      </c>
      <c r="BC23" s="76">
        <f t="shared" ref="BC23:BD23" si="2">BB23+($BL$23-$BB$23)/($BL$15-$BB$15)</f>
        <v>31.147791703141159</v>
      </c>
      <c r="BD23" s="76">
        <f t="shared" si="2"/>
        <v>30.187622867194918</v>
      </c>
      <c r="BE23" s="76">
        <f>BD23+($BL$23-$BB$23)/($BL$15-$BB$15)</f>
        <v>29.227454031248676</v>
      </c>
      <c r="BF23" s="76">
        <f t="shared" ref="BF23:BK23" si="3">BE23+($BL$23-$BB$23)/($BL$15-$BB$15)</f>
        <v>28.267285195302435</v>
      </c>
      <c r="BG23" s="76">
        <f t="shared" si="3"/>
        <v>27.307116359356193</v>
      </c>
      <c r="BH23" s="76">
        <f t="shared" si="3"/>
        <v>26.346947523409952</v>
      </c>
      <c r="BI23" s="76">
        <f t="shared" si="3"/>
        <v>25.38677868746371</v>
      </c>
      <c r="BJ23" s="76">
        <f t="shared" si="3"/>
        <v>24.426609851517469</v>
      </c>
      <c r="BK23" s="76">
        <f t="shared" si="3"/>
        <v>23.466441015571228</v>
      </c>
      <c r="BL23" s="77">
        <v>22.506272179625</v>
      </c>
      <c r="BM23" s="76">
        <v>21.680080754267809</v>
      </c>
      <c r="BN23" s="76">
        <v>20.853889328910611</v>
      </c>
      <c r="BO23" s="76">
        <v>20.02769790355341</v>
      </c>
      <c r="BP23" s="76">
        <v>19.201506478196201</v>
      </c>
      <c r="BQ23" s="76">
        <v>18.37531505283901</v>
      </c>
      <c r="BR23" s="76">
        <v>17.549123627481801</v>
      </c>
      <c r="BS23" s="76">
        <v>16.7229322021246</v>
      </c>
      <c r="BT23" s="76">
        <v>15.896740776767411</v>
      </c>
      <c r="BU23" s="76">
        <v>15.0705493514102</v>
      </c>
      <c r="BV23" s="76">
        <v>14.244357926053</v>
      </c>
      <c r="BW23" s="76">
        <v>13.7975675048977</v>
      </c>
      <c r="BX23" s="76">
        <v>13.3507770837424</v>
      </c>
      <c r="BY23" s="76">
        <v>12.9039866625871</v>
      </c>
      <c r="BZ23" s="76">
        <v>12.4571962414318</v>
      </c>
      <c r="CA23" s="76">
        <v>12.0104058202765</v>
      </c>
      <c r="CB23" s="76">
        <v>11.563615399121201</v>
      </c>
      <c r="CC23" s="76">
        <v>11.1168249779659</v>
      </c>
      <c r="CD23" s="76">
        <v>10.670034556810601</v>
      </c>
      <c r="CE23" s="76">
        <v>10.2232441356553</v>
      </c>
      <c r="CF23" s="76">
        <v>9.7764537145000023</v>
      </c>
      <c r="CG23" s="76">
        <v>9.5255677285500031</v>
      </c>
      <c r="CH23" s="76">
        <v>9.2746817426000021</v>
      </c>
      <c r="CI23" s="76">
        <v>9.0237957566500029</v>
      </c>
      <c r="CJ23" s="76">
        <v>8.7729097707000019</v>
      </c>
      <c r="CK23" s="76">
        <v>8.5220237847500027</v>
      </c>
      <c r="CL23" s="76">
        <v>8.2711377988000017</v>
      </c>
      <c r="CM23" s="76">
        <v>8.0202518128500024</v>
      </c>
      <c r="CN23" s="76">
        <v>7.7693658269000032</v>
      </c>
      <c r="CO23" s="76">
        <v>7.5184798409500022</v>
      </c>
      <c r="CP23" s="76">
        <v>7.267593855000003</v>
      </c>
      <c r="CQ23" s="76">
        <v>7.1070216005000031</v>
      </c>
      <c r="CR23" s="76">
        <v>6.9464493460000023</v>
      </c>
      <c r="CS23" s="76">
        <v>6.7858770915000024</v>
      </c>
      <c r="CT23" s="76">
        <v>6.6253048370000016</v>
      </c>
      <c r="CU23" s="76">
        <v>6.4647325825000017</v>
      </c>
      <c r="CV23" s="76">
        <v>6.3041603280000009</v>
      </c>
      <c r="CW23" s="76">
        <v>6.1435880735000001</v>
      </c>
      <c r="CX23" s="76">
        <v>5.9830158190000002</v>
      </c>
      <c r="CY23" s="76">
        <v>5.8224435645000003</v>
      </c>
      <c r="CZ23" s="76">
        <v>5.6618713100000004</v>
      </c>
      <c r="DA23" s="76">
        <v>5.5191430932499994</v>
      </c>
      <c r="DB23" s="76">
        <v>5.3764148765000002</v>
      </c>
      <c r="DC23" s="76">
        <v>5.23368665975</v>
      </c>
      <c r="DD23" s="76">
        <v>5.0909584429999999</v>
      </c>
      <c r="DE23" s="76">
        <v>4.9482302262500006</v>
      </c>
      <c r="DF23" s="76">
        <v>4.8055020095000014</v>
      </c>
      <c r="DG23" s="76">
        <v>4.6627737927500004</v>
      </c>
      <c r="DH23" s="76">
        <v>4.5200455760000011</v>
      </c>
      <c r="DI23" s="76">
        <v>4.377317359250001</v>
      </c>
      <c r="DJ23" s="76">
        <v>4.2345891425000008</v>
      </c>
      <c r="DK23" s="26"/>
      <c r="DL23" s="26"/>
      <c r="DM23" s="26"/>
      <c r="DN23" s="26"/>
    </row>
    <row r="24" spans="1:118" s="27" customFormat="1" x14ac:dyDescent="0.25">
      <c r="A24" s="2"/>
      <c r="B24" s="66"/>
      <c r="C24" s="67" t="s">
        <v>10</v>
      </c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2">
        <v>48.1</v>
      </c>
      <c r="Y24" s="82">
        <v>48.6368478055888</v>
      </c>
      <c r="Z24" s="82">
        <v>49.1736956111776</v>
      </c>
      <c r="AA24" s="82">
        <v>49.710543416766399</v>
      </c>
      <c r="AB24" s="82">
        <v>50.247391222355198</v>
      </c>
      <c r="AC24" s="82">
        <v>50.784239027943997</v>
      </c>
      <c r="AD24" s="82">
        <v>51.321086833532704</v>
      </c>
      <c r="AE24" s="82">
        <v>51.857934639121503</v>
      </c>
      <c r="AF24" s="82">
        <v>52.394782444710302</v>
      </c>
      <c r="AG24" s="82">
        <v>52.931630250299101</v>
      </c>
      <c r="AH24" s="81">
        <v>53.4684780558879</v>
      </c>
      <c r="AI24" s="82">
        <v>51.970900626990698</v>
      </c>
      <c r="AJ24" s="82">
        <v>50.473323198093603</v>
      </c>
      <c r="AK24" s="82">
        <v>48.975745769196401</v>
      </c>
      <c r="AL24" s="82">
        <v>47.478168340299298</v>
      </c>
      <c r="AM24" s="82">
        <v>45.980590911402103</v>
      </c>
      <c r="AN24" s="82">
        <v>44.483013482504902</v>
      </c>
      <c r="AO24" s="82">
        <v>42.985436053607799</v>
      </c>
      <c r="AP24" s="82">
        <v>41.487858624710597</v>
      </c>
      <c r="AQ24" s="82">
        <v>39.990281195813502</v>
      </c>
      <c r="AR24" s="81">
        <v>38.4927037669163</v>
      </c>
      <c r="AS24" s="81">
        <v>36.732153765433303</v>
      </c>
      <c r="AT24" s="81">
        <v>35.690324307702298</v>
      </c>
      <c r="AU24" s="81">
        <v>34.648494849971399</v>
      </c>
      <c r="AV24" s="81">
        <v>33.606665392240501</v>
      </c>
      <c r="AW24" s="81">
        <v>32.564835934509603</v>
      </c>
      <c r="AX24" s="81">
        <v>31.523006476778701</v>
      </c>
      <c r="AY24" s="81">
        <v>30.481177019047799</v>
      </c>
      <c r="AZ24" s="81">
        <v>29.4393475613169</v>
      </c>
      <c r="BA24" s="81">
        <v>28.397518103585899</v>
      </c>
      <c r="BB24" s="81">
        <v>27.1697282343995</v>
      </c>
      <c r="BC24" s="81">
        <v>26.313890908927899</v>
      </c>
      <c r="BD24" s="81">
        <v>25.272093172000801</v>
      </c>
      <c r="BE24" s="81">
        <v>24.2302954350737</v>
      </c>
      <c r="BF24" s="81">
        <v>23.188497698146598</v>
      </c>
      <c r="BG24" s="81">
        <v>22.1466999612195</v>
      </c>
      <c r="BH24" s="81">
        <v>21.104902224292399</v>
      </c>
      <c r="BI24" s="81">
        <v>20.2631044873653</v>
      </c>
      <c r="BJ24" s="81">
        <v>19.5213067504382</v>
      </c>
      <c r="BK24" s="81">
        <v>19.0213067504382</v>
      </c>
      <c r="BL24" s="81">
        <v>18.85974659</v>
      </c>
      <c r="BM24" s="81">
        <v>18.198826817</v>
      </c>
      <c r="BN24" s="81">
        <v>17.537907044000001</v>
      </c>
      <c r="BO24" s="81">
        <v>16.876987271000001</v>
      </c>
      <c r="BP24" s="81">
        <v>16.216067498000001</v>
      </c>
      <c r="BQ24" s="81">
        <v>15.555147724999999</v>
      </c>
      <c r="BR24" s="81">
        <v>14.894227952</v>
      </c>
      <c r="BS24" s="81">
        <v>14.233308179</v>
      </c>
      <c r="BT24" s="81">
        <v>13.572388406</v>
      </c>
      <c r="BU24" s="81">
        <v>12.911468633</v>
      </c>
      <c r="BV24" s="81">
        <v>12.25054886</v>
      </c>
      <c r="BW24" s="81">
        <v>11.7919057528716</v>
      </c>
      <c r="BX24" s="81">
        <v>11.333262645743201</v>
      </c>
      <c r="BY24" s="81">
        <v>10.8746195386148</v>
      </c>
      <c r="BZ24" s="81">
        <v>10.415976431486399</v>
      </c>
      <c r="CA24" s="81">
        <v>9.9573333243580002</v>
      </c>
      <c r="CB24" s="81">
        <v>9.4986902172296013</v>
      </c>
      <c r="CC24" s="81">
        <v>9.0400471101012005</v>
      </c>
      <c r="CD24" s="81">
        <v>8.5814040029727998</v>
      </c>
      <c r="CE24" s="81">
        <v>8.1227608958444009</v>
      </c>
      <c r="CF24" s="81">
        <v>7.6641177887160001</v>
      </c>
      <c r="CG24" s="81">
        <v>7.2563475310444003</v>
      </c>
      <c r="CH24" s="81">
        <v>6.8485772733728014</v>
      </c>
      <c r="CI24" s="81">
        <v>6.4408070157011998</v>
      </c>
      <c r="CJ24" s="81">
        <v>6.0330367580296</v>
      </c>
      <c r="CK24" s="81">
        <v>5.6252665003580002</v>
      </c>
      <c r="CL24" s="81">
        <v>5.2174962426864004</v>
      </c>
      <c r="CM24" s="81">
        <v>4.8097259850148006</v>
      </c>
      <c r="CN24" s="81">
        <v>4.4019557273432</v>
      </c>
      <c r="CO24" s="81">
        <v>3.994185469671601</v>
      </c>
      <c r="CP24" s="81">
        <v>3.5864152120000008</v>
      </c>
      <c r="CQ24" s="81">
        <v>3.5356110636000011</v>
      </c>
      <c r="CR24" s="81">
        <v>3.484806915200001</v>
      </c>
      <c r="CS24" s="81">
        <v>3.4340027668000008</v>
      </c>
      <c r="CT24" s="81">
        <v>3.3831986184000011</v>
      </c>
      <c r="CU24" s="81">
        <v>3.332394470000001</v>
      </c>
      <c r="CV24" s="81">
        <v>3.2815903216000009</v>
      </c>
      <c r="CW24" s="81">
        <v>3.2307861732000012</v>
      </c>
      <c r="CX24" s="81">
        <v>3.179982024800001</v>
      </c>
      <c r="CY24" s="81">
        <v>3.1291778764000009</v>
      </c>
      <c r="CZ24" s="81">
        <v>3.0783737280000012</v>
      </c>
      <c r="DA24" s="81">
        <v>2.9601792637000011</v>
      </c>
      <c r="DB24" s="81">
        <v>2.8419847994000009</v>
      </c>
      <c r="DC24" s="81">
        <v>2.7237903351000008</v>
      </c>
      <c r="DD24" s="81">
        <v>2.6055958708000011</v>
      </c>
      <c r="DE24" s="81">
        <v>2.487401406500001</v>
      </c>
      <c r="DF24" s="81">
        <v>2.3692069422000008</v>
      </c>
      <c r="DG24" s="81">
        <v>2.2510124779000011</v>
      </c>
      <c r="DH24" s="81">
        <v>2.132818013600001</v>
      </c>
      <c r="DI24" s="81">
        <v>2.0146235493000009</v>
      </c>
      <c r="DJ24" s="81">
        <v>1.896429085000001</v>
      </c>
      <c r="DK24" s="26"/>
      <c r="DL24" s="26"/>
      <c r="DM24" s="26"/>
      <c r="DN24" s="26"/>
    </row>
    <row r="25" spans="1:118" s="27" customFormat="1" x14ac:dyDescent="0.25">
      <c r="A25" s="2"/>
      <c r="B25" s="14"/>
      <c r="C25" s="15" t="s">
        <v>8</v>
      </c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78">
        <v>48.1</v>
      </c>
      <c r="Y25" s="78">
        <v>48.406563450447003</v>
      </c>
      <c r="Z25" s="78">
        <v>48.713126900893997</v>
      </c>
      <c r="AA25" s="78">
        <v>49.019690351341097</v>
      </c>
      <c r="AB25" s="78">
        <v>49.326253801788098</v>
      </c>
      <c r="AC25" s="78">
        <v>49.6328172522351</v>
      </c>
      <c r="AD25" s="78">
        <v>49.939380702682101</v>
      </c>
      <c r="AE25" s="78">
        <v>50.245944153129102</v>
      </c>
      <c r="AF25" s="78">
        <v>50.552507603576103</v>
      </c>
      <c r="AG25" s="78">
        <v>50.859071054023097</v>
      </c>
      <c r="AH25" s="78">
        <v>51.165634504470098</v>
      </c>
      <c r="AI25" s="78">
        <v>49.468156468665299</v>
      </c>
      <c r="AJ25" s="78">
        <v>47.7706784328605</v>
      </c>
      <c r="AK25" s="78">
        <v>46.073200397055601</v>
      </c>
      <c r="AL25" s="78">
        <v>44.375722361250801</v>
      </c>
      <c r="AM25" s="78">
        <v>42.678244325445903</v>
      </c>
      <c r="AN25" s="78">
        <v>40.980766289641103</v>
      </c>
      <c r="AO25" s="78">
        <v>39.283288253836297</v>
      </c>
      <c r="AP25" s="78">
        <v>37.585810218031398</v>
      </c>
      <c r="AQ25" s="78">
        <v>35.888332182226598</v>
      </c>
      <c r="AR25" s="78">
        <v>34.1908541464217</v>
      </c>
      <c r="AS25" s="78">
        <v>33.603681501635798</v>
      </c>
      <c r="AT25" s="78">
        <v>32.5187707099712</v>
      </c>
      <c r="AU25" s="78">
        <v>31.433859918306499</v>
      </c>
      <c r="AV25" s="78">
        <v>30.348949126641799</v>
      </c>
      <c r="AW25" s="78">
        <v>29.264038334977101</v>
      </c>
      <c r="AX25" s="78">
        <v>28.1791275433125</v>
      </c>
      <c r="AY25" s="78">
        <v>27.094216751647799</v>
      </c>
      <c r="AZ25" s="78">
        <v>26.009305959983099</v>
      </c>
      <c r="BA25" s="78">
        <v>24.924395168318402</v>
      </c>
      <c r="BB25" s="78">
        <v>23.662699403518602</v>
      </c>
      <c r="BC25" s="78">
        <v>22.977901076488401</v>
      </c>
      <c r="BD25" s="78">
        <v>22.116317776323001</v>
      </c>
      <c r="BE25" s="78">
        <v>21.254734476157601</v>
      </c>
      <c r="BF25" s="78">
        <v>20.393151175992301</v>
      </c>
      <c r="BG25" s="78">
        <v>19.531567875826902</v>
      </c>
      <c r="BH25" s="78">
        <v>18.669984575661498</v>
      </c>
      <c r="BI25" s="78">
        <v>17.808401275496099</v>
      </c>
      <c r="BJ25" s="78">
        <v>16.946817975330699</v>
      </c>
      <c r="BK25" s="78">
        <v>16.085234675165399</v>
      </c>
      <c r="BL25" s="78">
        <v>15.223651374999999</v>
      </c>
      <c r="BM25" s="78">
        <v>14.630598903399999</v>
      </c>
      <c r="BN25" s="78">
        <v>14.037546431799999</v>
      </c>
      <c r="BO25" s="78">
        <v>13.444493960200001</v>
      </c>
      <c r="BP25" s="78">
        <v>12.851441488600001</v>
      </c>
      <c r="BQ25" s="78">
        <v>12.258389017000001</v>
      </c>
      <c r="BR25" s="78">
        <v>11.665336545400001</v>
      </c>
      <c r="BS25" s="78">
        <v>11.072284073800001</v>
      </c>
      <c r="BT25" s="78">
        <v>10.4792316022</v>
      </c>
      <c r="BU25" s="78">
        <v>9.8861791306000022</v>
      </c>
      <c r="BV25" s="78">
        <v>9.2931266590000021</v>
      </c>
      <c r="BW25" s="78">
        <v>8.8244514174000024</v>
      </c>
      <c r="BX25" s="78">
        <v>8.3557761758000026</v>
      </c>
      <c r="BY25" s="78">
        <v>7.887100934200002</v>
      </c>
      <c r="BZ25" s="78">
        <v>7.4184256926000014</v>
      </c>
      <c r="CA25" s="78">
        <v>6.9497504510000017</v>
      </c>
      <c r="CB25" s="78">
        <v>6.4810752094000019</v>
      </c>
      <c r="CC25" s="78">
        <v>6.0123999678000022</v>
      </c>
      <c r="CD25" s="78">
        <v>5.5437247262000016</v>
      </c>
      <c r="CE25" s="78">
        <v>5.0750494846000018</v>
      </c>
      <c r="CF25" s="78">
        <v>4.6063742430000012</v>
      </c>
      <c r="CG25" s="78">
        <v>4.4265446530000014</v>
      </c>
      <c r="CH25" s="78">
        <v>4.2467150630000008</v>
      </c>
      <c r="CI25" s="78">
        <v>4.066885473000001</v>
      </c>
      <c r="CJ25" s="78">
        <v>3.8870558830000008</v>
      </c>
      <c r="CK25" s="78">
        <v>3.7072262930000011</v>
      </c>
      <c r="CL25" s="78">
        <v>3.5273967030000009</v>
      </c>
      <c r="CM25" s="78">
        <v>3.3475671130000011</v>
      </c>
      <c r="CN25" s="78">
        <v>3.1677375230000009</v>
      </c>
      <c r="CO25" s="78">
        <v>2.9879079330000011</v>
      </c>
      <c r="CP25" s="78">
        <v>2.8080783430000009</v>
      </c>
      <c r="CQ25" s="78">
        <v>2.4129598761110009</v>
      </c>
      <c r="CR25" s="78">
        <v>2.0178414092220009</v>
      </c>
      <c r="CS25" s="78">
        <v>1.622722942333001</v>
      </c>
      <c r="CT25" s="78">
        <v>1.2276044754440021</v>
      </c>
      <c r="CU25" s="78">
        <v>0.83248600855500188</v>
      </c>
      <c r="CV25" s="78">
        <v>0.43736754166600189</v>
      </c>
      <c r="CW25" s="78">
        <v>4.2249074777002349E-2</v>
      </c>
      <c r="CX25" s="78">
        <v>-0.35286939211199758</v>
      </c>
      <c r="CY25" s="78">
        <v>-0.74798785900099762</v>
      </c>
      <c r="CZ25" s="78">
        <v>-1.1431063258899969</v>
      </c>
      <c r="DA25" s="78">
        <v>-1.420246056115998</v>
      </c>
      <c r="DB25" s="78">
        <v>-1.6973857863419981</v>
      </c>
      <c r="DC25" s="78">
        <v>-1.9745255165679989</v>
      </c>
      <c r="DD25" s="78">
        <v>-2.251665246793999</v>
      </c>
      <c r="DE25" s="78">
        <v>-2.5288049770200001</v>
      </c>
      <c r="DF25" s="78">
        <v>-2.8059447072460002</v>
      </c>
      <c r="DG25" s="78">
        <v>-3.0830844374719999</v>
      </c>
      <c r="DH25" s="78">
        <v>-3.3602241676980009</v>
      </c>
      <c r="DI25" s="78">
        <v>-3.6373638979240011</v>
      </c>
      <c r="DJ25" s="78">
        <v>-3.9145036281500021</v>
      </c>
      <c r="DK25" s="26"/>
      <c r="DL25" s="26"/>
      <c r="DM25" s="26"/>
      <c r="DN25" s="26"/>
    </row>
    <row r="26" spans="1:118" s="27" customFormat="1" x14ac:dyDescent="0.25">
      <c r="A26" s="2"/>
      <c r="B26" s="34" t="s">
        <v>26</v>
      </c>
      <c r="C26" s="16" t="s">
        <v>7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79">
        <v>48.1</v>
      </c>
      <c r="Y26" s="79">
        <v>48.672792315009097</v>
      </c>
      <c r="Z26" s="79">
        <v>49.245584630018101</v>
      </c>
      <c r="AA26" s="79">
        <v>49.818376945027197</v>
      </c>
      <c r="AB26" s="79">
        <v>50.3911692600362</v>
      </c>
      <c r="AC26" s="79">
        <v>50.963961575045303</v>
      </c>
      <c r="AD26" s="79">
        <v>51.5367538900543</v>
      </c>
      <c r="AE26" s="79">
        <v>52.109546205063403</v>
      </c>
      <c r="AF26" s="79">
        <v>52.682338520072399</v>
      </c>
      <c r="AG26" s="79">
        <v>53.255130835081502</v>
      </c>
      <c r="AH26" s="79">
        <v>53.827923150090498</v>
      </c>
      <c r="AI26" s="79">
        <v>51.198335012796697</v>
      </c>
      <c r="AJ26" s="79">
        <v>48.568746875502796</v>
      </c>
      <c r="AK26" s="79">
        <v>45.939158738208903</v>
      </c>
      <c r="AL26" s="79">
        <v>43.309570600915102</v>
      </c>
      <c r="AM26" s="79">
        <v>40.679982463621201</v>
      </c>
      <c r="AN26" s="79">
        <v>38.0503943263273</v>
      </c>
      <c r="AO26" s="79">
        <v>35.420806189033399</v>
      </c>
      <c r="AP26" s="79">
        <v>32.791218051739598</v>
      </c>
      <c r="AQ26" s="79">
        <v>30.161629914445701</v>
      </c>
      <c r="AR26" s="79">
        <v>27.5320417771518</v>
      </c>
      <c r="AS26" s="79">
        <v>26.786579458388299</v>
      </c>
      <c r="AT26" s="79">
        <v>25.646960214374801</v>
      </c>
      <c r="AU26" s="79">
        <v>24.507340970361199</v>
      </c>
      <c r="AV26" s="79">
        <v>23.3677217263477</v>
      </c>
      <c r="AW26" s="79">
        <v>22.228102482334101</v>
      </c>
      <c r="AX26" s="79">
        <v>21.088483238320599</v>
      </c>
      <c r="AY26" s="79">
        <v>19.948863994307001</v>
      </c>
      <c r="AZ26" s="79">
        <v>18.809244750293502</v>
      </c>
      <c r="BA26" s="79">
        <v>17.6696255062799</v>
      </c>
      <c r="BB26" s="79">
        <v>16.4082787158709</v>
      </c>
      <c r="BC26" s="79">
        <v>15.8868960065397</v>
      </c>
      <c r="BD26" s="79">
        <v>15.2437857508131</v>
      </c>
      <c r="BE26" s="79">
        <v>14.600675495086501</v>
      </c>
      <c r="BF26" s="79">
        <v>13.9575652393598</v>
      </c>
      <c r="BG26" s="79">
        <v>13.314454983633199</v>
      </c>
      <c r="BH26" s="79">
        <v>12.671344727906501</v>
      </c>
      <c r="BI26" s="79">
        <v>12.0282344721799</v>
      </c>
      <c r="BJ26" s="79">
        <v>11.385124216453301</v>
      </c>
      <c r="BK26" s="79">
        <v>10.742013960726601</v>
      </c>
      <c r="BL26" s="79">
        <v>10.098903705</v>
      </c>
      <c r="BM26" s="79">
        <v>9.6013749539000006</v>
      </c>
      <c r="BN26" s="79">
        <v>9.1038462028000016</v>
      </c>
      <c r="BO26" s="79">
        <v>8.6063174517000007</v>
      </c>
      <c r="BP26" s="79">
        <v>8.1087887006000017</v>
      </c>
      <c r="BQ26" s="79">
        <v>7.6112599495000008</v>
      </c>
      <c r="BR26" s="79">
        <v>7.1137311984000009</v>
      </c>
      <c r="BS26" s="79">
        <v>6.616202447300001</v>
      </c>
      <c r="BT26" s="79">
        <v>6.118673696200001</v>
      </c>
      <c r="BU26" s="79">
        <v>5.6211449451000011</v>
      </c>
      <c r="BV26" s="79">
        <v>5.1236161940000011</v>
      </c>
      <c r="BW26" s="79">
        <v>4.890493674700001</v>
      </c>
      <c r="BX26" s="79">
        <v>4.6573711554000008</v>
      </c>
      <c r="BY26" s="79">
        <v>4.4242486361000024</v>
      </c>
      <c r="BZ26" s="79">
        <v>4.1911261168000014</v>
      </c>
      <c r="CA26" s="79">
        <v>3.9580035975000012</v>
      </c>
      <c r="CB26" s="79">
        <v>3.724881078200001</v>
      </c>
      <c r="CC26" s="79">
        <v>3.4917585589000009</v>
      </c>
      <c r="CD26" s="79">
        <v>3.2586360396000011</v>
      </c>
      <c r="CE26" s="79">
        <v>3.025513520300001</v>
      </c>
      <c r="CF26" s="79">
        <v>2.7923910010000008</v>
      </c>
      <c r="CG26" s="79">
        <v>2.6815081102000011</v>
      </c>
      <c r="CH26" s="79">
        <v>2.570625219400001</v>
      </c>
      <c r="CI26" s="79">
        <v>2.4597423286000009</v>
      </c>
      <c r="CJ26" s="79">
        <v>2.3488594378000012</v>
      </c>
      <c r="CK26" s="79">
        <v>2.237976547000001</v>
      </c>
      <c r="CL26" s="79">
        <v>2.1270936562</v>
      </c>
      <c r="CM26" s="79">
        <v>2.0162107653999999</v>
      </c>
      <c r="CN26" s="79">
        <v>1.9053278746</v>
      </c>
      <c r="CO26" s="79">
        <v>1.7944449838000009</v>
      </c>
      <c r="CP26" s="79">
        <v>1.6835620929999999</v>
      </c>
      <c r="CQ26" s="79">
        <v>1.3878463731999999</v>
      </c>
      <c r="CR26" s="79">
        <v>1.0921306533999999</v>
      </c>
      <c r="CS26" s="79">
        <v>0.79641493360000004</v>
      </c>
      <c r="CT26" s="79">
        <v>0.50069921379999993</v>
      </c>
      <c r="CU26" s="79">
        <v>0.20498349399999991</v>
      </c>
      <c r="CV26" s="79">
        <v>-9.0732225800000288E-2</v>
      </c>
      <c r="CW26" s="79">
        <v>-0.38644794560000051</v>
      </c>
      <c r="CX26" s="79">
        <v>-0.68216366540000051</v>
      </c>
      <c r="CY26" s="79">
        <v>-0.97787938520000051</v>
      </c>
      <c r="CZ26" s="79">
        <v>-1.2735951050000009</v>
      </c>
      <c r="DA26" s="79">
        <v>-1.35843000735</v>
      </c>
      <c r="DB26" s="79">
        <v>-1.443264909700001</v>
      </c>
      <c r="DC26" s="79">
        <v>-1.52809981205</v>
      </c>
      <c r="DD26" s="79">
        <v>-1.612934714400001</v>
      </c>
      <c r="DE26" s="79">
        <v>-1.69776961675</v>
      </c>
      <c r="DF26" s="79">
        <v>-1.7826045191</v>
      </c>
      <c r="DG26" s="79">
        <v>-1.8674394214500001</v>
      </c>
      <c r="DH26" s="79">
        <v>-1.9522743238</v>
      </c>
      <c r="DI26" s="79">
        <v>-2.037109226150001</v>
      </c>
      <c r="DJ26" s="79">
        <v>-2.1219441285</v>
      </c>
      <c r="DK26" s="26"/>
      <c r="DL26" s="26"/>
      <c r="DM26" s="26"/>
      <c r="DN26" s="26"/>
    </row>
    <row r="27" spans="1:118" s="27" customFormat="1" x14ac:dyDescent="0.25">
      <c r="A27" s="2"/>
      <c r="B27" s="68"/>
      <c r="C27" s="69" t="s">
        <v>49</v>
      </c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>
        <v>48.1</v>
      </c>
      <c r="Y27" s="84">
        <v>48.6368478055888</v>
      </c>
      <c r="Z27" s="84">
        <v>49.1736956111776</v>
      </c>
      <c r="AA27" s="84">
        <v>49.710543416766399</v>
      </c>
      <c r="AB27" s="84">
        <v>50.247391222355198</v>
      </c>
      <c r="AC27" s="84">
        <v>50.784239027943997</v>
      </c>
      <c r="AD27" s="84">
        <v>51.321086833532704</v>
      </c>
      <c r="AE27" s="84">
        <v>51.857934639121503</v>
      </c>
      <c r="AF27" s="84">
        <v>52.394782444710302</v>
      </c>
      <c r="AG27" s="84">
        <v>52.931630250299101</v>
      </c>
      <c r="AH27" s="83">
        <v>53.4684780558879</v>
      </c>
      <c r="AI27" s="84">
        <v>50.716697784962598</v>
      </c>
      <c r="AJ27" s="84">
        <v>47.964917514037303</v>
      </c>
      <c r="AK27" s="84">
        <v>45.213137243111902</v>
      </c>
      <c r="AL27" s="84">
        <v>42.4613569721866</v>
      </c>
      <c r="AM27" s="84">
        <v>39.709576701261298</v>
      </c>
      <c r="AN27" s="84">
        <v>36.957796430336003</v>
      </c>
      <c r="AO27" s="84">
        <v>34.206016159410702</v>
      </c>
      <c r="AP27" s="84">
        <v>31.4542358884853</v>
      </c>
      <c r="AQ27" s="84">
        <v>28.702455617559998</v>
      </c>
      <c r="AR27" s="83">
        <v>25.9506753466347</v>
      </c>
      <c r="AS27" s="83">
        <v>25.005025785615199</v>
      </c>
      <c r="AT27" s="83">
        <v>23.687555712516701</v>
      </c>
      <c r="AU27" s="83">
        <v>22.3700856394182</v>
      </c>
      <c r="AV27" s="83">
        <v>21.052615566319702</v>
      </c>
      <c r="AW27" s="83">
        <v>19.7351454932212</v>
      </c>
      <c r="AX27" s="83">
        <v>18.417675420122698</v>
      </c>
      <c r="AY27" s="83">
        <v>17.1002053470242</v>
      </c>
      <c r="AZ27" s="83">
        <v>15.782735273925701</v>
      </c>
      <c r="BA27" s="83">
        <v>14.465265200827099</v>
      </c>
      <c r="BB27" s="83">
        <v>13.0505635809669</v>
      </c>
      <c r="BC27" s="83">
        <v>12.558086158355801</v>
      </c>
      <c r="BD27" s="83">
        <v>11.968377188982901</v>
      </c>
      <c r="BE27" s="83">
        <v>11.3786682196101</v>
      </c>
      <c r="BF27" s="83">
        <v>10.7889592502372</v>
      </c>
      <c r="BG27" s="83">
        <v>10.1992502808643</v>
      </c>
      <c r="BH27" s="83">
        <v>9.6095413114914603</v>
      </c>
      <c r="BI27" s="83">
        <v>9.0198323421185904</v>
      </c>
      <c r="BJ27" s="83">
        <v>8.4301233727457294</v>
      </c>
      <c r="BK27" s="83">
        <v>7.8404144033728702</v>
      </c>
      <c r="BL27" s="83">
        <v>7.2507054340000003</v>
      </c>
      <c r="BM27" s="83">
        <v>6.9489938984000021</v>
      </c>
      <c r="BN27" s="83">
        <v>6.6472823628000022</v>
      </c>
      <c r="BO27" s="83">
        <v>6.3455708272000022</v>
      </c>
      <c r="BP27" s="83">
        <v>6.0438592916000022</v>
      </c>
      <c r="BQ27" s="83">
        <v>5.7421477560000014</v>
      </c>
      <c r="BR27" s="83">
        <v>5.4404362204000014</v>
      </c>
      <c r="BS27" s="83">
        <v>5.1387246848000014</v>
      </c>
      <c r="BT27" s="83">
        <v>4.8370131492000006</v>
      </c>
      <c r="BU27" s="83">
        <v>4.5353016136000024</v>
      </c>
      <c r="BV27" s="83">
        <v>4.2335900780000024</v>
      </c>
      <c r="BW27" s="83">
        <v>3.8126384120770012</v>
      </c>
      <c r="BX27" s="83">
        <v>3.3916867461540008</v>
      </c>
      <c r="BY27" s="83">
        <v>2.9707350802310009</v>
      </c>
      <c r="BZ27" s="83">
        <v>2.5497834143080009</v>
      </c>
      <c r="CA27" s="83">
        <v>2.128831748385001</v>
      </c>
      <c r="CB27" s="83">
        <v>1.707880082462</v>
      </c>
      <c r="CC27" s="83">
        <v>1.286928416539</v>
      </c>
      <c r="CD27" s="83">
        <v>0.86597675061599988</v>
      </c>
      <c r="CE27" s="83">
        <v>0.44502508469299951</v>
      </c>
      <c r="CF27" s="83">
        <v>2.4073418770000011E-2</v>
      </c>
      <c r="CG27" s="83">
        <v>-0.14222441280699999</v>
      </c>
      <c r="CH27" s="83">
        <v>-0.30852224438400011</v>
      </c>
      <c r="CI27" s="83">
        <v>-0.47482007596100012</v>
      </c>
      <c r="CJ27" s="83">
        <v>-0.64111790753800013</v>
      </c>
      <c r="CK27" s="83">
        <v>-0.8074157391150002</v>
      </c>
      <c r="CL27" s="83">
        <v>-0.97371357069200015</v>
      </c>
      <c r="CM27" s="83">
        <v>-1.140011402269</v>
      </c>
      <c r="CN27" s="83">
        <v>-1.3063092338460001</v>
      </c>
      <c r="CO27" s="83">
        <v>-1.4726070654229999</v>
      </c>
      <c r="CP27" s="83">
        <v>-1.638904897</v>
      </c>
      <c r="CQ27" s="83">
        <v>-1.6772521262</v>
      </c>
      <c r="CR27" s="83">
        <v>-1.7155993554</v>
      </c>
      <c r="CS27" s="83">
        <v>-1.7539465846</v>
      </c>
      <c r="CT27" s="83">
        <v>-1.7922938138</v>
      </c>
      <c r="CU27" s="83">
        <v>-1.830641043</v>
      </c>
      <c r="CV27" s="83">
        <v>-1.8689882722000011</v>
      </c>
      <c r="CW27" s="83">
        <v>-1.9073355014000011</v>
      </c>
      <c r="CX27" s="83">
        <v>-1.9456827306000011</v>
      </c>
      <c r="CY27" s="83">
        <v>-1.9840299598000011</v>
      </c>
      <c r="CZ27" s="83">
        <v>-2.0223771890000011</v>
      </c>
      <c r="DA27" s="83">
        <v>-2.2972736236000011</v>
      </c>
      <c r="DB27" s="83">
        <v>-2.5721700582000011</v>
      </c>
      <c r="DC27" s="83">
        <v>-2.8470664928000011</v>
      </c>
      <c r="DD27" s="83">
        <v>-3.1219629274000011</v>
      </c>
      <c r="DE27" s="83">
        <v>-3.3968593620000012</v>
      </c>
      <c r="DF27" s="83">
        <v>-3.6717557966000012</v>
      </c>
      <c r="DG27" s="83">
        <v>-3.9466522312000021</v>
      </c>
      <c r="DH27" s="83">
        <v>-4.2215486658000021</v>
      </c>
      <c r="DI27" s="83">
        <v>-4.4964451004000017</v>
      </c>
      <c r="DJ27" s="83">
        <v>-4.7713415350000021</v>
      </c>
      <c r="DK27" s="26"/>
      <c r="DL27" s="26"/>
      <c r="DM27" s="26"/>
      <c r="DN27" s="26"/>
    </row>
    <row r="28" spans="1:118" s="27" customFormat="1" x14ac:dyDescent="0.25">
      <c r="A28" s="2"/>
      <c r="B28" s="17"/>
      <c r="C28" s="18" t="s">
        <v>8</v>
      </c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80">
        <v>48.1</v>
      </c>
      <c r="Y28" s="80">
        <v>48.341228174085003</v>
      </c>
      <c r="Z28" s="80">
        <v>48.582456348170098</v>
      </c>
      <c r="AA28" s="80">
        <v>48.8236845222551</v>
      </c>
      <c r="AB28" s="80">
        <v>49.064912696340102</v>
      </c>
      <c r="AC28" s="80">
        <v>49.306140870425203</v>
      </c>
      <c r="AD28" s="80">
        <v>49.547369044510198</v>
      </c>
      <c r="AE28" s="80">
        <v>49.7885972185952</v>
      </c>
      <c r="AF28" s="80">
        <v>50.029825392680301</v>
      </c>
      <c r="AG28" s="80">
        <v>50.271053566765303</v>
      </c>
      <c r="AH28" s="80">
        <v>50.512281740850298</v>
      </c>
      <c r="AI28" s="80">
        <v>47.588662918570002</v>
      </c>
      <c r="AJ28" s="80">
        <v>44.665044096289598</v>
      </c>
      <c r="AK28" s="80">
        <v>41.741425274009202</v>
      </c>
      <c r="AL28" s="80">
        <v>38.817806451728899</v>
      </c>
      <c r="AM28" s="80">
        <v>35.894187629448503</v>
      </c>
      <c r="AN28" s="80">
        <v>32.9705688071681</v>
      </c>
      <c r="AO28" s="80">
        <v>30.046949984887799</v>
      </c>
      <c r="AP28" s="80">
        <v>27.1233311626074</v>
      </c>
      <c r="AQ28" s="80">
        <v>24.199712340327</v>
      </c>
      <c r="AR28" s="80">
        <v>21.2760935180467</v>
      </c>
      <c r="AS28" s="80">
        <v>20.519221079439799</v>
      </c>
      <c r="AT28" s="80">
        <v>19.465223042482101</v>
      </c>
      <c r="AU28" s="80">
        <v>18.4112250055244</v>
      </c>
      <c r="AV28" s="80">
        <v>17.357226968566799</v>
      </c>
      <c r="AW28" s="80">
        <v>16.303228931609102</v>
      </c>
      <c r="AX28" s="80">
        <v>15.249230894651401</v>
      </c>
      <c r="AY28" s="80">
        <v>14.1952328576937</v>
      </c>
      <c r="AZ28" s="80">
        <v>13.141234820736001</v>
      </c>
      <c r="BA28" s="80">
        <v>12.0872367837783</v>
      </c>
      <c r="BB28" s="80">
        <v>10.9574034096212</v>
      </c>
      <c r="BC28" s="80">
        <v>10.443787955388499</v>
      </c>
      <c r="BD28" s="80">
        <v>9.8543371639564796</v>
      </c>
      <c r="BE28" s="80">
        <v>9.2648863725244208</v>
      </c>
      <c r="BF28" s="80">
        <v>8.6754355810923602</v>
      </c>
      <c r="BG28" s="80">
        <v>8.0859847896602997</v>
      </c>
      <c r="BH28" s="80">
        <v>7.49653399822824</v>
      </c>
      <c r="BI28" s="80">
        <v>6.9070832067961803</v>
      </c>
      <c r="BJ28" s="80">
        <v>6.3176324153641197</v>
      </c>
      <c r="BK28" s="80">
        <v>5.72818162393206</v>
      </c>
      <c r="BL28" s="80">
        <v>5.1387308325000003</v>
      </c>
      <c r="BM28" s="80">
        <v>4.6807605188990014</v>
      </c>
      <c r="BN28" s="80">
        <v>4.2227902052980006</v>
      </c>
      <c r="BO28" s="80">
        <v>3.7648198916970008</v>
      </c>
      <c r="BP28" s="80">
        <v>3.306849578096001</v>
      </c>
      <c r="BQ28" s="80">
        <v>2.8488792644950012</v>
      </c>
      <c r="BR28" s="80">
        <v>2.390908950894</v>
      </c>
      <c r="BS28" s="80">
        <v>1.9329386372930011</v>
      </c>
      <c r="BT28" s="80">
        <v>1.4749683236919999</v>
      </c>
      <c r="BU28" s="80">
        <v>1.0169980100910001</v>
      </c>
      <c r="BV28" s="80">
        <v>0.55902769649000017</v>
      </c>
      <c r="BW28" s="80">
        <v>0.26685972699100008</v>
      </c>
      <c r="BX28" s="80">
        <v>-2.5308242508000008E-2</v>
      </c>
      <c r="BY28" s="80">
        <v>-0.31747621200700021</v>
      </c>
      <c r="BZ28" s="80">
        <v>-0.60964418150600019</v>
      </c>
      <c r="CA28" s="80">
        <v>-0.90181215100500023</v>
      </c>
      <c r="CB28" s="80">
        <v>-1.1939801205039999</v>
      </c>
      <c r="CC28" s="80">
        <v>-1.486148090003</v>
      </c>
      <c r="CD28" s="80">
        <v>-1.778316059502</v>
      </c>
      <c r="CE28" s="80">
        <v>-2.0704840290010011</v>
      </c>
      <c r="CF28" s="80">
        <v>-2.362651998500001</v>
      </c>
      <c r="CG28" s="80">
        <v>-2.6925253799000011</v>
      </c>
      <c r="CH28" s="80">
        <v>-3.0223987613000012</v>
      </c>
      <c r="CI28" s="80">
        <v>-3.3522721427000008</v>
      </c>
      <c r="CJ28" s="80">
        <v>-3.6821455241000018</v>
      </c>
      <c r="CK28" s="80">
        <v>-4.0120189055000024</v>
      </c>
      <c r="CL28" s="80">
        <v>-4.3418922869000021</v>
      </c>
      <c r="CM28" s="80">
        <v>-4.6717656683000026</v>
      </c>
      <c r="CN28" s="80">
        <v>-5.0016390497000032</v>
      </c>
      <c r="CO28" s="80">
        <v>-5.3315124311000028</v>
      </c>
      <c r="CP28" s="80">
        <v>-5.6613858125000034</v>
      </c>
      <c r="CQ28" s="80">
        <v>-5.8497102973500033</v>
      </c>
      <c r="CR28" s="80">
        <v>-6.0380347822000022</v>
      </c>
      <c r="CS28" s="80">
        <v>-6.2263592670500021</v>
      </c>
      <c r="CT28" s="80">
        <v>-6.414683751900002</v>
      </c>
      <c r="CU28" s="80">
        <v>-6.6030082367500018</v>
      </c>
      <c r="CV28" s="80">
        <v>-6.7913327216000008</v>
      </c>
      <c r="CW28" s="80">
        <v>-6.9796572064500007</v>
      </c>
      <c r="CX28" s="80">
        <v>-7.1679816912999996</v>
      </c>
      <c r="CY28" s="80">
        <v>-7.3563061761499986</v>
      </c>
      <c r="CZ28" s="80">
        <v>-7.5446306609999993</v>
      </c>
      <c r="DA28" s="80">
        <v>-7.6923086750999996</v>
      </c>
      <c r="DB28" s="80">
        <v>-7.8399866891999999</v>
      </c>
      <c r="DC28" s="80">
        <v>-7.9876647033000001</v>
      </c>
      <c r="DD28" s="80">
        <v>-8.1353427174000004</v>
      </c>
      <c r="DE28" s="80">
        <v>-8.2830207315000006</v>
      </c>
      <c r="DF28" s="80">
        <v>-8.4306987456000009</v>
      </c>
      <c r="DG28" s="80">
        <v>-8.5783767597000011</v>
      </c>
      <c r="DH28" s="80">
        <v>-8.7260547738000014</v>
      </c>
      <c r="DI28" s="80">
        <v>-8.8737327879000016</v>
      </c>
      <c r="DJ28" s="80">
        <v>-9.0214108020000019</v>
      </c>
      <c r="DK28" s="26"/>
      <c r="DL28" s="26"/>
      <c r="DM28" s="26"/>
      <c r="DN28" s="26"/>
    </row>
    <row r="29" spans="1:118" s="27" customFormat="1" x14ac:dyDescent="0.25">
      <c r="A29" s="2"/>
      <c r="B29" s="37" t="s">
        <v>11</v>
      </c>
      <c r="C29" s="19"/>
      <c r="D29" s="38">
        <v>35.989277241099899</v>
      </c>
      <c r="E29" s="38">
        <v>36.352905980554603</v>
      </c>
      <c r="F29" s="38">
        <v>35.529754806516998</v>
      </c>
      <c r="G29" s="38">
        <v>35.736477391237599</v>
      </c>
      <c r="H29" s="39">
        <v>35.857244821721601</v>
      </c>
      <c r="I29" s="39">
        <v>36.668184942325297</v>
      </c>
      <c r="J29" s="39">
        <v>37.317031910089703</v>
      </c>
      <c r="K29" s="39">
        <v>37.6894974075812</v>
      </c>
      <c r="L29" s="39">
        <v>38.038771158903799</v>
      </c>
      <c r="M29" s="39">
        <v>38.293654472394699</v>
      </c>
      <c r="N29" s="39">
        <v>39.297234300000007</v>
      </c>
      <c r="O29" s="39">
        <v>39.758757000000017</v>
      </c>
      <c r="P29" s="39">
        <v>40.40335000000001</v>
      </c>
      <c r="Q29" s="39">
        <v>41.79318820000001</v>
      </c>
      <c r="R29" s="39">
        <v>43.171512500000013</v>
      </c>
      <c r="S29" s="39">
        <v>44.39580930000001</v>
      </c>
      <c r="T29" s="39">
        <v>45.428208200000022</v>
      </c>
      <c r="U29" s="39">
        <v>46.57085020000001</v>
      </c>
      <c r="V29" s="39">
        <v>46.861828300000013</v>
      </c>
      <c r="W29" s="39">
        <v>46.247180100000008</v>
      </c>
      <c r="X29" s="39">
        <v>48.184780100000012</v>
      </c>
      <c r="Y29" s="39">
        <v>49.221383400000008</v>
      </c>
      <c r="Z29" s="39">
        <v>49.698500100000011</v>
      </c>
      <c r="AA29" s="39">
        <v>50.404413700000021</v>
      </c>
      <c r="AB29" s="39">
        <v>50.529967400000011</v>
      </c>
      <c r="AC29" s="39">
        <v>50.625053400000013</v>
      </c>
      <c r="AD29" s="39">
        <v>50.582575800000022</v>
      </c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  <c r="DI29" s="39"/>
      <c r="DJ29" s="39"/>
      <c r="DK29" s="26"/>
      <c r="DL29" s="26"/>
      <c r="DM29" s="26"/>
      <c r="DN29" s="26"/>
    </row>
    <row r="30" spans="1:118" x14ac:dyDescent="0.25">
      <c r="F30" s="21"/>
      <c r="AR30" s="20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</row>
    <row r="31" spans="1:118" x14ac:dyDescent="0.25">
      <c r="B31" s="23" t="s">
        <v>12</v>
      </c>
      <c r="C31" s="6"/>
      <c r="D31" s="6"/>
      <c r="E31" s="7"/>
      <c r="F31" s="7"/>
      <c r="G31" s="7"/>
      <c r="H31" s="7"/>
      <c r="I31" s="7"/>
      <c r="J31" s="7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2"/>
    </row>
    <row r="32" spans="1:118" x14ac:dyDescent="0.25">
      <c r="B32" s="1" t="s">
        <v>27</v>
      </c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</row>
    <row r="33" spans="2:114" x14ac:dyDescent="0.25">
      <c r="B33" s="35" t="s">
        <v>42</v>
      </c>
      <c r="C33" s="22"/>
      <c r="D33" s="87" t="s">
        <v>35</v>
      </c>
      <c r="E33" s="22" t="s">
        <v>10</v>
      </c>
      <c r="F33" s="88" t="s">
        <v>36</v>
      </c>
      <c r="M33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</row>
    <row r="34" spans="2:114" x14ac:dyDescent="0.25">
      <c r="B34" s="91" t="s">
        <v>46</v>
      </c>
      <c r="C34" s="92" t="s">
        <v>52</v>
      </c>
      <c r="D34" s="94"/>
      <c r="E34" s="103" t="s">
        <v>53</v>
      </c>
      <c r="F34" s="95"/>
      <c r="M34" s="25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</row>
    <row r="35" spans="2:114" x14ac:dyDescent="0.25">
      <c r="B35" s="89"/>
      <c r="C35" s="92" t="s">
        <v>8</v>
      </c>
      <c r="D35" s="94"/>
      <c r="E35" s="103" t="s">
        <v>54</v>
      </c>
      <c r="F35" s="95"/>
      <c r="M35" s="25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</row>
    <row r="36" spans="2:114" x14ac:dyDescent="0.25">
      <c r="B36" s="93" t="s">
        <v>41</v>
      </c>
      <c r="C36" s="28" t="s">
        <v>7</v>
      </c>
      <c r="D36" s="96" t="s">
        <v>28</v>
      </c>
      <c r="E36" s="96" t="s">
        <v>23</v>
      </c>
      <c r="F36" s="97" t="s">
        <v>29</v>
      </c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</row>
    <row r="37" spans="2:114" x14ac:dyDescent="0.25">
      <c r="B37" s="36"/>
      <c r="C37" s="28" t="s">
        <v>8</v>
      </c>
      <c r="D37" s="97" t="s">
        <v>30</v>
      </c>
      <c r="E37" s="96" t="s">
        <v>22</v>
      </c>
      <c r="F37" s="96" t="s">
        <v>31</v>
      </c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</row>
    <row r="38" spans="2:114" ht="15.75" customHeight="1" x14ac:dyDescent="0.25">
      <c r="B38" s="36"/>
      <c r="C38" s="28" t="s">
        <v>32</v>
      </c>
      <c r="D38" s="96"/>
      <c r="E38" s="97" t="s">
        <v>33</v>
      </c>
      <c r="F38" s="96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</row>
    <row r="39" spans="2:114" ht="15.75" customHeight="1" x14ac:dyDescent="0.25">
      <c r="B39" s="57" t="s">
        <v>9</v>
      </c>
      <c r="C39" s="70" t="s">
        <v>7</v>
      </c>
      <c r="D39" s="98" t="s">
        <v>30</v>
      </c>
      <c r="E39" s="98" t="s">
        <v>45</v>
      </c>
      <c r="F39" s="98" t="s">
        <v>31</v>
      </c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</row>
    <row r="40" spans="2:114" ht="15.75" customHeight="1" x14ac:dyDescent="0.25">
      <c r="B40" s="57"/>
      <c r="C40" s="70" t="s">
        <v>48</v>
      </c>
      <c r="D40" s="99" t="s">
        <v>57</v>
      </c>
      <c r="E40" s="99" t="s">
        <v>50</v>
      </c>
      <c r="F40" s="99" t="s">
        <v>33</v>
      </c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</row>
    <row r="41" spans="2:114" ht="15.75" customHeight="1" x14ac:dyDescent="0.25">
      <c r="B41" s="90" t="s">
        <v>51</v>
      </c>
      <c r="C41" s="90"/>
      <c r="D41" s="100" t="s">
        <v>43</v>
      </c>
      <c r="E41" s="100" t="s">
        <v>30</v>
      </c>
      <c r="F41" s="100" t="s">
        <v>44</v>
      </c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</row>
    <row r="42" spans="2:114" x14ac:dyDescent="0.25">
      <c r="B42" s="66" t="s">
        <v>25</v>
      </c>
      <c r="C42" s="67" t="s">
        <v>7</v>
      </c>
      <c r="D42" s="101"/>
      <c r="E42" s="101" t="s">
        <v>43</v>
      </c>
      <c r="F42" s="101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</row>
    <row r="43" spans="2:114" x14ac:dyDescent="0.25">
      <c r="B43" s="66"/>
      <c r="C43" s="67" t="s">
        <v>8</v>
      </c>
      <c r="D43" s="101"/>
      <c r="E43" s="101" t="s">
        <v>55</v>
      </c>
      <c r="F43" s="101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</row>
    <row r="44" spans="2:114" x14ac:dyDescent="0.25">
      <c r="B44" s="68" t="s">
        <v>26</v>
      </c>
      <c r="C44" s="69"/>
      <c r="D44" s="102"/>
      <c r="E44" s="102" t="s">
        <v>56</v>
      </c>
      <c r="F44" s="10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</row>
    <row r="45" spans="2:114" x14ac:dyDescent="0.25">
      <c r="B45" s="25" t="s">
        <v>37</v>
      </c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</row>
    <row r="46" spans="2:114" x14ac:dyDescent="0.25">
      <c r="B46" s="2" t="s">
        <v>34</v>
      </c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</row>
    <row r="47" spans="2:114" x14ac:dyDescent="0.25">
      <c r="B47" s="26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</row>
    <row r="48" spans="2:114" x14ac:dyDescent="0.25">
      <c r="B48" s="2" t="s">
        <v>13</v>
      </c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</row>
    <row r="49" spans="2:114" x14ac:dyDescent="0.25"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</row>
    <row r="50" spans="2:114" x14ac:dyDescent="0.25">
      <c r="B50" s="26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</row>
    <row r="51" spans="2:114" x14ac:dyDescent="0.25"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</row>
    <row r="52" spans="2:114" ht="15.95" customHeight="1" x14ac:dyDescent="0.25">
      <c r="B52" s="85" t="s">
        <v>14</v>
      </c>
      <c r="C52" s="86"/>
      <c r="D52" s="86"/>
      <c r="E52" s="86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</row>
    <row r="53" spans="2:114" x14ac:dyDescent="0.25">
      <c r="B53" s="86"/>
      <c r="C53" s="86"/>
      <c r="D53" s="86"/>
      <c r="E53" s="86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</row>
    <row r="54" spans="2:114" x14ac:dyDescent="0.25">
      <c r="B54" s="86"/>
      <c r="C54" s="86"/>
      <c r="D54" s="86"/>
      <c r="E54" s="86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</row>
    <row r="55" spans="2:114" ht="52.5" customHeight="1" x14ac:dyDescent="0.25">
      <c r="B55" s="86"/>
      <c r="C55" s="86"/>
      <c r="D55" s="86"/>
      <c r="E55" s="86"/>
    </row>
  </sheetData>
  <mergeCells count="1">
    <mergeCell ref="B52:E55"/>
  </mergeCells>
  <hyperlinks>
    <hyperlink ref="C12" r:id="rId1" xr:uid="{00000000-0004-0000-0000-000000000000}"/>
    <hyperlink ref="C12" r:id="rId2" xr:uid="{00000000-0004-0000-0000-000001000000}"/>
    <hyperlink ref="C12" r:id="rId3" xr:uid="{00000000-0004-0000-0000-000002000000}"/>
    <hyperlink ref="C12" r:id="rId4" xr:uid="{00000000-0004-0000-0000-000003000000}"/>
    <hyperlink ref="C12" r:id="rId5" xr:uid="{00000000-0004-0000-0000-000004000000}"/>
    <hyperlink ref="C12" r:id="rId6" xr:uid="{00000000-0004-0000-0000-000005000000}"/>
    <hyperlink ref="C12" r:id="rId7" xr:uid="{00000000-0004-0000-0000-000006000000}"/>
  </hyperlinks>
  <pageMargins left="0.7" right="0.7" top="0.75" bottom="0.75" header="0.51180555555555496" footer="0.51180555555555496"/>
  <pageSetup firstPageNumber="0" orientation="portrait" horizontalDpi="300" verticalDpi="300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8"/>
  <sheetViews>
    <sheetView zoomScaleNormal="100" workbookViewId="0">
      <selection activeCell="D3" sqref="D3"/>
    </sheetView>
  </sheetViews>
  <sheetFormatPr defaultColWidth="8.875" defaultRowHeight="15.75" x14ac:dyDescent="0.25"/>
  <cols>
    <col min="1" max="2" width="10.5" style="25" customWidth="1"/>
    <col min="3" max="3" width="29.875" style="25" customWidth="1"/>
    <col min="4" max="4" width="74.125" style="25" customWidth="1"/>
    <col min="5" max="1025" width="10.5" style="25" customWidth="1"/>
  </cols>
  <sheetData>
    <row r="1" spans="1:5" s="24" customFormat="1" x14ac:dyDescent="0.25">
      <c r="A1" s="24" t="s">
        <v>15</v>
      </c>
      <c r="B1" s="24" t="s">
        <v>16</v>
      </c>
      <c r="C1" s="24" t="s">
        <v>17</v>
      </c>
      <c r="D1" s="24" t="s">
        <v>18</v>
      </c>
      <c r="E1" s="24" t="s">
        <v>19</v>
      </c>
    </row>
    <row r="2" spans="1:5" s="24" customFormat="1" x14ac:dyDescent="0.25">
      <c r="A2" s="24" t="s">
        <v>38</v>
      </c>
      <c r="B2">
        <v>15</v>
      </c>
      <c r="C2" t="s">
        <v>20</v>
      </c>
      <c r="D2" t="s">
        <v>39</v>
      </c>
      <c r="E2" t="s">
        <v>21</v>
      </c>
    </row>
    <row r="3" spans="1:5" x14ac:dyDescent="0.25">
      <c r="A3"/>
      <c r="B3"/>
      <c r="C3"/>
      <c r="D3"/>
      <c r="E3"/>
    </row>
    <row r="4" spans="1:5" x14ac:dyDescent="0.25">
      <c r="A4"/>
      <c r="B4"/>
      <c r="C4"/>
      <c r="D4"/>
      <c r="E4"/>
    </row>
    <row r="5" spans="1:5" x14ac:dyDescent="0.25">
      <c r="A5"/>
      <c r="B5"/>
      <c r="C5"/>
      <c r="D5"/>
      <c r="E5"/>
    </row>
    <row r="6" spans="1:5" x14ac:dyDescent="0.25">
      <c r="A6"/>
      <c r="B6"/>
      <c r="C6"/>
      <c r="D6"/>
      <c r="E6"/>
    </row>
    <row r="7" spans="1:5" x14ac:dyDescent="0.25">
      <c r="A7"/>
      <c r="B7"/>
      <c r="C7"/>
      <c r="D7"/>
      <c r="E7"/>
    </row>
    <row r="8" spans="1:5" x14ac:dyDescent="0.25">
      <c r="A8"/>
      <c r="B8"/>
      <c r="C8"/>
      <c r="D8"/>
      <c r="E8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 December 2020 Update</vt:lpstr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AGeiges</dc:creator>
  <cp:lastModifiedBy>CAS</cp:lastModifiedBy>
  <cp:revision>3</cp:revision>
  <dcterms:created xsi:type="dcterms:W3CDTF">2019-09-08T08:00:42Z</dcterms:created>
  <dcterms:modified xsi:type="dcterms:W3CDTF">2020-12-01T12:42:21Z</dcterms:modified>
  <dc:language>en-US</dc:language>
</cp:coreProperties>
</file>