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W:\University UT\Year 4 Courses\STA313\STA313 Github\DataVisProject\Anna Plots\"/>
    </mc:Choice>
  </mc:AlternateContent>
  <xr:revisionPtr revIDLastSave="0" documentId="13_ncr:1_{D6590BAA-0955-4558-ACE4-2F07F61018EB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_xlchart.v1.0" hidden="1">Sheet1!$A$2:$A$125</definedName>
    <definedName name="_xlchart.v1.1" hidden="1">Sheet1!$C$1</definedName>
    <definedName name="_xlchart.v1.2" hidden="1">Sheet1!$C$2:$C$125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3" i="1" l="1"/>
  <c r="C121" i="1"/>
  <c r="C119" i="1"/>
  <c r="C118" i="1"/>
  <c r="C116" i="1"/>
  <c r="C112" i="1"/>
  <c r="C109" i="1"/>
  <c r="C106" i="1"/>
  <c r="C105" i="1"/>
  <c r="C104" i="1"/>
  <c r="C103" i="1"/>
  <c r="C102" i="1"/>
  <c r="C100" i="1"/>
  <c r="C99" i="1"/>
  <c r="C98" i="1"/>
  <c r="C97" i="1"/>
  <c r="C96" i="1"/>
  <c r="C95" i="1"/>
  <c r="C91" i="1"/>
  <c r="C90" i="1"/>
  <c r="C89" i="1"/>
  <c r="C88" i="1"/>
  <c r="C87" i="1"/>
  <c r="C82" i="1"/>
  <c r="C79" i="1"/>
  <c r="C78" i="1"/>
  <c r="C74" i="1"/>
  <c r="C72" i="1"/>
  <c r="C70" i="1"/>
  <c r="C69" i="1"/>
  <c r="C66" i="1"/>
  <c r="C64" i="1"/>
  <c r="C63" i="1"/>
  <c r="C61" i="1"/>
  <c r="C60" i="1"/>
  <c r="C59" i="1"/>
  <c r="C58" i="1"/>
  <c r="C55" i="1"/>
  <c r="C54" i="1"/>
  <c r="C52" i="1"/>
  <c r="C49" i="1"/>
  <c r="C48" i="1"/>
  <c r="C47" i="1"/>
  <c r="C45" i="1"/>
  <c r="C41" i="1"/>
  <c r="C38" i="1"/>
  <c r="C37" i="1"/>
  <c r="C36" i="1"/>
  <c r="C33" i="1"/>
  <c r="C30" i="1"/>
  <c r="C29" i="1"/>
  <c r="C28" i="1"/>
  <c r="C27" i="1"/>
  <c r="C26" i="1"/>
  <c r="C24" i="1"/>
  <c r="C23" i="1"/>
  <c r="C22" i="1"/>
  <c r="C21" i="1"/>
  <c r="C19" i="1"/>
  <c r="C18" i="1"/>
  <c r="C17" i="1"/>
  <c r="C16" i="1"/>
  <c r="C15" i="1"/>
  <c r="C14" i="1"/>
  <c r="C13" i="1"/>
  <c r="C12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<sst xmlns="http://schemas.openxmlformats.org/spreadsheetml/2006/main" count="127" uniqueCount="127">
  <si>
    <t>Place</t>
  </si>
  <si>
    <t>World</t>
  </si>
  <si>
    <t>China</t>
  </si>
  <si>
    <t>Bangladesh</t>
  </si>
  <si>
    <t>India</t>
  </si>
  <si>
    <t>Vietnam</t>
  </si>
  <si>
    <t>Indonesia</t>
  </si>
  <si>
    <t>Thailand</t>
  </si>
  <si>
    <t>Philippines</t>
  </si>
  <si>
    <t>Netherlands</t>
  </si>
  <si>
    <t>Japan</t>
  </si>
  <si>
    <t>Egypt</t>
  </si>
  <si>
    <t>United Kingdom</t>
  </si>
  <si>
    <t>Myanmar</t>
  </si>
  <si>
    <t>Iraq</t>
  </si>
  <si>
    <t>Malaysia</t>
  </si>
  <si>
    <t>Taiwan</t>
  </si>
  <si>
    <t>United States</t>
  </si>
  <si>
    <t>Germany</t>
  </si>
  <si>
    <t>Brazil</t>
  </si>
  <si>
    <t>South Korea</t>
  </si>
  <si>
    <t>Nigeria</t>
  </si>
  <si>
    <t>Hong Kong</t>
  </si>
  <si>
    <t>SIDS</t>
  </si>
  <si>
    <t>France</t>
  </si>
  <si>
    <t>Mozambique</t>
  </si>
  <si>
    <t>Ecuador</t>
  </si>
  <si>
    <t>CÃ´te d'Ivoire</t>
  </si>
  <si>
    <t>North Korea</t>
  </si>
  <si>
    <t>Cambodia</t>
  </si>
  <si>
    <t>Pakistan</t>
  </si>
  <si>
    <t>Tanzania</t>
  </si>
  <si>
    <t>Italy</t>
  </si>
  <si>
    <t>Turkey</t>
  </si>
  <si>
    <t>Canada</t>
  </si>
  <si>
    <t>Togo</t>
  </si>
  <si>
    <t>Benin</t>
  </si>
  <si>
    <t>United Arab Emirates</t>
  </si>
  <si>
    <t>Morocco</t>
  </si>
  <si>
    <t>Colombia</t>
  </si>
  <si>
    <t>Senegal</t>
  </si>
  <si>
    <t>Guinea</t>
  </si>
  <si>
    <t>Iran</t>
  </si>
  <si>
    <t>Saudi Arabia</t>
  </si>
  <si>
    <t>Mexico</t>
  </si>
  <si>
    <t>Russia</t>
  </si>
  <si>
    <t>Sudan</t>
  </si>
  <si>
    <t>Australia</t>
  </si>
  <si>
    <t>Poland</t>
  </si>
  <si>
    <t>Spain</t>
  </si>
  <si>
    <t>Belgium</t>
  </si>
  <si>
    <t>Madagascar</t>
  </si>
  <si>
    <t>Somalia</t>
  </si>
  <si>
    <t>Liberia</t>
  </si>
  <si>
    <t>Djibouti</t>
  </si>
  <si>
    <t>Venezuela</t>
  </si>
  <si>
    <t>Argentina</t>
  </si>
  <si>
    <t>Maldives</t>
  </si>
  <si>
    <t>Peru</t>
  </si>
  <si>
    <t>Macao</t>
  </si>
  <si>
    <t>Denmark</t>
  </si>
  <si>
    <t>Kenya</t>
  </si>
  <si>
    <t>Albania</t>
  </si>
  <si>
    <t>Guyana</t>
  </si>
  <si>
    <t>Haiti</t>
  </si>
  <si>
    <t>Ireland</t>
  </si>
  <si>
    <t>Portugal</t>
  </si>
  <si>
    <t>South Africa</t>
  </si>
  <si>
    <t>Cameroon</t>
  </si>
  <si>
    <t>East Timor</t>
  </si>
  <si>
    <t>Sri Lanka</t>
  </si>
  <si>
    <t>Tunisia</t>
  </si>
  <si>
    <t>Comoros</t>
  </si>
  <si>
    <t>Libya</t>
  </si>
  <si>
    <t>Papua New Guinea</t>
  </si>
  <si>
    <t>Chile</t>
  </si>
  <si>
    <t>Cuba</t>
  </si>
  <si>
    <t>Dominican Republic</t>
  </si>
  <si>
    <t>Fiji</t>
  </si>
  <si>
    <t>Greece</t>
  </si>
  <si>
    <t>Mauritius</t>
  </si>
  <si>
    <t>New Zealand</t>
  </si>
  <si>
    <t>Oman</t>
  </si>
  <si>
    <t>Sierra Leone</t>
  </si>
  <si>
    <t>Ukraine</t>
  </si>
  <si>
    <t>Algeria</t>
  </si>
  <si>
    <t>Marshall Islands</t>
  </si>
  <si>
    <t>Solomon Islands</t>
  </si>
  <si>
    <t>Suriname</t>
  </si>
  <si>
    <t>Costa Rica</t>
  </si>
  <si>
    <t>Gambia</t>
  </si>
  <si>
    <t>Ghana</t>
  </si>
  <si>
    <t>Kiribati</t>
  </si>
  <si>
    <t>Panama</t>
  </si>
  <si>
    <t>Samoa</t>
  </si>
  <si>
    <t>Western Sahara</t>
  </si>
  <si>
    <t>Cape Verde</t>
  </si>
  <si>
    <t>Croatia</t>
  </si>
  <si>
    <t>Guernsey</t>
  </si>
  <si>
    <t>Latvia</t>
  </si>
  <si>
    <t>Lithuania</t>
  </si>
  <si>
    <t>Mauritania</t>
  </si>
  <si>
    <t>Micronesia</t>
  </si>
  <si>
    <t>Northern Mariana Islands</t>
  </si>
  <si>
    <t>Sao Tome and Principe</t>
  </si>
  <si>
    <t>Sweden</t>
  </si>
  <si>
    <t>Angola</t>
  </si>
  <si>
    <t>Bahamas</t>
  </si>
  <si>
    <t>Belize</t>
  </si>
  <si>
    <t>El Salvador</t>
  </si>
  <si>
    <t>Eritrea</t>
  </si>
  <si>
    <t>French Polynesia</t>
  </si>
  <si>
    <t>Gabon</t>
  </si>
  <si>
    <t>Georgia</t>
  </si>
  <si>
    <t>Guatemala</t>
  </si>
  <si>
    <t>Jersey</t>
  </si>
  <si>
    <t>Lebanon</t>
  </si>
  <si>
    <t>Mayotte</t>
  </si>
  <si>
    <t>New Caledonia</t>
  </si>
  <si>
    <t>Nicaragua</t>
  </si>
  <si>
    <t>Reunion</t>
  </si>
  <si>
    <t>Romania</t>
  </si>
  <si>
    <t>Seychelles</t>
  </si>
  <si>
    <t>Tonga</t>
  </si>
  <si>
    <t>Vanuatu</t>
  </si>
  <si>
    <t>Percentage difference</t>
  </si>
  <si>
    <t>Percentage difference2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</si>
</sst>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1"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people who will</a:t>
            </a:r>
            <a:r>
              <a:rPr lang="en-US" baseline="0"/>
              <a:t> need to be forced our of home in 2050!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Percentage difference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Sheet1!$A$2:$A$125</c:f>
              <c:strCache>
                <c:ptCount val="75"/>
                <c:pt idx="0">
                  <c:v>Croatia</c:v>
                </c:pt>
                <c:pt idx="1">
                  <c:v>Tunisia</c:v>
                </c:pt>
                <c:pt idx="2">
                  <c:v>Peru</c:v>
                </c:pt>
                <c:pt idx="3">
                  <c:v>Mexico</c:v>
                </c:pt>
                <c:pt idx="4">
                  <c:v>Sweden</c:v>
                </c:pt>
                <c:pt idx="5">
                  <c:v>Libya</c:v>
                </c:pt>
                <c:pt idx="6">
                  <c:v>United States</c:v>
                </c:pt>
                <c:pt idx="7">
                  <c:v>Latvia</c:v>
                </c:pt>
                <c:pt idx="8">
                  <c:v>Cameroon</c:v>
                </c:pt>
                <c:pt idx="9">
                  <c:v>Poland</c:v>
                </c:pt>
                <c:pt idx="10">
                  <c:v>Sudan</c:v>
                </c:pt>
                <c:pt idx="11">
                  <c:v>Italy</c:v>
                </c:pt>
                <c:pt idx="12">
                  <c:v>Dominican Republic</c:v>
                </c:pt>
                <c:pt idx="13">
                  <c:v>Germany</c:v>
                </c:pt>
                <c:pt idx="14">
                  <c:v>Nigeria</c:v>
                </c:pt>
                <c:pt idx="15">
                  <c:v>Mauritania</c:v>
                </c:pt>
                <c:pt idx="16">
                  <c:v>Australia</c:v>
                </c:pt>
                <c:pt idx="17">
                  <c:v>Costa Rica</c:v>
                </c:pt>
                <c:pt idx="18">
                  <c:v>Denmark</c:v>
                </c:pt>
                <c:pt idx="19">
                  <c:v>World</c:v>
                </c:pt>
                <c:pt idx="20">
                  <c:v>Madagascar</c:v>
                </c:pt>
                <c:pt idx="21">
                  <c:v>SIDS</c:v>
                </c:pt>
                <c:pt idx="22">
                  <c:v>Gambia</c:v>
                </c:pt>
                <c:pt idx="23">
                  <c:v>New Zealand</c:v>
                </c:pt>
                <c:pt idx="24">
                  <c:v>Reunion</c:v>
                </c:pt>
                <c:pt idx="25">
                  <c:v>Cambodia</c:v>
                </c:pt>
                <c:pt idx="26">
                  <c:v>East Timor</c:v>
                </c:pt>
                <c:pt idx="27">
                  <c:v>Ireland</c:v>
                </c:pt>
                <c:pt idx="28">
                  <c:v>Myanmar</c:v>
                </c:pt>
                <c:pt idx="29">
                  <c:v>Belize</c:v>
                </c:pt>
                <c:pt idx="30">
                  <c:v>Togo</c:v>
                </c:pt>
                <c:pt idx="31">
                  <c:v>South Korea</c:v>
                </c:pt>
                <c:pt idx="32">
                  <c:v>French Polynesia</c:v>
                </c:pt>
                <c:pt idx="33">
                  <c:v>India</c:v>
                </c:pt>
                <c:pt idx="34">
                  <c:v>Albania</c:v>
                </c:pt>
                <c:pt idx="35">
                  <c:v>Senegal</c:v>
                </c:pt>
                <c:pt idx="36">
                  <c:v>Cape Verde</c:v>
                </c:pt>
                <c:pt idx="37">
                  <c:v>New Caledonia</c:v>
                </c:pt>
                <c:pt idx="38">
                  <c:v>North Korea</c:v>
                </c:pt>
                <c:pt idx="39">
                  <c:v>Egypt</c:v>
                </c:pt>
                <c:pt idx="40">
                  <c:v>Mozambique</c:v>
                </c:pt>
                <c:pt idx="41">
                  <c:v>CÃ´te d'Ivoire</c:v>
                </c:pt>
                <c:pt idx="42">
                  <c:v>Liberia</c:v>
                </c:pt>
                <c:pt idx="43">
                  <c:v>Mayotte</c:v>
                </c:pt>
                <c:pt idx="44">
                  <c:v>Taiwan</c:v>
                </c:pt>
                <c:pt idx="45">
                  <c:v>Benin</c:v>
                </c:pt>
                <c:pt idx="46">
                  <c:v>Ecuador</c:v>
                </c:pt>
                <c:pt idx="47">
                  <c:v>Fiji</c:v>
                </c:pt>
                <c:pt idx="48">
                  <c:v>Western Sahara</c:v>
                </c:pt>
                <c:pt idx="49">
                  <c:v>China</c:v>
                </c:pt>
                <c:pt idx="50">
                  <c:v>United Kingdom</c:v>
                </c:pt>
                <c:pt idx="51">
                  <c:v>Philippines</c:v>
                </c:pt>
                <c:pt idx="52">
                  <c:v>Suriname</c:v>
                </c:pt>
                <c:pt idx="53">
                  <c:v>Solomon Islands</c:v>
                </c:pt>
                <c:pt idx="54">
                  <c:v>Malaysia</c:v>
                </c:pt>
                <c:pt idx="55">
                  <c:v>Iraq</c:v>
                </c:pt>
                <c:pt idx="56">
                  <c:v>Jersey</c:v>
                </c:pt>
                <c:pt idx="57">
                  <c:v>United Arab Emirates</c:v>
                </c:pt>
                <c:pt idx="58">
                  <c:v>Hong Kong</c:v>
                </c:pt>
                <c:pt idx="59">
                  <c:v>Indonesia</c:v>
                </c:pt>
                <c:pt idx="60">
                  <c:v>Guyana</c:v>
                </c:pt>
                <c:pt idx="61">
                  <c:v>Seychelles</c:v>
                </c:pt>
                <c:pt idx="62">
                  <c:v>Sao Tome and Principe</c:v>
                </c:pt>
                <c:pt idx="63">
                  <c:v>Macao</c:v>
                </c:pt>
                <c:pt idx="64">
                  <c:v>Samoa</c:v>
                </c:pt>
                <c:pt idx="65">
                  <c:v>Thailand</c:v>
                </c:pt>
                <c:pt idx="66">
                  <c:v>Micronesia</c:v>
                </c:pt>
                <c:pt idx="67">
                  <c:v>Djibouti</c:v>
                </c:pt>
                <c:pt idx="68">
                  <c:v>Bangladesh</c:v>
                </c:pt>
                <c:pt idx="69">
                  <c:v>Guernsey</c:v>
                </c:pt>
                <c:pt idx="70">
                  <c:v>Netherlands</c:v>
                </c:pt>
                <c:pt idx="71">
                  <c:v>Vietnam</c:v>
                </c:pt>
                <c:pt idx="72">
                  <c:v>Maldives</c:v>
                </c:pt>
                <c:pt idx="73">
                  <c:v>Northern Mariana Islands</c:v>
                </c:pt>
                <c:pt idx="74">
                  <c:v>Marshall Islands</c:v>
                </c:pt>
              </c:strCache>
            </c:strRef>
          </c:cat>
          <c:val>
            <c:numRef>
              <c:f>Sheet1!$B$2:$B$125</c:f>
              <c:numCache>
                <c:formatCode>General</c:formatCode>
                <c:ptCount val="75"/>
                <c:pt idx="0">
                  <c:v>-4.4444444444444398E-2</c:v>
                </c:pt>
                <c:pt idx="1">
                  <c:v>-6.4935064935064957E-2</c:v>
                </c:pt>
                <c:pt idx="2">
                  <c:v>-0.16623376623376626</c:v>
                </c:pt>
                <c:pt idx="3">
                  <c:v>-0.22727272727272727</c:v>
                </c:pt>
                <c:pt idx="4">
                  <c:v>-0.25</c:v>
                </c:pt>
                <c:pt idx="5">
                  <c:v>-0.25641025641025628</c:v>
                </c:pt>
                <c:pt idx="6">
                  <c:v>-0.32937181663837012</c:v>
                </c:pt>
                <c:pt idx="7">
                  <c:v>-0.3564593301435407</c:v>
                </c:pt>
                <c:pt idx="8">
                  <c:v>-0.36842105263157898</c:v>
                </c:pt>
                <c:pt idx="9">
                  <c:v>-0.48120300751879697</c:v>
                </c:pt>
                <c:pt idx="10">
                  <c:v>-0.50357142857142856</c:v>
                </c:pt>
                <c:pt idx="11">
                  <c:v>-0.50562983814215356</c:v>
                </c:pt>
                <c:pt idx="12">
                  <c:v>-0.51020408163265307</c:v>
                </c:pt>
                <c:pt idx="13">
                  <c:v>-0.5269770879526976</c:v>
                </c:pt>
                <c:pt idx="14">
                  <c:v>-0.56470588235294117</c:v>
                </c:pt>
                <c:pt idx="15">
                  <c:v>-0.625</c:v>
                </c:pt>
                <c:pt idx="16">
                  <c:v>-0.63636363636363635</c:v>
                </c:pt>
                <c:pt idx="17">
                  <c:v>-0.66666666666666663</c:v>
                </c:pt>
                <c:pt idx="18">
                  <c:v>-0.69565217391304346</c:v>
                </c:pt>
                <c:pt idx="19">
                  <c:v>-0.73529411764705888</c:v>
                </c:pt>
                <c:pt idx="20">
                  <c:v>-0.85714285714285721</c:v>
                </c:pt>
                <c:pt idx="21">
                  <c:v>-0.88563049853372422</c:v>
                </c:pt>
                <c:pt idx="22">
                  <c:v>-0.93333333333333335</c:v>
                </c:pt>
                <c:pt idx="23">
                  <c:v>-1.0082452431289641</c:v>
                </c:pt>
                <c:pt idx="24">
                  <c:v>-1.0657894736842104</c:v>
                </c:pt>
                <c:pt idx="25">
                  <c:v>-1.4285714285714288</c:v>
                </c:pt>
                <c:pt idx="26">
                  <c:v>-1.5090090090090102</c:v>
                </c:pt>
                <c:pt idx="27">
                  <c:v>-1.5141304347826088</c:v>
                </c:pt>
                <c:pt idx="28">
                  <c:v>-1.6110304789550067</c:v>
                </c:pt>
                <c:pt idx="29">
                  <c:v>-2.3411910669975184</c:v>
                </c:pt>
                <c:pt idx="30">
                  <c:v>-2.4242424242424248</c:v>
                </c:pt>
                <c:pt idx="31">
                  <c:v>-2.6530612244897962</c:v>
                </c:pt>
                <c:pt idx="32">
                  <c:v>-2.8167115902964959</c:v>
                </c:pt>
                <c:pt idx="33">
                  <c:v>-2.8857142857142857</c:v>
                </c:pt>
                <c:pt idx="34">
                  <c:v>-3</c:v>
                </c:pt>
                <c:pt idx="35">
                  <c:v>-3.166666666666667</c:v>
                </c:pt>
                <c:pt idx="36">
                  <c:v>-3.3442622950819674</c:v>
                </c:pt>
                <c:pt idx="37">
                  <c:v>-3.4285714285714288</c:v>
                </c:pt>
                <c:pt idx="38">
                  <c:v>-3.4782608695652173</c:v>
                </c:pt>
                <c:pt idx="39">
                  <c:v>-3.6500000000000008</c:v>
                </c:pt>
                <c:pt idx="40">
                  <c:v>-3.691919191919192</c:v>
                </c:pt>
                <c:pt idx="41">
                  <c:v>-3.9177489177489182</c:v>
                </c:pt>
                <c:pt idx="42">
                  <c:v>-3.9760378935636669</c:v>
                </c:pt>
                <c:pt idx="43">
                  <c:v>-4.1660079051383399</c:v>
                </c:pt>
                <c:pt idx="44">
                  <c:v>-4.195652173913043</c:v>
                </c:pt>
                <c:pt idx="45">
                  <c:v>-5.1648351648351642</c:v>
                </c:pt>
                <c:pt idx="46">
                  <c:v>-5.4888888888888889</c:v>
                </c:pt>
                <c:pt idx="47">
                  <c:v>-5.5014534883720936</c:v>
                </c:pt>
                <c:pt idx="48">
                  <c:v>-5.5342136854741897</c:v>
                </c:pt>
                <c:pt idx="49">
                  <c:v>-5.7990074441687343</c:v>
                </c:pt>
                <c:pt idx="50">
                  <c:v>-5.806451612903226</c:v>
                </c:pt>
                <c:pt idx="51">
                  <c:v>-6.8000000000000007</c:v>
                </c:pt>
                <c:pt idx="52">
                  <c:v>-7.1454628362973089</c:v>
                </c:pt>
                <c:pt idx="53">
                  <c:v>-7.8431372549019605</c:v>
                </c:pt>
                <c:pt idx="54">
                  <c:v>-8.2142857142857135</c:v>
                </c:pt>
                <c:pt idx="55">
                  <c:v>-8.4000000000000021</c:v>
                </c:pt>
                <c:pt idx="56">
                  <c:v>-8.8662131519274396</c:v>
                </c:pt>
                <c:pt idx="57">
                  <c:v>-9.1999999999999993</c:v>
                </c:pt>
                <c:pt idx="58">
                  <c:v>-9.2621885157096457</c:v>
                </c:pt>
                <c:pt idx="59">
                  <c:v>-9.3150406504065053</c:v>
                </c:pt>
                <c:pt idx="60">
                  <c:v>-9.3461538461538467</c:v>
                </c:pt>
                <c:pt idx="61">
                  <c:v>-9.825396825396826</c:v>
                </c:pt>
                <c:pt idx="62">
                  <c:v>-10.949572649572652</c:v>
                </c:pt>
                <c:pt idx="63">
                  <c:v>-13.428571428571423</c:v>
                </c:pt>
                <c:pt idx="64">
                  <c:v>-15.472807017543859</c:v>
                </c:pt>
                <c:pt idx="65">
                  <c:v>-17.148542999289266</c:v>
                </c:pt>
                <c:pt idx="66">
                  <c:v>-20</c:v>
                </c:pt>
                <c:pt idx="67">
                  <c:v>-21.621621621621621</c:v>
                </c:pt>
                <c:pt idx="68">
                  <c:v>-24.25</c:v>
                </c:pt>
                <c:pt idx="69">
                  <c:v>-27.933333333333337</c:v>
                </c:pt>
                <c:pt idx="70">
                  <c:v>-32.352941176470587</c:v>
                </c:pt>
                <c:pt idx="71">
                  <c:v>-34.367521367521363</c:v>
                </c:pt>
                <c:pt idx="72">
                  <c:v>-39.666666666666671</c:v>
                </c:pt>
                <c:pt idx="73">
                  <c:v>-40</c:v>
                </c:pt>
                <c:pt idx="74">
                  <c:v>-51.17647058823529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B1-4212-B20A-6C776A5C2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980480"/>
        <c:axId val="412982976"/>
      </c:barChart>
      <c:catAx>
        <c:axId val="41298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82976"/>
        <c:crosses val="autoZero"/>
        <c:auto val="1"/>
        <c:lblAlgn val="ctr"/>
        <c:lblOffset val="100"/>
        <c:noMultiLvlLbl val="0"/>
      </c:catAx>
      <c:valAx>
        <c:axId val="41298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8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Countries with the largest percentage of people flooded in 2050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Countries with the largest percentage of people flooded in 2050</a:t>
          </a:r>
        </a:p>
      </cx:txPr>
    </cx:title>
    <cx:plotArea>
      <cx:plotAreaRegion>
        <cx:series layoutId="treemap" uniqueId="{6CB9762C-6A81-4777-B9F8-4806AC0247A2}">
          <cx:tx>
            <cx:txData>
              <cx:f>_xlchart.v1.1</cx:f>
              <cx:v>Percentage difference2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548640</xdr:colOff>
      <xdr:row>0</xdr:row>
      <xdr:rowOff>601980</xdr:rowOff>
    </xdr:from>
    <xdr:to>
      <xdr:col>20</xdr:col>
      <xdr:colOff>53340</xdr:colOff>
      <xdr:row>55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08A443-46F3-412A-8555-01F0D929A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</xdr:colOff>
      <xdr:row>57</xdr:row>
      <xdr:rowOff>160020</xdr:rowOff>
    </xdr:from>
    <xdr:to>
      <xdr:col>20</xdr:col>
      <xdr:colOff>15240</xdr:colOff>
      <xdr:row>118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1FC6319E-F89A-4DA3-BD93-051692D9DB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80320" y="7795260"/>
              <a:ext cx="9144000" cy="609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D65B69-AD2E-4117-AE5F-CEBECE6365D7}" name="Table1" displayName="Table1" ref="A1:C1048576" totalsRowShown="0" headerRowDxfId="0">
  <autoFilter ref="A1:C1048576" xr:uid="{4DE8B464-B867-413F-B999-95F0A67D10D0}">
    <filterColumn colId="1">
      <customFilters>
        <customFilter operator="lessThan" val="0"/>
      </customFilters>
    </filterColumn>
  </autoFilter>
  <sortState xmlns:xlrd2="http://schemas.microsoft.com/office/spreadsheetml/2017/richdata2" ref="A2:B123">
    <sortCondition descending="1" ref="B1:B1048576"/>
  </sortState>
  <tableColumns count="3">
    <tableColumn id="1" xr3:uid="{56545E00-5473-4F39-82A7-C2DDA379FEAC}" name="Place"/>
    <tableColumn id="4" xr3:uid="{FA275175-265F-46B7-88CB-3D3B4B434AD5}" name="Percentage difference"/>
    <tableColumn id="5" xr3:uid="{43EF6009-E1EF-4C33-A0D1-048A86B06ED2}" name="Percentage difference2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5"/>
  <sheetViews>
    <sheetView tabSelected="1" topLeftCell="A58" workbookViewId="0">
      <selection activeCell="E1" sqref="E1"/>
    </sheetView>
  </sheetViews>
  <sheetFormatPr defaultRowHeight="14.4" zeroHeight="1" x14ac:dyDescent="0.3"/>
  <cols>
    <col min="1" max="1" width="14.6640625" customWidth="1"/>
    <col min="2" max="2" width="21" customWidth="1"/>
    <col min="3" max="3" width="13.77734375" customWidth="1"/>
  </cols>
  <sheetData>
    <row r="1" spans="1:3" ht="54" customHeight="1" x14ac:dyDescent="0.3">
      <c r="A1" s="1" t="s">
        <v>0</v>
      </c>
      <c r="B1" s="1" t="s">
        <v>125</v>
      </c>
      <c r="C1" s="1" t="s">
        <v>126</v>
      </c>
    </row>
    <row r="2" spans="1:3" x14ac:dyDescent="0.3">
      <c r="A2" t="s">
        <v>97</v>
      </c>
      <c r="B2">
        <v>-4.4444444444444398E-2</v>
      </c>
      <c r="C2">
        <f>ABS(Table1[[#This Row],[Percentage difference]])</f>
        <v>4.4444444444444398E-2</v>
      </c>
    </row>
    <row r="3" spans="1:3" x14ac:dyDescent="0.3">
      <c r="A3" t="s">
        <v>71</v>
      </c>
      <c r="B3">
        <v>-6.4935064935064957E-2</v>
      </c>
      <c r="C3">
        <f>ABS(Table1[[#This Row],[Percentage difference]])</f>
        <v>6.4935064935064957E-2</v>
      </c>
    </row>
    <row r="4" spans="1:3" x14ac:dyDescent="0.3">
      <c r="A4" t="s">
        <v>58</v>
      </c>
      <c r="B4">
        <v>-0.16623376623376626</v>
      </c>
      <c r="C4">
        <f>ABS(Table1[[#This Row],[Percentage difference]])</f>
        <v>0.16623376623376626</v>
      </c>
    </row>
    <row r="5" spans="1:3" x14ac:dyDescent="0.3">
      <c r="A5" t="s">
        <v>44</v>
      </c>
      <c r="B5">
        <v>-0.22727272727272727</v>
      </c>
      <c r="C5">
        <f>ABS(Table1[[#This Row],[Percentage difference]])</f>
        <v>0.22727272727272727</v>
      </c>
    </row>
    <row r="6" spans="1:3" x14ac:dyDescent="0.3">
      <c r="A6" t="s">
        <v>105</v>
      </c>
      <c r="B6">
        <v>-0.25</v>
      </c>
      <c r="C6">
        <f>ABS(Table1[[#This Row],[Percentage difference]])</f>
        <v>0.25</v>
      </c>
    </row>
    <row r="7" spans="1:3" x14ac:dyDescent="0.3">
      <c r="A7" t="s">
        <v>73</v>
      </c>
      <c r="B7">
        <v>-0.25641025641025628</v>
      </c>
      <c r="C7">
        <f>ABS(Table1[[#This Row],[Percentage difference]])</f>
        <v>0.25641025641025628</v>
      </c>
    </row>
    <row r="8" spans="1:3" x14ac:dyDescent="0.3">
      <c r="A8" t="s">
        <v>17</v>
      </c>
      <c r="B8">
        <v>-0.32937181663837012</v>
      </c>
      <c r="C8">
        <f>ABS(Table1[[#This Row],[Percentage difference]])</f>
        <v>0.32937181663837012</v>
      </c>
    </row>
    <row r="9" spans="1:3" x14ac:dyDescent="0.3">
      <c r="A9" t="s">
        <v>99</v>
      </c>
      <c r="B9">
        <v>-0.3564593301435407</v>
      </c>
      <c r="C9">
        <f>ABS(Table1[[#This Row],[Percentage difference]])</f>
        <v>0.3564593301435407</v>
      </c>
    </row>
    <row r="10" spans="1:3" x14ac:dyDescent="0.3">
      <c r="A10" t="s">
        <v>68</v>
      </c>
      <c r="B10">
        <v>-0.36842105263157898</v>
      </c>
      <c r="C10">
        <f>ABS(Table1[[#This Row],[Percentage difference]])</f>
        <v>0.36842105263157898</v>
      </c>
    </row>
    <row r="11" spans="1:3" hidden="1" x14ac:dyDescent="0.3">
      <c r="A11" t="s">
        <v>10</v>
      </c>
      <c r="B11">
        <v>13.423076923076923</v>
      </c>
      <c r="C11">
        <v>-0.48120300751879697</v>
      </c>
    </row>
    <row r="12" spans="1:3" x14ac:dyDescent="0.3">
      <c r="A12" t="s">
        <v>48</v>
      </c>
      <c r="B12">
        <v>-0.48120300751879697</v>
      </c>
      <c r="C12">
        <f>ABS(Table1[[#This Row],[Percentage difference]])</f>
        <v>0.48120300751879697</v>
      </c>
    </row>
    <row r="13" spans="1:3" x14ac:dyDescent="0.3">
      <c r="A13" t="s">
        <v>46</v>
      </c>
      <c r="B13">
        <v>-0.50357142857142856</v>
      </c>
      <c r="C13">
        <f>ABS(Table1[[#This Row],[Percentage difference]])</f>
        <v>0.50357142857142856</v>
      </c>
    </row>
    <row r="14" spans="1:3" x14ac:dyDescent="0.3">
      <c r="A14" t="s">
        <v>32</v>
      </c>
      <c r="B14">
        <v>-0.50562983814215356</v>
      </c>
      <c r="C14">
        <f>ABS(Table1[[#This Row],[Percentage difference]])</f>
        <v>0.50562983814215356</v>
      </c>
    </row>
    <row r="15" spans="1:3" x14ac:dyDescent="0.3">
      <c r="A15" t="s">
        <v>77</v>
      </c>
      <c r="B15">
        <v>-0.51020408163265307</v>
      </c>
      <c r="C15">
        <f>ABS(Table1[[#This Row],[Percentage difference]])</f>
        <v>0.51020408163265307</v>
      </c>
    </row>
    <row r="16" spans="1:3" x14ac:dyDescent="0.3">
      <c r="A16" t="s">
        <v>18</v>
      </c>
      <c r="B16">
        <v>-0.5269770879526976</v>
      </c>
      <c r="C16">
        <f>ABS(Table1[[#This Row],[Percentage difference]])</f>
        <v>0.5269770879526976</v>
      </c>
    </row>
    <row r="17" spans="1:3" x14ac:dyDescent="0.3">
      <c r="A17" t="s">
        <v>21</v>
      </c>
      <c r="B17">
        <v>-0.56470588235294117</v>
      </c>
      <c r="C17">
        <f>ABS(Table1[[#This Row],[Percentage difference]])</f>
        <v>0.56470588235294117</v>
      </c>
    </row>
    <row r="18" spans="1:3" x14ac:dyDescent="0.3">
      <c r="A18" t="s">
        <v>101</v>
      </c>
      <c r="B18">
        <v>-0.625</v>
      </c>
      <c r="C18">
        <f>ABS(Table1[[#This Row],[Percentage difference]])</f>
        <v>0.625</v>
      </c>
    </row>
    <row r="19" spans="1:3" x14ac:dyDescent="0.3">
      <c r="A19" t="s">
        <v>47</v>
      </c>
      <c r="B19">
        <v>-0.63636363636363635</v>
      </c>
      <c r="C19">
        <f>ABS(Table1[[#This Row],[Percentage difference]])</f>
        <v>0.63636363636363635</v>
      </c>
    </row>
    <row r="20" spans="1:3" hidden="1" x14ac:dyDescent="0.3">
      <c r="A20" t="s">
        <v>19</v>
      </c>
      <c r="B20">
        <v>1.3</v>
      </c>
      <c r="C20">
        <v>-0.69565217391304346</v>
      </c>
    </row>
    <row r="21" spans="1:3" x14ac:dyDescent="0.3">
      <c r="A21" t="s">
        <v>89</v>
      </c>
      <c r="B21">
        <v>-0.66666666666666663</v>
      </c>
      <c r="C21">
        <f>ABS(Table1[[#This Row],[Percentage difference]])</f>
        <v>0.66666666666666663</v>
      </c>
    </row>
    <row r="22" spans="1:3" x14ac:dyDescent="0.3">
      <c r="A22" t="s">
        <v>60</v>
      </c>
      <c r="B22">
        <v>-0.69565217391304346</v>
      </c>
      <c r="C22">
        <f>ABS(Table1[[#This Row],[Percentage difference]])</f>
        <v>0.69565217391304346</v>
      </c>
    </row>
    <row r="23" spans="1:3" x14ac:dyDescent="0.3">
      <c r="A23" t="s">
        <v>1</v>
      </c>
      <c r="B23">
        <v>-0.73529411764705888</v>
      </c>
      <c r="C23">
        <f>ABS(Table1[[#This Row],[Percentage difference]])</f>
        <v>0.73529411764705888</v>
      </c>
    </row>
    <row r="24" spans="1:3" x14ac:dyDescent="0.3">
      <c r="A24" t="s">
        <v>51</v>
      </c>
      <c r="B24">
        <v>-0.85714285714285721</v>
      </c>
      <c r="C24">
        <f>ABS(Table1[[#This Row],[Percentage difference]])</f>
        <v>0.85714285714285721</v>
      </c>
    </row>
    <row r="25" spans="1:3" hidden="1" x14ac:dyDescent="0.3">
      <c r="A25" t="s">
        <v>24</v>
      </c>
      <c r="B25">
        <v>4.9062049062049073</v>
      </c>
      <c r="C25">
        <v>-1.0082452431289641</v>
      </c>
    </row>
    <row r="26" spans="1:3" x14ac:dyDescent="0.3">
      <c r="A26" t="s">
        <v>23</v>
      </c>
      <c r="B26">
        <v>-0.88563049853372422</v>
      </c>
      <c r="C26">
        <f>ABS(Table1[[#This Row],[Percentage difference]])</f>
        <v>0.88563049853372422</v>
      </c>
    </row>
    <row r="27" spans="1:3" x14ac:dyDescent="0.3">
      <c r="A27" t="s">
        <v>90</v>
      </c>
      <c r="B27">
        <v>-0.93333333333333335</v>
      </c>
      <c r="C27">
        <f>ABS(Table1[[#This Row],[Percentage difference]])</f>
        <v>0.93333333333333335</v>
      </c>
    </row>
    <row r="28" spans="1:3" x14ac:dyDescent="0.3">
      <c r="A28" t="s">
        <v>81</v>
      </c>
      <c r="B28">
        <v>-1.0082452431289641</v>
      </c>
      <c r="C28">
        <f>ABS(Table1[[#This Row],[Percentage difference]])</f>
        <v>1.0082452431289641</v>
      </c>
    </row>
    <row r="29" spans="1:3" x14ac:dyDescent="0.3">
      <c r="A29" t="s">
        <v>120</v>
      </c>
      <c r="B29">
        <v>-1.0657894736842104</v>
      </c>
      <c r="C29">
        <f>ABS(Table1[[#This Row],[Percentage difference]])</f>
        <v>1.0657894736842104</v>
      </c>
    </row>
    <row r="30" spans="1:3" x14ac:dyDescent="0.3">
      <c r="A30" t="s">
        <v>29</v>
      </c>
      <c r="B30">
        <v>-1.4285714285714288</v>
      </c>
      <c r="C30">
        <f>ABS(Table1[[#This Row],[Percentage difference]])</f>
        <v>1.4285714285714288</v>
      </c>
    </row>
    <row r="31" spans="1:3" hidden="1" x14ac:dyDescent="0.3">
      <c r="A31" t="s">
        <v>30</v>
      </c>
      <c r="B31">
        <v>1.4181818181818184</v>
      </c>
      <c r="C31">
        <v>-2.3411910669975184</v>
      </c>
    </row>
    <row r="32" spans="1:3" hidden="1" x14ac:dyDescent="0.3">
      <c r="A32" t="s">
        <v>31</v>
      </c>
      <c r="B32">
        <v>20.240669240669241</v>
      </c>
      <c r="C32">
        <v>-2.4242424242424248</v>
      </c>
    </row>
    <row r="33" spans="1:3" x14ac:dyDescent="0.3">
      <c r="A33" t="s">
        <v>69</v>
      </c>
      <c r="B33">
        <v>-1.5090090090090102</v>
      </c>
      <c r="C33">
        <f>ABS(Table1[[#This Row],[Percentage difference]])</f>
        <v>1.5090090090090102</v>
      </c>
    </row>
    <row r="34" spans="1:3" hidden="1" x14ac:dyDescent="0.3">
      <c r="A34" t="s">
        <v>33</v>
      </c>
      <c r="B34">
        <v>5.166666666666667</v>
      </c>
      <c r="C34">
        <v>-2.8167115902964959</v>
      </c>
    </row>
    <row r="35" spans="1:3" hidden="1" x14ac:dyDescent="0.3">
      <c r="A35" t="s">
        <v>34</v>
      </c>
      <c r="B35">
        <v>3.2484848484848485</v>
      </c>
      <c r="C35">
        <v>-2.8857142857142857</v>
      </c>
    </row>
    <row r="36" spans="1:3" x14ac:dyDescent="0.3">
      <c r="A36" t="s">
        <v>65</v>
      </c>
      <c r="B36">
        <v>-1.5141304347826088</v>
      </c>
      <c r="C36">
        <f>ABS(Table1[[#This Row],[Percentage difference]])</f>
        <v>1.5141304347826088</v>
      </c>
    </row>
    <row r="37" spans="1:3" x14ac:dyDescent="0.3">
      <c r="A37" t="s">
        <v>13</v>
      </c>
      <c r="B37">
        <v>-1.6110304789550067</v>
      </c>
      <c r="C37">
        <f>ABS(Table1[[#This Row],[Percentage difference]])</f>
        <v>1.6110304789550067</v>
      </c>
    </row>
    <row r="38" spans="1:3" x14ac:dyDescent="0.3">
      <c r="A38" t="s">
        <v>108</v>
      </c>
      <c r="B38">
        <v>-2.3411910669975184</v>
      </c>
      <c r="C38">
        <f>ABS(Table1[[#This Row],[Percentage difference]])</f>
        <v>2.3411910669975184</v>
      </c>
    </row>
    <row r="39" spans="1:3" hidden="1" x14ac:dyDescent="0.3">
      <c r="A39" t="s">
        <v>38</v>
      </c>
      <c r="B39">
        <v>2.1446220930232558</v>
      </c>
      <c r="C39">
        <v>-3.4285714285714288</v>
      </c>
    </row>
    <row r="40" spans="1:3" hidden="1" x14ac:dyDescent="0.3">
      <c r="A40" t="s">
        <v>39</v>
      </c>
      <c r="B40">
        <v>0.50360750360750339</v>
      </c>
      <c r="C40">
        <v>-3.4782608695652173</v>
      </c>
    </row>
    <row r="41" spans="1:3" x14ac:dyDescent="0.3">
      <c r="A41" t="s">
        <v>35</v>
      </c>
      <c r="B41">
        <v>-2.4242424242424248</v>
      </c>
      <c r="C41">
        <f>ABS(Table1[[#This Row],[Percentage difference]])</f>
        <v>2.4242424242424248</v>
      </c>
    </row>
    <row r="42" spans="1:3" hidden="1" x14ac:dyDescent="0.3">
      <c r="A42" t="s">
        <v>41</v>
      </c>
      <c r="B42">
        <v>0.57142857142857117</v>
      </c>
      <c r="C42">
        <v>-3.691919191919192</v>
      </c>
    </row>
    <row r="43" spans="1:3" hidden="1" x14ac:dyDescent="0.3">
      <c r="A43" t="s">
        <v>42</v>
      </c>
      <c r="B43">
        <v>0.24837662337662342</v>
      </c>
      <c r="C43">
        <v>-3.9177489177489182</v>
      </c>
    </row>
    <row r="44" spans="1:3" hidden="1" x14ac:dyDescent="0.3">
      <c r="A44" t="s">
        <v>43</v>
      </c>
      <c r="B44">
        <v>7.2649572649572614E-2</v>
      </c>
      <c r="C44">
        <v>-3.9760378935636669</v>
      </c>
    </row>
    <row r="45" spans="1:3" x14ac:dyDescent="0.3">
      <c r="A45" t="s">
        <v>20</v>
      </c>
      <c r="B45">
        <v>-2.6530612244897962</v>
      </c>
      <c r="C45">
        <f>ABS(Table1[[#This Row],[Percentage difference]])</f>
        <v>2.6530612244897962</v>
      </c>
    </row>
    <row r="46" spans="1:3" hidden="1" x14ac:dyDescent="0.3">
      <c r="A46" t="s">
        <v>45</v>
      </c>
      <c r="B46">
        <v>1.6523452157598497</v>
      </c>
      <c r="C46">
        <v>-4.195652173913043</v>
      </c>
    </row>
    <row r="47" spans="1:3" x14ac:dyDescent="0.3">
      <c r="A47" t="s">
        <v>111</v>
      </c>
      <c r="B47">
        <v>-2.8167115902964959</v>
      </c>
      <c r="C47">
        <f>ABS(Table1[[#This Row],[Percentage difference]])</f>
        <v>2.8167115902964959</v>
      </c>
    </row>
    <row r="48" spans="1:3" x14ac:dyDescent="0.3">
      <c r="A48" t="s">
        <v>4</v>
      </c>
      <c r="B48">
        <v>-2.8857142857142857</v>
      </c>
      <c r="C48">
        <f>ABS(Table1[[#This Row],[Percentage difference]])</f>
        <v>2.8857142857142857</v>
      </c>
    </row>
    <row r="49" spans="1:3" x14ac:dyDescent="0.3">
      <c r="A49" t="s">
        <v>62</v>
      </c>
      <c r="B49">
        <v>-3</v>
      </c>
      <c r="C49">
        <f>ABS(Table1[[#This Row],[Percentage difference]])</f>
        <v>3</v>
      </c>
    </row>
    <row r="50" spans="1:3" hidden="1" x14ac:dyDescent="0.3">
      <c r="A50" t="s">
        <v>49</v>
      </c>
      <c r="B50">
        <v>32.898550724637687</v>
      </c>
      <c r="C50">
        <v>-5.5342136854741897</v>
      </c>
    </row>
    <row r="51" spans="1:3" hidden="1" x14ac:dyDescent="0.3">
      <c r="A51" t="s">
        <v>50</v>
      </c>
      <c r="B51">
        <v>0.90000000000000036</v>
      </c>
      <c r="C51">
        <v>-5.7990074441687343</v>
      </c>
    </row>
    <row r="52" spans="1:3" x14ac:dyDescent="0.3">
      <c r="A52" t="s">
        <v>40</v>
      </c>
      <c r="B52">
        <v>-3.166666666666667</v>
      </c>
      <c r="C52">
        <f>ABS(Table1[[#This Row],[Percentage difference]])</f>
        <v>3.166666666666667</v>
      </c>
    </row>
    <row r="53" spans="1:3" hidden="1" x14ac:dyDescent="0.3">
      <c r="A53" t="s">
        <v>52</v>
      </c>
      <c r="B53">
        <v>6.5333333333333323</v>
      </c>
      <c r="C53">
        <v>-6.8000000000000007</v>
      </c>
    </row>
    <row r="54" spans="1:3" x14ac:dyDescent="0.3">
      <c r="A54" t="s">
        <v>96</v>
      </c>
      <c r="B54">
        <v>-3.3442622950819674</v>
      </c>
      <c r="C54">
        <f>ABS(Table1[[#This Row],[Percentage difference]])</f>
        <v>3.3442622950819674</v>
      </c>
    </row>
    <row r="55" spans="1:3" x14ac:dyDescent="0.3">
      <c r="A55" t="s">
        <v>118</v>
      </c>
      <c r="B55">
        <v>-3.4285714285714288</v>
      </c>
      <c r="C55">
        <f>ABS(Table1[[#This Row],[Percentage difference]])</f>
        <v>3.4285714285714288</v>
      </c>
    </row>
    <row r="56" spans="1:3" hidden="1" x14ac:dyDescent="0.3">
      <c r="A56" t="s">
        <v>55</v>
      </c>
      <c r="B56">
        <v>13.565988523735003</v>
      </c>
      <c r="C56">
        <v>-8.2142857142857135</v>
      </c>
    </row>
    <row r="57" spans="1:3" hidden="1" x14ac:dyDescent="0.3">
      <c r="A57" t="s">
        <v>56</v>
      </c>
      <c r="B57">
        <v>2.2662601626016263</v>
      </c>
      <c r="C57">
        <v>-8.4000000000000021</v>
      </c>
    </row>
    <row r="58" spans="1:3" x14ac:dyDescent="0.3">
      <c r="A58" t="s">
        <v>28</v>
      </c>
      <c r="B58">
        <v>-3.4782608695652173</v>
      </c>
      <c r="C58">
        <f>ABS(Table1[[#This Row],[Percentage difference]])</f>
        <v>3.4782608695652173</v>
      </c>
    </row>
    <row r="59" spans="1:3" x14ac:dyDescent="0.3">
      <c r="A59" t="s">
        <v>11</v>
      </c>
      <c r="B59">
        <v>-3.6500000000000008</v>
      </c>
      <c r="C59">
        <f>ABS(Table1[[#This Row],[Percentage difference]])</f>
        <v>3.6500000000000008</v>
      </c>
    </row>
    <row r="60" spans="1:3" x14ac:dyDescent="0.3">
      <c r="A60" t="s">
        <v>25</v>
      </c>
      <c r="B60">
        <v>-3.691919191919192</v>
      </c>
      <c r="C60">
        <f>ABS(Table1[[#This Row],[Percentage difference]])</f>
        <v>3.691919191919192</v>
      </c>
    </row>
    <row r="61" spans="1:3" x14ac:dyDescent="0.3">
      <c r="A61" t="s">
        <v>27</v>
      </c>
      <c r="B61">
        <v>-3.9177489177489182</v>
      </c>
      <c r="C61">
        <f>ABS(Table1[[#This Row],[Percentage difference]])</f>
        <v>3.9177489177489182</v>
      </c>
    </row>
    <row r="62" spans="1:3" hidden="1" x14ac:dyDescent="0.3">
      <c r="A62" t="s">
        <v>61</v>
      </c>
      <c r="B62">
        <v>0.56982758620689644</v>
      </c>
      <c r="C62">
        <v>-9.3461538461538467</v>
      </c>
    </row>
    <row r="63" spans="1:3" x14ac:dyDescent="0.3">
      <c r="A63" t="s">
        <v>53</v>
      </c>
      <c r="B63">
        <v>-3.9760378935636669</v>
      </c>
      <c r="C63">
        <f>ABS(Table1[[#This Row],[Percentage difference]])</f>
        <v>3.9760378935636669</v>
      </c>
    </row>
    <row r="64" spans="1:3" x14ac:dyDescent="0.3">
      <c r="A64" t="s">
        <v>117</v>
      </c>
      <c r="B64">
        <v>-4.1660079051383399</v>
      </c>
      <c r="C64">
        <f>ABS(Table1[[#This Row],[Percentage difference]])</f>
        <v>4.1660079051383399</v>
      </c>
    </row>
    <row r="65" spans="1:3" hidden="1" x14ac:dyDescent="0.3">
      <c r="A65" t="s">
        <v>64</v>
      </c>
      <c r="B65">
        <v>10.286368843069875</v>
      </c>
      <c r="C65">
        <v>-13.428571428571423</v>
      </c>
    </row>
    <row r="66" spans="1:3" x14ac:dyDescent="0.3">
      <c r="A66" t="s">
        <v>16</v>
      </c>
      <c r="B66">
        <v>-4.195652173913043</v>
      </c>
      <c r="C66">
        <f>ABS(Table1[[#This Row],[Percentage difference]])</f>
        <v>4.195652173913043</v>
      </c>
    </row>
    <row r="67" spans="1:3" hidden="1" x14ac:dyDescent="0.3">
      <c r="A67" t="s">
        <v>66</v>
      </c>
      <c r="B67">
        <v>29.272727272727273</v>
      </c>
      <c r="C67">
        <v>-17.148542999289266</v>
      </c>
    </row>
    <row r="68" spans="1:3" hidden="1" x14ac:dyDescent="0.3">
      <c r="A68" t="s">
        <v>67</v>
      </c>
      <c r="B68">
        <v>0.74582560296846001</v>
      </c>
      <c r="C68">
        <v>-20</v>
      </c>
    </row>
    <row r="69" spans="1:3" x14ac:dyDescent="0.3">
      <c r="A69" t="s">
        <v>36</v>
      </c>
      <c r="B69">
        <v>-5.1648351648351642</v>
      </c>
      <c r="C69">
        <f>ABS(Table1[[#This Row],[Percentage difference]])</f>
        <v>5.1648351648351642</v>
      </c>
    </row>
    <row r="70" spans="1:3" x14ac:dyDescent="0.3">
      <c r="A70" t="s">
        <v>26</v>
      </c>
      <c r="B70">
        <v>-5.4888888888888889</v>
      </c>
      <c r="C70">
        <f>ABS(Table1[[#This Row],[Percentage difference]])</f>
        <v>5.4888888888888889</v>
      </c>
    </row>
    <row r="71" spans="1:3" hidden="1" x14ac:dyDescent="0.3">
      <c r="A71" t="s">
        <v>70</v>
      </c>
      <c r="B71">
        <v>0.29720279720279724</v>
      </c>
      <c r="C71">
        <v>-27.933333333333337</v>
      </c>
    </row>
    <row r="72" spans="1:3" x14ac:dyDescent="0.3">
      <c r="A72" t="s">
        <v>78</v>
      </c>
      <c r="B72">
        <v>-5.5014534883720936</v>
      </c>
      <c r="C72">
        <f>ABS(Table1[[#This Row],[Percentage difference]])</f>
        <v>5.5014534883720936</v>
      </c>
    </row>
    <row r="73" spans="1:3" hidden="1" x14ac:dyDescent="0.3">
      <c r="A73" t="s">
        <v>72</v>
      </c>
      <c r="B73">
        <v>11.85064935064935</v>
      </c>
      <c r="C73">
        <v>-34.367521367521363</v>
      </c>
    </row>
    <row r="74" spans="1:3" x14ac:dyDescent="0.3">
      <c r="A74" t="s">
        <v>95</v>
      </c>
      <c r="B74">
        <v>-5.5342136854741897</v>
      </c>
      <c r="C74">
        <f>ABS(Table1[[#This Row],[Percentage difference]])</f>
        <v>5.5342136854741897</v>
      </c>
    </row>
    <row r="75" spans="1:3" hidden="1" x14ac:dyDescent="0.3">
      <c r="A75" t="s">
        <v>74</v>
      </c>
      <c r="B75">
        <v>5.4449648711943803</v>
      </c>
      <c r="C75">
        <v>-40</v>
      </c>
    </row>
    <row r="76" spans="1:3" hidden="1" x14ac:dyDescent="0.3">
      <c r="A76" t="s">
        <v>75</v>
      </c>
      <c r="B76">
        <v>43.705882352941174</v>
      </c>
      <c r="C76">
        <v>-51.17647058823529</v>
      </c>
    </row>
    <row r="77" spans="1:3" hidden="1" x14ac:dyDescent="0.3">
      <c r="A77" t="s">
        <v>76</v>
      </c>
      <c r="B77">
        <v>79.545454545454547</v>
      </c>
    </row>
    <row r="78" spans="1:3" x14ac:dyDescent="0.3">
      <c r="A78" t="s">
        <v>2</v>
      </c>
      <c r="B78">
        <v>-5.7990074441687343</v>
      </c>
      <c r="C78">
        <f>ABS(Table1[[#This Row],[Percentage difference]])</f>
        <v>5.7990074441687343</v>
      </c>
    </row>
    <row r="79" spans="1:3" x14ac:dyDescent="0.3">
      <c r="A79" t="s">
        <v>12</v>
      </c>
      <c r="B79">
        <v>-5.806451612903226</v>
      </c>
      <c r="C79">
        <f>ABS(Table1[[#This Row],[Percentage difference]])</f>
        <v>5.806451612903226</v>
      </c>
    </row>
    <row r="80" spans="1:3" hidden="1" x14ac:dyDescent="0.3">
      <c r="A80" t="s">
        <v>79</v>
      </c>
      <c r="B80">
        <v>2.6223776223776221</v>
      </c>
    </row>
    <row r="81" spans="1:3" hidden="1" x14ac:dyDescent="0.3">
      <c r="A81" t="s">
        <v>80</v>
      </c>
      <c r="B81">
        <v>0.50167224080267525</v>
      </c>
    </row>
    <row r="82" spans="1:3" x14ac:dyDescent="0.3">
      <c r="A82" t="s">
        <v>8</v>
      </c>
      <c r="B82">
        <v>-6.8000000000000007</v>
      </c>
      <c r="C82">
        <f>ABS(Table1[[#This Row],[Percentage difference]])</f>
        <v>6.8000000000000007</v>
      </c>
    </row>
    <row r="83" spans="1:3" hidden="1" x14ac:dyDescent="0.3">
      <c r="A83" t="s">
        <v>82</v>
      </c>
      <c r="B83">
        <v>18.333333333333332</v>
      </c>
    </row>
    <row r="84" spans="1:3" hidden="1" x14ac:dyDescent="0.3">
      <c r="A84" t="s">
        <v>83</v>
      </c>
      <c r="B84">
        <v>0.27535377358490554</v>
      </c>
    </row>
    <row r="85" spans="1:3" hidden="1" x14ac:dyDescent="0.3">
      <c r="A85" t="s">
        <v>84</v>
      </c>
      <c r="B85">
        <v>3.5707070707070709</v>
      </c>
    </row>
    <row r="86" spans="1:3" hidden="1" x14ac:dyDescent="0.3">
      <c r="A86" t="s">
        <v>85</v>
      </c>
      <c r="B86">
        <v>4.7913746630727774</v>
      </c>
    </row>
    <row r="87" spans="1:3" x14ac:dyDescent="0.3">
      <c r="A87" t="s">
        <v>88</v>
      </c>
      <c r="B87">
        <v>-7.1454628362973089</v>
      </c>
      <c r="C87">
        <f>ABS(Table1[[#This Row],[Percentage difference]])</f>
        <v>7.1454628362973089</v>
      </c>
    </row>
    <row r="88" spans="1:3" x14ac:dyDescent="0.3">
      <c r="A88" t="s">
        <v>87</v>
      </c>
      <c r="B88">
        <v>-7.8431372549019605</v>
      </c>
      <c r="C88">
        <f>ABS(Table1[[#This Row],[Percentage difference]])</f>
        <v>7.8431372549019605</v>
      </c>
    </row>
    <row r="89" spans="1:3" x14ac:dyDescent="0.3">
      <c r="A89" t="s">
        <v>15</v>
      </c>
      <c r="B89">
        <v>-8.2142857142857135</v>
      </c>
      <c r="C89">
        <f>ABS(Table1[[#This Row],[Percentage difference]])</f>
        <v>8.2142857142857135</v>
      </c>
    </row>
    <row r="90" spans="1:3" x14ac:dyDescent="0.3">
      <c r="A90" t="s">
        <v>14</v>
      </c>
      <c r="B90">
        <v>-8.4000000000000021</v>
      </c>
      <c r="C90">
        <f>ABS(Table1[[#This Row],[Percentage difference]])</f>
        <v>8.4000000000000021</v>
      </c>
    </row>
    <row r="91" spans="1:3" x14ac:dyDescent="0.3">
      <c r="A91" t="s">
        <v>115</v>
      </c>
      <c r="B91">
        <v>-8.8662131519274396</v>
      </c>
      <c r="C91">
        <f>ABS(Table1[[#This Row],[Percentage difference]])</f>
        <v>8.8662131519274396</v>
      </c>
    </row>
    <row r="92" spans="1:3" hidden="1" x14ac:dyDescent="0.3">
      <c r="A92" t="s">
        <v>91</v>
      </c>
      <c r="B92">
        <v>2.831521739130435</v>
      </c>
    </row>
    <row r="93" spans="1:3" hidden="1" x14ac:dyDescent="0.3">
      <c r="A93" t="s">
        <v>92</v>
      </c>
      <c r="B93">
        <v>10</v>
      </c>
    </row>
    <row r="94" spans="1:3" hidden="1" x14ac:dyDescent="0.3">
      <c r="A94" t="s">
        <v>93</v>
      </c>
      <c r="B94">
        <v>0.45098039215686292</v>
      </c>
    </row>
    <row r="95" spans="1:3" x14ac:dyDescent="0.3">
      <c r="A95" t="s">
        <v>37</v>
      </c>
      <c r="B95">
        <v>-9.1999999999999993</v>
      </c>
      <c r="C95">
        <f>ABS(Table1[[#This Row],[Percentage difference]])</f>
        <v>9.1999999999999993</v>
      </c>
    </row>
    <row r="96" spans="1:3" x14ac:dyDescent="0.3">
      <c r="A96" t="s">
        <v>22</v>
      </c>
      <c r="B96">
        <v>-9.2621885157096457</v>
      </c>
      <c r="C96">
        <f>ABS(Table1[[#This Row],[Percentage difference]])</f>
        <v>9.2621885157096457</v>
      </c>
    </row>
    <row r="97" spans="1:3" x14ac:dyDescent="0.3">
      <c r="A97" t="s">
        <v>6</v>
      </c>
      <c r="B97">
        <v>-9.3150406504065053</v>
      </c>
      <c r="C97">
        <f>ABS(Table1[[#This Row],[Percentage difference]])</f>
        <v>9.3150406504065053</v>
      </c>
    </row>
    <row r="98" spans="1:3" x14ac:dyDescent="0.3">
      <c r="A98" t="s">
        <v>63</v>
      </c>
      <c r="B98">
        <v>-9.3461538461538467</v>
      </c>
      <c r="C98">
        <f>ABS(Table1[[#This Row],[Percentage difference]])</f>
        <v>9.3461538461538467</v>
      </c>
    </row>
    <row r="99" spans="1:3" x14ac:dyDescent="0.3">
      <c r="A99" t="s">
        <v>122</v>
      </c>
      <c r="B99">
        <v>-9.825396825396826</v>
      </c>
      <c r="C99">
        <f>ABS(Table1[[#This Row],[Percentage difference]])</f>
        <v>9.825396825396826</v>
      </c>
    </row>
    <row r="100" spans="1:3" x14ac:dyDescent="0.3">
      <c r="A100" t="s">
        <v>104</v>
      </c>
      <c r="B100">
        <v>-10.949572649572652</v>
      </c>
      <c r="C100">
        <f>ABS(Table1[[#This Row],[Percentage difference]])</f>
        <v>10.949572649572652</v>
      </c>
    </row>
    <row r="101" spans="1:3" hidden="1" x14ac:dyDescent="0.3">
      <c r="A101" t="s">
        <v>100</v>
      </c>
      <c r="B101">
        <v>6.4935064935064957E-2</v>
      </c>
    </row>
    <row r="102" spans="1:3" x14ac:dyDescent="0.3">
      <c r="A102" t="s">
        <v>59</v>
      </c>
      <c r="B102">
        <v>-13.428571428571423</v>
      </c>
      <c r="C102">
        <f>ABS(Table1[[#This Row],[Percentage difference]])</f>
        <v>13.428571428571423</v>
      </c>
    </row>
    <row r="103" spans="1:3" x14ac:dyDescent="0.3">
      <c r="A103" t="s">
        <v>94</v>
      </c>
      <c r="B103">
        <v>-15.472807017543859</v>
      </c>
      <c r="C103">
        <f>ABS(Table1[[#This Row],[Percentage difference]])</f>
        <v>15.472807017543859</v>
      </c>
    </row>
    <row r="104" spans="1:3" x14ac:dyDescent="0.3">
      <c r="A104" t="s">
        <v>7</v>
      </c>
      <c r="B104">
        <v>-17.148542999289266</v>
      </c>
      <c r="C104">
        <f>ABS(Table1[[#This Row],[Percentage difference]])</f>
        <v>17.148542999289266</v>
      </c>
    </row>
    <row r="105" spans="1:3" x14ac:dyDescent="0.3">
      <c r="A105" t="s">
        <v>102</v>
      </c>
      <c r="B105">
        <v>-20</v>
      </c>
      <c r="C105">
        <f>ABS(Table1[[#This Row],[Percentage difference]])</f>
        <v>20</v>
      </c>
    </row>
    <row r="106" spans="1:3" x14ac:dyDescent="0.3">
      <c r="A106" t="s">
        <v>54</v>
      </c>
      <c r="B106">
        <v>-21.621621621621621</v>
      </c>
      <c r="C106">
        <f>ABS(Table1[[#This Row],[Percentage difference]])</f>
        <v>21.621621621621621</v>
      </c>
    </row>
    <row r="107" spans="1:3" hidden="1" x14ac:dyDescent="0.3">
      <c r="A107" t="s">
        <v>106</v>
      </c>
      <c r="B107">
        <v>10.449392712550607</v>
      </c>
    </row>
    <row r="108" spans="1:3" hidden="1" x14ac:dyDescent="0.3">
      <c r="A108" t="s">
        <v>107</v>
      </c>
      <c r="B108">
        <v>7.8853046594982095</v>
      </c>
    </row>
    <row r="109" spans="1:3" x14ac:dyDescent="0.3">
      <c r="A109" t="s">
        <v>3</v>
      </c>
      <c r="B109">
        <v>-24.25</v>
      </c>
      <c r="C109">
        <f>ABS(Table1[[#This Row],[Percentage difference]])</f>
        <v>24.25</v>
      </c>
    </row>
    <row r="110" spans="1:3" hidden="1" x14ac:dyDescent="0.3">
      <c r="A110" t="s">
        <v>109</v>
      </c>
      <c r="B110">
        <v>1.0833333333333333</v>
      </c>
    </row>
    <row r="111" spans="1:3" hidden="1" x14ac:dyDescent="0.3">
      <c r="A111" t="s">
        <v>110</v>
      </c>
      <c r="B111">
        <v>10.938697318007664</v>
      </c>
    </row>
    <row r="112" spans="1:3" x14ac:dyDescent="0.3">
      <c r="A112" t="s">
        <v>98</v>
      </c>
      <c r="B112">
        <v>-27.933333333333337</v>
      </c>
      <c r="C112">
        <f>ABS(Table1[[#This Row],[Percentage difference]])</f>
        <v>27.933333333333337</v>
      </c>
    </row>
    <row r="113" spans="1:3" hidden="1" x14ac:dyDescent="0.3">
      <c r="A113" t="s">
        <v>112</v>
      </c>
      <c r="B113">
        <v>7.2181372549019605</v>
      </c>
    </row>
    <row r="114" spans="1:3" hidden="1" x14ac:dyDescent="0.3">
      <c r="A114" t="s">
        <v>113</v>
      </c>
      <c r="B114">
        <v>1.482608695652174</v>
      </c>
    </row>
    <row r="115" spans="1:3" hidden="1" x14ac:dyDescent="0.3">
      <c r="A115" t="s">
        <v>114</v>
      </c>
      <c r="B115">
        <v>5.1020408163265307E-2</v>
      </c>
    </row>
    <row r="116" spans="1:3" x14ac:dyDescent="0.3">
      <c r="A116" t="s">
        <v>9</v>
      </c>
      <c r="B116">
        <v>-32.352941176470587</v>
      </c>
      <c r="C116">
        <f>ABS(Table1[[#This Row],[Percentage difference]])</f>
        <v>32.352941176470587</v>
      </c>
    </row>
    <row r="117" spans="1:3" hidden="1" x14ac:dyDescent="0.3">
      <c r="A117" t="s">
        <v>116</v>
      </c>
      <c r="B117">
        <v>8.2184517497348841E-2</v>
      </c>
    </row>
    <row r="118" spans="1:3" x14ac:dyDescent="0.3">
      <c r="A118" t="s">
        <v>5</v>
      </c>
      <c r="B118">
        <v>-34.367521367521363</v>
      </c>
      <c r="C118">
        <f>ABS(Table1[[#This Row],[Percentage difference]])</f>
        <v>34.367521367521363</v>
      </c>
    </row>
    <row r="119" spans="1:3" x14ac:dyDescent="0.3">
      <c r="A119" t="s">
        <v>57</v>
      </c>
      <c r="B119">
        <v>-39.666666666666671</v>
      </c>
      <c r="C119">
        <f>ABS(Table1[[#This Row],[Percentage difference]])</f>
        <v>39.666666666666671</v>
      </c>
    </row>
    <row r="120" spans="1:3" hidden="1" x14ac:dyDescent="0.3">
      <c r="A120" t="s">
        <v>119</v>
      </c>
      <c r="B120">
        <v>5.7156862745098032</v>
      </c>
    </row>
    <row r="121" spans="1:3" x14ac:dyDescent="0.3">
      <c r="A121" t="s">
        <v>103</v>
      </c>
      <c r="B121">
        <v>-40</v>
      </c>
      <c r="C121">
        <f>ABS(Table1[[#This Row],[Percentage difference]])</f>
        <v>40</v>
      </c>
    </row>
    <row r="122" spans="1:3" hidden="1" x14ac:dyDescent="0.3">
      <c r="A122" t="s">
        <v>121</v>
      </c>
      <c r="B122">
        <v>6.9110671936758887</v>
      </c>
    </row>
    <row r="123" spans="1:3" x14ac:dyDescent="0.3">
      <c r="A123" t="s">
        <v>86</v>
      </c>
      <c r="B123">
        <v>-51.17647058823529</v>
      </c>
      <c r="C123">
        <f>ABS(Table1[[#This Row],[Percentage difference]])</f>
        <v>51.17647058823529</v>
      </c>
    </row>
    <row r="124" spans="1:3" hidden="1" x14ac:dyDescent="0.3">
      <c r="A124" t="s">
        <v>123</v>
      </c>
      <c r="B124">
        <v>3.6069651741293516</v>
      </c>
    </row>
    <row r="125" spans="1:3" hidden="1" x14ac:dyDescent="0.3">
      <c r="A125" t="s">
        <v>124</v>
      </c>
      <c r="B125">
        <v>2.0095693779904309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Anna's Dreamland Lai</dc:creator>
  <cp:lastModifiedBy>Anna's Dreamland Lai</cp:lastModifiedBy>
  <dcterms:created xsi:type="dcterms:W3CDTF">2015-06-05T18:17:20Z</dcterms:created>
  <dcterms:modified xsi:type="dcterms:W3CDTF">2021-04-13T22:15:36Z</dcterms:modified>
</cp:coreProperties>
</file>