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umber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4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11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30" customWidth="1" min="2" max="2"/>
    <col width="16" customWidth="1" min="3" max="3"/>
    <col width="23" customWidth="1" min="4" max="4"/>
    <col width="12" customWidth="1" min="5" max="5"/>
    <col width="10" customWidth="1" min="6" max="6"/>
    <col width="13" customWidth="1" min="7" max="7"/>
    <col width="12" customWidth="1" min="8" max="8"/>
    <col width="15" customWidth="1" min="9" max="9"/>
    <col width="19" customWidth="1" min="10" max="10"/>
    <col width="12" customWidth="1" min="11" max="11"/>
    <col width="16" customWidth="1" min="12" max="12"/>
    <col width="30" customWidth="1" min="13" max="13"/>
    <col width="15" customWidth="1" min="14" max="14"/>
    <col width="9" customWidth="1" min="15" max="15"/>
    <col width="9" customWidth="1" min="16" max="16"/>
    <col width="12" customWidth="1" min="17" max="17"/>
    <col width="15" customWidth="1" min="18" max="18"/>
    <col width="12" customWidth="1" min="19" max="19"/>
    <col width="13" customWidth="1" min="20" max="20"/>
    <col width="11" customWidth="1" min="21" max="21"/>
    <col width="11" customWidth="1" min="22" max="22"/>
    <col width="17" customWidth="1" min="23" max="23"/>
  </cols>
  <sheetData>
    <row r="1">
      <c r="A1" s="1" t="inlineStr">
        <is>
          <t>class</t>
        </is>
      </c>
      <c r="B1" s="1" t="inlineStr">
        <is>
          <t>weapon</t>
        </is>
      </c>
      <c r="C1" s="1" t="inlineStr">
        <is>
          <t>sub</t>
        </is>
      </c>
      <c r="D1" s="1" t="inlineStr">
        <is>
          <t>special</t>
        </is>
      </c>
      <c r="E1" s="1" t="inlineStr">
        <is>
          <t>freshness</t>
        </is>
      </c>
      <c r="F1" s="1" t="inlineStr">
        <is>
          <t>current</t>
        </is>
      </c>
      <c r="G1" s="1" t="inlineStr">
        <is>
          <t>checkpoint</t>
        </is>
      </c>
      <c r="H1" s="1" t="inlineStr">
        <is>
          <t>necessary</t>
        </is>
      </c>
      <c r="I1" s="1" t="inlineStr">
        <is>
          <t>progress (%)</t>
        </is>
      </c>
      <c r="J1" s="1" t="inlineStr">
        <is>
          <t>progress (chart)</t>
        </is>
      </c>
      <c r="K1" s="1" t="inlineStr">
        <is>
          <t>range (#)</t>
        </is>
      </c>
      <c r="L1" s="1" t="inlineStr">
        <is>
          <t>range (chart)</t>
        </is>
      </c>
      <c r="M1" s="1" t="inlineStr">
        <is>
          <t>role</t>
        </is>
      </c>
      <c r="N1" s="1" t="inlineStr">
        <is>
          <t>weight/speed</t>
        </is>
      </c>
      <c r="O1" s="1" t="inlineStr">
        <is>
          <t>impact</t>
        </is>
      </c>
      <c r="P1" s="1" t="inlineStr">
        <is>
          <t>damage</t>
        </is>
      </c>
      <c r="Q1" s="1" t="inlineStr">
        <is>
          <t>ink speed</t>
        </is>
      </c>
      <c r="R1" s="1" t="inlineStr">
        <is>
          <t>charge speed</t>
        </is>
      </c>
      <c r="S1" s="1" t="inlineStr">
        <is>
          <t>fire rate</t>
        </is>
      </c>
      <c r="T1" s="1" t="inlineStr">
        <is>
          <t>durability</t>
        </is>
      </c>
      <c r="U1" s="1" t="inlineStr">
        <is>
          <t>handling</t>
        </is>
      </c>
      <c r="V1" s="1" t="inlineStr">
        <is>
          <t>mobility</t>
        </is>
      </c>
      <c r="W1" s="1" t="inlineStr">
        <is>
          <t>special points</t>
        </is>
      </c>
    </row>
    <row r="2">
      <c r="A2" t="inlineStr">
        <is>
          <t>blaster</t>
        </is>
      </c>
      <c r="B2" t="inlineStr">
        <is>
          <t>blaster</t>
        </is>
      </c>
      <c r="C2" t="inlineStr">
        <is>
          <t>autobomb</t>
        </is>
      </c>
      <c r="D2" t="inlineStr">
        <is>
          <t>big bubbler</t>
        </is>
      </c>
      <c r="E2">
        <f>IF(F2 &lt; 10000, "☆", IF(F2 &lt; 25000, "★", IF(F2 &lt; 60000, "★★", IF(F2 &lt; 160000, "★★★", IF(F2 &lt; 1160000, "★★★★", "★★★★★")))))</f>
        <v/>
      </c>
      <c r="F2" t="n">
        <v>0</v>
      </c>
      <c r="G2">
        <f>IF(F2 &lt; 10000, 10000, IF(F2 &lt; 25000, 25000, IF(F2 &lt; 60000, 60000, IF(F2 &lt; 160000, 160000, IF(F2 &lt; 1160000, 1160000, 1160000)))))</f>
        <v/>
      </c>
      <c r="H2">
        <f>G2 - F2</f>
        <v/>
      </c>
      <c r="I2" s="2">
        <f>IF(H2 = 0, "X", F2 * 100 / G2)</f>
        <v/>
      </c>
      <c r="J2">
        <f>IF(H2 = 0, "", F2 * 100 / G2)</f>
        <v/>
      </c>
      <c r="K2" t="n">
        <v>27</v>
      </c>
      <c r="L2">
        <f>K2</f>
        <v/>
      </c>
      <c r="M2" t="inlineStr">
        <is>
          <t>slayer</t>
        </is>
      </c>
      <c r="N2" t="inlineStr">
        <is>
          <t>middle</t>
        </is>
      </c>
      <c r="O2" t="n">
        <v>70</v>
      </c>
      <c r="S2" t="n">
        <v>20</v>
      </c>
      <c r="W2" t="n">
        <v>180</v>
      </c>
    </row>
    <row r="3">
      <c r="A3" t="inlineStr">
        <is>
          <t>blaster</t>
        </is>
      </c>
      <c r="B3" t="inlineStr">
        <is>
          <t>clash blaster</t>
        </is>
      </c>
      <c r="C3" t="inlineStr">
        <is>
          <t>splat bomb</t>
        </is>
      </c>
      <c r="D3" t="inlineStr">
        <is>
          <t>trizooka</t>
        </is>
      </c>
      <c r="E3">
        <f>IF(F3 &lt; 10000, "☆", IF(F3 &lt; 25000, "★", IF(F3 &lt; 60000, "★★", IF(F3 &lt; 160000, "★★★", IF(F3 &lt; 1160000, "★★★★", "★★★★★")))))</f>
        <v/>
      </c>
      <c r="F3" t="n">
        <v>0</v>
      </c>
      <c r="G3">
        <f>IF(F3 &lt; 10000, 10000, IF(F3 &lt; 25000, 25000, IF(F3 &lt; 60000, 60000, IF(F3 &lt; 160000, 160000, IF(F3 &lt; 1160000, 1160000, 1160000)))))</f>
        <v/>
      </c>
      <c r="H3">
        <f>G3 - F3</f>
        <v/>
      </c>
      <c r="I3" s="2">
        <f>IF(H3 = 0, "X", F3 * 100 / G3)</f>
        <v/>
      </c>
      <c r="J3">
        <f>IF(H3 = 0, "", F3 * 100 / G3)</f>
        <v/>
      </c>
      <c r="K3" t="n">
        <v>21</v>
      </c>
      <c r="L3">
        <f>K3</f>
        <v/>
      </c>
      <c r="M3" t="inlineStr">
        <is>
          <t>skirmisher, slayer</t>
        </is>
      </c>
      <c r="N3" t="inlineStr">
        <is>
          <t>light</t>
        </is>
      </c>
      <c r="O3" t="n">
        <v>30</v>
      </c>
      <c r="S3" t="n">
        <v>65</v>
      </c>
      <c r="W3" t="n">
        <v>180</v>
      </c>
    </row>
    <row r="4">
      <c r="A4" t="inlineStr">
        <is>
          <t>blaster</t>
        </is>
      </c>
      <c r="B4" t="inlineStr">
        <is>
          <t>clash blaster neo</t>
        </is>
      </c>
      <c r="C4" t="inlineStr">
        <is>
          <t>curling bomb</t>
        </is>
      </c>
      <c r="D4" t="inlineStr">
        <is>
          <t>super chump</t>
        </is>
      </c>
      <c r="E4">
        <f>IF(F4 &lt; 10000, "☆", IF(F4 &lt; 25000, "★", IF(F4 &lt; 60000, "★★", IF(F4 &lt; 160000, "★★★", IF(F4 &lt; 1160000, "★★★★", "★★★★★")))))</f>
        <v/>
      </c>
      <c r="F4" t="n">
        <v>0</v>
      </c>
      <c r="G4">
        <f>IF(F4 &lt; 10000, 10000, IF(F4 &lt; 25000, 25000, IF(F4 &lt; 60000, 60000, IF(F4 &lt; 160000, 160000, IF(F4 &lt; 1160000, 1160000, 1160000)))))</f>
        <v/>
      </c>
      <c r="H4">
        <f>G4 - F4</f>
        <v/>
      </c>
      <c r="I4" s="2">
        <f>IF(H4 = 0, "X", F4 * 100 / G4)</f>
        <v/>
      </c>
      <c r="J4">
        <f>IF(H4 = 0, "", F4 * 100 / G4)</f>
        <v/>
      </c>
      <c r="K4" t="n">
        <v>21</v>
      </c>
      <c r="L4">
        <f>K4</f>
        <v/>
      </c>
      <c r="M4" t="inlineStr">
        <is>
          <t>slayer, support</t>
        </is>
      </c>
      <c r="N4" t="inlineStr">
        <is>
          <t>light</t>
        </is>
      </c>
      <c r="O4" t="n">
        <v>30</v>
      </c>
      <c r="S4" t="n">
        <v>65</v>
      </c>
      <c r="W4" t="n">
        <v>180</v>
      </c>
    </row>
    <row r="5">
      <c r="A5" t="inlineStr">
        <is>
          <t>blaster</t>
        </is>
      </c>
      <c r="B5" t="inlineStr">
        <is>
          <t>custom blaster</t>
        </is>
      </c>
      <c r="C5" t="inlineStr">
        <is>
          <t>point sensor</t>
        </is>
      </c>
      <c r="D5" t="inlineStr">
        <is>
          <t>triple splashdown</t>
        </is>
      </c>
      <c r="E5">
        <f>IF(F5 &lt; 10000, "☆", IF(F5 &lt; 25000, "★", IF(F5 &lt; 60000, "★★", IF(F5 &lt; 160000, "★★★", IF(F5 &lt; 1160000, "★★★★", "★★★★★")))))</f>
        <v/>
      </c>
      <c r="F5" t="n">
        <v>0</v>
      </c>
      <c r="G5">
        <f>IF(F5 &lt; 10000, 10000, IF(F5 &lt; 25000, 25000, IF(F5 &lt; 60000, 60000, IF(F5 &lt; 160000, 160000, IF(F5 &lt; 1160000, 1160000, 1160000)))))</f>
        <v/>
      </c>
      <c r="H5">
        <f>G5 - F5</f>
        <v/>
      </c>
      <c r="I5" s="2">
        <f>IF(H5 = 0, "X", F5 * 100 / G5)</f>
        <v/>
      </c>
      <c r="J5">
        <f>IF(H5 = 0, "", F5 * 100 / G5)</f>
        <v/>
      </c>
      <c r="K5" t="n">
        <v>27</v>
      </c>
      <c r="L5">
        <f>K5</f>
        <v/>
      </c>
      <c r="M5" t="inlineStr">
        <is>
          <t>slayer</t>
        </is>
      </c>
      <c r="N5" t="inlineStr">
        <is>
          <t>middle</t>
        </is>
      </c>
      <c r="O5" t="n">
        <v>70</v>
      </c>
      <c r="S5" t="n">
        <v>20</v>
      </c>
      <c r="W5" t="n">
        <v>180</v>
      </c>
    </row>
    <row r="6">
      <c r="A6" t="inlineStr">
        <is>
          <t>blaster</t>
        </is>
      </c>
      <c r="B6" t="inlineStr">
        <is>
          <t>luna blaster</t>
        </is>
      </c>
      <c r="C6" t="inlineStr">
        <is>
          <t>splat bomb</t>
        </is>
      </c>
      <c r="D6" t="inlineStr">
        <is>
          <t>zipcaster</t>
        </is>
      </c>
      <c r="E6">
        <f>IF(F6 &lt; 10000, "☆", IF(F6 &lt; 25000, "★", IF(F6 &lt; 60000, "★★", IF(F6 &lt; 160000, "★★★", IF(F6 &lt; 1160000, "★★★★", "★★★★★")))))</f>
        <v/>
      </c>
      <c r="F6" t="n">
        <v>0</v>
      </c>
      <c r="G6">
        <f>IF(F6 &lt; 10000, 10000, IF(F6 &lt; 25000, 25000, IF(F6 &lt; 60000, 60000, IF(F6 &lt; 160000, 160000, IF(F6 &lt; 1160000, 1160000, 1160000)))))</f>
        <v/>
      </c>
      <c r="H6">
        <f>G6 - F6</f>
        <v/>
      </c>
      <c r="I6" s="2">
        <f>IF(H6 = 0, "X", F6 * 100 / G6)</f>
        <v/>
      </c>
      <c r="J6">
        <f>IF(H6 = 0, "", F6 * 100 / G6)</f>
        <v/>
      </c>
      <c r="K6" t="n">
        <v>18</v>
      </c>
      <c r="L6">
        <f>K6</f>
        <v/>
      </c>
      <c r="M6" t="inlineStr">
        <is>
          <t>slayer, support</t>
        </is>
      </c>
      <c r="N6" t="inlineStr">
        <is>
          <t>light</t>
        </is>
      </c>
      <c r="O6" t="n">
        <v>70</v>
      </c>
      <c r="S6" t="n">
        <v>30</v>
      </c>
      <c r="W6" t="n">
        <v>180</v>
      </c>
    </row>
    <row r="7">
      <c r="A7" t="inlineStr">
        <is>
          <t>blaster</t>
        </is>
      </c>
      <c r="B7" t="inlineStr">
        <is>
          <t>luna blaster neo</t>
        </is>
      </c>
      <c r="C7" t="inlineStr">
        <is>
          <t>fizzy bomb</t>
        </is>
      </c>
      <c r="D7" t="inlineStr">
        <is>
          <t>ultra stamp</t>
        </is>
      </c>
      <c r="E7">
        <f>IF(F7 &lt; 10000, "☆", IF(F7 &lt; 25000, "★", IF(F7 &lt; 60000, "★★", IF(F7 &lt; 160000, "★★★", IF(F7 &lt; 1160000, "★★★★", "★★★★★")))))</f>
        <v/>
      </c>
      <c r="F7" t="n">
        <v>0</v>
      </c>
      <c r="G7">
        <f>IF(F7 &lt; 10000, 10000, IF(F7 &lt; 25000, 25000, IF(F7 &lt; 60000, 60000, IF(F7 &lt; 160000, 160000, IF(F7 &lt; 1160000, 1160000, 1160000)))))</f>
        <v/>
      </c>
      <c r="H7">
        <f>G7 - F7</f>
        <v/>
      </c>
      <c r="I7" s="2">
        <f>IF(H7 = 0, "X", F7 * 100 / G7)</f>
        <v/>
      </c>
      <c r="J7">
        <f>IF(H7 = 0, "", F7 * 100 / G7)</f>
        <v/>
      </c>
      <c r="K7" t="n">
        <v>18</v>
      </c>
      <c r="L7">
        <f>K7</f>
        <v/>
      </c>
      <c r="M7" t="inlineStr">
        <is>
          <t>slayer, support</t>
        </is>
      </c>
      <c r="N7" t="inlineStr">
        <is>
          <t>light</t>
        </is>
      </c>
      <c r="O7" t="n">
        <v>70</v>
      </c>
      <c r="S7" t="n">
        <v>30</v>
      </c>
      <c r="W7" t="n">
        <v>180</v>
      </c>
    </row>
    <row r="8">
      <c r="A8" t="inlineStr">
        <is>
          <t>blaster</t>
        </is>
      </c>
      <c r="B8" t="inlineStr">
        <is>
          <t>range blaster</t>
        </is>
      </c>
      <c r="C8" t="inlineStr">
        <is>
          <t>suction bomb</t>
        </is>
      </c>
      <c r="D8" t="inlineStr">
        <is>
          <t>wave breaker</t>
        </is>
      </c>
      <c r="E8">
        <f>IF(F8 &lt; 10000, "☆", IF(F8 &lt; 25000, "★", IF(F8 &lt; 60000, "★★", IF(F8 &lt; 160000, "★★★", IF(F8 &lt; 1160000, "★★★★", "★★★★★")))))</f>
        <v/>
      </c>
      <c r="F8" t="n">
        <v>0</v>
      </c>
      <c r="G8">
        <f>IF(F8 &lt; 10000, 10000, IF(F8 &lt; 25000, 25000, IF(F8 &lt; 60000, 60000, IF(F8 &lt; 160000, 160000, IF(F8 &lt; 1160000, 1160000, 1160000)))))</f>
        <v/>
      </c>
      <c r="H8">
        <f>G8 - F8</f>
        <v/>
      </c>
      <c r="I8" s="2">
        <f>IF(H8 = 0, "X", F8 * 100 / G8)</f>
        <v/>
      </c>
      <c r="J8">
        <f>IF(H8 = 0, "", F8 * 100 / G8)</f>
        <v/>
      </c>
      <c r="K8" t="n">
        <v>56</v>
      </c>
      <c r="L8">
        <f>K8</f>
        <v/>
      </c>
      <c r="M8" t="inlineStr">
        <is>
          <t>slayer, support</t>
        </is>
      </c>
      <c r="N8" t="inlineStr">
        <is>
          <t>middle</t>
        </is>
      </c>
      <c r="O8" t="n">
        <v>70</v>
      </c>
      <c r="S8" t="n">
        <v>10</v>
      </c>
      <c r="W8" t="n">
        <v>200</v>
      </c>
    </row>
    <row r="9">
      <c r="A9" t="inlineStr">
        <is>
          <t>blaster</t>
        </is>
      </c>
      <c r="B9" t="inlineStr">
        <is>
          <t>rapid blaster</t>
        </is>
      </c>
      <c r="C9" t="inlineStr">
        <is>
          <t>ink mine</t>
        </is>
      </c>
      <c r="D9" t="inlineStr">
        <is>
          <t>triple inkstrike</t>
        </is>
      </c>
      <c r="E9">
        <f>IF(F9 &lt; 10000, "☆", IF(F9 &lt; 25000, "★", IF(F9 &lt; 60000, "★★", IF(F9 &lt; 160000, "★★★", IF(F9 &lt; 1160000, "★★★★", "★★★★★")))))</f>
        <v/>
      </c>
      <c r="F9" t="n">
        <v>0</v>
      </c>
      <c r="G9">
        <f>IF(F9 &lt; 10000, 10000, IF(F9 &lt; 25000, 25000, IF(F9 &lt; 60000, 60000, IF(F9 &lt; 160000, 160000, IF(F9 &lt; 1160000, 1160000, 1160000)))))</f>
        <v/>
      </c>
      <c r="H9">
        <f>G9 - F9</f>
        <v/>
      </c>
      <c r="I9" s="2">
        <f>IF(H9 = 0, "X", F9 * 100 / G9)</f>
        <v/>
      </c>
      <c r="J9">
        <f>IF(H9 = 0, "", F9 * 100 / G9)</f>
        <v/>
      </c>
      <c r="K9" t="n">
        <v>62</v>
      </c>
      <c r="L9">
        <f>K9</f>
        <v/>
      </c>
      <c r="M9" t="inlineStr">
        <is>
          <t>slayer</t>
        </is>
      </c>
      <c r="N9" t="inlineStr">
        <is>
          <t>middle</t>
        </is>
      </c>
      <c r="O9" t="n">
        <v>35</v>
      </c>
      <c r="S9" t="n">
        <v>40</v>
      </c>
      <c r="W9" t="n">
        <v>200</v>
      </c>
    </row>
    <row r="10">
      <c r="A10" t="inlineStr">
        <is>
          <t>blaster</t>
        </is>
      </c>
      <c r="B10" t="inlineStr">
        <is>
          <t>rapid blaster deco</t>
        </is>
      </c>
      <c r="C10" t="inlineStr">
        <is>
          <t>torpedo</t>
        </is>
      </c>
      <c r="D10" t="inlineStr">
        <is>
          <t>inkjet</t>
        </is>
      </c>
      <c r="E10">
        <f>IF(F10 &lt; 10000, "☆", IF(F10 &lt; 25000, "★", IF(F10 &lt; 60000, "★★", IF(F10 &lt; 160000, "★★★", IF(F10 &lt; 1160000, "★★★★", "★★★★★")))))</f>
        <v/>
      </c>
      <c r="F10" t="n">
        <v>0</v>
      </c>
      <c r="G10">
        <f>IF(F10 &lt; 10000, 10000, IF(F10 &lt; 25000, 25000, IF(F10 &lt; 60000, 60000, IF(F10 &lt; 160000, 160000, IF(F10 &lt; 1160000, 1160000, 1160000)))))</f>
        <v/>
      </c>
      <c r="H10">
        <f>G10 - F10</f>
        <v/>
      </c>
      <c r="I10" s="2">
        <f>IF(H10 = 0, "X", F10 * 100 / G10)</f>
        <v/>
      </c>
      <c r="J10">
        <f>IF(H10 = 0, "", F10 * 100 / G10)</f>
        <v/>
      </c>
      <c r="K10" t="n">
        <v>62</v>
      </c>
      <c r="L10">
        <f>K10</f>
        <v/>
      </c>
      <c r="M10" t="inlineStr">
        <is>
          <t>slayer</t>
        </is>
      </c>
      <c r="N10" t="inlineStr">
        <is>
          <t>middle</t>
        </is>
      </c>
      <c r="O10" t="n">
        <v>35</v>
      </c>
      <c r="S10" t="n">
        <v>40</v>
      </c>
      <c r="W10" t="n">
        <v>210</v>
      </c>
    </row>
    <row r="11">
      <c r="A11" t="inlineStr">
        <is>
          <t>blaster</t>
        </is>
      </c>
      <c r="B11" t="inlineStr">
        <is>
          <t>rapid blaster pro</t>
        </is>
      </c>
      <c r="C11" t="inlineStr">
        <is>
          <t>toxic mist</t>
        </is>
      </c>
      <c r="D11" t="inlineStr">
        <is>
          <t>ink vac</t>
        </is>
      </c>
      <c r="E11">
        <f>IF(F11 &lt; 10000, "☆", IF(F11 &lt; 25000, "★", IF(F11 &lt; 60000, "★★", IF(F11 &lt; 160000, "★★★", IF(F11 &lt; 1160000, "★★★★", "★★★★★")))))</f>
        <v/>
      </c>
      <c r="F11" t="n">
        <v>0</v>
      </c>
      <c r="G11">
        <f>IF(F11 &lt; 10000, 10000, IF(F11 &lt; 25000, 25000, IF(F11 &lt; 60000, 60000, IF(F11 &lt; 160000, 160000, IF(F11 &lt; 1160000, 1160000, 1160000)))))</f>
        <v/>
      </c>
      <c r="H11">
        <f>G11 - F11</f>
        <v/>
      </c>
      <c r="I11" s="2">
        <f>IF(H11 = 0, "X", F11 * 100 / G11)</f>
        <v/>
      </c>
      <c r="J11">
        <f>IF(H11 = 0, "", F11 * 100 / G11)</f>
        <v/>
      </c>
      <c r="K11" t="n">
        <v>72</v>
      </c>
      <c r="L11">
        <f>K11</f>
        <v/>
      </c>
      <c r="M11" t="inlineStr">
        <is>
          <t>anchor, support</t>
        </is>
      </c>
      <c r="N11" t="inlineStr">
        <is>
          <t>middle</t>
        </is>
      </c>
      <c r="O11" t="n">
        <v>35</v>
      </c>
      <c r="S11" t="n">
        <v>30</v>
      </c>
      <c r="W11" t="n">
        <v>180</v>
      </c>
    </row>
    <row r="12">
      <c r="A12" t="inlineStr">
        <is>
          <t>blaster</t>
        </is>
      </c>
      <c r="B12" t="inlineStr">
        <is>
          <t>rapid blaster pro deco</t>
        </is>
      </c>
      <c r="C12" t="inlineStr">
        <is>
          <t>angle shooter</t>
        </is>
      </c>
      <c r="D12" t="inlineStr">
        <is>
          <t>killer wail 5.1</t>
        </is>
      </c>
      <c r="E12">
        <f>IF(F12 &lt; 10000, "☆", IF(F12 &lt; 25000, "★", IF(F12 &lt; 60000, "★★", IF(F12 &lt; 160000, "★★★", IF(F12 &lt; 1160000, "★★★★", "★★★★★")))))</f>
        <v/>
      </c>
      <c r="F12" t="n">
        <v>0</v>
      </c>
      <c r="G12">
        <f>IF(F12 &lt; 10000, 10000, IF(F12 &lt; 25000, 25000, IF(F12 &lt; 60000, 60000, IF(F12 &lt; 160000, 160000, IF(F12 &lt; 1160000, 1160000, 1160000)))))</f>
        <v/>
      </c>
      <c r="H12">
        <f>G12 - F12</f>
        <v/>
      </c>
      <c r="I12" s="2">
        <f>IF(H12 = 0, "X", F12 * 100 / G12)</f>
        <v/>
      </c>
      <c r="J12">
        <f>IF(H12 = 0, "", F12 * 100 / G12)</f>
        <v/>
      </c>
      <c r="K12" t="n">
        <v>72</v>
      </c>
      <c r="L12">
        <f>K12</f>
        <v/>
      </c>
      <c r="M12" t="inlineStr">
        <is>
          <t>anchor, support</t>
        </is>
      </c>
      <c r="N12" t="inlineStr">
        <is>
          <t>middle</t>
        </is>
      </c>
      <c r="O12" t="n">
        <v>35</v>
      </c>
      <c r="S12" t="n">
        <v>30</v>
      </c>
      <c r="W12" t="n">
        <v>180</v>
      </c>
    </row>
    <row r="13">
      <c r="A13" t="inlineStr">
        <is>
          <t>blaster</t>
        </is>
      </c>
      <c r="B13" t="inlineStr">
        <is>
          <t>s-blast '91</t>
        </is>
      </c>
      <c r="C13" t="inlineStr">
        <is>
          <t>burst bomb</t>
        </is>
      </c>
      <c r="D13" t="inlineStr">
        <is>
          <t>booyah bomb</t>
        </is>
      </c>
      <c r="E13">
        <f>IF(F13 &lt; 10000, "☆", IF(F13 &lt; 25000, "★", IF(F13 &lt; 60000, "★★", IF(F13 &lt; 160000, "★★★", IF(F13 &lt; 1160000, "★★★★", "★★★★★")))))</f>
        <v/>
      </c>
      <c r="F13" t="n">
        <v>0</v>
      </c>
      <c r="G13">
        <f>IF(F13 &lt; 10000, 10000, IF(F13 &lt; 25000, 25000, IF(F13 &lt; 60000, 60000, IF(F13 &lt; 160000, 160000, IF(F13 &lt; 1160000, 1160000, 1160000)))))</f>
        <v/>
      </c>
      <c r="H13">
        <f>G13 - F13</f>
        <v/>
      </c>
      <c r="I13" s="2">
        <f>IF(H13 = 0, "X", F13 * 100 / G13)</f>
        <v/>
      </c>
      <c r="J13">
        <f>IF(H13 = 0, "", F13 * 100 / G13)</f>
        <v/>
      </c>
      <c r="K13" t="n">
        <v>45</v>
      </c>
      <c r="L13">
        <f>K13</f>
        <v/>
      </c>
      <c r="M13" t="inlineStr">
        <is>
          <t>slayer</t>
        </is>
      </c>
      <c r="N13" t="inlineStr">
        <is>
          <t>middle</t>
        </is>
      </c>
      <c r="O13" t="n">
        <v>70</v>
      </c>
      <c r="S13" t="n">
        <v>10</v>
      </c>
      <c r="W13" t="n">
        <v>190</v>
      </c>
    </row>
    <row r="14">
      <c r="A14" t="inlineStr">
        <is>
          <t>blaster</t>
        </is>
      </c>
      <c r="B14" t="inlineStr">
        <is>
          <t>s-blast '92</t>
        </is>
      </c>
      <c r="C14" t="inlineStr">
        <is>
          <t>sprinkler</t>
        </is>
      </c>
      <c r="D14" t="inlineStr">
        <is>
          <t>reefslider</t>
        </is>
      </c>
      <c r="E14">
        <f>IF(F14 &lt; 10000, "☆", IF(F14 &lt; 25000, "★", IF(F14 &lt; 60000, "★★", IF(F14 &lt; 160000, "★★★", IF(F14 &lt; 1160000, "★★★★", "★★★★★")))))</f>
        <v/>
      </c>
      <c r="F14" t="n">
        <v>0</v>
      </c>
      <c r="G14">
        <f>IF(F14 &lt; 10000, 10000, IF(F14 &lt; 25000, 25000, IF(F14 &lt; 60000, 60000, IF(F14 &lt; 160000, 160000, IF(F14 &lt; 1160000, 1160000, 1160000)))))</f>
        <v/>
      </c>
      <c r="H14">
        <f>G14 - F14</f>
        <v/>
      </c>
      <c r="I14" s="2">
        <f>IF(H14 = 0, "X", F14 * 100 / G14)</f>
        <v/>
      </c>
      <c r="J14">
        <f>IF(H14 = 0, "", F14 * 100 / G14)</f>
        <v/>
      </c>
      <c r="K14" t="n">
        <v>45</v>
      </c>
      <c r="L14">
        <f>K14</f>
        <v/>
      </c>
      <c r="M14" t="inlineStr">
        <is>
          <t>slayer</t>
        </is>
      </c>
      <c r="N14" t="inlineStr">
        <is>
          <t>middle</t>
        </is>
      </c>
      <c r="O14" t="n">
        <v>70</v>
      </c>
      <c r="S14" t="n">
        <v>10</v>
      </c>
      <c r="W14" t="n">
        <v>180</v>
      </c>
    </row>
    <row r="15">
      <c r="A15" t="inlineStr">
        <is>
          <t>brella</t>
        </is>
      </c>
      <c r="B15" t="inlineStr">
        <is>
          <t>sorella brella</t>
        </is>
      </c>
      <c r="C15" t="inlineStr">
        <is>
          <t>autobomb</t>
        </is>
      </c>
      <c r="D15" t="inlineStr">
        <is>
          <t>inkjet</t>
        </is>
      </c>
      <c r="E15">
        <f>IF(F15 &lt; 10000, "☆", IF(F15 &lt; 25000, "★", IF(F15 &lt; 60000, "★★", IF(F15 &lt; 160000, "★★★", IF(F15 &lt; 1160000, "★★★★", "★★★★★")))))</f>
        <v/>
      </c>
      <c r="F15" t="n">
        <v>0</v>
      </c>
      <c r="G15">
        <f>IF(F15 &lt; 10000, 10000, IF(F15 &lt; 25000, 25000, IF(F15 &lt; 60000, 60000, IF(F15 &lt; 160000, 160000, IF(F15 &lt; 1160000, 1160000, 1160000)))))</f>
        <v/>
      </c>
      <c r="H15">
        <f>G15 - F15</f>
        <v/>
      </c>
      <c r="I15" s="2">
        <f>IF(H15 = 0, "X", F15 * 100 / G15)</f>
        <v/>
      </c>
      <c r="J15">
        <f>IF(H15 = 0, "", F15 * 100 / G15)</f>
        <v/>
      </c>
      <c r="K15" t="n">
        <v>43</v>
      </c>
      <c r="L15">
        <f>K15</f>
        <v/>
      </c>
      <c r="M15" t="inlineStr">
        <is>
          <t>skirmisher, support</t>
        </is>
      </c>
      <c r="N15" t="inlineStr">
        <is>
          <t>middle</t>
        </is>
      </c>
      <c r="P15" t="n">
        <v>65</v>
      </c>
      <c r="T15" t="n">
        <v>60</v>
      </c>
      <c r="W15" t="n">
        <v>190</v>
      </c>
    </row>
    <row r="16">
      <c r="A16" t="inlineStr">
        <is>
          <t>brella</t>
        </is>
      </c>
      <c r="B16" t="inlineStr">
        <is>
          <t>splat brella</t>
        </is>
      </c>
      <c r="C16" t="inlineStr">
        <is>
          <t>sprinkler</t>
        </is>
      </c>
      <c r="D16" t="inlineStr">
        <is>
          <t>triple inkstrike</t>
        </is>
      </c>
      <c r="E16">
        <f>IF(F16 &lt; 10000, "☆", IF(F16 &lt; 25000, "★", IF(F16 &lt; 60000, "★★", IF(F16 &lt; 160000, "★★★", IF(F16 &lt; 1160000, "★★★★", "★★★★★")))))</f>
        <v/>
      </c>
      <c r="F16" t="n">
        <v>0</v>
      </c>
      <c r="G16">
        <f>IF(F16 &lt; 10000, 10000, IF(F16 &lt; 25000, 25000, IF(F16 &lt; 60000, 60000, IF(F16 &lt; 160000, 160000, IF(F16 &lt; 1160000, 1160000, 1160000)))))</f>
        <v/>
      </c>
      <c r="H16">
        <f>G16 - F16</f>
        <v/>
      </c>
      <c r="I16" s="2">
        <f>IF(H16 = 0, "X", F16 * 100 / G16)</f>
        <v/>
      </c>
      <c r="J16">
        <f>IF(H16 = 0, "", F16 * 100 / G16)</f>
        <v/>
      </c>
      <c r="K16" t="n">
        <v>43</v>
      </c>
      <c r="L16">
        <f>K16</f>
        <v/>
      </c>
      <c r="M16" t="inlineStr">
        <is>
          <t>support</t>
        </is>
      </c>
      <c r="N16" t="inlineStr">
        <is>
          <t>middle</t>
        </is>
      </c>
      <c r="P16" t="n">
        <v>65</v>
      </c>
      <c r="T16" t="n">
        <v>60</v>
      </c>
      <c r="W16" t="n">
        <v>200</v>
      </c>
    </row>
    <row r="17">
      <c r="A17" t="inlineStr">
        <is>
          <t>brella</t>
        </is>
      </c>
      <c r="B17" t="inlineStr">
        <is>
          <t>tenta brella</t>
        </is>
      </c>
      <c r="C17" t="inlineStr">
        <is>
          <t>squid beakon</t>
        </is>
      </c>
      <c r="D17" t="inlineStr">
        <is>
          <t>ink vac</t>
        </is>
      </c>
      <c r="E17">
        <f>IF(F17 &lt; 10000, "☆", IF(F17 &lt; 25000, "★", IF(F17 &lt; 60000, "★★", IF(F17 &lt; 160000, "★★★", IF(F17 &lt; 1160000, "★★★★", "★★★★★")))))</f>
        <v/>
      </c>
      <c r="F17" t="n">
        <v>0</v>
      </c>
      <c r="G17">
        <f>IF(F17 &lt; 10000, 10000, IF(F17 &lt; 25000, 25000, IF(F17 &lt; 60000, 60000, IF(F17 &lt; 160000, 160000, IF(F17 &lt; 1160000, 1160000, 1160000)))))</f>
        <v/>
      </c>
      <c r="H17">
        <f>G17 - F17</f>
        <v/>
      </c>
      <c r="I17" s="2">
        <f>IF(H17 = 0, "X", F17 * 100 / G17)</f>
        <v/>
      </c>
      <c r="J17">
        <f>IF(H17 = 0, "", F17 * 100 / G17)</f>
        <v/>
      </c>
      <c r="K17" t="n">
        <v>62</v>
      </c>
      <c r="L17">
        <f>K17</f>
        <v/>
      </c>
      <c r="M17" t="inlineStr">
        <is>
          <t>skirmisher, slayer</t>
        </is>
      </c>
      <c r="N17" t="inlineStr">
        <is>
          <t>heavy</t>
        </is>
      </c>
      <c r="P17" t="n">
        <v>85</v>
      </c>
      <c r="T17" t="n">
        <v>85</v>
      </c>
      <c r="W17" t="n">
        <v>190</v>
      </c>
    </row>
    <row r="18">
      <c r="A18" t="inlineStr">
        <is>
          <t>brella</t>
        </is>
      </c>
      <c r="B18" t="inlineStr">
        <is>
          <t>tenta sorella brella</t>
        </is>
      </c>
      <c r="C18" t="inlineStr">
        <is>
          <t>ink mine</t>
        </is>
      </c>
      <c r="D18" t="inlineStr">
        <is>
          <t>trizooka</t>
        </is>
      </c>
      <c r="E18">
        <f>IF(F18 &lt; 10000, "☆", IF(F18 &lt; 25000, "★", IF(F18 &lt; 60000, "★★", IF(F18 &lt; 160000, "★★★", IF(F18 &lt; 1160000, "★★★★", "★★★★★")))))</f>
        <v/>
      </c>
      <c r="F18" t="n">
        <v>0</v>
      </c>
      <c r="G18">
        <f>IF(F18 &lt; 10000, 10000, IF(F18 &lt; 25000, 25000, IF(F18 &lt; 60000, 60000, IF(F18 &lt; 160000, 160000, IF(F18 &lt; 1160000, 1160000, 1160000)))))</f>
        <v/>
      </c>
      <c r="H18">
        <f>G18 - F18</f>
        <v/>
      </c>
      <c r="I18" s="2">
        <f>IF(H18 = 0, "X", F18 * 100 / G18)</f>
        <v/>
      </c>
      <c r="J18">
        <f>IF(H18 = 0, "", F18 * 100 / G18)</f>
        <v/>
      </c>
      <c r="K18" t="n">
        <v>62</v>
      </c>
      <c r="L18">
        <f>K18</f>
        <v/>
      </c>
      <c r="M18" t="inlineStr">
        <is>
          <t>skirmisher, slayer</t>
        </is>
      </c>
      <c r="N18" t="inlineStr">
        <is>
          <t>heavy</t>
        </is>
      </c>
      <c r="P18" t="n">
        <v>85</v>
      </c>
      <c r="T18" t="n">
        <v>85</v>
      </c>
      <c r="W18" t="n">
        <v>200</v>
      </c>
    </row>
    <row r="19">
      <c r="A19" t="inlineStr">
        <is>
          <t>brella</t>
        </is>
      </c>
      <c r="B19" t="inlineStr">
        <is>
          <t>undercover brella</t>
        </is>
      </c>
      <c r="C19" t="inlineStr">
        <is>
          <t>ink mine</t>
        </is>
      </c>
      <c r="D19" t="inlineStr">
        <is>
          <t>reefslider</t>
        </is>
      </c>
      <c r="E19">
        <f>IF(F19 &lt; 10000, "☆", IF(F19 &lt; 25000, "★", IF(F19 &lt; 60000, "★★", IF(F19 &lt; 160000, "★★★", IF(F19 &lt; 1160000, "★★★★", "★★★★★")))))</f>
        <v/>
      </c>
      <c r="F19" t="n">
        <v>0</v>
      </c>
      <c r="G19">
        <f>IF(F19 &lt; 10000, 10000, IF(F19 &lt; 25000, 25000, IF(F19 &lt; 60000, 60000, IF(F19 &lt; 160000, 160000, IF(F19 &lt; 1160000, 1160000, 1160000)))))</f>
        <v/>
      </c>
      <c r="H19">
        <f>G19 - F19</f>
        <v/>
      </c>
      <c r="I19" s="2">
        <f>IF(H19 = 0, "X", F19 * 100 / G19)</f>
        <v/>
      </c>
      <c r="J19">
        <f>IF(H19 = 0, "", F19 * 100 / G19)</f>
        <v/>
      </c>
      <c r="K19" t="n">
        <v>50</v>
      </c>
      <c r="L19">
        <f>K19</f>
        <v/>
      </c>
      <c r="M19" t="inlineStr">
        <is>
          <t>skirmisher</t>
        </is>
      </c>
      <c r="N19" t="inlineStr">
        <is>
          <t>light</t>
        </is>
      </c>
      <c r="P19" t="n">
        <v>30</v>
      </c>
      <c r="T19" t="n">
        <v>25</v>
      </c>
      <c r="W19" t="n">
        <v>180</v>
      </c>
    </row>
    <row r="20">
      <c r="A20" t="inlineStr">
        <is>
          <t>brella</t>
        </is>
      </c>
      <c r="B20" t="inlineStr">
        <is>
          <t>undercover sorella brella</t>
        </is>
      </c>
      <c r="C20" t="inlineStr">
        <is>
          <t>torpedo</t>
        </is>
      </c>
      <c r="D20" t="inlineStr">
        <is>
          <t>splattercolor screen</t>
        </is>
      </c>
      <c r="E20">
        <f>IF(F20 &lt; 10000, "☆", IF(F20 &lt; 25000, "★", IF(F20 &lt; 60000, "★★", IF(F20 &lt; 160000, "★★★", IF(F20 &lt; 1160000, "★★★★", "★★★★★")))))</f>
        <v/>
      </c>
      <c r="F20" t="n">
        <v>0</v>
      </c>
      <c r="G20">
        <f>IF(F20 &lt; 10000, 10000, IF(F20 &lt; 25000, 25000, IF(F20 &lt; 60000, 60000, IF(F20 &lt; 160000, 160000, IF(F20 &lt; 1160000, 1160000, 1160000)))))</f>
        <v/>
      </c>
      <c r="H20">
        <f>G20 - F20</f>
        <v/>
      </c>
      <c r="I20" s="2">
        <f>IF(H20 = 0, "X", F20 * 100 / G20)</f>
        <v/>
      </c>
      <c r="J20">
        <f>IF(H20 = 0, "", F20 * 100 / G20)</f>
        <v/>
      </c>
      <c r="K20" t="n">
        <v>50</v>
      </c>
      <c r="L20">
        <f>K20</f>
        <v/>
      </c>
      <c r="M20" t="inlineStr">
        <is>
          <t>skirmisher</t>
        </is>
      </c>
      <c r="N20" t="inlineStr">
        <is>
          <t>light</t>
        </is>
      </c>
      <c r="P20" t="n">
        <v>30</v>
      </c>
      <c r="T20" t="n">
        <v>25</v>
      </c>
      <c r="W20" t="n">
        <v>180</v>
      </c>
    </row>
    <row r="21">
      <c r="A21" t="inlineStr">
        <is>
          <t>brush</t>
        </is>
      </c>
      <c r="B21" t="inlineStr">
        <is>
          <t>inkbrush</t>
        </is>
      </c>
      <c r="C21" t="inlineStr">
        <is>
          <t>splat bomb</t>
        </is>
      </c>
      <c r="D21" t="inlineStr">
        <is>
          <t>killer wail 5.1</t>
        </is>
      </c>
      <c r="E21">
        <f>IF(F21 &lt; 10000, "☆", IF(F21 &lt; 25000, "★", IF(F21 &lt; 60000, "★★", IF(F21 &lt; 160000, "★★★", IF(F21 &lt; 1160000, "★★★★", "★★★★★")))))</f>
        <v/>
      </c>
      <c r="F21" t="n">
        <v>0</v>
      </c>
      <c r="G21">
        <f>IF(F21 &lt; 10000, 10000, IF(F21 &lt; 25000, 25000, IF(F21 &lt; 60000, 60000, IF(F21 &lt; 160000, 160000, IF(F21 &lt; 1160000, 1160000, 1160000)))))</f>
        <v/>
      </c>
      <c r="H21">
        <f>G21 - F21</f>
        <v/>
      </c>
      <c r="I21" s="2">
        <f>IF(H21 = 0, "X", F21 * 100 / G21)</f>
        <v/>
      </c>
      <c r="J21">
        <f>IF(H21 = 0, "", F21 * 100 / G21)</f>
        <v/>
      </c>
      <c r="K21" t="n">
        <v>5</v>
      </c>
      <c r="L21">
        <f>K21</f>
        <v/>
      </c>
      <c r="M21" t="inlineStr">
        <is>
          <t>skirmisher</t>
        </is>
      </c>
      <c r="N21" t="inlineStr">
        <is>
          <t>light</t>
        </is>
      </c>
      <c r="Q21" t="n">
        <v>100</v>
      </c>
      <c r="U21" t="n">
        <v>100</v>
      </c>
      <c r="W21" t="n">
        <v>180</v>
      </c>
    </row>
    <row r="22">
      <c r="A22" t="inlineStr">
        <is>
          <t>brush</t>
        </is>
      </c>
      <c r="B22" t="inlineStr">
        <is>
          <t>inkbrush nouveau</t>
        </is>
      </c>
      <c r="C22" t="inlineStr">
        <is>
          <t>ink mine</t>
        </is>
      </c>
      <c r="D22" t="inlineStr">
        <is>
          <t>ultra stamp</t>
        </is>
      </c>
      <c r="E22">
        <f>IF(F22 &lt; 10000, "☆", IF(F22 &lt; 25000, "★", IF(F22 &lt; 60000, "★★", IF(F22 &lt; 160000, "★★★", IF(F22 &lt; 1160000, "★★★★", "★★★★★")))))</f>
        <v/>
      </c>
      <c r="F22" t="n">
        <v>0</v>
      </c>
      <c r="G22">
        <f>IF(F22 &lt; 10000, 10000, IF(F22 &lt; 25000, 25000, IF(F22 &lt; 60000, 60000, IF(F22 &lt; 160000, 160000, IF(F22 &lt; 1160000, 1160000, 1160000)))))</f>
        <v/>
      </c>
      <c r="H22">
        <f>G22 - F22</f>
        <v/>
      </c>
      <c r="I22" s="2">
        <f>IF(H22 = 0, "X", F22 * 100 / G22)</f>
        <v/>
      </c>
      <c r="J22">
        <f>IF(H22 = 0, "", F22 * 100 / G22)</f>
        <v/>
      </c>
      <c r="K22" t="n">
        <v>5</v>
      </c>
      <c r="L22">
        <f>K22</f>
        <v/>
      </c>
      <c r="M22" t="inlineStr">
        <is>
          <t>skirmisher</t>
        </is>
      </c>
      <c r="N22" t="inlineStr">
        <is>
          <t>light</t>
        </is>
      </c>
      <c r="Q22" t="n">
        <v>100</v>
      </c>
      <c r="U22" t="n">
        <v>100</v>
      </c>
      <c r="W22" t="n">
        <v>180</v>
      </c>
    </row>
    <row r="23">
      <c r="A23" t="inlineStr">
        <is>
          <t>brush</t>
        </is>
      </c>
      <c r="B23" t="inlineStr">
        <is>
          <t>octobrush</t>
        </is>
      </c>
      <c r="C23" t="inlineStr">
        <is>
          <t>suction bomb</t>
        </is>
      </c>
      <c r="D23" t="inlineStr">
        <is>
          <t>zipcaster</t>
        </is>
      </c>
      <c r="E23">
        <f>IF(F23 &lt; 10000, "☆", IF(F23 &lt; 25000, "★", IF(F23 &lt; 60000, "★★", IF(F23 &lt; 160000, "★★★", IF(F23 &lt; 1160000, "★★★★", "★★★★★")))))</f>
        <v/>
      </c>
      <c r="F23" t="n">
        <v>0</v>
      </c>
      <c r="G23">
        <f>IF(F23 &lt; 10000, 10000, IF(F23 &lt; 25000, 25000, IF(F23 &lt; 60000, 60000, IF(F23 &lt; 160000, 160000, IF(F23 &lt; 1160000, 1160000, 1160000)))))</f>
        <v/>
      </c>
      <c r="H23">
        <f>G23 - F23</f>
        <v/>
      </c>
      <c r="I23" s="2">
        <f>IF(H23 = 0, "X", F23 * 100 / G23)</f>
        <v/>
      </c>
      <c r="J23">
        <f>IF(H23 = 0, "", F23 * 100 / G23)</f>
        <v/>
      </c>
      <c r="K23" t="n">
        <v>23</v>
      </c>
      <c r="L23">
        <f>K23</f>
        <v/>
      </c>
      <c r="M23" t="inlineStr">
        <is>
          <t>slayer, support</t>
        </is>
      </c>
      <c r="N23" t="inlineStr">
        <is>
          <t>middle</t>
        </is>
      </c>
      <c r="Q23" t="n">
        <v>80</v>
      </c>
      <c r="U23" t="n">
        <v>85</v>
      </c>
      <c r="W23" t="n">
        <v>200</v>
      </c>
    </row>
    <row r="24">
      <c r="A24" t="inlineStr">
        <is>
          <t>brush</t>
        </is>
      </c>
      <c r="B24" t="inlineStr">
        <is>
          <t>octobrush nouveau</t>
        </is>
      </c>
      <c r="C24" t="inlineStr">
        <is>
          <t>squid beakon</t>
        </is>
      </c>
      <c r="D24" t="inlineStr">
        <is>
          <t>ink storm</t>
        </is>
      </c>
      <c r="E24">
        <f>IF(F24 &lt; 10000, "☆", IF(F24 &lt; 25000, "★", IF(F24 &lt; 60000, "★★", IF(F24 &lt; 160000, "★★★", IF(F24 &lt; 1160000, "★★★★", "★★★★★")))))</f>
        <v/>
      </c>
      <c r="F24" t="n">
        <v>0</v>
      </c>
      <c r="G24">
        <f>IF(F24 &lt; 10000, 10000, IF(F24 &lt; 25000, 25000, IF(F24 &lt; 60000, 60000, IF(F24 &lt; 160000, 160000, IF(F24 &lt; 1160000, 1160000, 1160000)))))</f>
        <v/>
      </c>
      <c r="H24">
        <f>G24 - F24</f>
        <v/>
      </c>
      <c r="I24" s="2">
        <f>IF(H24 = 0, "X", F24 * 100 / G24)</f>
        <v/>
      </c>
      <c r="J24">
        <f>IF(H24 = 0, "", F24 * 100 / G24)</f>
        <v/>
      </c>
      <c r="K24" t="n">
        <v>23</v>
      </c>
      <c r="L24">
        <f>K24</f>
        <v/>
      </c>
      <c r="M24" t="inlineStr">
        <is>
          <t>slayer, support</t>
        </is>
      </c>
      <c r="N24" t="inlineStr">
        <is>
          <t>middle</t>
        </is>
      </c>
      <c r="Q24" t="n">
        <v>80</v>
      </c>
      <c r="U24" t="n">
        <v>85</v>
      </c>
      <c r="W24" t="n">
        <v>180</v>
      </c>
    </row>
    <row r="25">
      <c r="A25" t="inlineStr">
        <is>
          <t>brush</t>
        </is>
      </c>
      <c r="B25" t="inlineStr">
        <is>
          <t>painbrush</t>
        </is>
      </c>
      <c r="C25" t="inlineStr">
        <is>
          <t>curling bomb</t>
        </is>
      </c>
      <c r="D25" t="inlineStr">
        <is>
          <t>wave breaker</t>
        </is>
      </c>
      <c r="E25">
        <f>IF(F25 &lt; 10000, "☆", IF(F25 &lt; 25000, "★", IF(F25 &lt; 60000, "★★", IF(F25 &lt; 160000, "★★★", IF(F25 &lt; 1160000, "★★★★", "★★★★★")))))</f>
        <v/>
      </c>
      <c r="F25" t="n">
        <v>0</v>
      </c>
      <c r="G25">
        <f>IF(F25 &lt; 10000, 10000, IF(F25 &lt; 25000, 25000, IF(F25 &lt; 60000, 60000, IF(F25 &lt; 160000, 160000, IF(F25 &lt; 1160000, 1160000, 1160000)))))</f>
        <v/>
      </c>
      <c r="H25">
        <f>G25 - F25</f>
        <v/>
      </c>
      <c r="I25" s="2">
        <f>IF(H25 = 0, "X", F25 * 100 / G25)</f>
        <v/>
      </c>
      <c r="J25">
        <f>IF(H25 = 0, "", F25 * 100 / G25)</f>
        <v/>
      </c>
      <c r="K25" t="n">
        <v>33</v>
      </c>
      <c r="L25">
        <f>K25</f>
        <v/>
      </c>
      <c r="M25" t="inlineStr">
        <is>
          <t>anchor, slayer, support</t>
        </is>
      </c>
      <c r="N25" t="inlineStr">
        <is>
          <t>middle</t>
        </is>
      </c>
      <c r="Q25" t="n">
        <v>85</v>
      </c>
      <c r="U25" t="n">
        <v>60</v>
      </c>
      <c r="W25" t="n">
        <v>200</v>
      </c>
    </row>
    <row r="26">
      <c r="A26" t="inlineStr">
        <is>
          <t>brush</t>
        </is>
      </c>
      <c r="B26" t="inlineStr">
        <is>
          <t>painbrush nouveau</t>
        </is>
      </c>
      <c r="C26" t="inlineStr">
        <is>
          <t>point sensor</t>
        </is>
      </c>
      <c r="D26" t="inlineStr">
        <is>
          <t>tneta missiles</t>
        </is>
      </c>
      <c r="E26">
        <f>IF(F26 &lt; 10000, "☆", IF(F26 &lt; 25000, "★", IF(F26 &lt; 60000, "★★", IF(F26 &lt; 160000, "★★★", IF(F26 &lt; 1160000, "★★★★", "★★★★★")))))</f>
        <v/>
      </c>
      <c r="F26" t="n">
        <v>0</v>
      </c>
      <c r="G26">
        <f>IF(F26 &lt; 10000, 10000, IF(F26 &lt; 25000, 25000, IF(F26 &lt; 60000, 60000, IF(F26 &lt; 160000, 160000, IF(F26 &lt; 1160000, 1160000, 1160000)))))</f>
        <v/>
      </c>
      <c r="H26">
        <f>G26 - F26</f>
        <v/>
      </c>
      <c r="I26" s="2">
        <f>IF(H26 = 0, "X", F26 * 100 / G26)</f>
        <v/>
      </c>
      <c r="J26">
        <f>IF(H26 = 0, "", F26 * 100 / G26)</f>
        <v/>
      </c>
      <c r="K26" t="n">
        <v>33</v>
      </c>
      <c r="L26">
        <f>K26</f>
        <v/>
      </c>
      <c r="M26" t="inlineStr">
        <is>
          <t>anchor, slayer, support</t>
        </is>
      </c>
      <c r="N26" t="inlineStr">
        <is>
          <t>middle</t>
        </is>
      </c>
      <c r="Q26" t="n">
        <v>85</v>
      </c>
      <c r="U26" t="n">
        <v>60</v>
      </c>
      <c r="W26" t="n">
        <v>190</v>
      </c>
    </row>
    <row r="27">
      <c r="A27" t="inlineStr">
        <is>
          <t>charger</t>
        </is>
      </c>
      <c r="B27" t="inlineStr">
        <is>
          <t>bamboozler 14 mk I</t>
        </is>
      </c>
      <c r="C27" t="inlineStr">
        <is>
          <t>autobomb</t>
        </is>
      </c>
      <c r="D27" t="inlineStr">
        <is>
          <t>killer wail 5.1</t>
        </is>
      </c>
      <c r="E27">
        <f>IF(F27 &lt; 10000, "☆", IF(F27 &lt; 25000, "★", IF(F27 &lt; 60000, "★★", IF(F27 &lt; 160000, "★★★", IF(F27 &lt; 1160000, "★★★★", "★★★★★")))))</f>
        <v/>
      </c>
      <c r="F27" t="n">
        <v>0</v>
      </c>
      <c r="G27">
        <f>IF(F27 &lt; 10000, 10000, IF(F27 &lt; 25000, 25000, IF(F27 &lt; 60000, 60000, IF(F27 &lt; 160000, 160000, IF(F27 &lt; 1160000, 1160000, 1160000)))))</f>
        <v/>
      </c>
      <c r="H27">
        <f>G27 - F27</f>
        <v/>
      </c>
      <c r="I27" s="2">
        <f>IF(H27 = 0, "X", F27 * 100 / G27)</f>
        <v/>
      </c>
      <c r="J27">
        <f>IF(H27 = 0, "", F27 * 100 / G27)</f>
        <v/>
      </c>
      <c r="K27" t="n">
        <v>78</v>
      </c>
      <c r="L27">
        <f>K27</f>
        <v/>
      </c>
      <c r="M27" t="inlineStr">
        <is>
          <t>anchor</t>
        </is>
      </c>
      <c r="N27" t="inlineStr">
        <is>
          <t>light</t>
        </is>
      </c>
      <c r="R27" t="n">
        <v>90</v>
      </c>
      <c r="V27" t="n">
        <v>80</v>
      </c>
      <c r="W27" t="n">
        <v>200</v>
      </c>
    </row>
    <row r="28">
      <c r="A28" t="inlineStr">
        <is>
          <t>charger</t>
        </is>
      </c>
      <c r="B28" t="inlineStr">
        <is>
          <t>classic squiffer</t>
        </is>
      </c>
      <c r="C28" t="inlineStr">
        <is>
          <t>point sensor</t>
        </is>
      </c>
      <c r="D28" t="inlineStr">
        <is>
          <t>big bubbler</t>
        </is>
      </c>
      <c r="E28">
        <f>IF(F28 &lt; 10000, "☆", IF(F28 &lt; 25000, "★", IF(F28 &lt; 60000, "★★", IF(F28 &lt; 160000, "★★★", IF(F28 &lt; 1160000, "★★★★", "★★★★★")))))</f>
        <v/>
      </c>
      <c r="F28" t="n">
        <v>0</v>
      </c>
      <c r="G28">
        <f>IF(F28 &lt; 10000, 10000, IF(F28 &lt; 25000, 25000, IF(F28 &lt; 60000, 60000, IF(F28 &lt; 160000, 160000, IF(F28 &lt; 1160000, 1160000, 1160000)))))</f>
        <v/>
      </c>
      <c r="H28">
        <f>G28 - F28</f>
        <v/>
      </c>
      <c r="I28" s="2">
        <f>IF(H28 = 0, "X", F28 * 100 / G28)</f>
        <v/>
      </c>
      <c r="J28">
        <f>IF(H28 = 0, "", F28 * 100 / G28)</f>
        <v/>
      </c>
      <c r="K28" t="n">
        <v>75</v>
      </c>
      <c r="L28">
        <f>K28</f>
        <v/>
      </c>
      <c r="M28" t="inlineStr">
        <is>
          <t>anchor, slayer</t>
        </is>
      </c>
      <c r="N28" t="inlineStr">
        <is>
          <t>middle</t>
        </is>
      </c>
      <c r="R28" t="n">
        <v>70</v>
      </c>
      <c r="V28" t="n">
        <v>60</v>
      </c>
      <c r="W28" t="n">
        <v>190</v>
      </c>
    </row>
    <row r="29">
      <c r="A29" t="inlineStr">
        <is>
          <t>charger</t>
        </is>
      </c>
      <c r="B29" t="inlineStr">
        <is>
          <t>custom goo tuber</t>
        </is>
      </c>
      <c r="C29" t="inlineStr">
        <is>
          <t>fizzy bomb</t>
        </is>
      </c>
      <c r="D29" t="inlineStr">
        <is>
          <t>ultra stamp</t>
        </is>
      </c>
      <c r="E29">
        <f>IF(F29 &lt; 10000, "☆", IF(F29 &lt; 25000, "★", IF(F29 &lt; 60000, "★★", IF(F29 &lt; 160000, "★★★", IF(F29 &lt; 1160000, "★★★★", "★★★★★")))))</f>
        <v/>
      </c>
      <c r="F29" t="n">
        <v>0</v>
      </c>
      <c r="G29">
        <f>IF(F29 &lt; 10000, 10000, IF(F29 &lt; 25000, 25000, IF(F29 &lt; 60000, 60000, IF(F29 &lt; 160000, 160000, IF(F29 &lt; 1160000, 1160000, 1160000)))))</f>
        <v/>
      </c>
      <c r="H29">
        <f>G29 - F29</f>
        <v/>
      </c>
      <c r="I29" s="2">
        <f>IF(H29 = 0, "X", F29 * 100 / G29)</f>
        <v/>
      </c>
      <c r="J29">
        <f>IF(H29 = 0, "", F29 * 100 / G29)</f>
        <v/>
      </c>
      <c r="K29" t="n">
        <v>78</v>
      </c>
      <c r="L29">
        <f>K29</f>
        <v/>
      </c>
      <c r="M29" t="inlineStr">
        <is>
          <t>slayer</t>
        </is>
      </c>
      <c r="N29" t="inlineStr">
        <is>
          <t>middle</t>
        </is>
      </c>
      <c r="R29" t="n">
        <v>38</v>
      </c>
      <c r="V29" t="n">
        <v>70</v>
      </c>
      <c r="W29" t="n">
        <v>200</v>
      </c>
    </row>
    <row r="30">
      <c r="A30" t="inlineStr">
        <is>
          <t>charger</t>
        </is>
      </c>
      <c r="B30" t="inlineStr">
        <is>
          <t>e-liter 4k</t>
        </is>
      </c>
      <c r="C30" t="inlineStr">
        <is>
          <t>ink mine</t>
        </is>
      </c>
      <c r="D30" t="inlineStr">
        <is>
          <t>wave breaker</t>
        </is>
      </c>
      <c r="E30">
        <f>IF(F30 &lt; 10000, "☆", IF(F30 &lt; 25000, "★", IF(F30 &lt; 60000, "★★", IF(F30 &lt; 160000, "★★★", IF(F30 &lt; 1160000, "★★★★", "★★★★★")))))</f>
        <v/>
      </c>
      <c r="F30" t="n">
        <v>0</v>
      </c>
      <c r="G30">
        <f>IF(F30 &lt; 10000, 10000, IF(F30 &lt; 25000, 25000, IF(F30 &lt; 60000, 60000, IF(F30 &lt; 160000, 160000, IF(F30 &lt; 1160000, 1160000, 1160000)))))</f>
        <v/>
      </c>
      <c r="H30">
        <f>G30 - F30</f>
        <v/>
      </c>
      <c r="I30" s="2">
        <f>IF(H30 = 0, "X", F30 * 100 / G30)</f>
        <v/>
      </c>
      <c r="J30">
        <f>IF(H30 = 0, "", F30 * 100 / G30)</f>
        <v/>
      </c>
      <c r="K30" t="n">
        <v>96</v>
      </c>
      <c r="L30">
        <f>K30</f>
        <v/>
      </c>
      <c r="M30" t="inlineStr">
        <is>
          <t>anchor</t>
        </is>
      </c>
      <c r="N30" t="inlineStr">
        <is>
          <t>heavy</t>
        </is>
      </c>
      <c r="R30" t="n">
        <v>20</v>
      </c>
      <c r="V30" t="n">
        <v>15</v>
      </c>
      <c r="W30" t="n">
        <v>210</v>
      </c>
    </row>
    <row r="31">
      <c r="A31" t="inlineStr">
        <is>
          <t>charger</t>
        </is>
      </c>
      <c r="B31" t="inlineStr">
        <is>
          <t>e-liter 4k scope</t>
        </is>
      </c>
      <c r="C31" t="inlineStr">
        <is>
          <t>ink mine</t>
        </is>
      </c>
      <c r="D31" t="inlineStr">
        <is>
          <t>wave breaker</t>
        </is>
      </c>
      <c r="E31">
        <f>IF(F31 &lt; 10000, "☆", IF(F31 &lt; 25000, "★", IF(F31 &lt; 60000, "★★", IF(F31 &lt; 160000, "★★★", IF(F31 &lt; 1160000, "★★★★", "★★★★★")))))</f>
        <v/>
      </c>
      <c r="F31" t="n">
        <v>0</v>
      </c>
      <c r="G31">
        <f>IF(F31 &lt; 10000, 10000, IF(F31 &lt; 25000, 25000, IF(F31 &lt; 60000, 60000, IF(F31 &lt; 160000, 160000, IF(F31 &lt; 1160000, 1160000, 1160000)))))</f>
        <v/>
      </c>
      <c r="H31">
        <f>G31 - F31</f>
        <v/>
      </c>
      <c r="I31" s="2">
        <f>IF(H31 = 0, "X", F31 * 100 / G31)</f>
        <v/>
      </c>
      <c r="J31">
        <f>IF(H31 = 0, "", F31 * 100 / G31)</f>
        <v/>
      </c>
      <c r="K31" t="n">
        <v>100</v>
      </c>
      <c r="L31">
        <f>K31</f>
        <v/>
      </c>
      <c r="M31" t="inlineStr">
        <is>
          <t>anchor</t>
        </is>
      </c>
      <c r="N31" t="inlineStr">
        <is>
          <t>heavy</t>
        </is>
      </c>
      <c r="R31" t="n">
        <v>20</v>
      </c>
      <c r="V31" t="n">
        <v>5</v>
      </c>
      <c r="W31" t="n">
        <v>210</v>
      </c>
    </row>
    <row r="32">
      <c r="A32" t="inlineStr">
        <is>
          <t>charger</t>
        </is>
      </c>
      <c r="B32" t="inlineStr">
        <is>
          <t>goo tuber</t>
        </is>
      </c>
      <c r="C32" t="inlineStr">
        <is>
          <t>torpedo</t>
        </is>
      </c>
      <c r="D32" t="inlineStr">
        <is>
          <t>tenta missiles</t>
        </is>
      </c>
      <c r="E32">
        <f>IF(F32 &lt; 10000, "☆", IF(F32 &lt; 25000, "★", IF(F32 &lt; 60000, "★★", IF(F32 &lt; 160000, "★★★", IF(F32 &lt; 1160000, "★★★★", "★★★★★")))))</f>
        <v/>
      </c>
      <c r="F32" t="n">
        <v>0</v>
      </c>
      <c r="G32">
        <f>IF(F32 &lt; 10000, 10000, IF(F32 &lt; 25000, 25000, IF(F32 &lt; 60000, 60000, IF(F32 &lt; 160000, 160000, IF(F32 &lt; 1160000, 1160000, 1160000)))))</f>
        <v/>
      </c>
      <c r="H32">
        <f>G32 - F32</f>
        <v/>
      </c>
      <c r="I32" s="2">
        <f>IF(H32 = 0, "X", F32 * 100 / G32)</f>
        <v/>
      </c>
      <c r="J32">
        <f>IF(H32 = 0, "", F32 * 100 / G32)</f>
        <v/>
      </c>
      <c r="K32" t="n">
        <v>78</v>
      </c>
      <c r="L32">
        <f>K32</f>
        <v/>
      </c>
      <c r="M32" t="inlineStr">
        <is>
          <t>slayer, support</t>
        </is>
      </c>
      <c r="N32" t="inlineStr">
        <is>
          <t>middle</t>
        </is>
      </c>
      <c r="R32" t="n">
        <v>38</v>
      </c>
      <c r="V32" t="n">
        <v>70</v>
      </c>
      <c r="W32" t="n">
        <v>200</v>
      </c>
    </row>
    <row r="33">
      <c r="A33" t="inlineStr">
        <is>
          <t>charger</t>
        </is>
      </c>
      <c r="B33" t="inlineStr">
        <is>
          <t>snipewriter 5b</t>
        </is>
      </c>
      <c r="C33" t="inlineStr">
        <is>
          <t>splash wall</t>
        </is>
      </c>
      <c r="D33" t="inlineStr">
        <is>
          <t>ink storm</t>
        </is>
      </c>
      <c r="E33">
        <f>IF(F33 &lt; 10000, "☆", IF(F33 &lt; 25000, "★", IF(F33 &lt; 60000, "★★", IF(F33 &lt; 160000, "★★★", IF(F33 &lt; 1160000, "★★★★", "★★★★★")))))</f>
        <v/>
      </c>
      <c r="F33" t="n">
        <v>0</v>
      </c>
      <c r="G33">
        <f>IF(F33 &lt; 10000, 10000, IF(F33 &lt; 25000, 25000, IF(F33 &lt; 60000, 60000, IF(F33 &lt; 160000, 160000, IF(F33 &lt; 1160000, 1160000, 1160000)))))</f>
        <v/>
      </c>
      <c r="H33">
        <f>G33 - F33</f>
        <v/>
      </c>
      <c r="I33" s="2">
        <f>IF(H33 = 0, "X", F33 * 100 / G33)</f>
        <v/>
      </c>
      <c r="J33">
        <f>IF(H33 = 0, "", F33 * 100 / G33)</f>
        <v/>
      </c>
      <c r="K33" t="n">
        <v>91</v>
      </c>
      <c r="L33">
        <f>K33</f>
        <v/>
      </c>
      <c r="M33" t="inlineStr">
        <is>
          <t>anchor, support</t>
        </is>
      </c>
      <c r="N33" t="inlineStr">
        <is>
          <t>middle</t>
        </is>
      </c>
      <c r="R33" t="n">
        <v>43</v>
      </c>
      <c r="V33" t="n">
        <v>80</v>
      </c>
      <c r="W33" t="n">
        <v>210</v>
      </c>
    </row>
    <row r="34">
      <c r="A34" t="inlineStr">
        <is>
          <t>charger</t>
        </is>
      </c>
      <c r="B34" t="inlineStr">
        <is>
          <t>snipewriter 5h</t>
        </is>
      </c>
      <c r="C34" t="inlineStr">
        <is>
          <t>sprinkler</t>
        </is>
      </c>
      <c r="D34" t="inlineStr">
        <is>
          <t>tacticooler</t>
        </is>
      </c>
      <c r="E34">
        <f>IF(F34 &lt; 10000, "☆", IF(F34 &lt; 25000, "★", IF(F34 &lt; 60000, "★★", IF(F34 &lt; 160000, "★★★", IF(F34 &lt; 1160000, "★★★★", "★★★★★")))))</f>
        <v/>
      </c>
      <c r="F34" t="n">
        <v>0</v>
      </c>
      <c r="G34">
        <f>IF(F34 &lt; 10000, 10000, IF(F34 &lt; 25000, 25000, IF(F34 &lt; 60000, 60000, IF(F34 &lt; 160000, 160000, IF(F34 &lt; 1160000, 1160000, 1160000)))))</f>
        <v/>
      </c>
      <c r="H34">
        <f>G34 - F34</f>
        <v/>
      </c>
      <c r="I34" s="2">
        <f>IF(H34 = 0, "X", F34 * 100 / G34)</f>
        <v/>
      </c>
      <c r="J34">
        <f>IF(H34 = 0, "", F34 * 100 / G34)</f>
        <v/>
      </c>
      <c r="K34" t="n">
        <v>91</v>
      </c>
      <c r="L34">
        <f>K34</f>
        <v/>
      </c>
      <c r="M34" t="inlineStr">
        <is>
          <t>anchor, support</t>
        </is>
      </c>
      <c r="N34" t="inlineStr">
        <is>
          <t>middle</t>
        </is>
      </c>
      <c r="R34" t="n">
        <v>43</v>
      </c>
      <c r="V34" t="n">
        <v>80</v>
      </c>
      <c r="W34" t="n">
        <v>200</v>
      </c>
    </row>
    <row r="35">
      <c r="A35" t="inlineStr">
        <is>
          <t>charger</t>
        </is>
      </c>
      <c r="B35" t="inlineStr">
        <is>
          <t>splat charger</t>
        </is>
      </c>
      <c r="C35" t="inlineStr">
        <is>
          <t>splat bomb</t>
        </is>
      </c>
      <c r="D35" t="inlineStr">
        <is>
          <t>ink vac</t>
        </is>
      </c>
      <c r="E35">
        <f>IF(F35 &lt; 10000, "☆", IF(F35 &lt; 25000, "★", IF(F35 &lt; 60000, "★★", IF(F35 &lt; 160000, "★★★", IF(F35 &lt; 1160000, "★★★★", "★★★★★")))))</f>
        <v/>
      </c>
      <c r="F35" t="n">
        <v>0</v>
      </c>
      <c r="G35">
        <f>IF(F35 &lt; 10000, 10000, IF(F35 &lt; 25000, 25000, IF(F35 &lt; 60000, 60000, IF(F35 &lt; 160000, 160000, IF(F35 &lt; 1160000, 1160000, 1160000)))))</f>
        <v/>
      </c>
      <c r="H35">
        <f>G35 - F35</f>
        <v/>
      </c>
      <c r="I35" s="2">
        <f>IF(H35 = 0, "X", F35 * 100 / G35)</f>
        <v/>
      </c>
      <c r="J35">
        <f>IF(H35 = 0, "", F35 * 100 / G35)</f>
        <v/>
      </c>
      <c r="K35" t="n">
        <v>88</v>
      </c>
      <c r="L35">
        <f>K35</f>
        <v/>
      </c>
      <c r="M35" t="inlineStr">
        <is>
          <t>anchor, support</t>
        </is>
      </c>
      <c r="N35" t="inlineStr">
        <is>
          <t>middle</t>
        </is>
      </c>
      <c r="R35" t="n">
        <v>50</v>
      </c>
      <c r="V35" t="n">
        <v>40</v>
      </c>
      <c r="W35" t="n">
        <v>200</v>
      </c>
    </row>
    <row r="36">
      <c r="A36" t="inlineStr">
        <is>
          <t>charger</t>
        </is>
      </c>
      <c r="B36" t="inlineStr">
        <is>
          <t>splatterscope</t>
        </is>
      </c>
      <c r="C36" t="inlineStr">
        <is>
          <t>splat bomb</t>
        </is>
      </c>
      <c r="D36" t="inlineStr">
        <is>
          <t>ink vac</t>
        </is>
      </c>
      <c r="E36">
        <f>IF(F36 &lt; 10000, "☆", IF(F36 &lt; 25000, "★", IF(F36 &lt; 60000, "★★", IF(F36 &lt; 160000, "★★★", IF(F36 &lt; 1160000, "★★★★", "★★★★★")))))</f>
        <v/>
      </c>
      <c r="F36" t="n">
        <v>0</v>
      </c>
      <c r="G36">
        <f>IF(F36 &lt; 10000, 10000, IF(F36 &lt; 25000, 25000, IF(F36 &lt; 60000, 60000, IF(F36 &lt; 160000, 160000, IF(F36 &lt; 1160000, 1160000, 1160000)))))</f>
        <v/>
      </c>
      <c r="H36">
        <f>G36 - F36</f>
        <v/>
      </c>
      <c r="I36" s="2">
        <f>IF(H36 = 0, "X", F36 * 100 / G36)</f>
        <v/>
      </c>
      <c r="J36">
        <f>IF(H36 = 0, "", F36 * 100 / G36)</f>
        <v/>
      </c>
      <c r="K36" t="n">
        <v>91</v>
      </c>
      <c r="L36">
        <f>K36</f>
        <v/>
      </c>
      <c r="M36" t="inlineStr">
        <is>
          <t>anchor</t>
        </is>
      </c>
      <c r="N36" t="inlineStr">
        <is>
          <t>middle</t>
        </is>
      </c>
      <c r="R36" t="n">
        <v>50</v>
      </c>
      <c r="V36" t="n">
        <v>30</v>
      </c>
      <c r="W36" t="n">
        <v>200</v>
      </c>
    </row>
    <row r="37">
      <c r="A37" t="inlineStr">
        <is>
          <t>charger</t>
        </is>
      </c>
      <c r="B37" t="inlineStr">
        <is>
          <t>z+f splat charger</t>
        </is>
      </c>
      <c r="C37" t="inlineStr">
        <is>
          <t>splash wall</t>
        </is>
      </c>
      <c r="D37" t="inlineStr">
        <is>
          <t>triple inkstrike</t>
        </is>
      </c>
      <c r="E37">
        <f>IF(F37 &lt; 10000, "☆", IF(F37 &lt; 25000, "★", IF(F37 &lt; 60000, "★★", IF(F37 &lt; 160000, "★★★", IF(F37 &lt; 1160000, "★★★★", "★★★★★")))))</f>
        <v/>
      </c>
      <c r="F37" t="n">
        <v>0</v>
      </c>
      <c r="G37">
        <f>IF(F37 &lt; 10000, 10000, IF(F37 &lt; 25000, 25000, IF(F37 &lt; 60000, 60000, IF(F37 &lt; 160000, 160000, IF(F37 &lt; 1160000, 1160000, 1160000)))))</f>
        <v/>
      </c>
      <c r="H37">
        <f>G37 - F37</f>
        <v/>
      </c>
      <c r="I37" s="2">
        <f>IF(H37 = 0, "X", F37 * 100 / G37)</f>
        <v/>
      </c>
      <c r="J37">
        <f>IF(H37 = 0, "", F37 * 100 / G37)</f>
        <v/>
      </c>
      <c r="K37" t="n">
        <v>88</v>
      </c>
      <c r="L37">
        <f>K37</f>
        <v/>
      </c>
      <c r="M37" t="inlineStr">
        <is>
          <t>slayer, support</t>
        </is>
      </c>
      <c r="N37" t="inlineStr">
        <is>
          <t>middle</t>
        </is>
      </c>
      <c r="R37" t="n">
        <v>50</v>
      </c>
      <c r="V37" t="n">
        <v>40</v>
      </c>
      <c r="W37" t="n">
        <v>210</v>
      </c>
    </row>
    <row r="38">
      <c r="A38" t="inlineStr">
        <is>
          <t>charger</t>
        </is>
      </c>
      <c r="B38" t="inlineStr">
        <is>
          <t>z+f splatterscope</t>
        </is>
      </c>
      <c r="C38" t="inlineStr">
        <is>
          <t>splash wall</t>
        </is>
      </c>
      <c r="D38" t="inlineStr">
        <is>
          <t>triple inkstrike</t>
        </is>
      </c>
      <c r="E38">
        <f>IF(F38 &lt; 10000, "☆", IF(F38 &lt; 25000, "★", IF(F38 &lt; 60000, "★★", IF(F38 &lt; 160000, "★★★", IF(F38 &lt; 1160000, "★★★★", "★★★★★")))))</f>
        <v/>
      </c>
      <c r="F38" t="n">
        <v>0</v>
      </c>
      <c r="G38">
        <f>IF(F38 &lt; 10000, 10000, IF(F38 &lt; 25000, 25000, IF(F38 &lt; 60000, 60000, IF(F38 &lt; 160000, 160000, IF(F38 &lt; 1160000, 1160000, 1160000)))))</f>
        <v/>
      </c>
      <c r="H38">
        <f>G38 - F38</f>
        <v/>
      </c>
      <c r="I38" s="2">
        <f>IF(H38 = 0, "X", F38 * 100 / G38)</f>
        <v/>
      </c>
      <c r="J38">
        <f>IF(H38 = 0, "", F38 * 100 / G38)</f>
        <v/>
      </c>
      <c r="K38" t="n">
        <v>91</v>
      </c>
      <c r="L38">
        <f>K38</f>
        <v/>
      </c>
      <c r="M38" t="inlineStr">
        <is>
          <t>slayer, support</t>
        </is>
      </c>
      <c r="N38" t="inlineStr">
        <is>
          <t>middle</t>
        </is>
      </c>
      <c r="R38" t="n">
        <v>50</v>
      </c>
      <c r="V38" t="n">
        <v>40</v>
      </c>
      <c r="W38" t="n">
        <v>210</v>
      </c>
    </row>
    <row r="39">
      <c r="A39" t="inlineStr">
        <is>
          <t>dualies</t>
        </is>
      </c>
      <c r="B39" t="inlineStr">
        <is>
          <t>custom dualie squelchers</t>
        </is>
      </c>
      <c r="C39" t="inlineStr">
        <is>
          <t>squid beakon</t>
        </is>
      </c>
      <c r="D39" t="inlineStr">
        <is>
          <t>super chump</t>
        </is>
      </c>
      <c r="E39">
        <f>IF(F39 &lt; 10000, "☆", IF(F39 &lt; 25000, "★", IF(F39 &lt; 60000, "★★", IF(F39 &lt; 160000, "★★★", IF(F39 &lt; 1160000, "★★★★", "★★★★★")))))</f>
        <v/>
      </c>
      <c r="F39" t="n">
        <v>0</v>
      </c>
      <c r="G39">
        <f>IF(F39 &lt; 10000, 10000, IF(F39 &lt; 25000, 25000, IF(F39 &lt; 60000, 60000, IF(F39 &lt; 160000, 160000, IF(F39 &lt; 1160000, 1160000, 1160000)))))</f>
        <v/>
      </c>
      <c r="H39">
        <f>G39 - F39</f>
        <v/>
      </c>
      <c r="I39" s="2">
        <f>IF(H39 = 0, "X", F39 * 100 / G39)</f>
        <v/>
      </c>
      <c r="J39">
        <f>IF(H39 = 0, "", F39 * 100 / G39)</f>
        <v/>
      </c>
      <c r="K39" t="n">
        <v>70</v>
      </c>
      <c r="L39">
        <f>K39</f>
        <v/>
      </c>
      <c r="M39" t="inlineStr">
        <is>
          <t>skirmisher, slayer, support</t>
        </is>
      </c>
      <c r="N39" t="inlineStr">
        <is>
          <t>middle</t>
        </is>
      </c>
      <c r="P39" t="n">
        <v>28</v>
      </c>
      <c r="V39" t="n">
        <v>70</v>
      </c>
      <c r="W39" t="n">
        <v>200</v>
      </c>
    </row>
    <row r="40">
      <c r="A40" t="inlineStr">
        <is>
          <t>dualies</t>
        </is>
      </c>
      <c r="B40" t="inlineStr">
        <is>
          <t>dapple dualies</t>
        </is>
      </c>
      <c r="C40" t="inlineStr">
        <is>
          <t>squid beakon</t>
        </is>
      </c>
      <c r="D40" t="inlineStr">
        <is>
          <t>tacticooler</t>
        </is>
      </c>
      <c r="E40">
        <f>IF(F40 &lt; 10000, "☆", IF(F40 &lt; 25000, "★", IF(F40 &lt; 60000, "★★", IF(F40 &lt; 160000, "★★★", IF(F40 &lt; 1160000, "★★★★", "★★★★★")))))</f>
        <v/>
      </c>
      <c r="F40" t="n">
        <v>0</v>
      </c>
      <c r="G40">
        <f>IF(F40 &lt; 10000, 10000, IF(F40 &lt; 25000, 25000, IF(F40 &lt; 60000, 60000, IF(F40 &lt; 160000, 160000, IF(F40 &lt; 1160000, 1160000, 1160000)))))</f>
        <v/>
      </c>
      <c r="H40">
        <f>G40 - F40</f>
        <v/>
      </c>
      <c r="I40" s="2">
        <f>IF(H40 = 0, "X", F40 * 100 / G40)</f>
        <v/>
      </c>
      <c r="J40">
        <f>IF(H40 = 0, "", F40 * 100 / G40)</f>
        <v/>
      </c>
      <c r="K40" t="n">
        <v>24</v>
      </c>
      <c r="L40">
        <f>K40</f>
        <v/>
      </c>
      <c r="M40" t="inlineStr">
        <is>
          <t>slayer, support</t>
        </is>
      </c>
      <c r="N40" t="inlineStr">
        <is>
          <t>light</t>
        </is>
      </c>
      <c r="P40" t="n">
        <v>47</v>
      </c>
      <c r="V40" t="n">
        <v>80</v>
      </c>
      <c r="W40" t="n">
        <v>180</v>
      </c>
    </row>
    <row r="41">
      <c r="A41" t="inlineStr">
        <is>
          <t>dualies</t>
        </is>
      </c>
      <c r="B41" t="inlineStr">
        <is>
          <t>dapple dualies nouveau</t>
        </is>
      </c>
      <c r="C41" t="inlineStr">
        <is>
          <t>torpedo</t>
        </is>
      </c>
      <c r="D41" t="inlineStr">
        <is>
          <t>reefslider</t>
        </is>
      </c>
      <c r="E41">
        <f>IF(F41 &lt; 10000, "☆", IF(F41 &lt; 25000, "★", IF(F41 &lt; 60000, "★★", IF(F41 &lt; 160000, "★★★", IF(F41 &lt; 1160000, "★★★★", "★★★★★")))))</f>
        <v/>
      </c>
      <c r="F41" t="n">
        <v>0</v>
      </c>
      <c r="G41">
        <f>IF(F41 &lt; 10000, 10000, IF(F41 &lt; 25000, 25000, IF(F41 &lt; 60000, 60000, IF(F41 &lt; 160000, 160000, IF(F41 &lt; 1160000, 1160000, 1160000)))))</f>
        <v/>
      </c>
      <c r="H41">
        <f>G41 - F41</f>
        <v/>
      </c>
      <c r="I41" s="2">
        <f>IF(H41 = 0, "X", F41 * 100 / G41)</f>
        <v/>
      </c>
      <c r="J41">
        <f>IF(H41 = 0, "", F41 * 100 / G41)</f>
        <v/>
      </c>
      <c r="K41" t="n">
        <v>24</v>
      </c>
      <c r="L41">
        <f>K41</f>
        <v/>
      </c>
      <c r="M41" t="inlineStr">
        <is>
          <t>slayer</t>
        </is>
      </c>
      <c r="N41" t="inlineStr">
        <is>
          <t>light</t>
        </is>
      </c>
      <c r="P41" t="n">
        <v>47</v>
      </c>
      <c r="V41" t="n">
        <v>80</v>
      </c>
      <c r="W41" t="n">
        <v>190</v>
      </c>
    </row>
    <row r="42">
      <c r="A42" t="inlineStr">
        <is>
          <t>dualies</t>
        </is>
      </c>
      <c r="B42" t="inlineStr">
        <is>
          <t>dark tetra dualies</t>
        </is>
      </c>
      <c r="C42" t="inlineStr">
        <is>
          <t>autobomb</t>
        </is>
      </c>
      <c r="D42" t="inlineStr">
        <is>
          <t>reefslider</t>
        </is>
      </c>
      <c r="E42">
        <f>IF(F42 &lt; 10000, "☆", IF(F42 &lt; 25000, "★", IF(F42 &lt; 60000, "★★", IF(F42 &lt; 160000, "★★★", IF(F42 &lt; 1160000, "★★★★", "★★★★★")))))</f>
        <v/>
      </c>
      <c r="F42" t="n">
        <v>0</v>
      </c>
      <c r="G42">
        <f>IF(F42 &lt; 10000, 10000, IF(F42 &lt; 25000, 25000, IF(F42 &lt; 60000, 60000, IF(F42 &lt; 160000, 160000, IF(F42 &lt; 1160000, 1160000, 1160000)))))</f>
        <v/>
      </c>
      <c r="H42">
        <f>G42 - F42</f>
        <v/>
      </c>
      <c r="I42" s="2">
        <f>IF(H42 = 0, "X", F42 * 100 / G42)</f>
        <v/>
      </c>
      <c r="J42">
        <f>IF(H42 = 0, "", F42 * 100 / G42)</f>
        <v/>
      </c>
      <c r="K42" t="n">
        <v>58</v>
      </c>
      <c r="L42">
        <f>K42</f>
        <v/>
      </c>
      <c r="M42" t="inlineStr">
        <is>
          <t>skirmisher, slayer</t>
        </is>
      </c>
      <c r="N42" t="inlineStr">
        <is>
          <t>middle</t>
        </is>
      </c>
      <c r="P42" t="n">
        <v>22</v>
      </c>
      <c r="V42" t="n">
        <v>90</v>
      </c>
      <c r="W42" t="n">
        <v>200</v>
      </c>
    </row>
    <row r="43">
      <c r="A43" t="inlineStr">
        <is>
          <t>dualies</t>
        </is>
      </c>
      <c r="B43" t="inlineStr">
        <is>
          <t>dualie squelchers</t>
        </is>
      </c>
      <c r="C43" t="inlineStr">
        <is>
          <t>splat bomb</t>
        </is>
      </c>
      <c r="D43" t="inlineStr">
        <is>
          <t>wave breaker</t>
        </is>
      </c>
      <c r="E43">
        <f>IF(F43 &lt; 10000, "☆", IF(F43 &lt; 25000, "★", IF(F43 &lt; 60000, "★★", IF(F43 &lt; 160000, "★★★", IF(F43 &lt; 1160000, "★★★★", "★★★★★")))))</f>
        <v/>
      </c>
      <c r="F43" t="n">
        <v>0</v>
      </c>
      <c r="G43">
        <f>IF(F43 &lt; 10000, 10000, IF(F43 &lt; 25000, 25000, IF(F43 &lt; 60000, 60000, IF(F43 &lt; 160000, 160000, IF(F43 &lt; 1160000, 1160000, 1160000)))))</f>
        <v/>
      </c>
      <c r="H43">
        <f>G43 - F43</f>
        <v/>
      </c>
      <c r="I43" s="2">
        <f>IF(H43 = 0, "X", F43 * 100 / G43)</f>
        <v/>
      </c>
      <c r="J43">
        <f>IF(H43 = 0, "", F43 * 100 / G43)</f>
        <v/>
      </c>
      <c r="K43" t="n">
        <v>70</v>
      </c>
      <c r="L43">
        <f>K43</f>
        <v/>
      </c>
      <c r="M43" t="inlineStr">
        <is>
          <t>support</t>
        </is>
      </c>
      <c r="N43" t="inlineStr">
        <is>
          <t>middle</t>
        </is>
      </c>
      <c r="P43" t="n">
        <v>28</v>
      </c>
      <c r="V43" t="n">
        <v>70</v>
      </c>
      <c r="W43" t="n">
        <v>200</v>
      </c>
    </row>
    <row r="44">
      <c r="A44" t="inlineStr">
        <is>
          <t>dualies</t>
        </is>
      </c>
      <c r="B44" t="inlineStr">
        <is>
          <t>enperry splat dualies</t>
        </is>
      </c>
      <c r="C44" t="inlineStr">
        <is>
          <t>curling bomb</t>
        </is>
      </c>
      <c r="D44" t="inlineStr">
        <is>
          <t>triple splashdown</t>
        </is>
      </c>
      <c r="E44">
        <f>IF(F44 &lt; 10000, "☆", IF(F44 &lt; 25000, "★", IF(F44 &lt; 60000, "★★", IF(F44 &lt; 160000, "★★★", IF(F44 &lt; 1160000, "★★★★", "★★★★★")))))</f>
        <v/>
      </c>
      <c r="F44" t="n">
        <v>0</v>
      </c>
      <c r="G44">
        <f>IF(F44 &lt; 10000, 10000, IF(F44 &lt; 25000, 25000, IF(F44 &lt; 60000, 60000, IF(F44 &lt; 160000, 160000, IF(F44 &lt; 1160000, 1160000, 1160000)))))</f>
        <v/>
      </c>
      <c r="H44">
        <f>G44 - F44</f>
        <v/>
      </c>
      <c r="I44" s="2">
        <f>IF(H44 = 0, "X", F44 * 100 / G44)</f>
        <v/>
      </c>
      <c r="J44">
        <f>IF(H44 = 0, "", F44 * 100 / G44)</f>
        <v/>
      </c>
      <c r="K44" t="n">
        <v>50</v>
      </c>
      <c r="L44">
        <f>K44</f>
        <v/>
      </c>
      <c r="M44" t="inlineStr">
        <is>
          <t>slayer, support</t>
        </is>
      </c>
      <c r="N44" t="inlineStr">
        <is>
          <t>middle</t>
        </is>
      </c>
      <c r="P44" t="n">
        <v>29</v>
      </c>
      <c r="V44" t="n">
        <v>60</v>
      </c>
      <c r="W44" t="n">
        <v>190</v>
      </c>
    </row>
    <row r="45">
      <c r="A45" t="inlineStr">
        <is>
          <t>dualies</t>
        </is>
      </c>
      <c r="B45" t="inlineStr">
        <is>
          <t>glooga dualies</t>
        </is>
      </c>
      <c r="C45" t="inlineStr">
        <is>
          <t>splash wall</t>
        </is>
      </c>
      <c r="D45" t="inlineStr">
        <is>
          <t>booyah bomb</t>
        </is>
      </c>
      <c r="E45">
        <f>IF(F45 &lt; 10000, "☆", IF(F45 &lt; 25000, "★", IF(F45 &lt; 60000, "★★", IF(F45 &lt; 160000, "★★★", IF(F45 &lt; 1160000, "★★★★", "★★★★★")))))</f>
        <v/>
      </c>
      <c r="F45" t="n">
        <v>0</v>
      </c>
      <c r="G45">
        <f>IF(F45 &lt; 10000, 10000, IF(F45 &lt; 25000, 25000, IF(F45 &lt; 60000, 60000, IF(F45 &lt; 160000, 160000, IF(F45 &lt; 1160000, 1160000, 1160000)))))</f>
        <v/>
      </c>
      <c r="H45">
        <f>G45 - F45</f>
        <v/>
      </c>
      <c r="I45" s="2">
        <f>IF(H45 = 0, "X", F45 * 100 / G45)</f>
        <v/>
      </c>
      <c r="J45">
        <f>IF(H45 = 0, "", F45 * 100 / G45)</f>
        <v/>
      </c>
      <c r="K45" t="n">
        <v>66</v>
      </c>
      <c r="L45">
        <f>K45</f>
        <v/>
      </c>
      <c r="M45" t="inlineStr">
        <is>
          <t>slayer</t>
        </is>
      </c>
      <c r="N45" t="inlineStr">
        <is>
          <t>middle</t>
        </is>
      </c>
      <c r="P45" t="n">
        <v>76</v>
      </c>
      <c r="V45" t="n">
        <v>35</v>
      </c>
      <c r="W45" t="n">
        <v>180</v>
      </c>
    </row>
    <row r="46">
      <c r="A46" t="inlineStr">
        <is>
          <t>dualies</t>
        </is>
      </c>
      <c r="B46" t="inlineStr">
        <is>
          <t>light tetra dualies</t>
        </is>
      </c>
      <c r="C46" t="inlineStr">
        <is>
          <t>sprinkler</t>
        </is>
      </c>
      <c r="D46" t="inlineStr">
        <is>
          <t>zipcaster</t>
        </is>
      </c>
      <c r="E46">
        <f>IF(F46 &lt; 10000, "☆", IF(F46 &lt; 25000, "★", IF(F46 &lt; 60000, "★★", IF(F46 &lt; 160000, "★★★", IF(F46 &lt; 1160000, "★★★★", "★★★★★")))))</f>
        <v/>
      </c>
      <c r="F46" t="n">
        <v>0</v>
      </c>
      <c r="G46">
        <f>IF(F46 &lt; 10000, 10000, IF(F46 &lt; 25000, 25000, IF(F46 &lt; 60000, 60000, IF(F46 &lt; 160000, 160000, IF(F46 &lt; 1160000, 1160000, 1160000)))))</f>
        <v/>
      </c>
      <c r="H46">
        <f>G46 - F46</f>
        <v/>
      </c>
      <c r="I46" s="2">
        <f>IF(H46 = 0, "X", F46 * 100 / G46)</f>
        <v/>
      </c>
      <c r="J46">
        <f>IF(H46 = 0, "", F46 * 100 / G46)</f>
        <v/>
      </c>
      <c r="K46" t="n">
        <v>58</v>
      </c>
      <c r="L46">
        <f>K46</f>
        <v/>
      </c>
      <c r="M46" t="inlineStr">
        <is>
          <t>skirmisher, slayer</t>
        </is>
      </c>
      <c r="N46" t="inlineStr">
        <is>
          <t>middle</t>
        </is>
      </c>
      <c r="P46" t="n">
        <v>22</v>
      </c>
      <c r="V46" t="n">
        <v>90</v>
      </c>
      <c r="W46" t="n">
        <v>190</v>
      </c>
    </row>
    <row r="47">
      <c r="A47" t="inlineStr">
        <is>
          <t>dualies</t>
        </is>
      </c>
      <c r="B47" t="inlineStr">
        <is>
          <t>splat dualies</t>
        </is>
      </c>
      <c r="C47" t="inlineStr">
        <is>
          <t>suction bomb</t>
        </is>
      </c>
      <c r="D47" t="inlineStr">
        <is>
          <t>crab tank</t>
        </is>
      </c>
      <c r="E47">
        <f>IF(F47 &lt; 10000, "☆", IF(F47 &lt; 25000, "★", IF(F47 &lt; 60000, "★★", IF(F47 &lt; 160000, "★★★", IF(F47 &lt; 1160000, "★★★★", "★★★★★")))))</f>
        <v/>
      </c>
      <c r="F47" t="n">
        <v>0</v>
      </c>
      <c r="G47">
        <f>IF(F47 &lt; 10000, 10000, IF(F47 &lt; 25000, 25000, IF(F47 &lt; 60000, 60000, IF(F47 &lt; 160000, 160000, IF(F47 &lt; 1160000, 1160000, 1160000)))))</f>
        <v/>
      </c>
      <c r="H47">
        <f>G47 - F47</f>
        <v/>
      </c>
      <c r="I47" s="2">
        <f>IF(H47 = 0, "X", F47 * 100 / G47)</f>
        <v/>
      </c>
      <c r="J47">
        <f>IF(H47 = 0, "", F47 * 100 / G47)</f>
        <v/>
      </c>
      <c r="K47" t="n">
        <v>50</v>
      </c>
      <c r="L47">
        <f>K47</f>
        <v/>
      </c>
      <c r="M47" t="inlineStr">
        <is>
          <t>slayer, support</t>
        </is>
      </c>
      <c r="N47" t="inlineStr">
        <is>
          <t>middle</t>
        </is>
      </c>
      <c r="P47" t="n">
        <v>30</v>
      </c>
      <c r="V47" t="n">
        <v>60</v>
      </c>
      <c r="W47" t="n">
        <v>190</v>
      </c>
    </row>
    <row r="48">
      <c r="A48" t="inlineStr">
        <is>
          <t>roller</t>
        </is>
      </c>
      <c r="B48" t="inlineStr">
        <is>
          <t>big swig roller</t>
        </is>
      </c>
      <c r="C48" t="inlineStr">
        <is>
          <t>splash wall</t>
        </is>
      </c>
      <c r="D48" t="inlineStr">
        <is>
          <t>ink vac</t>
        </is>
      </c>
      <c r="E48">
        <f>IF(F48 &lt; 10000, "☆", IF(F48 &lt; 25000, "★", IF(F48 &lt; 60000, "★★", IF(F48 &lt; 160000, "★★★", IF(F48 &lt; 1160000, "★★★★", "★★★★★")))))</f>
        <v/>
      </c>
      <c r="F48" t="n">
        <v>0</v>
      </c>
      <c r="G48">
        <f>IF(F48 &lt; 10000, 10000, IF(F48 &lt; 25000, 25000, IF(F48 &lt; 60000, 60000, IF(F48 &lt; 160000, 160000, IF(F48 &lt; 1160000, 1160000, 1160000)))))</f>
        <v/>
      </c>
      <c r="H48">
        <f>G48 - F48</f>
        <v/>
      </c>
      <c r="I48" s="2">
        <f>IF(H48 = 0, "X", F48 * 100 / G48)</f>
        <v/>
      </c>
      <c r="J48">
        <f>IF(H48 = 0, "", F48 * 100 / G48)</f>
        <v/>
      </c>
      <c r="K48" t="n">
        <v>56</v>
      </c>
      <c r="L48">
        <f>K48</f>
        <v/>
      </c>
      <c r="M48" t="inlineStr">
        <is>
          <t>support</t>
        </is>
      </c>
      <c r="N48" t="inlineStr">
        <is>
          <t>middle</t>
        </is>
      </c>
      <c r="Q48" t="n">
        <v>54</v>
      </c>
      <c r="U48" t="n">
        <v>60</v>
      </c>
      <c r="W48" t="n">
        <v>200</v>
      </c>
    </row>
    <row r="49">
      <c r="A49" t="inlineStr">
        <is>
          <t>roller</t>
        </is>
      </c>
      <c r="B49" t="inlineStr">
        <is>
          <t>big swig roller express</t>
        </is>
      </c>
      <c r="C49" t="inlineStr">
        <is>
          <t>angle shooter</t>
        </is>
      </c>
      <c r="D49" t="inlineStr">
        <is>
          <t>ink storm</t>
        </is>
      </c>
      <c r="E49">
        <f>IF(F49 &lt; 10000, "☆", IF(F49 &lt; 25000, "★", IF(F49 &lt; 60000, "★★", IF(F49 &lt; 160000, "★★★", IF(F49 &lt; 1160000, "★★★★", "★★★★★")))))</f>
        <v/>
      </c>
      <c r="F49" t="n">
        <v>0</v>
      </c>
      <c r="G49">
        <f>IF(F49 &lt; 10000, 10000, IF(F49 &lt; 25000, 25000, IF(F49 &lt; 60000, 60000, IF(F49 &lt; 160000, 160000, IF(F49 &lt; 1160000, 1160000, 1160000)))))</f>
        <v/>
      </c>
      <c r="H49">
        <f>G49 - F49</f>
        <v/>
      </c>
      <c r="I49" s="2">
        <f>IF(H49 = 0, "X", F49 * 100 / G49)</f>
        <v/>
      </c>
      <c r="J49">
        <f>IF(H49 = 0, "", F49 * 100 / G49)</f>
        <v/>
      </c>
      <c r="K49" t="n">
        <v>56</v>
      </c>
      <c r="L49">
        <f>K49</f>
        <v/>
      </c>
      <c r="M49" t="inlineStr">
        <is>
          <t>support</t>
        </is>
      </c>
      <c r="N49" t="inlineStr">
        <is>
          <t>middle</t>
        </is>
      </c>
      <c r="Q49" t="n">
        <v>54</v>
      </c>
      <c r="U49" t="n">
        <v>60</v>
      </c>
      <c r="W49" t="n">
        <v>200</v>
      </c>
    </row>
    <row r="50">
      <c r="A50" t="inlineStr">
        <is>
          <t>roller</t>
        </is>
      </c>
      <c r="B50" t="inlineStr">
        <is>
          <t>carbon roller</t>
        </is>
      </c>
      <c r="C50" t="inlineStr">
        <is>
          <t>autobomb</t>
        </is>
      </c>
      <c r="D50" t="inlineStr">
        <is>
          <t>zipcaster</t>
        </is>
      </c>
      <c r="E50">
        <f>IF(F50 &lt; 10000, "☆", IF(F50 &lt; 25000, "★", IF(F50 &lt; 60000, "★★", IF(F50 &lt; 160000, "★★★", IF(F50 &lt; 1160000, "★★★★", "★★★★★")))))</f>
        <v/>
      </c>
      <c r="F50" t="n">
        <v>0</v>
      </c>
      <c r="G50">
        <f>IF(F50 &lt; 10000, 10000, IF(F50 &lt; 25000, 25000, IF(F50 &lt; 60000, 60000, IF(F50 &lt; 160000, 160000, IF(F50 &lt; 1160000, 1160000, 1160000)))))</f>
        <v/>
      </c>
      <c r="H50">
        <f>G50 - F50</f>
        <v/>
      </c>
      <c r="I50" s="2">
        <f>IF(H50 = 0, "X", F50 * 100 / G50)</f>
        <v/>
      </c>
      <c r="J50">
        <f>IF(H50 = 0, "", F50 * 100 / G50)</f>
        <v/>
      </c>
      <c r="K50" t="n">
        <v>20</v>
      </c>
      <c r="L50">
        <f>K50</f>
        <v/>
      </c>
      <c r="M50" t="inlineStr">
        <is>
          <t>slayer</t>
        </is>
      </c>
      <c r="N50" t="inlineStr">
        <is>
          <t>light</t>
        </is>
      </c>
      <c r="Q50" t="n">
        <v>63</v>
      </c>
      <c r="U50" t="n">
        <v>65</v>
      </c>
      <c r="W50" t="n">
        <v>180</v>
      </c>
    </row>
    <row r="51">
      <c r="A51" t="inlineStr">
        <is>
          <t>roller</t>
        </is>
      </c>
      <c r="B51" t="inlineStr">
        <is>
          <t>carbon roller deco</t>
        </is>
      </c>
      <c r="C51" t="inlineStr">
        <is>
          <t>burst bomb</t>
        </is>
      </c>
      <c r="D51" t="inlineStr">
        <is>
          <t>trizooka</t>
        </is>
      </c>
      <c r="E51">
        <f>IF(F51 &lt; 10000, "☆", IF(F51 &lt; 25000, "★", IF(F51 &lt; 60000, "★★", IF(F51 &lt; 160000, "★★★", IF(F51 &lt; 1160000, "★★★★", "★★★★★")))))</f>
        <v/>
      </c>
      <c r="F51" t="n">
        <v>0</v>
      </c>
      <c r="G51">
        <f>IF(F51 &lt; 10000, 10000, IF(F51 &lt; 25000, 25000, IF(F51 &lt; 60000, 60000, IF(F51 &lt; 160000, 160000, IF(F51 &lt; 1160000, 1160000, 1160000)))))</f>
        <v/>
      </c>
      <c r="H51">
        <f>G51 - F51</f>
        <v/>
      </c>
      <c r="I51" s="2">
        <f>IF(H51 = 0, "X", F51 * 100 / G51)</f>
        <v/>
      </c>
      <c r="J51">
        <f>IF(H51 = 0, "", F51 * 100 / G51)</f>
        <v/>
      </c>
      <c r="K51" t="n">
        <v>20</v>
      </c>
      <c r="L51">
        <f>K51</f>
        <v/>
      </c>
      <c r="M51" t="inlineStr">
        <is>
          <t>slayer</t>
        </is>
      </c>
      <c r="N51" t="inlineStr">
        <is>
          <t>light</t>
        </is>
      </c>
      <c r="Q51" t="n">
        <v>63</v>
      </c>
      <c r="U51" t="n">
        <v>65</v>
      </c>
      <c r="W51" t="n">
        <v>190</v>
      </c>
    </row>
    <row r="52">
      <c r="A52" t="inlineStr">
        <is>
          <t>roller</t>
        </is>
      </c>
      <c r="B52" t="inlineStr">
        <is>
          <t>dynamo roller</t>
        </is>
      </c>
      <c r="C52" t="inlineStr">
        <is>
          <t>sprinkler</t>
        </is>
      </c>
      <c r="D52" t="inlineStr">
        <is>
          <t>tacticooler</t>
        </is>
      </c>
      <c r="E52">
        <f>IF(F52 &lt; 10000, "☆", IF(F52 &lt; 25000, "★", IF(F52 &lt; 60000, "★★", IF(F52 &lt; 160000, "★★★", IF(F52 &lt; 1160000, "★★★★", "★★★★★")))))</f>
        <v/>
      </c>
      <c r="F52" t="n">
        <v>0</v>
      </c>
      <c r="G52">
        <f>IF(F52 &lt; 10000, 10000, IF(F52 &lt; 25000, 25000, IF(F52 &lt; 60000, 60000, IF(F52 &lt; 160000, 160000, IF(F52 &lt; 1160000, 1160000, 1160000)))))</f>
        <v/>
      </c>
      <c r="H52">
        <f>G52 - F52</f>
        <v/>
      </c>
      <c r="I52" s="2">
        <f>IF(H52 = 0, "X", F52 * 100 / G52)</f>
        <v/>
      </c>
      <c r="J52">
        <f>IF(H52 = 0, "", F52 * 100 / G52)</f>
        <v/>
      </c>
      <c r="K52" t="n">
        <v>76</v>
      </c>
      <c r="L52">
        <f>K52</f>
        <v/>
      </c>
      <c r="M52" t="inlineStr">
        <is>
          <t>anchor, support</t>
        </is>
      </c>
      <c r="N52" t="inlineStr">
        <is>
          <t>heavy</t>
        </is>
      </c>
      <c r="Q52" t="n">
        <v>25</v>
      </c>
      <c r="U52" t="n">
        <v>20</v>
      </c>
      <c r="W52" t="n">
        <v>190</v>
      </c>
    </row>
    <row r="53">
      <c r="A53" t="inlineStr">
        <is>
          <t>roller</t>
        </is>
      </c>
      <c r="B53" t="inlineStr">
        <is>
          <t>flingza roller</t>
        </is>
      </c>
      <c r="C53" t="inlineStr">
        <is>
          <t>ink mine</t>
        </is>
      </c>
      <c r="D53" t="inlineStr">
        <is>
          <t>tenta missiles</t>
        </is>
      </c>
      <c r="E53">
        <f>IF(F53 &lt; 10000, "☆", IF(F53 &lt; 25000, "★", IF(F53 &lt; 60000, "★★", IF(F53 &lt; 160000, "★★★", IF(F53 &lt; 1160000, "★★★★", "★★★★★")))))</f>
        <v/>
      </c>
      <c r="F53" t="n">
        <v>0</v>
      </c>
      <c r="G53">
        <f>IF(F53 &lt; 10000, 10000, IF(F53 &lt; 25000, 25000, IF(F53 &lt; 60000, 60000, IF(F53 &lt; 160000, 160000, IF(F53 &lt; 1160000, 1160000, 1160000)))))</f>
        <v/>
      </c>
      <c r="H53">
        <f>G53 - F53</f>
        <v/>
      </c>
      <c r="I53" s="2">
        <f>IF(H53 = 0, "X", F53 * 100 / G53)</f>
        <v/>
      </c>
      <c r="J53">
        <f>IF(H53 = 0, "", F53 * 100 / G53)</f>
        <v/>
      </c>
      <c r="K53" t="n">
        <v>58</v>
      </c>
      <c r="L53">
        <f>K53</f>
        <v/>
      </c>
      <c r="M53" t="inlineStr">
        <is>
          <t>support</t>
        </is>
      </c>
      <c r="N53" t="inlineStr">
        <is>
          <t>middle</t>
        </is>
      </c>
      <c r="Q53" t="n">
        <v>45</v>
      </c>
      <c r="U53" t="n">
        <v>45</v>
      </c>
      <c r="W53" t="n">
        <v>210</v>
      </c>
    </row>
    <row r="54">
      <c r="A54" t="inlineStr">
        <is>
          <t>roller</t>
        </is>
      </c>
      <c r="B54" t="inlineStr">
        <is>
          <t>gold dynamo roller</t>
        </is>
      </c>
      <c r="C54" t="inlineStr">
        <is>
          <t>splat bomb</t>
        </is>
      </c>
      <c r="D54" t="inlineStr">
        <is>
          <t>super chump</t>
        </is>
      </c>
      <c r="E54">
        <f>IF(F54 &lt; 10000, "☆", IF(F54 &lt; 25000, "★", IF(F54 &lt; 60000, "★★", IF(F54 &lt; 160000, "★★★", IF(F54 &lt; 1160000, "★★★★", "★★★★★")))))</f>
        <v/>
      </c>
      <c r="F54" t="n">
        <v>0</v>
      </c>
      <c r="G54">
        <f>IF(F54 &lt; 10000, 10000, IF(F54 &lt; 25000, 25000, IF(F54 &lt; 60000, 60000, IF(F54 &lt; 160000, 160000, IF(F54 &lt; 1160000, 1160000, 1160000)))))</f>
        <v/>
      </c>
      <c r="H54">
        <f>G54 - F54</f>
        <v/>
      </c>
      <c r="I54" s="2">
        <f>IF(H54 = 0, "X", F54 * 100 / G54)</f>
        <v/>
      </c>
      <c r="J54">
        <f>IF(H54 = 0, "", F54 * 100 / G54)</f>
        <v/>
      </c>
      <c r="K54" t="n">
        <v>76</v>
      </c>
      <c r="L54">
        <f>K54</f>
        <v/>
      </c>
      <c r="M54" t="inlineStr">
        <is>
          <t>anchor, support</t>
        </is>
      </c>
      <c r="N54" t="inlineStr">
        <is>
          <t>heavy</t>
        </is>
      </c>
      <c r="Q54" t="n">
        <v>25</v>
      </c>
      <c r="U54" t="n">
        <v>20</v>
      </c>
      <c r="W54" t="n">
        <v>190</v>
      </c>
    </row>
    <row r="55">
      <c r="A55" t="inlineStr">
        <is>
          <t>roller</t>
        </is>
      </c>
      <c r="B55" t="inlineStr">
        <is>
          <t>krak-on splat roller</t>
        </is>
      </c>
      <c r="C55" t="inlineStr">
        <is>
          <t>squid beakon</t>
        </is>
      </c>
      <c r="D55" t="inlineStr">
        <is>
          <t>kraken royale</t>
        </is>
      </c>
      <c r="E55">
        <f>IF(F55 &lt; 10000, "☆", IF(F55 &lt; 25000, "★", IF(F55 &lt; 60000, "★★", IF(F55 &lt; 160000, "★★★", IF(F55 &lt; 1160000, "★★★★", "★★★★★")))))</f>
        <v/>
      </c>
      <c r="F55" t="n">
        <v>0</v>
      </c>
      <c r="G55">
        <f>IF(F55 &lt; 10000, 10000, IF(F55 &lt; 25000, 25000, IF(F55 &lt; 60000, 60000, IF(F55 &lt; 160000, 160000, IF(F55 &lt; 1160000, 1160000, 1160000)))))</f>
        <v/>
      </c>
      <c r="H55">
        <f>G55 - F55</f>
        <v/>
      </c>
      <c r="I55" s="2">
        <f>IF(H55 = 0, "X", F55 * 100 / G55)</f>
        <v/>
      </c>
      <c r="J55">
        <f>IF(H55 = 0, "", F55 * 100 / G55)</f>
        <v/>
      </c>
      <c r="K55" t="n">
        <v>48</v>
      </c>
      <c r="L55">
        <f>K55</f>
        <v/>
      </c>
      <c r="M55" t="inlineStr">
        <is>
          <t>slayer, support</t>
        </is>
      </c>
      <c r="N55" t="inlineStr">
        <is>
          <t>middle</t>
        </is>
      </c>
      <c r="Q55" t="n">
        <v>45</v>
      </c>
      <c r="U55" t="n">
        <v>55</v>
      </c>
      <c r="W55" t="n">
        <v>180</v>
      </c>
    </row>
    <row r="56">
      <c r="A56" t="inlineStr">
        <is>
          <t>roller</t>
        </is>
      </c>
      <c r="B56" t="inlineStr">
        <is>
          <t>splat roller</t>
        </is>
      </c>
      <c r="C56" t="inlineStr">
        <is>
          <t>curling bomb</t>
        </is>
      </c>
      <c r="D56" t="inlineStr">
        <is>
          <t>big bubbler</t>
        </is>
      </c>
      <c r="E56">
        <f>IF(F56 &lt; 10000, "☆", IF(F56 &lt; 25000, "★", IF(F56 &lt; 60000, "★★", IF(F56 &lt; 160000, "★★★", IF(F56 &lt; 1160000, "★★★★", "★★★★★")))))</f>
        <v/>
      </c>
      <c r="F56" t="n">
        <v>0</v>
      </c>
      <c r="G56">
        <f>IF(F56 &lt; 10000, 10000, IF(F56 &lt; 25000, 25000, IF(F56 &lt; 60000, 60000, IF(F56 &lt; 160000, 160000, IF(F56 &lt; 1160000, 1160000, 1160000)))))</f>
        <v/>
      </c>
      <c r="H56">
        <f>G56 - F56</f>
        <v/>
      </c>
      <c r="I56" s="2">
        <f>IF(H56 = 0, "X", F56 * 100 / G56)</f>
        <v/>
      </c>
      <c r="J56">
        <f>IF(H56 = 0, "", F56 * 100 / G56)</f>
        <v/>
      </c>
      <c r="K56" t="n">
        <v>48</v>
      </c>
      <c r="L56">
        <f>K56</f>
        <v/>
      </c>
      <c r="M56" t="inlineStr">
        <is>
          <t>slayer, support</t>
        </is>
      </c>
      <c r="N56" t="inlineStr">
        <is>
          <t>middle</t>
        </is>
      </c>
      <c r="Q56" t="n">
        <v>45</v>
      </c>
      <c r="U56" t="n">
        <v>55</v>
      </c>
      <c r="W56" t="n">
        <v>180</v>
      </c>
    </row>
    <row r="57">
      <c r="A57" t="inlineStr">
        <is>
          <t>shooter</t>
        </is>
      </c>
      <c r="B57" t="inlineStr">
        <is>
          <t>.52 gal</t>
        </is>
      </c>
      <c r="C57" t="inlineStr">
        <is>
          <t>splash wall</t>
        </is>
      </c>
      <c r="D57" t="inlineStr">
        <is>
          <t>killer wail 5.1</t>
        </is>
      </c>
      <c r="E57">
        <f>IF(F57 &lt; 10000, "☆", IF(F57 &lt; 25000, "★", IF(F57 &lt; 60000, "★★", IF(F57 &lt; 160000, "★★★", IF(F57 &lt; 1160000, "★★★★", "★★★★★")))))</f>
        <v/>
      </c>
      <c r="F57" t="n">
        <v>0</v>
      </c>
      <c r="G57">
        <f>IF(F57 &lt; 10000, 10000, IF(F57 &lt; 25000, 25000, IF(F57 &lt; 60000, 60000, IF(F57 &lt; 160000, 160000, IF(F57 &lt; 1160000, 1160000, 1160000)))))</f>
        <v/>
      </c>
      <c r="H57">
        <f>G57 - F57</f>
        <v/>
      </c>
      <c r="I57" s="2">
        <f>IF(H57 = 0, "X", F57 * 100 / G57)</f>
        <v/>
      </c>
      <c r="J57">
        <f>IF(H57 = 0, "", F57 * 100 / G57)</f>
        <v/>
      </c>
      <c r="K57" t="n">
        <v>55</v>
      </c>
      <c r="L57">
        <f>K57</f>
        <v/>
      </c>
      <c r="M57" t="inlineStr">
        <is>
          <t>slayer</t>
        </is>
      </c>
      <c r="N57" t="inlineStr">
        <is>
          <t>middle</t>
        </is>
      </c>
      <c r="P57" t="n">
        <v>75</v>
      </c>
      <c r="S57" t="n">
        <v>25</v>
      </c>
      <c r="W57" t="n">
        <v>190</v>
      </c>
    </row>
    <row r="58">
      <c r="A58" t="inlineStr">
        <is>
          <t>shooter</t>
        </is>
      </c>
      <c r="B58" t="inlineStr">
        <is>
          <t>.96 gal</t>
        </is>
      </c>
      <c r="C58" t="inlineStr">
        <is>
          <t>sprinkler</t>
        </is>
      </c>
      <c r="D58" t="inlineStr">
        <is>
          <t>ink vac</t>
        </is>
      </c>
      <c r="E58">
        <f>IF(F58 &lt; 10000, "☆", IF(F58 &lt; 25000, "★", IF(F58 &lt; 60000, "★★", IF(F58 &lt; 160000, "★★★", IF(F58 &lt; 1160000, "★★★★", "★★★★★")))))</f>
        <v/>
      </c>
      <c r="F58" t="n">
        <v>0</v>
      </c>
      <c r="G58">
        <f>IF(F58 &lt; 10000, 10000, IF(F58 &lt; 25000, 25000, IF(F58 &lt; 60000, 60000, IF(F58 &lt; 160000, 160000, IF(F58 &lt; 1160000, 1160000, 1160000)))))</f>
        <v/>
      </c>
      <c r="H58">
        <f>G58 - F58</f>
        <v/>
      </c>
      <c r="I58" s="2">
        <f>IF(H58 = 0, "X", F58 * 100 / G58)</f>
        <v/>
      </c>
      <c r="J58">
        <f>IF(H58 = 0, "", F58 * 100 / G58)</f>
        <v/>
      </c>
      <c r="K58" t="n">
        <v>74</v>
      </c>
      <c r="L58">
        <f>K58</f>
        <v/>
      </c>
      <c r="M58" t="inlineStr">
        <is>
          <t>support</t>
        </is>
      </c>
      <c r="N58" t="inlineStr">
        <is>
          <t>middle</t>
        </is>
      </c>
      <c r="P58" t="n">
        <v>80</v>
      </c>
      <c r="S58" t="n">
        <v>10</v>
      </c>
      <c r="W58" t="n">
        <v>190</v>
      </c>
    </row>
    <row r="59">
      <c r="A59" t="inlineStr">
        <is>
          <t>shooter</t>
        </is>
      </c>
      <c r="B59" t="inlineStr">
        <is>
          <t>.96 gal deco</t>
        </is>
      </c>
      <c r="C59" t="inlineStr">
        <is>
          <t>splash wall</t>
        </is>
      </c>
      <c r="D59" t="inlineStr">
        <is>
          <t>kraken royale</t>
        </is>
      </c>
      <c r="E59">
        <f>IF(F59 &lt; 10000, "☆", IF(F59 &lt; 25000, "★", IF(F59 &lt; 60000, "★★", IF(F59 &lt; 160000, "★★★", IF(F59 &lt; 1160000, "★★★★", "★★★★★")))))</f>
        <v/>
      </c>
      <c r="F59" t="n">
        <v>0</v>
      </c>
      <c r="G59">
        <f>IF(F59 &lt; 10000, 10000, IF(F59 &lt; 25000, 25000, IF(F59 &lt; 60000, 60000, IF(F59 &lt; 160000, 160000, IF(F59 &lt; 1160000, 1160000, 1160000)))))</f>
        <v/>
      </c>
      <c r="H59">
        <f>G59 - F59</f>
        <v/>
      </c>
      <c r="I59" s="2">
        <f>IF(H59 = 0, "X", F59 * 100 / G59)</f>
        <v/>
      </c>
      <c r="J59">
        <f>IF(H59 = 0, "", F59 * 100 / G59)</f>
        <v/>
      </c>
      <c r="K59" t="n">
        <v>74</v>
      </c>
      <c r="L59">
        <f>K59</f>
        <v/>
      </c>
      <c r="M59" t="inlineStr">
        <is>
          <t>skirmisher</t>
        </is>
      </c>
      <c r="N59" t="inlineStr">
        <is>
          <t>middle</t>
        </is>
      </c>
      <c r="P59" t="n">
        <v>80</v>
      </c>
      <c r="S59" t="n">
        <v>10</v>
      </c>
      <c r="W59" t="n">
        <v>210</v>
      </c>
    </row>
    <row r="60">
      <c r="A60" t="inlineStr">
        <is>
          <t>shooter</t>
        </is>
      </c>
      <c r="B60" t="inlineStr">
        <is>
          <t>aerospray mg</t>
        </is>
      </c>
      <c r="C60" t="inlineStr">
        <is>
          <t>fizzy bomb</t>
        </is>
      </c>
      <c r="D60" t="inlineStr">
        <is>
          <t>reefslider</t>
        </is>
      </c>
      <c r="E60">
        <f>IF(F60 &lt; 10000, "☆", IF(F60 &lt; 25000, "★", IF(F60 &lt; 60000, "★★", IF(F60 &lt; 160000, "★★★", IF(F60 &lt; 1160000, "★★★★", "★★★★★")))))</f>
        <v/>
      </c>
      <c r="F60" t="n">
        <v>0</v>
      </c>
      <c r="G60">
        <f>IF(F60 &lt; 10000, 10000, IF(F60 &lt; 25000, 25000, IF(F60 &lt; 60000, 60000, IF(F60 &lt; 160000, 160000, IF(F60 &lt; 1160000, 1160000, 1160000)))))</f>
        <v/>
      </c>
      <c r="H60">
        <f>G60 - F60</f>
        <v/>
      </c>
      <c r="I60" s="2">
        <f>IF(H60 = 0, "X", F60 * 100 / G60)</f>
        <v/>
      </c>
      <c r="J60">
        <f>IF(H60 = 0, "", F60 * 100 / G60)</f>
        <v/>
      </c>
      <c r="K60" t="n">
        <v>35</v>
      </c>
      <c r="L60">
        <f>K60</f>
        <v/>
      </c>
      <c r="M60" t="inlineStr">
        <is>
          <t>support</t>
        </is>
      </c>
      <c r="N60" t="inlineStr">
        <is>
          <t>light</t>
        </is>
      </c>
      <c r="P60" t="n">
        <v>10</v>
      </c>
      <c r="S60" t="n">
        <v>90</v>
      </c>
      <c r="W60" t="n">
        <v>180</v>
      </c>
    </row>
    <row r="61">
      <c r="A61" t="inlineStr">
        <is>
          <t>shooter</t>
        </is>
      </c>
      <c r="B61" t="inlineStr">
        <is>
          <t>aerospray rg</t>
        </is>
      </c>
      <c r="C61" t="inlineStr">
        <is>
          <t>sprinkler</t>
        </is>
      </c>
      <c r="D61" t="inlineStr">
        <is>
          <t>booyah bomb</t>
        </is>
      </c>
      <c r="E61">
        <f>IF(F61 &lt; 10000, "☆", IF(F61 &lt; 25000, "★", IF(F61 &lt; 60000, "★★", IF(F61 &lt; 160000, "★★★", IF(F61 &lt; 1160000, "★★★★", "★★★★★")))))</f>
        <v/>
      </c>
      <c r="F61" t="n">
        <v>0</v>
      </c>
      <c r="G61">
        <f>IF(F61 &lt; 10000, 10000, IF(F61 &lt; 25000, 25000, IF(F61 &lt; 60000, 60000, IF(F61 &lt; 160000, 160000, IF(F61 &lt; 1160000, 1160000, 1160000)))))</f>
        <v/>
      </c>
      <c r="H61">
        <f>G61 - F61</f>
        <v/>
      </c>
      <c r="I61" s="2">
        <f>IF(H61 = 0, "X", F61 * 100 / G61)</f>
        <v/>
      </c>
      <c r="J61">
        <f>IF(H61 = 0, "", F61 * 100 / G61)</f>
        <v/>
      </c>
      <c r="K61" t="n">
        <v>35</v>
      </c>
      <c r="L61">
        <f>K61</f>
        <v/>
      </c>
      <c r="M61" t="inlineStr">
        <is>
          <t>support</t>
        </is>
      </c>
      <c r="N61" t="inlineStr">
        <is>
          <t>light</t>
        </is>
      </c>
      <c r="P61" t="n">
        <v>10</v>
      </c>
      <c r="S61" t="n">
        <v>90</v>
      </c>
      <c r="W61" t="n">
        <v>200</v>
      </c>
    </row>
    <row r="62">
      <c r="A62" t="inlineStr">
        <is>
          <t>shooter</t>
        </is>
      </c>
      <c r="B62" t="inlineStr">
        <is>
          <t>annaki splattershot nova</t>
        </is>
      </c>
      <c r="C62" t="inlineStr">
        <is>
          <t>ink mine</t>
        </is>
      </c>
      <c r="D62" t="inlineStr">
        <is>
          <t>inkjet</t>
        </is>
      </c>
      <c r="E62">
        <f>IF(F62 &lt; 10000, "☆", IF(F62 &lt; 25000, "★", IF(F62 &lt; 60000, "★★", IF(F62 &lt; 160000, "★★★", IF(F62 &lt; 1160000, "★★★★", "★★★★★")))))</f>
        <v/>
      </c>
      <c r="F62" t="n">
        <v>0</v>
      </c>
      <c r="G62">
        <f>IF(F62 &lt; 10000, 10000, IF(F62 &lt; 25000, 25000, IF(F62 &lt; 60000, 60000, IF(F62 &lt; 160000, 160000, IF(F62 &lt; 1160000, 1160000, 1160000)))))</f>
        <v/>
      </c>
      <c r="H62">
        <f>G62 - F62</f>
        <v/>
      </c>
      <c r="I62" s="2">
        <f>IF(H62 = 0, "X", F62 * 100 / G62)</f>
        <v/>
      </c>
      <c r="J62">
        <f>IF(H62 = 0, "", F62 * 100 / G62)</f>
        <v/>
      </c>
      <c r="K62" t="n">
        <v>68</v>
      </c>
      <c r="L62">
        <f>K62</f>
        <v/>
      </c>
      <c r="M62" t="inlineStr">
        <is>
          <t>support</t>
        </is>
      </c>
      <c r="N62" t="inlineStr">
        <is>
          <t>middle</t>
        </is>
      </c>
      <c r="P62" t="n">
        <v>20</v>
      </c>
      <c r="S62" t="n">
        <v>60</v>
      </c>
      <c r="W62" t="n">
        <v>200</v>
      </c>
    </row>
    <row r="63">
      <c r="A63" t="inlineStr">
        <is>
          <t>shooter</t>
        </is>
      </c>
      <c r="B63" t="inlineStr">
        <is>
          <t>custom jet squelcher</t>
        </is>
      </c>
      <c r="C63" t="inlineStr">
        <is>
          <t>toxic mist</t>
        </is>
      </c>
      <c r="D63" t="inlineStr">
        <is>
          <t>ink storm</t>
        </is>
      </c>
      <c r="E63">
        <f>IF(F63 &lt; 10000, "☆", IF(F63 &lt; 25000, "★", IF(F63 &lt; 60000, "★★", IF(F63 &lt; 160000, "★★★", IF(F63 &lt; 1160000, "★★★★", "★★★★★")))))</f>
        <v/>
      </c>
      <c r="F63" t="n">
        <v>0</v>
      </c>
      <c r="G63">
        <f>IF(F63 &lt; 10000, 10000, IF(F63 &lt; 25000, 25000, IF(F63 &lt; 60000, 60000, IF(F63 &lt; 160000, 160000, IF(F63 &lt; 1160000, 1160000, 1160000)))))</f>
        <v/>
      </c>
      <c r="H63">
        <f>G63 - F63</f>
        <v/>
      </c>
      <c r="I63" s="2">
        <f>IF(H63 = 0, "X", F63 * 100 / G63)</f>
        <v/>
      </c>
      <c r="J63">
        <f>IF(H63 = 0, "", F63 * 100 / G63)</f>
        <v/>
      </c>
      <c r="K63" t="n">
        <v>82</v>
      </c>
      <c r="L63">
        <f>K63</f>
        <v/>
      </c>
      <c r="M63" t="inlineStr">
        <is>
          <t>anchor, support</t>
        </is>
      </c>
      <c r="N63" t="inlineStr">
        <is>
          <t>middle</t>
        </is>
      </c>
      <c r="P63" t="n">
        <v>35</v>
      </c>
      <c r="S63" t="n">
        <v>30</v>
      </c>
      <c r="W63" t="n">
        <v>180</v>
      </c>
    </row>
    <row r="64">
      <c r="A64" t="inlineStr">
        <is>
          <t>shooter</t>
        </is>
      </c>
      <c r="B64" t="inlineStr">
        <is>
          <t>custom splattershot jr</t>
        </is>
      </c>
      <c r="C64" t="inlineStr">
        <is>
          <t>torpedo</t>
        </is>
      </c>
      <c r="D64" t="inlineStr">
        <is>
          <t>wave breaker</t>
        </is>
      </c>
      <c r="E64">
        <f>IF(F64 &lt; 10000, "☆", IF(F64 &lt; 25000, "★", IF(F64 &lt; 60000, "★★", IF(F64 &lt; 160000, "★★★", IF(F64 &lt; 1160000, "★★★★", "★★★★★")))))</f>
        <v/>
      </c>
      <c r="F64" t="n">
        <v>0</v>
      </c>
      <c r="G64">
        <f>IF(F64 &lt; 10000, 10000, IF(F64 &lt; 25000, 25000, IF(F64 &lt; 60000, 60000, IF(F64 &lt; 160000, 160000, IF(F64 &lt; 1160000, 1160000, 1160000)))))</f>
        <v/>
      </c>
      <c r="H64">
        <f>G64 - F64</f>
        <v/>
      </c>
      <c r="I64" s="2">
        <f>IF(H64 = 0, "X", F64 * 100 / G64)</f>
        <v/>
      </c>
      <c r="J64">
        <f>IF(H64 = 0, "", F64 * 100 / G64)</f>
        <v/>
      </c>
      <c r="K64" t="n">
        <v>35</v>
      </c>
      <c r="L64">
        <f>K64</f>
        <v/>
      </c>
      <c r="M64" t="inlineStr">
        <is>
          <t>support</t>
        </is>
      </c>
      <c r="N64" t="inlineStr">
        <is>
          <t>light</t>
        </is>
      </c>
      <c r="P64" t="n">
        <v>22</v>
      </c>
      <c r="S64" t="n">
        <v>75</v>
      </c>
      <c r="W64" t="n">
        <v>190</v>
      </c>
    </row>
    <row r="65">
      <c r="A65" t="inlineStr">
        <is>
          <t>shooter</t>
        </is>
      </c>
      <c r="B65" t="inlineStr">
        <is>
          <t>foil squeezer</t>
        </is>
      </c>
      <c r="C65" t="inlineStr">
        <is>
          <t>autobomb</t>
        </is>
      </c>
      <c r="D65" t="inlineStr">
        <is>
          <t>splattercolor screen</t>
        </is>
      </c>
      <c r="E65">
        <f>IF(F65 &lt; 10000, "☆", IF(F65 &lt; 25000, "★", IF(F65 &lt; 60000, "★★", IF(F65 &lt; 160000, "★★★", IF(F65 &lt; 1160000, "★★★★", "★★★★★")))))</f>
        <v/>
      </c>
      <c r="F65" t="n">
        <v>0</v>
      </c>
      <c r="G65">
        <f>IF(F65 &lt; 10000, 10000, IF(F65 &lt; 25000, 25000, IF(F65 &lt; 60000, 60000, IF(F65 &lt; 160000, 160000, IF(F65 &lt; 1160000, 1160000, 1160000)))))</f>
        <v/>
      </c>
      <c r="H65">
        <f>G65 - F65</f>
        <v/>
      </c>
      <c r="I65" s="2">
        <f>IF(H65 = 0, "X", F65 * 100 / G65)</f>
        <v/>
      </c>
      <c r="J65">
        <f>IF(H65 = 0, "", F65 * 100 / G65)</f>
        <v/>
      </c>
      <c r="K65" t="n">
        <v>77</v>
      </c>
      <c r="L65">
        <f>K65</f>
        <v/>
      </c>
      <c r="M65" t="inlineStr">
        <is>
          <t>skirmisher, slayer</t>
        </is>
      </c>
      <c r="N65" t="inlineStr">
        <is>
          <t>middle</t>
        </is>
      </c>
      <c r="P65" t="n">
        <v>52</v>
      </c>
      <c r="S65" t="n">
        <v>30</v>
      </c>
      <c r="W65" t="n">
        <v>190</v>
      </c>
    </row>
    <row r="66">
      <c r="A66" t="inlineStr">
        <is>
          <t>shooter</t>
        </is>
      </c>
      <c r="B66" t="inlineStr">
        <is>
          <t>forge splattershot pro</t>
        </is>
      </c>
      <c r="C66" t="inlineStr">
        <is>
          <t>suction bomb</t>
        </is>
      </c>
      <c r="D66" t="inlineStr">
        <is>
          <t>booyah bomb</t>
        </is>
      </c>
      <c r="E66">
        <f>IF(F66 &lt; 10000, "☆", IF(F66 &lt; 25000, "★", IF(F66 &lt; 60000, "★★", IF(F66 &lt; 160000, "★★★", IF(F66 &lt; 1160000, "★★★★", "★★★★★")))))</f>
        <v/>
      </c>
      <c r="F66" t="n">
        <v>0</v>
      </c>
      <c r="G66">
        <f>IF(F66 &lt; 10000, 10000, IF(F66 &lt; 25000, 25000, IF(F66 &lt; 60000, 60000, IF(F66 &lt; 160000, 160000, IF(F66 &lt; 1160000, 1160000, 1160000)))))</f>
        <v/>
      </c>
      <c r="H66">
        <f>G66 - F66</f>
        <v/>
      </c>
      <c r="I66" s="2">
        <f>IF(H66 = 0, "X", F66 * 100 / G66)</f>
        <v/>
      </c>
      <c r="J66">
        <f>IF(H66 = 0, "", F66 * 100 / G66)</f>
        <v/>
      </c>
      <c r="K66" t="n">
        <v>70</v>
      </c>
      <c r="L66">
        <f>K66</f>
        <v/>
      </c>
      <c r="M66" t="inlineStr">
        <is>
          <t>slayer</t>
        </is>
      </c>
      <c r="N66" t="inlineStr">
        <is>
          <t>middle</t>
        </is>
      </c>
      <c r="P66" t="n">
        <v>60</v>
      </c>
      <c r="S66" t="n">
        <v>30</v>
      </c>
      <c r="W66" t="n">
        <v>210</v>
      </c>
    </row>
    <row r="67">
      <c r="A67" t="inlineStr">
        <is>
          <t>shooter</t>
        </is>
      </c>
      <c r="B67" t="inlineStr">
        <is>
          <t>h-3 nozzlenose</t>
        </is>
      </c>
      <c r="C67" t="inlineStr">
        <is>
          <t>point sensor</t>
        </is>
      </c>
      <c r="D67" t="inlineStr">
        <is>
          <t>tacticooler</t>
        </is>
      </c>
      <c r="E67">
        <f>IF(F67 &lt; 10000, "☆", IF(F67 &lt; 25000, "★", IF(F67 &lt; 60000, "★★", IF(F67 &lt; 160000, "★★★", IF(F67 &lt; 1160000, "★★★★", "★★★★★")))))</f>
        <v/>
      </c>
      <c r="F67" t="n">
        <v>0</v>
      </c>
      <c r="G67">
        <f>IF(F67 &lt; 10000, 10000, IF(F67 &lt; 25000, 25000, IF(F67 &lt; 60000, 60000, IF(F67 &lt; 160000, 160000, IF(F67 &lt; 1160000, 1160000, 1160000)))))</f>
        <v/>
      </c>
      <c r="H67">
        <f>G67 - F67</f>
        <v/>
      </c>
      <c r="I67" s="2">
        <f>IF(H67 = 0, "X", F67 * 100 / G67)</f>
        <v/>
      </c>
      <c r="J67">
        <f>IF(H67 = 0, "", F67 * 100 / G67)</f>
        <v/>
      </c>
      <c r="K67" t="n">
        <v>70</v>
      </c>
      <c r="L67">
        <f>K67</f>
        <v/>
      </c>
      <c r="M67" t="inlineStr">
        <is>
          <t>slayer, support</t>
        </is>
      </c>
      <c r="N67" t="inlineStr">
        <is>
          <t>middle</t>
        </is>
      </c>
      <c r="P67" t="n">
        <v>58</v>
      </c>
      <c r="S67" t="n">
        <v>30</v>
      </c>
      <c r="W67" t="n">
        <v>190</v>
      </c>
    </row>
    <row r="68">
      <c r="A68" t="inlineStr">
        <is>
          <t>shooter</t>
        </is>
      </c>
      <c r="B68" t="inlineStr">
        <is>
          <t>h-3 nozzlenose d</t>
        </is>
      </c>
      <c r="C68" t="inlineStr">
        <is>
          <t>splash wall</t>
        </is>
      </c>
      <c r="D68" t="inlineStr">
        <is>
          <t>big bubbler</t>
        </is>
      </c>
      <c r="E68">
        <f>IF(F68 &lt; 10000, "☆", IF(F68 &lt; 25000, "★", IF(F68 &lt; 60000, "★★", IF(F68 &lt; 160000, "★★★", IF(F68 &lt; 1160000, "★★★★", "★★★★★")))))</f>
        <v/>
      </c>
      <c r="F68" t="n">
        <v>0</v>
      </c>
      <c r="G68">
        <f>IF(F68 &lt; 10000, 10000, IF(F68 &lt; 25000, 25000, IF(F68 &lt; 60000, 60000, IF(F68 &lt; 160000, 160000, IF(F68 &lt; 1160000, 1160000, 1160000)))))</f>
        <v/>
      </c>
      <c r="H68">
        <f>G68 - F68</f>
        <v/>
      </c>
      <c r="I68" s="2">
        <f>IF(H68 = 0, "X", F68 * 100 / G68)</f>
        <v/>
      </c>
      <c r="J68">
        <f>IF(H68 = 0, "", F68 * 100 / G68)</f>
        <v/>
      </c>
      <c r="K68" t="n">
        <v>70</v>
      </c>
      <c r="L68">
        <f>K68</f>
        <v/>
      </c>
      <c r="M68" t="inlineStr">
        <is>
          <t>slayer, support</t>
        </is>
      </c>
      <c r="N68" t="inlineStr">
        <is>
          <t>middle</t>
        </is>
      </c>
      <c r="P68" t="n">
        <v>58</v>
      </c>
      <c r="S68" t="n">
        <v>30</v>
      </c>
      <c r="W68" t="n">
        <v>200</v>
      </c>
    </row>
    <row r="69">
      <c r="A69" t="inlineStr">
        <is>
          <t>shooter</t>
        </is>
      </c>
      <c r="B69" t="inlineStr">
        <is>
          <t>hero shot replica</t>
        </is>
      </c>
      <c r="C69" t="inlineStr">
        <is>
          <t>suction bomb</t>
        </is>
      </c>
      <c r="D69" t="inlineStr">
        <is>
          <t>trizooka</t>
        </is>
      </c>
      <c r="E69">
        <f>IF(F69 &lt; 10000, "☆", IF(F69 &lt; 25000, "★", IF(F69 &lt; 60000, "★★", IF(F69 &lt; 160000, "★★★", IF(F69 &lt; 1160000, "★★★★", "★★★★★")))))</f>
        <v/>
      </c>
      <c r="F69" t="n">
        <v>0</v>
      </c>
      <c r="G69">
        <f>IF(F69 &lt; 10000, 10000, IF(F69 &lt; 25000, 25000, IF(F69 &lt; 60000, 60000, IF(F69 &lt; 160000, 160000, IF(F69 &lt; 1160000, 1160000, 1160000)))))</f>
        <v/>
      </c>
      <c r="H69">
        <f>G69 - F69</f>
        <v/>
      </c>
      <c r="I69" s="2">
        <f>IF(H69 = 0, "X", F69 * 100 / G69)</f>
        <v/>
      </c>
      <c r="J69">
        <f>IF(H69 = 0, "", F69 * 100 / G69)</f>
        <v/>
      </c>
      <c r="K69" t="n">
        <v>50</v>
      </c>
      <c r="L69">
        <f>K69</f>
        <v/>
      </c>
      <c r="M69" t="inlineStr">
        <is>
          <t>slayer</t>
        </is>
      </c>
      <c r="N69" t="inlineStr">
        <is>
          <t>middle</t>
        </is>
      </c>
      <c r="P69" t="n">
        <v>47</v>
      </c>
      <c r="S69" t="n">
        <v>60</v>
      </c>
      <c r="W69" t="n">
        <v>190</v>
      </c>
    </row>
    <row r="70">
      <c r="A70" t="inlineStr">
        <is>
          <t>shooter</t>
        </is>
      </c>
      <c r="B70" t="inlineStr">
        <is>
          <t>jet squelcher</t>
        </is>
      </c>
      <c r="C70" t="inlineStr">
        <is>
          <t>angle shooter</t>
        </is>
      </c>
      <c r="D70" t="inlineStr">
        <is>
          <t>ink vac</t>
        </is>
      </c>
      <c r="E70">
        <f>IF(F70 &lt; 10000, "☆", IF(F70 &lt; 25000, "★", IF(F70 &lt; 60000, "★★", IF(F70 &lt; 160000, "★★★", IF(F70 &lt; 1160000, "★★★★", "★★★★★")))))</f>
        <v/>
      </c>
      <c r="F70" t="n">
        <v>0</v>
      </c>
      <c r="G70">
        <f>IF(F70 &lt; 10000, 10000, IF(F70 &lt; 25000, 25000, IF(F70 &lt; 60000, 60000, IF(F70 &lt; 160000, 160000, IF(F70 &lt; 1160000, 1160000, 1160000)))))</f>
        <v/>
      </c>
      <c r="H70">
        <f>G70 - F70</f>
        <v/>
      </c>
      <c r="I70" s="2">
        <f>IF(H70 = 0, "X", F70 * 100 / G70)</f>
        <v/>
      </c>
      <c r="J70">
        <f>IF(H70 = 0, "", F70 * 100 / G70)</f>
        <v/>
      </c>
      <c r="K70" t="n">
        <v>82</v>
      </c>
      <c r="L70">
        <f>K70</f>
        <v/>
      </c>
      <c r="M70" t="inlineStr">
        <is>
          <t>anchor, support</t>
        </is>
      </c>
      <c r="N70" t="inlineStr">
        <is>
          <t>middle</t>
        </is>
      </c>
      <c r="P70" t="n">
        <v>35</v>
      </c>
      <c r="S70" t="n">
        <v>30</v>
      </c>
      <c r="W70" t="n">
        <v>190</v>
      </c>
    </row>
    <row r="71">
      <c r="A71" t="inlineStr">
        <is>
          <t>shooter</t>
        </is>
      </c>
      <c r="B71" t="inlineStr">
        <is>
          <t>l-3 nozzlenose</t>
        </is>
      </c>
      <c r="C71" t="inlineStr">
        <is>
          <t>curling bomb</t>
        </is>
      </c>
      <c r="D71" t="inlineStr">
        <is>
          <t>crab tank</t>
        </is>
      </c>
      <c r="E71">
        <f>IF(F71 &lt; 10000, "☆", IF(F71 &lt; 25000, "★", IF(F71 &lt; 60000, "★★", IF(F71 &lt; 160000, "★★★", IF(F71 &lt; 1160000, "★★★★", "★★★★★")))))</f>
        <v/>
      </c>
      <c r="F71" t="n">
        <v>0</v>
      </c>
      <c r="G71">
        <f>IF(F71 &lt; 10000, 10000, IF(F71 &lt; 25000, 25000, IF(F71 &lt; 60000, 60000, IF(F71 &lt; 160000, 160000, IF(F71 &lt; 1160000, 1160000, 1160000)))))</f>
        <v/>
      </c>
      <c r="H71">
        <f>G71 - F71</f>
        <v/>
      </c>
      <c r="I71" s="2">
        <f>IF(H71 = 0, "X", F71 * 100 / G71)</f>
        <v/>
      </c>
      <c r="J71">
        <f>IF(H71 = 0, "", F71 * 100 / G71)</f>
        <v/>
      </c>
      <c r="K71" t="n">
        <v>62</v>
      </c>
      <c r="L71">
        <f>K71</f>
        <v/>
      </c>
      <c r="M71" t="inlineStr">
        <is>
          <t>slayer</t>
        </is>
      </c>
      <c r="N71" t="inlineStr">
        <is>
          <t>middle</t>
        </is>
      </c>
      <c r="P71" t="n">
        <v>25</v>
      </c>
      <c r="S71" t="n">
        <v>65</v>
      </c>
      <c r="W71" t="n">
        <v>200</v>
      </c>
    </row>
    <row r="72">
      <c r="A72" t="inlineStr">
        <is>
          <t>shooter</t>
        </is>
      </c>
      <c r="B72" t="inlineStr">
        <is>
          <t>l-3 nozzlenose d</t>
        </is>
      </c>
      <c r="C72" t="inlineStr">
        <is>
          <t>burst bomb</t>
        </is>
      </c>
      <c r="D72" t="inlineStr">
        <is>
          <t>ultra stamp</t>
        </is>
      </c>
      <c r="E72">
        <f>IF(F72 &lt; 10000, "☆", IF(F72 &lt; 25000, "★", IF(F72 &lt; 60000, "★★", IF(F72 &lt; 160000, "★★★", IF(F72 &lt; 1160000, "★★★★", "★★★★★")))))</f>
        <v/>
      </c>
      <c r="F72" t="n">
        <v>0</v>
      </c>
      <c r="G72">
        <f>IF(F72 &lt; 10000, 10000, IF(F72 &lt; 25000, 25000, IF(F72 &lt; 60000, 60000, IF(F72 &lt; 160000, 160000, IF(F72 &lt; 1160000, 1160000, 1160000)))))</f>
        <v/>
      </c>
      <c r="H72">
        <f>G72 - F72</f>
        <v/>
      </c>
      <c r="I72" s="2">
        <f>IF(H72 = 0, "X", F72 * 100 / G72)</f>
        <v/>
      </c>
      <c r="J72">
        <f>IF(H72 = 0, "", F72 * 100 / G72)</f>
        <v/>
      </c>
      <c r="K72" t="n">
        <v>62</v>
      </c>
      <c r="L72">
        <f>K72</f>
        <v/>
      </c>
      <c r="M72" t="inlineStr">
        <is>
          <t>slayer</t>
        </is>
      </c>
      <c r="N72" t="inlineStr">
        <is>
          <t>middle</t>
        </is>
      </c>
      <c r="P72" t="n">
        <v>25</v>
      </c>
      <c r="S72" t="n">
        <v>65</v>
      </c>
      <c r="W72" t="n">
        <v>200</v>
      </c>
    </row>
    <row r="73">
      <c r="A73" t="inlineStr">
        <is>
          <t>shooter</t>
        </is>
      </c>
      <c r="B73" t="inlineStr">
        <is>
          <t>n-zap '85</t>
        </is>
      </c>
      <c r="C73" t="inlineStr">
        <is>
          <t>suction bomb</t>
        </is>
      </c>
      <c r="D73" t="inlineStr">
        <is>
          <t>tacticooler</t>
        </is>
      </c>
      <c r="E73">
        <f>IF(F73 &lt; 10000, "☆", IF(F73 &lt; 25000, "★", IF(F73 &lt; 60000, "★★", IF(F73 &lt; 160000, "★★★", IF(F73 &lt; 1160000, "★★★★", "★★★★★")))))</f>
        <v/>
      </c>
      <c r="F73" t="n">
        <v>0</v>
      </c>
      <c r="G73">
        <f>IF(F73 &lt; 10000, 10000, IF(F73 &lt; 25000, 25000, IF(F73 &lt; 60000, 60000, IF(F73 &lt; 160000, 160000, IF(F73 &lt; 1160000, 1160000, 1160000)))))</f>
        <v/>
      </c>
      <c r="H73">
        <f>G73 - F73</f>
        <v/>
      </c>
      <c r="I73" s="2">
        <f>IF(H73 = 0, "X", F73 * 100 / G73)</f>
        <v/>
      </c>
      <c r="J73">
        <f>IF(H73 = 0, "", F73 * 100 / G73)</f>
        <v/>
      </c>
      <c r="K73" t="n">
        <v>50</v>
      </c>
      <c r="L73">
        <f>K73</f>
        <v/>
      </c>
      <c r="M73" t="inlineStr">
        <is>
          <t>slayer, support</t>
        </is>
      </c>
      <c r="N73" t="inlineStr">
        <is>
          <t>light</t>
        </is>
      </c>
      <c r="P73" t="n">
        <v>28</v>
      </c>
      <c r="S73" t="n">
        <v>75</v>
      </c>
      <c r="W73" t="n">
        <v>180</v>
      </c>
    </row>
    <row r="74">
      <c r="A74" t="inlineStr">
        <is>
          <t>shooter</t>
        </is>
      </c>
      <c r="B74" t="inlineStr">
        <is>
          <t>n-zap '89</t>
        </is>
      </c>
      <c r="C74" t="inlineStr">
        <is>
          <t>autobomb</t>
        </is>
      </c>
      <c r="D74" t="inlineStr">
        <is>
          <t>super chump</t>
        </is>
      </c>
      <c r="E74">
        <f>IF(F74 &lt; 10000, "☆", IF(F74 &lt; 25000, "★", IF(F74 &lt; 60000, "★★", IF(F74 &lt; 160000, "★★★", IF(F74 &lt; 1160000, "★★★★", "★★★★★")))))</f>
        <v/>
      </c>
      <c r="F74" t="n">
        <v>0</v>
      </c>
      <c r="G74">
        <f>IF(F74 &lt; 10000, 10000, IF(F74 &lt; 25000, 25000, IF(F74 &lt; 60000, 60000, IF(F74 &lt; 160000, 160000, IF(F74 &lt; 1160000, 1160000, 1160000)))))</f>
        <v/>
      </c>
      <c r="H74">
        <f>G74 - F74</f>
        <v/>
      </c>
      <c r="I74" s="2">
        <f>IF(H74 = 0, "X", F74 * 100 / G74)</f>
        <v/>
      </c>
      <c r="J74">
        <f>IF(H74 = 0, "", F74 * 100 / G74)</f>
        <v/>
      </c>
      <c r="K74" t="n">
        <v>50</v>
      </c>
      <c r="L74">
        <f>K74</f>
        <v/>
      </c>
      <c r="M74" t="inlineStr">
        <is>
          <t>slayer, support</t>
        </is>
      </c>
      <c r="N74" t="inlineStr">
        <is>
          <t>light</t>
        </is>
      </c>
      <c r="P74" t="n">
        <v>28</v>
      </c>
      <c r="S74" t="n">
        <v>75</v>
      </c>
      <c r="W74" t="n">
        <v>180</v>
      </c>
    </row>
    <row r="75">
      <c r="A75" t="inlineStr">
        <is>
          <t>shooter</t>
        </is>
      </c>
      <c r="B75" t="inlineStr">
        <is>
          <t>neo splash-o-matic</t>
        </is>
      </c>
      <c r="C75" t="inlineStr">
        <is>
          <t>suction bomb</t>
        </is>
      </c>
      <c r="D75" t="inlineStr">
        <is>
          <t>triple inkstrike</t>
        </is>
      </c>
      <c r="E75">
        <f>IF(F75 &lt; 10000, "☆", IF(F75 &lt; 25000, "★", IF(F75 &lt; 60000, "★★", IF(F75 &lt; 160000, "★★★", IF(F75 &lt; 1160000, "★★★★", "★★★★★")))))</f>
        <v/>
      </c>
      <c r="F75" t="n">
        <v>0</v>
      </c>
      <c r="G75">
        <f>IF(F75 &lt; 10000, 10000, IF(F75 &lt; 25000, 25000, IF(F75 &lt; 60000, 60000, IF(F75 &lt; 160000, 160000, IF(F75 &lt; 1160000, 1160000, 1160000)))))</f>
        <v/>
      </c>
      <c r="H75">
        <f>G75 - F75</f>
        <v/>
      </c>
      <c r="I75" s="2">
        <f>IF(H75 = 0, "X", F75 * 100 / G75)</f>
        <v/>
      </c>
      <c r="J75">
        <f>IF(H75 = 0, "", F75 * 100 / G75)</f>
        <v/>
      </c>
      <c r="K75" t="n">
        <v>42</v>
      </c>
      <c r="L75">
        <f>K75</f>
        <v/>
      </c>
      <c r="M75" t="inlineStr">
        <is>
          <t>slayer, support</t>
        </is>
      </c>
      <c r="N75" t="inlineStr">
        <is>
          <t>light</t>
        </is>
      </c>
      <c r="P75" t="n">
        <v>28</v>
      </c>
      <c r="S75" t="n">
        <v>75</v>
      </c>
      <c r="W75" t="n">
        <v>210</v>
      </c>
    </row>
    <row r="76">
      <c r="A76" t="inlineStr">
        <is>
          <t>shooter</t>
        </is>
      </c>
      <c r="B76" t="inlineStr">
        <is>
          <t>neo sploosh-o-matic</t>
        </is>
      </c>
      <c r="C76" t="inlineStr">
        <is>
          <t>squid beakon</t>
        </is>
      </c>
      <c r="D76" t="inlineStr">
        <is>
          <t>killer wail 5.1</t>
        </is>
      </c>
      <c r="E76">
        <f>IF(F76 &lt; 10000, "☆", IF(F76 &lt; 25000, "★", IF(F76 &lt; 60000, "★★", IF(F76 &lt; 160000, "★★★", IF(F76 &lt; 1160000, "★★★★", "★★★★★")))))</f>
        <v/>
      </c>
      <c r="F76" t="n">
        <v>0</v>
      </c>
      <c r="G76">
        <f>IF(F76 &lt; 10000, 10000, IF(F76 &lt; 25000, 25000, IF(F76 &lt; 60000, 60000, IF(F76 &lt; 160000, 160000, IF(F76 &lt; 1160000, 1160000, 1160000)))))</f>
        <v/>
      </c>
      <c r="H76">
        <f>G76 - F76</f>
        <v/>
      </c>
      <c r="I76" s="2">
        <f>IF(H76 = 0, "X", F76 * 100 / G76)</f>
        <v/>
      </c>
      <c r="J76">
        <f>IF(H76 = 0, "", F76 * 100 / G76)</f>
        <v/>
      </c>
      <c r="K76" t="n">
        <v>12</v>
      </c>
      <c r="L76">
        <f>K76</f>
        <v/>
      </c>
      <c r="M76" t="inlineStr">
        <is>
          <t>slayer, support</t>
        </is>
      </c>
      <c r="N76" t="inlineStr">
        <is>
          <t>light</t>
        </is>
      </c>
      <c r="P76" t="n">
        <v>52</v>
      </c>
      <c r="S76" t="n">
        <v>75</v>
      </c>
      <c r="W76" t="n">
        <v>180</v>
      </c>
    </row>
    <row r="77">
      <c r="A77" t="inlineStr">
        <is>
          <t>shooter</t>
        </is>
      </c>
      <c r="B77" t="inlineStr">
        <is>
          <t>splash-o-matic</t>
        </is>
      </c>
      <c r="C77" t="inlineStr">
        <is>
          <t>burst bomb</t>
        </is>
      </c>
      <c r="D77" t="inlineStr">
        <is>
          <t>crab tank</t>
        </is>
      </c>
      <c r="E77">
        <f>IF(F77 &lt; 10000, "☆", IF(F77 &lt; 25000, "★", IF(F77 &lt; 60000, "★★", IF(F77 &lt; 160000, "★★★", IF(F77 &lt; 1160000, "★★★★", "★★★★★")))))</f>
        <v/>
      </c>
      <c r="F77" t="n">
        <v>0</v>
      </c>
      <c r="G77">
        <f>IF(F77 &lt; 10000, 10000, IF(F77 &lt; 25000, 25000, IF(F77 &lt; 60000, 60000, IF(F77 &lt; 160000, 160000, IF(F77 &lt; 1160000, 1160000, 1160000)))))</f>
        <v/>
      </c>
      <c r="H77">
        <f>G77 - F77</f>
        <v/>
      </c>
      <c r="I77" s="2">
        <f>IF(H77 = 0, "X", F77 * 100 / G77)</f>
        <v/>
      </c>
      <c r="J77">
        <f>IF(H77 = 0, "", F77 * 100 / G77)</f>
        <v/>
      </c>
      <c r="K77" t="n">
        <v>42</v>
      </c>
      <c r="L77">
        <f>K77</f>
        <v/>
      </c>
      <c r="M77" t="inlineStr">
        <is>
          <t>slayer, support</t>
        </is>
      </c>
      <c r="N77" t="inlineStr">
        <is>
          <t>light</t>
        </is>
      </c>
      <c r="P77" t="n">
        <v>28</v>
      </c>
      <c r="S77" t="n">
        <v>75</v>
      </c>
      <c r="W77" t="n">
        <v>200</v>
      </c>
    </row>
    <row r="78">
      <c r="A78" t="inlineStr">
        <is>
          <t>shooter</t>
        </is>
      </c>
      <c r="B78" t="inlineStr">
        <is>
          <t>splattershot</t>
        </is>
      </c>
      <c r="C78" t="inlineStr">
        <is>
          <t>suction bomb</t>
        </is>
      </c>
      <c r="D78" t="inlineStr">
        <is>
          <t>trizooka</t>
        </is>
      </c>
      <c r="E78">
        <f>IF(F78 &lt; 10000, "☆", IF(F78 &lt; 25000, "★", IF(F78 &lt; 60000, "★★", IF(F78 &lt; 160000, "★★★", IF(F78 &lt; 1160000, "★★★★", "★★★★★")))))</f>
        <v/>
      </c>
      <c r="F78" t="n">
        <v>0</v>
      </c>
      <c r="G78">
        <f>IF(F78 &lt; 10000, 10000, IF(F78 &lt; 25000, 25000, IF(F78 &lt; 60000, 60000, IF(F78 &lt; 160000, 160000, IF(F78 &lt; 1160000, 1160000, 1160000)))))</f>
        <v/>
      </c>
      <c r="H78">
        <f>G78 - F78</f>
        <v/>
      </c>
      <c r="I78" s="2">
        <f>IF(H78 = 0, "X", F78 * 100 / G78)</f>
        <v/>
      </c>
      <c r="J78">
        <f>IF(H78 = 0, "", F78 * 100 / G78)</f>
        <v/>
      </c>
      <c r="K78" t="n">
        <v>50</v>
      </c>
      <c r="L78">
        <f>K78</f>
        <v/>
      </c>
      <c r="M78" t="inlineStr">
        <is>
          <t>slayer</t>
        </is>
      </c>
      <c r="N78" t="inlineStr">
        <is>
          <t>middle</t>
        </is>
      </c>
      <c r="P78" t="n">
        <v>47</v>
      </c>
      <c r="S78" t="n">
        <v>60</v>
      </c>
      <c r="W78" t="n">
        <v>190</v>
      </c>
    </row>
    <row r="79">
      <c r="A79" t="inlineStr">
        <is>
          <t>shooter</t>
        </is>
      </c>
      <c r="B79" t="inlineStr">
        <is>
          <t>splattershot jr</t>
        </is>
      </c>
      <c r="C79" t="inlineStr">
        <is>
          <t>splat bomb</t>
        </is>
      </c>
      <c r="D79" t="inlineStr">
        <is>
          <t>big bubbler</t>
        </is>
      </c>
      <c r="E79">
        <f>IF(F79 &lt; 10000, "☆", IF(F79 &lt; 25000, "★", IF(F79 &lt; 60000, "★★", IF(F79 &lt; 160000, "★★★", IF(F79 &lt; 1160000, "★★★★", "★★★★★")))))</f>
        <v/>
      </c>
      <c r="F79" t="n">
        <v>0</v>
      </c>
      <c r="G79">
        <f>IF(F79 &lt; 10000, 10000, IF(F79 &lt; 25000, 25000, IF(F79 &lt; 60000, 60000, IF(F79 &lt; 160000, 160000, IF(F79 &lt; 1160000, 1160000, 1160000)))))</f>
        <v/>
      </c>
      <c r="H79">
        <f>G79 - F79</f>
        <v/>
      </c>
      <c r="I79" s="2">
        <f>IF(H79 = 0, "X", F79 * 100 / G79)</f>
        <v/>
      </c>
      <c r="J79">
        <f>IF(H79 = 0, "", F79 * 100 / G79)</f>
        <v/>
      </c>
      <c r="K79" t="n">
        <v>35</v>
      </c>
      <c r="L79">
        <f>K79</f>
        <v/>
      </c>
      <c r="M79" t="inlineStr">
        <is>
          <t>support</t>
        </is>
      </c>
      <c r="N79" t="inlineStr">
        <is>
          <t>light</t>
        </is>
      </c>
      <c r="P79" t="n">
        <v>22</v>
      </c>
      <c r="S79" t="n">
        <v>75</v>
      </c>
      <c r="W79" t="n">
        <v>180</v>
      </c>
    </row>
    <row r="80">
      <c r="A80" t="inlineStr">
        <is>
          <t>shooter</t>
        </is>
      </c>
      <c r="B80" t="inlineStr">
        <is>
          <t>splattershot nova</t>
        </is>
      </c>
      <c r="C80" t="inlineStr">
        <is>
          <t>point sensor</t>
        </is>
      </c>
      <c r="D80" t="inlineStr">
        <is>
          <t>killer wail 5.1</t>
        </is>
      </c>
      <c r="E80">
        <f>IF(F80 &lt; 10000, "☆", IF(F80 &lt; 25000, "★", IF(F80 &lt; 60000, "★★", IF(F80 &lt; 160000, "★★★", IF(F80 &lt; 1160000, "★★★★", "★★★★★")))))</f>
        <v/>
      </c>
      <c r="F80" t="n">
        <v>0</v>
      </c>
      <c r="G80">
        <f>IF(F80 &lt; 10000, 10000, IF(F80 &lt; 25000, 25000, IF(F80 &lt; 60000, 60000, IF(F80 &lt; 160000, 160000, IF(F80 &lt; 1160000, 1160000, 1160000)))))</f>
        <v/>
      </c>
      <c r="H80">
        <f>G80 - F80</f>
        <v/>
      </c>
      <c r="I80" s="2">
        <f>IF(H80 = 0, "X", F80 * 100 / G80)</f>
        <v/>
      </c>
      <c r="J80">
        <f>IF(H80 = 0, "", F80 * 100 / G80)</f>
        <v/>
      </c>
      <c r="K80" t="n">
        <v>68</v>
      </c>
      <c r="L80">
        <f>K80</f>
        <v/>
      </c>
      <c r="M80" t="inlineStr">
        <is>
          <t>support</t>
        </is>
      </c>
      <c r="N80" t="inlineStr">
        <is>
          <t>middle</t>
        </is>
      </c>
      <c r="P80" t="n">
        <v>20</v>
      </c>
      <c r="S80" t="n">
        <v>60</v>
      </c>
      <c r="W80" t="n">
        <v>190</v>
      </c>
    </row>
    <row r="81">
      <c r="A81" t="inlineStr">
        <is>
          <t>shooter</t>
        </is>
      </c>
      <c r="B81" t="inlineStr">
        <is>
          <t>splattershot pro</t>
        </is>
      </c>
      <c r="C81" t="inlineStr">
        <is>
          <t>angle shooter</t>
        </is>
      </c>
      <c r="D81" t="inlineStr">
        <is>
          <t>crab tank</t>
        </is>
      </c>
      <c r="E81">
        <f>IF(F81 &lt; 10000, "☆", IF(F81 &lt; 25000, "★", IF(F81 &lt; 60000, "★★", IF(F81 &lt; 160000, "★★★", IF(F81 &lt; 1160000, "★★★★", "★★★★★")))))</f>
        <v/>
      </c>
      <c r="F81" t="n">
        <v>0</v>
      </c>
      <c r="G81">
        <f>IF(F81 &lt; 10000, 10000, IF(F81 &lt; 25000, 25000, IF(F81 &lt; 60000, 60000, IF(F81 &lt; 160000, 160000, IF(F81 &lt; 1160000, 1160000, 1160000)))))</f>
        <v/>
      </c>
      <c r="H81">
        <f>G81 - F81</f>
        <v/>
      </c>
      <c r="I81" s="2">
        <f>IF(H81 = 0, "X", F81 * 100 / G81)</f>
        <v/>
      </c>
      <c r="J81">
        <f>IF(H81 = 0, "", F81 * 100 / G81)</f>
        <v/>
      </c>
      <c r="K81" t="n">
        <v>70</v>
      </c>
      <c r="L81">
        <f>K81</f>
        <v/>
      </c>
      <c r="M81" t="inlineStr">
        <is>
          <t>slayer</t>
        </is>
      </c>
      <c r="N81" t="inlineStr">
        <is>
          <t>middle</t>
        </is>
      </c>
      <c r="P81" t="n">
        <v>60</v>
      </c>
      <c r="S81" t="n">
        <v>30</v>
      </c>
      <c r="W81" t="n">
        <v>180</v>
      </c>
    </row>
    <row r="82">
      <c r="A82" t="inlineStr">
        <is>
          <t>shooter</t>
        </is>
      </c>
      <c r="B82" t="inlineStr">
        <is>
          <t>sploosh-o-matic</t>
        </is>
      </c>
      <c r="C82" t="inlineStr">
        <is>
          <t>curling bomb</t>
        </is>
      </c>
      <c r="D82" t="inlineStr">
        <is>
          <t>ultra stamp</t>
        </is>
      </c>
      <c r="E82">
        <f>IF(F82 &lt; 10000, "☆", IF(F82 &lt; 25000, "★", IF(F82 &lt; 60000, "★★", IF(F82 &lt; 160000, "★★★", IF(F82 &lt; 1160000, "★★★★", "★★★★★")))))</f>
        <v/>
      </c>
      <c r="F82" t="n">
        <v>0</v>
      </c>
      <c r="G82">
        <f>IF(F82 &lt; 10000, 10000, IF(F82 &lt; 25000, 25000, IF(F82 &lt; 60000, 60000, IF(F82 &lt; 160000, 160000, IF(F82 &lt; 1160000, 1160000, 1160000)))))</f>
        <v/>
      </c>
      <c r="H82">
        <f>G82 - F82</f>
        <v/>
      </c>
      <c r="I82" s="2">
        <f>IF(H82 = 0, "X", F82 * 100 / G82)</f>
        <v/>
      </c>
      <c r="J82">
        <f>IF(H82 = 0, "", F82 * 100 / G82)</f>
        <v/>
      </c>
      <c r="K82" t="n">
        <v>12</v>
      </c>
      <c r="L82">
        <f>K82</f>
        <v/>
      </c>
      <c r="M82" t="inlineStr">
        <is>
          <t>slayer</t>
        </is>
      </c>
      <c r="N82" t="inlineStr">
        <is>
          <t>light</t>
        </is>
      </c>
      <c r="P82" t="n">
        <v>52</v>
      </c>
      <c r="S82" t="n">
        <v>75</v>
      </c>
      <c r="W82" t="n">
        <v>180</v>
      </c>
    </row>
    <row r="83">
      <c r="A83" t="inlineStr">
        <is>
          <t>shooter</t>
        </is>
      </c>
      <c r="B83" t="inlineStr">
        <is>
          <t>squeezer</t>
        </is>
      </c>
      <c r="C83" t="inlineStr">
        <is>
          <t>splash wall</t>
        </is>
      </c>
      <c r="D83" t="inlineStr">
        <is>
          <t>trizooka</t>
        </is>
      </c>
      <c r="E83">
        <f>IF(F83 &lt; 10000, "☆", IF(F83 &lt; 25000, "★", IF(F83 &lt; 60000, "★★", IF(F83 &lt; 160000, "★★★", IF(F83 &lt; 1160000, "★★★★", "★★★★★")))))</f>
        <v/>
      </c>
      <c r="F83" t="n">
        <v>0</v>
      </c>
      <c r="G83">
        <f>IF(F83 &lt; 10000, 10000, IF(F83 &lt; 25000, 25000, IF(F83 &lt; 60000, 60000, IF(F83 &lt; 160000, 160000, IF(F83 &lt; 1160000, 1160000, 1160000)))))</f>
        <v/>
      </c>
      <c r="H83">
        <f>G83 - F83</f>
        <v/>
      </c>
      <c r="I83" s="2">
        <f>IF(H83 = 0, "X", F83 * 100 / G83)</f>
        <v/>
      </c>
      <c r="J83">
        <f>IF(H83 = 0, "", F83 * 100 / G83)</f>
        <v/>
      </c>
      <c r="K83" t="n">
        <v>77</v>
      </c>
      <c r="L83">
        <f>K83</f>
        <v/>
      </c>
      <c r="M83" t="inlineStr">
        <is>
          <t>skirmisher, slayer</t>
        </is>
      </c>
      <c r="N83" t="inlineStr">
        <is>
          <t>middle</t>
        </is>
      </c>
      <c r="P83" t="n">
        <v>52</v>
      </c>
      <c r="S83" t="n">
        <v>30</v>
      </c>
      <c r="W83" t="n">
        <v>200</v>
      </c>
    </row>
    <row r="84">
      <c r="A84" t="inlineStr">
        <is>
          <t>shooter</t>
        </is>
      </c>
      <c r="B84" t="inlineStr">
        <is>
          <t>tentatek splattershot</t>
        </is>
      </c>
      <c r="C84" t="inlineStr">
        <is>
          <t>splat bomb</t>
        </is>
      </c>
      <c r="D84" t="inlineStr">
        <is>
          <t>triple inkstrike</t>
        </is>
      </c>
      <c r="E84">
        <f>IF(F84 &lt; 10000, "☆", IF(F84 &lt; 25000, "★", IF(F84 &lt; 60000, "★★", IF(F84 &lt; 160000, "★★★", IF(F84 &lt; 1160000, "★★★★", "★★★★★")))))</f>
        <v/>
      </c>
      <c r="F84" t="n">
        <v>0</v>
      </c>
      <c r="G84">
        <f>IF(F84 &lt; 10000, 10000, IF(F84 &lt; 25000, 25000, IF(F84 &lt; 60000, 60000, IF(F84 &lt; 160000, 160000, IF(F84 &lt; 1160000, 1160000, 1160000)))))</f>
        <v/>
      </c>
      <c r="H84">
        <f>G84 - F84</f>
        <v/>
      </c>
      <c r="I84" s="2">
        <f>IF(H84 = 0, "X", F84 * 100 / G84)</f>
        <v/>
      </c>
      <c r="J84">
        <f>IF(H84 = 0, "", F84 * 100 / G84)</f>
        <v/>
      </c>
      <c r="K84" t="n">
        <v>50</v>
      </c>
      <c r="L84">
        <f>K84</f>
        <v/>
      </c>
      <c r="M84" t="inlineStr">
        <is>
          <t>slayer</t>
        </is>
      </c>
      <c r="N84" t="inlineStr">
        <is>
          <t>middle</t>
        </is>
      </c>
      <c r="P84" t="n">
        <v>47</v>
      </c>
      <c r="S84" t="n">
        <v>60</v>
      </c>
      <c r="W84" t="n">
        <v>190</v>
      </c>
    </row>
    <row r="85">
      <c r="A85" t="inlineStr">
        <is>
          <t>slosher</t>
        </is>
      </c>
      <c r="B85" t="inlineStr">
        <is>
          <t>bloblobber</t>
        </is>
      </c>
      <c r="C85" t="inlineStr">
        <is>
          <t>sprinkler</t>
        </is>
      </c>
      <c r="D85" t="inlineStr">
        <is>
          <t>ink storm</t>
        </is>
      </c>
      <c r="E85">
        <f>IF(F85 &lt; 10000, "☆", IF(F85 &lt; 25000, "★", IF(F85 &lt; 60000, "★★", IF(F85 &lt; 160000, "★★★", IF(F85 &lt; 1160000, "★★★★", "★★★★★")))))</f>
        <v/>
      </c>
      <c r="F85" t="n">
        <v>0</v>
      </c>
      <c r="G85">
        <f>IF(F85 &lt; 10000, 10000, IF(F85 &lt; 25000, 25000, IF(F85 &lt; 60000, 60000, IF(F85 &lt; 160000, 160000, IF(F85 &lt; 1160000, 1160000, 1160000)))))</f>
        <v/>
      </c>
      <c r="H85">
        <f>G85 - F85</f>
        <v/>
      </c>
      <c r="I85" s="2">
        <f>IF(H85 = 0, "X", F85 * 100 / G85)</f>
        <v/>
      </c>
      <c r="J85">
        <f>IF(H85 = 0, "", F85 * 100 / G85)</f>
        <v/>
      </c>
      <c r="K85" t="n">
        <v>85</v>
      </c>
      <c r="L85">
        <f>K85</f>
        <v/>
      </c>
      <c r="M85" t="inlineStr">
        <is>
          <t>anchor, support</t>
        </is>
      </c>
      <c r="N85" t="inlineStr">
        <is>
          <t>middle</t>
        </is>
      </c>
      <c r="P85" t="n">
        <v>29</v>
      </c>
      <c r="U85" t="n">
        <v>50</v>
      </c>
      <c r="W85" t="n">
        <v>190</v>
      </c>
    </row>
    <row r="86">
      <c r="A86" t="inlineStr">
        <is>
          <t>slosher</t>
        </is>
      </c>
      <c r="B86" t="inlineStr">
        <is>
          <t>bloblobber deco</t>
        </is>
      </c>
      <c r="C86" t="inlineStr">
        <is>
          <t>angle shooter</t>
        </is>
      </c>
      <c r="D86" t="inlineStr">
        <is>
          <t>kraken royale</t>
        </is>
      </c>
      <c r="E86">
        <f>IF(F86 &lt; 10000, "☆", IF(F86 &lt; 25000, "★", IF(F86 &lt; 60000, "★★", IF(F86 &lt; 160000, "★★★", IF(F86 &lt; 1160000, "★★★★", "★★★★★")))))</f>
        <v/>
      </c>
      <c r="F86" t="n">
        <v>0</v>
      </c>
      <c r="G86">
        <f>IF(F86 &lt; 10000, 10000, IF(F86 &lt; 25000, 25000, IF(F86 &lt; 60000, 60000, IF(F86 &lt; 160000, 160000, IF(F86 &lt; 1160000, 1160000, 1160000)))))</f>
        <v/>
      </c>
      <c r="H86">
        <f>G86 - F86</f>
        <v/>
      </c>
      <c r="I86" s="2">
        <f>IF(H86 = 0, "X", F86 * 100 / G86)</f>
        <v/>
      </c>
      <c r="J86">
        <f>IF(H86 = 0, "", F86 * 100 / G86)</f>
        <v/>
      </c>
      <c r="K86" t="n">
        <v>85</v>
      </c>
      <c r="L86">
        <f>K86</f>
        <v/>
      </c>
      <c r="M86" t="inlineStr">
        <is>
          <t>anchor, support</t>
        </is>
      </c>
      <c r="N86" t="inlineStr">
        <is>
          <t>middle</t>
        </is>
      </c>
      <c r="P86" t="n">
        <v>29</v>
      </c>
      <c r="U86" t="n">
        <v>50</v>
      </c>
      <c r="W86" t="n">
        <v>200</v>
      </c>
    </row>
    <row r="87">
      <c r="A87" t="inlineStr">
        <is>
          <t>slosher</t>
        </is>
      </c>
      <c r="B87" t="inlineStr">
        <is>
          <t>dread wringer</t>
        </is>
      </c>
      <c r="C87" t="inlineStr">
        <is>
          <t>suction bomb</t>
        </is>
      </c>
      <c r="D87" t="inlineStr">
        <is>
          <t>reefslider</t>
        </is>
      </c>
      <c r="E87">
        <f>IF(F87 &lt; 10000, "☆", IF(F87 &lt; 25000, "★", IF(F87 &lt; 60000, "★★", IF(F87 &lt; 160000, "★★★", IF(F87 &lt; 1160000, "★★★★", "★★★★★")))))</f>
        <v/>
      </c>
      <c r="F87" t="n">
        <v>0</v>
      </c>
      <c r="G87">
        <f>IF(F87 &lt; 10000, 10000, IF(F87 &lt; 25000, 25000, IF(F87 &lt; 60000, 60000, IF(F87 &lt; 160000, 160000, IF(F87 &lt; 1160000, 1160000, 1160000)))))</f>
        <v/>
      </c>
      <c r="H87">
        <f>G87 - F87</f>
        <v/>
      </c>
      <c r="I87" s="2">
        <f>IF(H87 = 0, "X", F87 * 100 / G87)</f>
        <v/>
      </c>
      <c r="J87">
        <f>IF(H87 = 0, "", F87 * 100 / G87)</f>
        <v/>
      </c>
      <c r="K87" t="n">
        <v>60</v>
      </c>
      <c r="L87">
        <f>K87</f>
        <v/>
      </c>
      <c r="M87" t="inlineStr">
        <is>
          <t>skirmisher, support</t>
        </is>
      </c>
      <c r="N87" t="inlineStr">
        <is>
          <t>middle</t>
        </is>
      </c>
      <c r="P87" t="n">
        <v>55</v>
      </c>
      <c r="U87" t="n">
        <v>35</v>
      </c>
      <c r="W87" t="n">
        <v>190</v>
      </c>
    </row>
    <row r="88">
      <c r="A88" t="inlineStr">
        <is>
          <t>slosher</t>
        </is>
      </c>
      <c r="B88" t="inlineStr">
        <is>
          <t>explosher</t>
        </is>
      </c>
      <c r="C88" t="inlineStr">
        <is>
          <t>point sensor</t>
        </is>
      </c>
      <c r="D88" t="inlineStr">
        <is>
          <t>ink storm</t>
        </is>
      </c>
      <c r="E88">
        <f>IF(F88 &lt; 10000, "☆", IF(F88 &lt; 25000, "★", IF(F88 &lt; 60000, "★★", IF(F88 &lt; 160000, "★★★", IF(F88 &lt; 1160000, "★★★★", "★★★★★")))))</f>
        <v/>
      </c>
      <c r="F88" t="n">
        <v>0</v>
      </c>
      <c r="G88">
        <f>IF(F88 &lt; 10000, 10000, IF(F88 &lt; 25000, 25000, IF(F88 &lt; 60000, 60000, IF(F88 &lt; 160000, 160000, IF(F88 &lt; 1160000, 1160000, 1160000)))))</f>
        <v/>
      </c>
      <c r="H88">
        <f>G88 - F88</f>
        <v/>
      </c>
      <c r="I88" s="2">
        <f>IF(H88 = 0, "X", F88 * 100 / G88)</f>
        <v/>
      </c>
      <c r="J88">
        <f>IF(H88 = 0, "", F88 * 100 / G88)</f>
        <v/>
      </c>
      <c r="K88" t="n">
        <v>77</v>
      </c>
      <c r="L88">
        <f>K88</f>
        <v/>
      </c>
      <c r="M88" t="inlineStr">
        <is>
          <t>anchor, skirmisher</t>
        </is>
      </c>
      <c r="N88" t="inlineStr">
        <is>
          <t>heavy</t>
        </is>
      </c>
      <c r="P88" t="n">
        <v>65</v>
      </c>
      <c r="U88" t="n">
        <v>20</v>
      </c>
      <c r="W88" t="n">
        <v>200</v>
      </c>
    </row>
    <row r="89">
      <c r="A89" t="inlineStr">
        <is>
          <t>slosher</t>
        </is>
      </c>
      <c r="B89" t="inlineStr">
        <is>
          <t>slosher</t>
        </is>
      </c>
      <c r="C89" t="inlineStr">
        <is>
          <t>splat bomb</t>
        </is>
      </c>
      <c r="D89" t="inlineStr">
        <is>
          <t>triple inkstrike</t>
        </is>
      </c>
      <c r="E89">
        <f>IF(F89 &lt; 10000, "☆", IF(F89 &lt; 25000, "★", IF(F89 &lt; 60000, "★★", IF(F89 &lt; 160000, "★★★", IF(F89 &lt; 1160000, "★★★★", "★★★★★")))))</f>
        <v/>
      </c>
      <c r="F89" t="n">
        <v>0</v>
      </c>
      <c r="G89">
        <f>IF(F89 &lt; 10000, 10000, IF(F89 &lt; 25000, 25000, IF(F89 &lt; 60000, 60000, IF(F89 &lt; 160000, 160000, IF(F89 &lt; 1160000, 1160000, 1160000)))))</f>
        <v/>
      </c>
      <c r="H89">
        <f>G89 - F89</f>
        <v/>
      </c>
      <c r="I89" s="2">
        <f>IF(H89 = 0, "X", F89 * 100 / G89)</f>
        <v/>
      </c>
      <c r="J89">
        <f>IF(H89 = 0, "", F89 * 100 / G89)</f>
        <v/>
      </c>
      <c r="K89" t="n">
        <v>58</v>
      </c>
      <c r="L89">
        <f>K89</f>
        <v/>
      </c>
      <c r="M89" t="inlineStr">
        <is>
          <t>slayer, support</t>
        </is>
      </c>
      <c r="N89" t="inlineStr">
        <is>
          <t>middle</t>
        </is>
      </c>
      <c r="P89" t="n">
        <v>85</v>
      </c>
      <c r="U89" t="n">
        <v>50</v>
      </c>
      <c r="W89" t="n">
        <v>200</v>
      </c>
    </row>
    <row r="90">
      <c r="A90" t="inlineStr">
        <is>
          <t>slosher</t>
        </is>
      </c>
      <c r="B90" t="inlineStr">
        <is>
          <t>slosher deco</t>
        </is>
      </c>
      <c r="C90" t="inlineStr">
        <is>
          <t>angle shooter</t>
        </is>
      </c>
      <c r="D90" t="inlineStr">
        <is>
          <t>zipcaster</t>
        </is>
      </c>
      <c r="E90">
        <f>IF(F90 &lt; 10000, "☆", IF(F90 &lt; 25000, "★", IF(F90 &lt; 60000, "★★", IF(F90 &lt; 160000, "★★★", IF(F90 &lt; 1160000, "★★★★", "★★★★★")))))</f>
        <v/>
      </c>
      <c r="F90" t="n">
        <v>0</v>
      </c>
      <c r="G90">
        <f>IF(F90 &lt; 10000, 10000, IF(F90 &lt; 25000, 25000, IF(F90 &lt; 60000, 60000, IF(F90 &lt; 160000, 160000, IF(F90 &lt; 1160000, 1160000, 1160000)))))</f>
        <v/>
      </c>
      <c r="H90">
        <f>G90 - F90</f>
        <v/>
      </c>
      <c r="I90" s="2">
        <f>IF(H90 = 0, "X", F90 * 100 / G90)</f>
        <v/>
      </c>
      <c r="J90">
        <f>IF(H90 = 0, "", F90 * 100 / G90)</f>
        <v/>
      </c>
      <c r="K90" t="n">
        <v>58</v>
      </c>
      <c r="L90">
        <f>K90</f>
        <v/>
      </c>
      <c r="M90" t="inlineStr">
        <is>
          <t>slayer</t>
        </is>
      </c>
      <c r="N90" t="inlineStr">
        <is>
          <t>middle</t>
        </is>
      </c>
      <c r="P90" t="n">
        <v>85</v>
      </c>
      <c r="U90" t="n">
        <v>50</v>
      </c>
      <c r="W90" t="n">
        <v>180</v>
      </c>
    </row>
    <row r="91">
      <c r="A91" t="inlineStr">
        <is>
          <t>slosher</t>
        </is>
      </c>
      <c r="B91" t="inlineStr">
        <is>
          <t>sloshing machine</t>
        </is>
      </c>
      <c r="C91" t="inlineStr">
        <is>
          <t>fizzy bomb</t>
        </is>
      </c>
      <c r="D91" t="inlineStr">
        <is>
          <t>booyah bomb</t>
        </is>
      </c>
      <c r="E91">
        <f>IF(F91 &lt; 10000, "☆", IF(F91 &lt; 25000, "★", IF(F91 &lt; 60000, "★★", IF(F91 &lt; 160000, "★★★", IF(F91 &lt; 1160000, "★★★★", "★★★★★")))))</f>
        <v/>
      </c>
      <c r="F91" t="n">
        <v>0</v>
      </c>
      <c r="G91">
        <f>IF(F91 &lt; 10000, 10000, IF(F91 &lt; 25000, 25000, IF(F91 &lt; 60000, 60000, IF(F91 &lt; 160000, 160000, IF(F91 &lt; 1160000, 1160000, 1160000)))))</f>
        <v/>
      </c>
      <c r="H91">
        <f>G91 - F91</f>
        <v/>
      </c>
      <c r="I91" s="2">
        <f>IF(H91 = 0, "X", F91 * 100 / G91)</f>
        <v/>
      </c>
      <c r="J91">
        <f>IF(H91 = 0, "", F91 * 100 / G91)</f>
        <v/>
      </c>
      <c r="K91" t="n">
        <v>60</v>
      </c>
      <c r="L91">
        <f>K91</f>
        <v/>
      </c>
      <c r="M91" t="inlineStr">
        <is>
          <t>skirmisher, slayer</t>
        </is>
      </c>
      <c r="N91" t="inlineStr">
        <is>
          <t>middle</t>
        </is>
      </c>
      <c r="P91" t="n">
        <v>90</v>
      </c>
      <c r="U91" t="n">
        <v>40</v>
      </c>
      <c r="W91" t="n">
        <v>220</v>
      </c>
    </row>
    <row r="92">
      <c r="A92" t="inlineStr">
        <is>
          <t>slosher</t>
        </is>
      </c>
      <c r="B92" t="inlineStr">
        <is>
          <t>sloshing machine neo</t>
        </is>
      </c>
      <c r="C92" t="inlineStr">
        <is>
          <t>point sensor</t>
        </is>
      </c>
      <c r="D92" t="inlineStr">
        <is>
          <t>trizooka</t>
        </is>
      </c>
      <c r="E92">
        <f>IF(F92 &lt; 10000, "☆", IF(F92 &lt; 25000, "★", IF(F92 &lt; 60000, "★★", IF(F92 &lt; 160000, "★★★", IF(F92 &lt; 1160000, "★★★★", "★★★★★")))))</f>
        <v/>
      </c>
      <c r="F92" t="n">
        <v>0</v>
      </c>
      <c r="G92">
        <f>IF(F92 &lt; 10000, 10000, IF(F92 &lt; 25000, 25000, IF(F92 &lt; 60000, 60000, IF(F92 &lt; 160000, 160000, IF(F92 &lt; 1160000, 1160000, 1160000)))))</f>
        <v/>
      </c>
      <c r="H92">
        <f>G92 - F92</f>
        <v/>
      </c>
      <c r="I92" s="2">
        <f>IF(H92 = 0, "X", F92 * 100 / G92)</f>
        <v/>
      </c>
      <c r="J92">
        <f>IF(H92 = 0, "", F92 * 100 / G92)</f>
        <v/>
      </c>
      <c r="K92" t="n">
        <v>60</v>
      </c>
      <c r="L92">
        <f>K92</f>
        <v/>
      </c>
      <c r="M92" t="inlineStr">
        <is>
          <t>skirmisher, slayer</t>
        </is>
      </c>
      <c r="N92" t="inlineStr">
        <is>
          <t>middle</t>
        </is>
      </c>
      <c r="P92" t="n">
        <v>90</v>
      </c>
      <c r="U92" t="n">
        <v>40</v>
      </c>
      <c r="W92" t="n">
        <v>190</v>
      </c>
    </row>
    <row r="93">
      <c r="A93" t="inlineStr">
        <is>
          <t>slosher</t>
        </is>
      </c>
      <c r="B93" t="inlineStr">
        <is>
          <t>tri-slosher</t>
        </is>
      </c>
      <c r="C93" t="inlineStr">
        <is>
          <t>toxic mist</t>
        </is>
      </c>
      <c r="D93" t="inlineStr">
        <is>
          <t>inkjet</t>
        </is>
      </c>
      <c r="E93">
        <f>IF(F93 &lt; 10000, "☆", IF(F93 &lt; 25000, "★", IF(F93 &lt; 60000, "★★", IF(F93 &lt; 160000, "★★★", IF(F93 &lt; 1160000, "★★★★", "★★★★★")))))</f>
        <v/>
      </c>
      <c r="F93" t="n">
        <v>0</v>
      </c>
      <c r="G93">
        <f>IF(F93 &lt; 10000, 10000, IF(F93 &lt; 25000, 25000, IF(F93 &lt; 60000, 60000, IF(F93 &lt; 160000, 160000, IF(F93 &lt; 1160000, 1160000, 1160000)))))</f>
        <v/>
      </c>
      <c r="H93">
        <f>G93 - F93</f>
        <v/>
      </c>
      <c r="I93" s="2">
        <f>IF(H93 = 0, "X", F93 * 100 / G93)</f>
        <v/>
      </c>
      <c r="J93">
        <f>IF(H93 = 0, "", F93 * 100 / G93)</f>
        <v/>
      </c>
      <c r="K93" t="n">
        <v>31</v>
      </c>
      <c r="L93">
        <f>K93</f>
        <v/>
      </c>
      <c r="M93" t="inlineStr">
        <is>
          <t>slayer</t>
        </is>
      </c>
      <c r="N93" t="inlineStr">
        <is>
          <t>light</t>
        </is>
      </c>
      <c r="P93" t="n">
        <v>75</v>
      </c>
      <c r="U93" t="n">
        <v>70</v>
      </c>
      <c r="W93" t="n">
        <v>180</v>
      </c>
    </row>
    <row r="94">
      <c r="A94" t="inlineStr">
        <is>
          <t>slosher</t>
        </is>
      </c>
      <c r="B94" t="inlineStr">
        <is>
          <t>tri-slosher nouveau</t>
        </is>
      </c>
      <c r="C94" t="inlineStr">
        <is>
          <t>fizzy bomb</t>
        </is>
      </c>
      <c r="D94" t="inlineStr">
        <is>
          <t>tacticooler</t>
        </is>
      </c>
      <c r="E94">
        <f>IF(F94 &lt; 10000, "☆", IF(F94 &lt; 25000, "★", IF(F94 &lt; 60000, "★★", IF(F94 &lt; 160000, "★★★", IF(F94 &lt; 1160000, "★★★★", "★★★★★")))))</f>
        <v/>
      </c>
      <c r="F94" t="n">
        <v>0</v>
      </c>
      <c r="G94">
        <f>IF(F94 &lt; 10000, 10000, IF(F94 &lt; 25000, 25000, IF(F94 &lt; 60000, 60000, IF(F94 &lt; 160000, 160000, IF(F94 &lt; 1160000, 1160000, 1160000)))))</f>
        <v/>
      </c>
      <c r="H94">
        <f>G94 - F94</f>
        <v/>
      </c>
      <c r="I94" s="2">
        <f>IF(H94 = 0, "X", F94 * 100 / G94)</f>
        <v/>
      </c>
      <c r="J94">
        <f>IF(H94 = 0, "", F94 * 100 / G94)</f>
        <v/>
      </c>
      <c r="K94" t="n">
        <v>31</v>
      </c>
      <c r="L94">
        <f>K94</f>
        <v/>
      </c>
      <c r="M94" t="inlineStr">
        <is>
          <t>slayer, support</t>
        </is>
      </c>
      <c r="N94" t="inlineStr">
        <is>
          <t>light</t>
        </is>
      </c>
      <c r="P94" t="n">
        <v>75</v>
      </c>
      <c r="U94" t="n">
        <v>70</v>
      </c>
      <c r="W94" t="n">
        <v>180</v>
      </c>
    </row>
    <row r="95">
      <c r="A95" t="inlineStr">
        <is>
          <t>splatana</t>
        </is>
      </c>
      <c r="B95" t="inlineStr">
        <is>
          <t>neo splatana stamper</t>
        </is>
      </c>
      <c r="C95" t="inlineStr">
        <is>
          <t>toxic mist</t>
        </is>
      </c>
      <c r="D95" t="inlineStr">
        <is>
          <t>crab tank</t>
        </is>
      </c>
      <c r="E95">
        <f>IF(F95 &lt; 10000, "☆", IF(F95 &lt; 25000, "★", IF(F95 &lt; 60000, "★★", IF(F95 &lt; 160000, "★★★", IF(F95 &lt; 1160000, "★★★★", "★★★★★")))))</f>
        <v/>
      </c>
      <c r="F95" t="n">
        <v>0</v>
      </c>
      <c r="G95">
        <f>IF(F95 &lt; 10000, 10000, IF(F95 &lt; 25000, 25000, IF(F95 &lt; 60000, 60000, IF(F95 &lt; 160000, 160000, IF(F95 &lt; 1160000, 1160000, 1160000)))))</f>
        <v/>
      </c>
      <c r="H95">
        <f>G95 - F95</f>
        <v/>
      </c>
      <c r="I95" s="2">
        <f>IF(H95 = 0, "X", F95 * 100 / G95)</f>
        <v/>
      </c>
      <c r="J95">
        <f>IF(H95 = 0, "", F95 * 100 / G95)</f>
        <v/>
      </c>
      <c r="K95" t="n">
        <v>75</v>
      </c>
      <c r="L95">
        <f>K95</f>
        <v/>
      </c>
      <c r="M95" t="inlineStr">
        <is>
          <t>slayer</t>
        </is>
      </c>
      <c r="N95" t="inlineStr">
        <is>
          <t>middle</t>
        </is>
      </c>
      <c r="P95" t="n">
        <v>43</v>
      </c>
      <c r="U95" t="n">
        <v>60</v>
      </c>
      <c r="W95" t="n">
        <v>210</v>
      </c>
    </row>
    <row r="96">
      <c r="A96" t="inlineStr">
        <is>
          <t>splatana</t>
        </is>
      </c>
      <c r="B96" t="inlineStr">
        <is>
          <t>splatana stamper</t>
        </is>
      </c>
      <c r="C96" t="inlineStr">
        <is>
          <t>burst bomb</t>
        </is>
      </c>
      <c r="D96" t="inlineStr">
        <is>
          <t>zipcaster</t>
        </is>
      </c>
      <c r="E96">
        <f>IF(F96 &lt; 10000, "☆", IF(F96 &lt; 25000, "★", IF(F96 &lt; 60000, "★★", IF(F96 &lt; 160000, "★★★", IF(F96 &lt; 1160000, "★★★★", "★★★★★")))))</f>
        <v/>
      </c>
      <c r="F96" t="n">
        <v>0</v>
      </c>
      <c r="G96">
        <f>IF(F96 &lt; 10000, 10000, IF(F96 &lt; 25000, 25000, IF(F96 &lt; 60000, 60000, IF(F96 &lt; 160000, 160000, IF(F96 &lt; 1160000, 1160000, 1160000)))))</f>
        <v/>
      </c>
      <c r="H96">
        <f>G96 - F96</f>
        <v/>
      </c>
      <c r="I96" s="2">
        <f>IF(H96 = 0, "X", F96 * 100 / G96)</f>
        <v/>
      </c>
      <c r="J96">
        <f>IF(H96 = 0, "", F96 * 100 / G96)</f>
        <v/>
      </c>
      <c r="K96" t="n">
        <v>75</v>
      </c>
      <c r="L96">
        <f>K96</f>
        <v/>
      </c>
      <c r="M96" t="inlineStr">
        <is>
          <t>slayer</t>
        </is>
      </c>
      <c r="N96" t="inlineStr">
        <is>
          <t>middle</t>
        </is>
      </c>
      <c r="P96" t="n">
        <v>43</v>
      </c>
      <c r="U96" t="n">
        <v>60</v>
      </c>
      <c r="W96" t="n">
        <v>200</v>
      </c>
    </row>
    <row r="97">
      <c r="A97" t="inlineStr">
        <is>
          <t>splatana</t>
        </is>
      </c>
      <c r="B97" t="inlineStr">
        <is>
          <t>splatana wiper</t>
        </is>
      </c>
      <c r="C97" t="inlineStr">
        <is>
          <t>torpedo</t>
        </is>
      </c>
      <c r="D97" t="inlineStr">
        <is>
          <t>ultra stamp</t>
        </is>
      </c>
      <c r="E97">
        <f>IF(F97 &lt; 10000, "☆", IF(F97 &lt; 25000, "★", IF(F97 &lt; 60000, "★★", IF(F97 &lt; 160000, "★★★", IF(F97 &lt; 1160000, "★★★★", "★★★★★")))))</f>
        <v/>
      </c>
      <c r="F97" t="n">
        <v>0</v>
      </c>
      <c r="G97">
        <f>IF(F97 &lt; 10000, 10000, IF(F97 &lt; 25000, 25000, IF(F97 &lt; 60000, 60000, IF(F97 &lt; 160000, 160000, IF(F97 &lt; 1160000, 1160000, 1160000)))))</f>
        <v/>
      </c>
      <c r="H97">
        <f>G97 - F97</f>
        <v/>
      </c>
      <c r="I97" s="2">
        <f>IF(H97 = 0, "X", F97 * 100 / G97)</f>
        <v/>
      </c>
      <c r="J97">
        <f>IF(H97 = 0, "", F97 * 100 / G97)</f>
        <v/>
      </c>
      <c r="K97" t="n">
        <v>58</v>
      </c>
      <c r="L97">
        <f>K97</f>
        <v/>
      </c>
      <c r="M97" t="inlineStr">
        <is>
          <t>skirmisher</t>
        </is>
      </c>
      <c r="N97" t="inlineStr">
        <is>
          <t>light</t>
        </is>
      </c>
      <c r="P97" t="n">
        <v>29</v>
      </c>
      <c r="U97" t="n">
        <v>75</v>
      </c>
      <c r="W97" t="n">
        <v>190</v>
      </c>
    </row>
    <row r="98">
      <c r="A98" t="inlineStr">
        <is>
          <t>splatana</t>
        </is>
      </c>
      <c r="B98" t="inlineStr">
        <is>
          <t>splatana wiper deco</t>
        </is>
      </c>
      <c r="C98" t="inlineStr">
        <is>
          <t>squid beakon</t>
        </is>
      </c>
      <c r="D98" t="inlineStr">
        <is>
          <t>tenta missiles</t>
        </is>
      </c>
      <c r="E98">
        <f>IF(F98 &lt; 10000, "☆", IF(F98 &lt; 25000, "★", IF(F98 &lt; 60000, "★★", IF(F98 &lt; 160000, "★★★", IF(F98 &lt; 1160000, "★★★★", "★★★★★")))))</f>
        <v/>
      </c>
      <c r="F98" t="n">
        <v>0</v>
      </c>
      <c r="G98">
        <f>IF(F98 &lt; 10000, 10000, IF(F98 &lt; 25000, 25000, IF(F98 &lt; 60000, 60000, IF(F98 &lt; 160000, 160000, IF(F98 &lt; 1160000, 1160000, 1160000)))))</f>
        <v/>
      </c>
      <c r="H98">
        <f>G98 - F98</f>
        <v/>
      </c>
      <c r="I98" s="2">
        <f>IF(H98 = 0, "X", F98 * 100 / G98)</f>
        <v/>
      </c>
      <c r="J98">
        <f>IF(H98 = 0, "", F98 * 100 / G98)</f>
        <v/>
      </c>
      <c r="K98" t="n">
        <v>58</v>
      </c>
      <c r="L98">
        <f>K98</f>
        <v/>
      </c>
      <c r="M98" t="inlineStr">
        <is>
          <t>skirmisher</t>
        </is>
      </c>
      <c r="N98" t="inlineStr">
        <is>
          <t>light</t>
        </is>
      </c>
      <c r="P98" t="n">
        <v>29</v>
      </c>
      <c r="U98" t="n">
        <v>75</v>
      </c>
      <c r="W98" t="n">
        <v>190</v>
      </c>
    </row>
    <row r="99">
      <c r="A99" t="inlineStr">
        <is>
          <t>splatling</t>
        </is>
      </c>
      <c r="B99" t="inlineStr">
        <is>
          <t>ballpoint splatling</t>
        </is>
      </c>
      <c r="C99" t="inlineStr">
        <is>
          <t>fizzy bomb</t>
        </is>
      </c>
      <c r="D99" t="inlineStr">
        <is>
          <t>inkjet</t>
        </is>
      </c>
      <c r="E99">
        <f>IF(F99 &lt; 10000, "☆", IF(F99 &lt; 25000, "★", IF(F99 &lt; 60000, "★★", IF(F99 &lt; 160000, "★★★", IF(F99 &lt; 1160000, "★★★★", "★★★★★")))))</f>
        <v/>
      </c>
      <c r="F99" t="n">
        <v>0</v>
      </c>
      <c r="G99">
        <f>IF(F99 &lt; 10000, 10000, IF(F99 &lt; 25000, 25000, IF(F99 &lt; 60000, 60000, IF(F99 &lt; 160000, 160000, IF(F99 &lt; 1160000, 1160000, 1160000)))))</f>
        <v/>
      </c>
      <c r="H99">
        <f>G99 - F99</f>
        <v/>
      </c>
      <c r="I99" s="2">
        <f>IF(H99 = 0, "X", F99 * 100 / G99)</f>
        <v/>
      </c>
      <c r="J99">
        <f>IF(H99 = 0, "", F99 * 100 / G99)</f>
        <v/>
      </c>
      <c r="K99" t="n">
        <v>84</v>
      </c>
      <c r="L99">
        <f>K99</f>
        <v/>
      </c>
      <c r="M99" t="inlineStr">
        <is>
          <t>anchor, slayer</t>
        </is>
      </c>
      <c r="N99" t="inlineStr">
        <is>
          <t>middle</t>
        </is>
      </c>
      <c r="R99" t="n">
        <v>18</v>
      </c>
      <c r="V99" t="n">
        <v>60</v>
      </c>
      <c r="W99" t="n">
        <v>200</v>
      </c>
    </row>
    <row r="100">
      <c r="A100" t="inlineStr">
        <is>
          <t>splatling</t>
        </is>
      </c>
      <c r="B100" t="inlineStr">
        <is>
          <t>ballpoint splatling nouveau</t>
        </is>
      </c>
      <c r="C100" t="inlineStr">
        <is>
          <t>ink mine</t>
        </is>
      </c>
      <c r="D100" t="inlineStr">
        <is>
          <t>ink vac</t>
        </is>
      </c>
      <c r="E100">
        <f>IF(F100 &lt; 10000, "☆", IF(F100 &lt; 25000, "★", IF(F100 &lt; 60000, "★★", IF(F100 &lt; 160000, "★★★", IF(F100 &lt; 1160000, "★★★★", "★★★★★")))))</f>
        <v/>
      </c>
      <c r="F100" t="n">
        <v>0</v>
      </c>
      <c r="G100">
        <f>IF(F100 &lt; 10000, 10000, IF(F100 &lt; 25000, 25000, IF(F100 &lt; 60000, 60000, IF(F100 &lt; 160000, 160000, IF(F100 &lt; 1160000, 1160000, 1160000)))))</f>
        <v/>
      </c>
      <c r="H100">
        <f>G100 - F100</f>
        <v/>
      </c>
      <c r="I100" s="2">
        <f>IF(H100 = 0, "X", F100 * 100 / G100)</f>
        <v/>
      </c>
      <c r="J100">
        <f>IF(H100 = 0, "", F100 * 100 / G100)</f>
        <v/>
      </c>
      <c r="K100" t="n">
        <v>84</v>
      </c>
      <c r="L100">
        <f>K100</f>
        <v/>
      </c>
      <c r="M100" t="inlineStr">
        <is>
          <t>anchor, support</t>
        </is>
      </c>
      <c r="N100" t="inlineStr">
        <is>
          <t>middle</t>
        </is>
      </c>
      <c r="R100" t="n">
        <v>18</v>
      </c>
      <c r="V100" t="n">
        <v>60</v>
      </c>
      <c r="W100" t="n">
        <v>200</v>
      </c>
    </row>
    <row r="101">
      <c r="A101" t="inlineStr">
        <is>
          <t>splatling</t>
        </is>
      </c>
      <c r="B101" t="inlineStr">
        <is>
          <t>heavy edit splatling</t>
        </is>
      </c>
      <c r="C101" t="inlineStr">
        <is>
          <t>curling bomb</t>
        </is>
      </c>
      <c r="D101" t="inlineStr">
        <is>
          <t>tacticooler</t>
        </is>
      </c>
      <c r="E101">
        <f>IF(F101 &lt; 10000, "☆", IF(F101 &lt; 25000, "★", IF(F101 &lt; 60000, "★★", IF(F101 &lt; 160000, "★★★", IF(F101 &lt; 1160000, "★★★★", "★★★★★")))))</f>
        <v/>
      </c>
      <c r="F101" t="n">
        <v>0</v>
      </c>
      <c r="G101">
        <f>IF(F101 &lt; 10000, 10000, IF(F101 &lt; 25000, 25000, IF(F101 &lt; 60000, 60000, IF(F101 &lt; 160000, 160000, IF(F101 &lt; 1160000, 1160000, 1160000)))))</f>
        <v/>
      </c>
      <c r="H101">
        <f>G101 - F101</f>
        <v/>
      </c>
      <c r="I101" s="2">
        <f>IF(H101 = 0, "X", F101 * 100 / G101)</f>
        <v/>
      </c>
      <c r="J101">
        <f>IF(H101 = 0, "", F101 * 100 / G101)</f>
        <v/>
      </c>
      <c r="K101" t="n">
        <v>70</v>
      </c>
      <c r="L101">
        <f>K101</f>
        <v/>
      </c>
      <c r="M101" t="inlineStr">
        <is>
          <t>anchor, support</t>
        </is>
      </c>
      <c r="N101" t="inlineStr">
        <is>
          <t>middle</t>
        </is>
      </c>
      <c r="R101" t="n">
        <v>14</v>
      </c>
      <c r="V101" t="n">
        <v>90</v>
      </c>
      <c r="W101" t="n">
        <v>190</v>
      </c>
    </row>
    <row r="102">
      <c r="A102" t="inlineStr">
        <is>
          <t>splatling</t>
        </is>
      </c>
      <c r="B102" t="inlineStr">
        <is>
          <t>heavy splatling</t>
        </is>
      </c>
      <c r="C102" t="inlineStr">
        <is>
          <t>sprinkler</t>
        </is>
      </c>
      <c r="D102" t="inlineStr">
        <is>
          <t>wave breaker</t>
        </is>
      </c>
      <c r="E102">
        <f>IF(F102 &lt; 10000, "☆", IF(F102 &lt; 25000, "★", IF(F102 &lt; 60000, "★★", IF(F102 &lt; 160000, "★★★", IF(F102 &lt; 1160000, "★★★★", "★★★★★")))))</f>
        <v/>
      </c>
      <c r="F102" t="n">
        <v>0</v>
      </c>
      <c r="G102">
        <f>IF(F102 &lt; 10000, 10000, IF(F102 &lt; 25000, 25000, IF(F102 &lt; 60000, 60000, IF(F102 &lt; 160000, 160000, IF(F102 &lt; 1160000, 1160000, 1160000)))))</f>
        <v/>
      </c>
      <c r="H102">
        <f>G102 - F102</f>
        <v/>
      </c>
      <c r="I102" s="2">
        <f>IF(H102 = 0, "X", F102 * 100 / G102)</f>
        <v/>
      </c>
      <c r="J102">
        <f>IF(H102 = 0, "", F102 * 100 / G102)</f>
        <v/>
      </c>
      <c r="K102" t="n">
        <v>78</v>
      </c>
      <c r="L102">
        <f>K102</f>
        <v/>
      </c>
      <c r="M102" t="inlineStr">
        <is>
          <t>anchor</t>
        </is>
      </c>
      <c r="N102" t="inlineStr">
        <is>
          <t>middle</t>
        </is>
      </c>
      <c r="R102" t="n">
        <v>38</v>
      </c>
      <c r="V102" t="n">
        <v>55</v>
      </c>
      <c r="W102" t="n">
        <v>200</v>
      </c>
    </row>
    <row r="103">
      <c r="A103" t="inlineStr">
        <is>
          <t>splatling</t>
        </is>
      </c>
      <c r="B103" t="inlineStr">
        <is>
          <t>heavy splatling deco</t>
        </is>
      </c>
      <c r="C103" t="inlineStr">
        <is>
          <t>point sensor</t>
        </is>
      </c>
      <c r="D103" t="inlineStr">
        <is>
          <t>kraken royale</t>
        </is>
      </c>
      <c r="E103">
        <f>IF(F103 &lt; 10000, "☆", IF(F103 &lt; 25000, "★", IF(F103 &lt; 60000, "★★", IF(F103 &lt; 160000, "★★★", IF(F103 &lt; 1160000, "★★★★", "★★★★★")))))</f>
        <v/>
      </c>
      <c r="F103" t="n">
        <v>0</v>
      </c>
      <c r="G103">
        <f>IF(F103 &lt; 10000, 10000, IF(F103 &lt; 25000, 25000, IF(F103 &lt; 60000, 60000, IF(F103 &lt; 160000, 160000, IF(F103 &lt; 1160000, 1160000, 1160000)))))</f>
        <v/>
      </c>
      <c r="H103">
        <f>G103 - F103</f>
        <v/>
      </c>
      <c r="I103" s="2">
        <f>IF(H103 = 0, "X", F103 * 100 / G103)</f>
        <v/>
      </c>
      <c r="J103">
        <f>IF(H103 = 0, "", F103 * 100 / G103)</f>
        <v/>
      </c>
      <c r="K103" t="n">
        <v>78</v>
      </c>
      <c r="L103">
        <f>K103</f>
        <v/>
      </c>
      <c r="M103" t="inlineStr">
        <is>
          <t>anchor</t>
        </is>
      </c>
      <c r="N103" t="inlineStr">
        <is>
          <t>middle</t>
        </is>
      </c>
      <c r="R103" t="n">
        <v>38</v>
      </c>
      <c r="V103" t="n">
        <v>55</v>
      </c>
      <c r="W103" t="n">
        <v>200</v>
      </c>
    </row>
    <row r="104">
      <c r="A104" t="inlineStr">
        <is>
          <t>splatling</t>
        </is>
      </c>
      <c r="B104" t="inlineStr">
        <is>
          <t>hydra splatling</t>
        </is>
      </c>
      <c r="C104" t="inlineStr">
        <is>
          <t>autobomb</t>
        </is>
      </c>
      <c r="D104" t="inlineStr">
        <is>
          <t>booyah bomb</t>
        </is>
      </c>
      <c r="E104">
        <f>IF(F104 &lt; 10000, "☆", IF(F104 &lt; 25000, "★", IF(F104 &lt; 60000, "★★", IF(F104 &lt; 160000, "★★★", IF(F104 &lt; 1160000, "★★★★", "★★★★★")))))</f>
        <v/>
      </c>
      <c r="F104" t="n">
        <v>0</v>
      </c>
      <c r="G104">
        <f>IF(F104 &lt; 10000, 10000, IF(F104 &lt; 25000, 25000, IF(F104 &lt; 60000, 60000, IF(F104 &lt; 160000, 160000, IF(F104 &lt; 1160000, 1160000, 1160000)))))</f>
        <v/>
      </c>
      <c r="H104">
        <f>G104 - F104</f>
        <v/>
      </c>
      <c r="I104" s="2">
        <f>IF(H104 = 0, "X", F104 * 100 / G104)</f>
        <v/>
      </c>
      <c r="J104">
        <f>IF(H104 = 0, "", F104 * 100 / G104)</f>
        <v/>
      </c>
      <c r="K104" t="n">
        <v>85</v>
      </c>
      <c r="L104">
        <f>K104</f>
        <v/>
      </c>
      <c r="M104" t="inlineStr">
        <is>
          <t>anchor</t>
        </is>
      </c>
      <c r="N104" t="inlineStr">
        <is>
          <t>heavy</t>
        </is>
      </c>
      <c r="R104" t="n">
        <v>10</v>
      </c>
      <c r="V104" t="n">
        <v>20</v>
      </c>
      <c r="W104" t="n">
        <v>190</v>
      </c>
    </row>
    <row r="105">
      <c r="A105" t="inlineStr">
        <is>
          <t>splatling</t>
        </is>
      </c>
      <c r="B105" t="inlineStr">
        <is>
          <t>mini splatling</t>
        </is>
      </c>
      <c r="C105" t="inlineStr">
        <is>
          <t>burst bomb</t>
        </is>
      </c>
      <c r="D105" t="inlineStr">
        <is>
          <t>ultra stamp</t>
        </is>
      </c>
      <c r="E105">
        <f>IF(F105 &lt; 10000, "☆", IF(F105 &lt; 25000, "★", IF(F105 &lt; 60000, "★★", IF(F105 &lt; 160000, "★★★", IF(F105 &lt; 1160000, "★★★★", "★★★★★")))))</f>
        <v/>
      </c>
      <c r="F105" t="n">
        <v>0</v>
      </c>
      <c r="G105">
        <f>IF(F105 &lt; 10000, 10000, IF(F105 &lt; 25000, 25000, IF(F105 &lt; 60000, 60000, IF(F105 &lt; 160000, 160000, IF(F105 &lt; 1160000, 1160000, 1160000)))))</f>
        <v/>
      </c>
      <c r="H105">
        <f>G105 - F105</f>
        <v/>
      </c>
      <c r="I105" s="2">
        <f>IF(H105 = 0, "X", F105 * 100 / G105)</f>
        <v/>
      </c>
      <c r="J105">
        <f>IF(H105 = 0, "", F105 * 100 / G105)</f>
        <v/>
      </c>
      <c r="K105" t="n">
        <v>62</v>
      </c>
      <c r="L105">
        <f>K105</f>
        <v/>
      </c>
      <c r="M105" t="inlineStr">
        <is>
          <t>support</t>
        </is>
      </c>
      <c r="N105" t="inlineStr">
        <is>
          <t>middle</t>
        </is>
      </c>
      <c r="R105" t="n">
        <v>80</v>
      </c>
      <c r="V105" t="n">
        <v>90</v>
      </c>
      <c r="W105" t="n">
        <v>180</v>
      </c>
    </row>
    <row r="106">
      <c r="A106" t="inlineStr">
        <is>
          <t>splatling</t>
        </is>
      </c>
      <c r="B106" t="inlineStr">
        <is>
          <t>nautilus 47</t>
        </is>
      </c>
      <c r="C106" t="inlineStr">
        <is>
          <t>point sensor</t>
        </is>
      </c>
      <c r="D106" t="inlineStr">
        <is>
          <t>ink storm</t>
        </is>
      </c>
      <c r="E106">
        <f>IF(F106 &lt; 10000, "☆", IF(F106 &lt; 25000, "★", IF(F106 &lt; 60000, "★★", IF(F106 &lt; 160000, "★★★", IF(F106 &lt; 1160000, "★★★★", "★★★★★")))))</f>
        <v/>
      </c>
      <c r="F106" t="n">
        <v>0</v>
      </c>
      <c r="G106">
        <f>IF(F106 &lt; 10000, 10000, IF(F106 &lt; 25000, 25000, IF(F106 &lt; 60000, 60000, IF(F106 &lt; 160000, 160000, IF(F106 &lt; 1160000, 1160000, 1160000)))))</f>
        <v/>
      </c>
      <c r="H106">
        <f>G106 - F106</f>
        <v/>
      </c>
      <c r="I106" s="2">
        <f>IF(H106 = 0, "X", F106 * 100 / G106)</f>
        <v/>
      </c>
      <c r="J106">
        <f>IF(H106 = 0, "", F106 * 100 / G106)</f>
        <v/>
      </c>
      <c r="K106" t="n">
        <v>74</v>
      </c>
      <c r="L106">
        <f>K106</f>
        <v/>
      </c>
      <c r="M106" t="inlineStr">
        <is>
          <t>anchor, slayer</t>
        </is>
      </c>
      <c r="N106" t="inlineStr">
        <is>
          <t>middle</t>
        </is>
      </c>
      <c r="R106" t="n">
        <v>37</v>
      </c>
      <c r="V106" t="n">
        <v>70</v>
      </c>
      <c r="W106" t="n">
        <v>190</v>
      </c>
    </row>
    <row r="107">
      <c r="A107" t="inlineStr">
        <is>
          <t>splatling</t>
        </is>
      </c>
      <c r="B107" t="inlineStr">
        <is>
          <t>zink mini splatling</t>
        </is>
      </c>
      <c r="C107" t="inlineStr">
        <is>
          <t>toxic mist</t>
        </is>
      </c>
      <c r="D107" t="inlineStr">
        <is>
          <t>big bubbler</t>
        </is>
      </c>
      <c r="E107">
        <f>IF(F107 &lt; 10000, "☆", IF(F107 &lt; 25000, "★", IF(F107 &lt; 60000, "★★", IF(F107 &lt; 160000, "★★★", IF(F107 &lt; 1160000, "★★★★", "★★★★★")))))</f>
        <v/>
      </c>
      <c r="F107" t="n">
        <v>0</v>
      </c>
      <c r="G107">
        <f>IF(F107 &lt; 10000, 10000, IF(F107 &lt; 25000, 25000, IF(F107 &lt; 60000, 60000, IF(F107 &lt; 160000, 160000, IF(F107 &lt; 1160000, 1160000, 1160000)))))</f>
        <v/>
      </c>
      <c r="H107">
        <f>G107 - F107</f>
        <v/>
      </c>
      <c r="I107" s="2">
        <f>IF(H107 = 0, "X", F107 * 100 / G107)</f>
        <v/>
      </c>
      <c r="J107">
        <f>IF(H107 = 0, "", F107 * 100 / G107)</f>
        <v/>
      </c>
      <c r="K107" t="n">
        <v>62</v>
      </c>
      <c r="L107">
        <f>K107</f>
        <v/>
      </c>
      <c r="M107" t="inlineStr">
        <is>
          <t>support</t>
        </is>
      </c>
      <c r="N107" t="inlineStr">
        <is>
          <t>middle</t>
        </is>
      </c>
      <c r="R107" t="n">
        <v>80</v>
      </c>
      <c r="V107" t="n">
        <v>90</v>
      </c>
      <c r="W107" t="n">
        <v>200</v>
      </c>
    </row>
    <row r="108">
      <c r="A108" t="inlineStr">
        <is>
          <t>stringer</t>
        </is>
      </c>
      <c r="B108" t="inlineStr">
        <is>
          <t>inkline tri-stringer</t>
        </is>
      </c>
      <c r="C108" t="inlineStr">
        <is>
          <t>sprinkler</t>
        </is>
      </c>
      <c r="D108" t="inlineStr">
        <is>
          <t>super chump</t>
        </is>
      </c>
      <c r="E108">
        <f>IF(F108 &lt; 10000, "☆", IF(F108 &lt; 25000, "★", IF(F108 &lt; 60000, "★★", IF(F108 &lt; 160000, "★★★", IF(F108 &lt; 1160000, "★★★★", "★★★★★")))))</f>
        <v/>
      </c>
      <c r="F108" t="n">
        <v>0</v>
      </c>
      <c r="G108">
        <f>IF(F108 &lt; 10000, 10000, IF(F108 &lt; 25000, 25000, IF(F108 &lt; 60000, 60000, IF(F108 &lt; 160000, 160000, IF(F108 &lt; 1160000, 1160000, 1160000)))))</f>
        <v/>
      </c>
      <c r="H108">
        <f>G108 - F108</f>
        <v/>
      </c>
      <c r="I108" s="2">
        <f>IF(H108 = 0, "X", F108 * 100 / G108)</f>
        <v/>
      </c>
      <c r="J108">
        <f>IF(H108 = 0, "", F108 * 100 / G108)</f>
        <v/>
      </c>
      <c r="K108" t="n">
        <v>88</v>
      </c>
      <c r="L108">
        <f>K108</f>
        <v/>
      </c>
      <c r="M108" t="inlineStr">
        <is>
          <t>anchor, support</t>
        </is>
      </c>
      <c r="N108" t="inlineStr">
        <is>
          <t>middle</t>
        </is>
      </c>
      <c r="R108" t="n">
        <v>40</v>
      </c>
      <c r="V108" t="n">
        <v>40</v>
      </c>
      <c r="W108" t="n">
        <v>190</v>
      </c>
    </row>
    <row r="109">
      <c r="A109" t="inlineStr">
        <is>
          <t>stringer</t>
        </is>
      </c>
      <c r="B109" t="inlineStr">
        <is>
          <t>reef-lux 450</t>
        </is>
      </c>
      <c r="C109" t="inlineStr">
        <is>
          <t>curling bomb</t>
        </is>
      </c>
      <c r="D109" t="inlineStr">
        <is>
          <t>tenta missiles</t>
        </is>
      </c>
      <c r="E109">
        <f>IF(F109 &lt; 10000, "☆", IF(F109 &lt; 25000, "★", IF(F109 &lt; 60000, "★★", IF(F109 &lt; 160000, "★★★", IF(F109 &lt; 1160000, "★★★★", "★★★★★")))))</f>
        <v/>
      </c>
      <c r="F109" t="n">
        <v>0</v>
      </c>
      <c r="G109">
        <f>IF(F109 &lt; 10000, 10000, IF(F109 &lt; 25000, 25000, IF(F109 &lt; 60000, 60000, IF(F109 &lt; 160000, 160000, IF(F109 &lt; 1160000, 1160000, 1160000)))))</f>
        <v/>
      </c>
      <c r="H109">
        <f>G109 - F109</f>
        <v/>
      </c>
      <c r="I109" s="2">
        <f>IF(H109 = 0, "X", F109 * 100 / G109)</f>
        <v/>
      </c>
      <c r="J109">
        <f>IF(H109 = 0, "", F109 * 100 / G109)</f>
        <v/>
      </c>
      <c r="K109" t="n">
        <v>60</v>
      </c>
      <c r="L109">
        <f>K109</f>
        <v/>
      </c>
      <c r="M109" t="inlineStr">
        <is>
          <t>slayer, support</t>
        </is>
      </c>
      <c r="N109" t="inlineStr">
        <is>
          <t>light</t>
        </is>
      </c>
      <c r="R109" t="n">
        <v>75</v>
      </c>
      <c r="V109" t="n">
        <v>60</v>
      </c>
      <c r="W109" t="n">
        <v>210</v>
      </c>
    </row>
    <row r="110">
      <c r="A110" t="inlineStr">
        <is>
          <t>stringer</t>
        </is>
      </c>
      <c r="B110" t="inlineStr">
        <is>
          <t>reef-lux 450 deco</t>
        </is>
      </c>
      <c r="C110" t="inlineStr">
        <is>
          <t>splash wall</t>
        </is>
      </c>
      <c r="D110" t="inlineStr">
        <is>
          <t>reefslider</t>
        </is>
      </c>
      <c r="E110">
        <f>IF(F110 &lt; 10000, "☆", IF(F110 &lt; 25000, "★", IF(F110 &lt; 60000, "★★", IF(F110 &lt; 160000, "★★★", IF(F110 &lt; 1160000, "★★★★", "★★★★★")))))</f>
        <v/>
      </c>
      <c r="F110" t="n">
        <v>0</v>
      </c>
      <c r="G110">
        <f>IF(F110 &lt; 10000, 10000, IF(F110 &lt; 25000, 25000, IF(F110 &lt; 60000, 60000, IF(F110 &lt; 160000, 160000, IF(F110 &lt; 1160000, 1160000, 1160000)))))</f>
        <v/>
      </c>
      <c r="H110">
        <f>G110 - F110</f>
        <v/>
      </c>
      <c r="I110" s="2">
        <f>IF(H110 = 0, "X", F110 * 100 / G110)</f>
        <v/>
      </c>
      <c r="J110">
        <f>IF(H110 = 0, "", F110 * 100 / G110)</f>
        <v/>
      </c>
      <c r="K110" t="n">
        <v>60</v>
      </c>
      <c r="L110">
        <f>K110</f>
        <v/>
      </c>
      <c r="M110" t="inlineStr">
        <is>
          <t>slayer, support</t>
        </is>
      </c>
      <c r="N110" t="inlineStr">
        <is>
          <t>light</t>
        </is>
      </c>
      <c r="R110" t="n">
        <v>75</v>
      </c>
      <c r="V110" t="n">
        <v>60</v>
      </c>
      <c r="W110" t="n">
        <v>200</v>
      </c>
    </row>
    <row r="111">
      <c r="A111" t="inlineStr">
        <is>
          <t>stringer</t>
        </is>
      </c>
      <c r="B111" t="inlineStr">
        <is>
          <t>tri-stringer</t>
        </is>
      </c>
      <c r="C111" t="inlineStr">
        <is>
          <t>toxic mist</t>
        </is>
      </c>
      <c r="D111" t="inlineStr">
        <is>
          <t>killer wail 5.1</t>
        </is>
      </c>
      <c r="E111">
        <f>IF(F111 &lt; 10000, "☆", IF(F111 &lt; 25000, "★", IF(F111 &lt; 60000, "★★", IF(F111 &lt; 160000, "★★★", IF(F111 &lt; 1160000, "★★★★", "★★★★★")))))</f>
        <v/>
      </c>
      <c r="F111" t="n">
        <v>0</v>
      </c>
      <c r="G111">
        <f>IF(F111 &lt; 10000, 10000, IF(F111 &lt; 25000, 25000, IF(F111 &lt; 60000, 60000, IF(F111 &lt; 160000, 160000, IF(F111 &lt; 1160000, 1160000, 1160000)))))</f>
        <v/>
      </c>
      <c r="H111">
        <f>G111 - F111</f>
        <v/>
      </c>
      <c r="I111" s="2">
        <f>IF(H111 = 0, "X", F111 * 100 / G111)</f>
        <v/>
      </c>
      <c r="J111">
        <f>IF(H111 = 0, "", F111 * 100 / G111)</f>
        <v/>
      </c>
      <c r="K111" t="n">
        <v>88</v>
      </c>
      <c r="L111">
        <f>K111</f>
        <v/>
      </c>
      <c r="M111" t="inlineStr">
        <is>
          <t>anchor, support</t>
        </is>
      </c>
      <c r="N111" t="inlineStr">
        <is>
          <t>middle</t>
        </is>
      </c>
      <c r="R111" t="n">
        <v>40</v>
      </c>
      <c r="V111" t="n">
        <v>40</v>
      </c>
      <c r="W111" t="n">
        <v>180</v>
      </c>
    </row>
  </sheetData>
  <conditionalFormatting sqref="L2:L111">
    <cfRule type="dataBar" priority="1">
      <dataBar showValue="0">
        <cfvo type="num" val="0"/>
        <cfvo type="num" val="100"/>
        <color rgb="00000000"/>
      </dataBar>
    </cfRule>
  </conditionalFormatting>
  <conditionalFormatting sqref="O2:O111">
    <cfRule type="dataBar" priority="2">
      <dataBar showValue="1">
        <cfvo type="num" val="0"/>
        <cfvo type="num" val="100"/>
        <color rgb="00000000"/>
      </dataBar>
    </cfRule>
  </conditionalFormatting>
  <conditionalFormatting sqref="P2:P111">
    <cfRule type="dataBar" priority="2">
      <dataBar showValue="1">
        <cfvo type="num" val="0"/>
        <cfvo type="num" val="100"/>
        <color rgb="00000000"/>
      </dataBar>
    </cfRule>
  </conditionalFormatting>
  <conditionalFormatting sqref="Q2:Q111">
    <cfRule type="dataBar" priority="2">
      <dataBar showValue="1">
        <cfvo type="num" val="0"/>
        <cfvo type="num" val="100"/>
        <color rgb="00000000"/>
      </dataBar>
    </cfRule>
  </conditionalFormatting>
  <conditionalFormatting sqref="R2:R111">
    <cfRule type="dataBar" priority="2">
      <dataBar showValue="1">
        <cfvo type="num" val="0"/>
        <cfvo type="num" val="100"/>
        <color rgb="00000000"/>
      </dataBar>
    </cfRule>
  </conditionalFormatting>
  <conditionalFormatting sqref="S2:S111">
    <cfRule type="dataBar" priority="2">
      <dataBar showValue="1">
        <cfvo type="num" val="0"/>
        <cfvo type="num" val="100"/>
        <color rgb="00000000"/>
      </dataBar>
    </cfRule>
  </conditionalFormatting>
  <conditionalFormatting sqref="T2:T111">
    <cfRule type="dataBar" priority="2">
      <dataBar showValue="1">
        <cfvo type="num" val="0"/>
        <cfvo type="num" val="100"/>
        <color rgb="00000000"/>
      </dataBar>
    </cfRule>
  </conditionalFormatting>
  <conditionalFormatting sqref="U2:U111">
    <cfRule type="dataBar" priority="2">
      <dataBar showValue="1">
        <cfvo type="num" val="0"/>
        <cfvo type="num" val="100"/>
        <color rgb="00000000"/>
      </dataBar>
    </cfRule>
  </conditionalFormatting>
  <conditionalFormatting sqref="V2:V111">
    <cfRule type="dataBar" priority="2">
      <dataBar showValue="1">
        <cfvo type="num" val="0"/>
        <cfvo type="num" val="100"/>
        <color rgb="00000000"/>
      </dataBar>
    </cfRule>
  </conditionalFormatting>
  <conditionalFormatting sqref="J2:J111">
    <cfRule type="dataBar" priority="10">
      <dataBar showValue="0">
        <cfvo type="num" val="0"/>
        <cfvo type="num" val="100"/>
        <color rgb="00000000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2023-12-09T06:29:51Z</dcterms:created>
  <dcterms:modified xsi:type="dcterms:W3CDTF">2023-12-09T06:29:51Z</dcterms:modified>
</cp:coreProperties>
</file>