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020"/>
  </bookViews>
  <sheets>
    <sheet name="Sheet1" sheetId="1" r:id="rId1"/>
  </sheets>
  <definedNames>
    <definedName name="_xlnm._FilterDatabase" localSheetId="0" hidden="1">Sheet1!$E$1:$E$84</definedName>
  </definedNames>
  <calcPr calcId="144525" concurrentCalc="0"/>
</workbook>
</file>

<file path=xl/sharedStrings.xml><?xml version="1.0" encoding="utf-8"?>
<sst xmlns="http://schemas.openxmlformats.org/spreadsheetml/2006/main" count="172">
  <si>
    <t>序号</t>
  </si>
  <si>
    <t>VAR_NAME</t>
  </si>
  <si>
    <t>RF_importance</t>
  </si>
  <si>
    <t>IV值</t>
  </si>
  <si>
    <t>IV排名</t>
  </si>
  <si>
    <t>IV</t>
  </si>
  <si>
    <t>1)</t>
  </si>
  <si>
    <t>trans_fail_top_count_enum_last_1_month</t>
  </si>
  <si>
    <t>2)</t>
  </si>
  <si>
    <t>history_fail_fee</t>
  </si>
  <si>
    <t>3)</t>
  </si>
  <si>
    <t>loans_score</t>
  </si>
  <si>
    <t>4)</t>
  </si>
  <si>
    <t>apply_score</t>
  </si>
  <si>
    <t>5)</t>
  </si>
  <si>
    <t>loans_overdue_count</t>
  </si>
  <si>
    <t>6)</t>
  </si>
  <si>
    <t>latest_one_month_fail</t>
  </si>
  <si>
    <t>trans_fail_top_count_enum_last_12_month</t>
  </si>
  <si>
    <t>7)</t>
  </si>
  <si>
    <t>trans_amount_3_month</t>
  </si>
  <si>
    <t>trans_fail_top_count_enum_last_6_month</t>
  </si>
  <si>
    <t>8)</t>
  </si>
  <si>
    <t>trans_day_last_12_month</t>
  </si>
  <si>
    <t>9)</t>
  </si>
  <si>
    <t>max_cumulative_consume_later_1_month</t>
  </si>
  <si>
    <t>rank_trad_1_month</t>
  </si>
  <si>
    <t>10)</t>
  </si>
  <si>
    <t>repayment_capability</t>
  </si>
  <si>
    <t>latest_one_month_suc</t>
  </si>
  <si>
    <t>11)</t>
  </si>
  <si>
    <t>12)</t>
  </si>
  <si>
    <t>13)</t>
  </si>
  <si>
    <t>avg_price_last_12_month</t>
  </si>
  <si>
    <t>consfin_avg_limit</t>
  </si>
  <si>
    <t>14)</t>
  </si>
  <si>
    <t>first_transaction_day</t>
  </si>
  <si>
    <t>top_trans_count_last_1_month</t>
  </si>
  <si>
    <t>15)</t>
  </si>
  <si>
    <t>abs</t>
  </si>
  <si>
    <t>consfin_credit_limit</t>
  </si>
  <si>
    <t>16)</t>
  </si>
  <si>
    <t>first_transaction_time_diff_day</t>
  </si>
  <si>
    <t>pawns_auctions_trusts_consume_last_1_month</t>
  </si>
  <si>
    <t>17)</t>
  </si>
  <si>
    <t>trans_amount_increase_rate_lately</t>
  </si>
  <si>
    <t>trans_top_time_last_1_month</t>
  </si>
  <si>
    <t>18)</t>
  </si>
  <si>
    <t>19)</t>
  </si>
  <si>
    <t>historical_trans_amount</t>
  </si>
  <si>
    <t>latest_query_time_diff_day</t>
  </si>
  <si>
    <t>20)</t>
  </si>
  <si>
    <t>latest_query_day</t>
  </si>
  <si>
    <t>21)</t>
  </si>
  <si>
    <t>latest_six_month_loan</t>
  </si>
  <si>
    <t>22)</t>
  </si>
  <si>
    <t>trans_activity_day</t>
  </si>
  <si>
    <t>consume_mini_time_last_1_month</t>
  </si>
  <si>
    <t>23)</t>
  </si>
  <si>
    <t>historical_trans_day</t>
  </si>
  <si>
    <t>consfin_org_count_behavior</t>
  </si>
  <si>
    <t>24)</t>
  </si>
  <si>
    <t>pawns_auctions_trusts_consume_last_6_month</t>
  </si>
  <si>
    <t>consfin_org_count_current</t>
  </si>
  <si>
    <t>25)</t>
  </si>
  <si>
    <t>loans_avg_limit</t>
  </si>
  <si>
    <t>trans_days_interval</t>
  </si>
  <si>
    <t>26)</t>
  </si>
  <si>
    <t>trans_days_interval_filter</t>
  </si>
  <si>
    <t>query_cash_count</t>
  </si>
  <si>
    <t>27)</t>
  </si>
  <si>
    <t>loans_count</t>
  </si>
  <si>
    <t>28)</t>
  </si>
  <si>
    <t>29)</t>
  </si>
  <si>
    <t>history_suc_fee</t>
  </si>
  <si>
    <t>consfin_max_limit</t>
  </si>
  <si>
    <t>30)</t>
  </si>
  <si>
    <t>loans_latest_day</t>
  </si>
  <si>
    <t>avg_price_top_last_12_valid_month</t>
  </si>
  <si>
    <t>31)</t>
  </si>
  <si>
    <t>loans_latest_time_diff_day</t>
  </si>
  <si>
    <t>number_of_trans_from_2011</t>
  </si>
  <si>
    <t>32)</t>
  </si>
  <si>
    <t>trans_top_time_last_6_month</t>
  </si>
  <si>
    <t>consume_top_time_last_1_month</t>
  </si>
  <si>
    <t>33)</t>
  </si>
  <si>
    <t>is_high_user</t>
  </si>
  <si>
    <t>34)</t>
  </si>
  <si>
    <t>consume_top_time_last_6_month</t>
  </si>
  <si>
    <t>loans_product_count</t>
  </si>
  <si>
    <t>35)</t>
  </si>
  <si>
    <t>loans_long_time</t>
  </si>
  <si>
    <t>loans_org_count_behavior</t>
  </si>
  <si>
    <t>36)</t>
  </si>
  <si>
    <t>loans_max_limit</t>
  </si>
  <si>
    <t>37)</t>
  </si>
  <si>
    <t>apply_credibility</t>
  </si>
  <si>
    <t>38)</t>
  </si>
  <si>
    <t>consfin_product_count</t>
  </si>
  <si>
    <t>39)</t>
  </si>
  <si>
    <t>trans_activity_month</t>
  </si>
  <si>
    <t>40)</t>
  </si>
  <si>
    <t>loans_settle_count</t>
  </si>
  <si>
    <t>loans_cash_count</t>
  </si>
  <si>
    <t>41)</t>
  </si>
  <si>
    <t>loans_org_count_current</t>
  </si>
  <si>
    <t>42)</t>
  </si>
  <si>
    <t>loans_credit_limit</t>
  </si>
  <si>
    <t>43)</t>
  </si>
  <si>
    <t>44)</t>
  </si>
  <si>
    <t>45)</t>
  </si>
  <si>
    <t>transd_mcc</t>
  </si>
  <si>
    <t>query_org_count</t>
  </si>
  <si>
    <t>46)</t>
  </si>
  <si>
    <t>query_sum_count</t>
  </si>
  <si>
    <t>47)</t>
  </si>
  <si>
    <t>take_amount_in_later_12_month_highest</t>
  </si>
  <si>
    <t>48)</t>
  </si>
  <si>
    <t>49)</t>
  </si>
  <si>
    <t>consfin_credibility</t>
  </si>
  <si>
    <t>50)</t>
  </si>
  <si>
    <t>railway_consume_count_last_12_month</t>
  </si>
  <si>
    <t>51)</t>
  </si>
  <si>
    <t>middle_volume_percent</t>
  </si>
  <si>
    <t>low_volume_percent</t>
  </si>
  <si>
    <t>52)</t>
  </si>
  <si>
    <t>latest_three_month_loan</t>
  </si>
  <si>
    <t>53)</t>
  </si>
  <si>
    <t>cross_consume_count_last_1_month</t>
  </si>
  <si>
    <t>54)</t>
  </si>
  <si>
    <t>latest_six_month_apply</t>
  </si>
  <si>
    <t>55)</t>
  </si>
  <si>
    <t>max_consume_count_later_6_month</t>
  </si>
  <si>
    <t>56)</t>
  </si>
  <si>
    <t>57)</t>
  </si>
  <si>
    <t>latest_one_month_apply</t>
  </si>
  <si>
    <t>58)</t>
  </si>
  <si>
    <t>latest_three_month_apply</t>
  </si>
  <si>
    <t>59)</t>
  </si>
  <si>
    <t>60)</t>
  </si>
  <si>
    <t>regional_mobility</t>
  </si>
  <si>
    <t>61)</t>
  </si>
  <si>
    <t>query_finance_count</t>
  </si>
  <si>
    <t>62)</t>
  </si>
  <si>
    <t>loans_credibility_limit</t>
  </si>
  <si>
    <t>63)</t>
  </si>
  <si>
    <t>loans_credibility_behavior</t>
  </si>
  <si>
    <t>latest_one_month_loan</t>
  </si>
  <si>
    <t>64)</t>
  </si>
  <si>
    <t>65)</t>
  </si>
  <si>
    <t>66)</t>
  </si>
  <si>
    <t>67)</t>
  </si>
  <si>
    <t>68)</t>
  </si>
  <si>
    <t>69)</t>
  </si>
  <si>
    <t>70)</t>
  </si>
  <si>
    <t>71)</t>
  </si>
  <si>
    <t>avg_consume_less_12_valid_month</t>
  </si>
  <si>
    <t>72)</t>
  </si>
  <si>
    <t>student_feature</t>
  </si>
  <si>
    <t>73)</t>
  </si>
  <si>
    <t>74)</t>
  </si>
  <si>
    <t>75)</t>
  </si>
  <si>
    <t>76)</t>
  </si>
  <si>
    <t>77)</t>
  </si>
  <si>
    <t>78)</t>
  </si>
  <si>
    <t>reg_preference_for_trad</t>
  </si>
  <si>
    <t>79)</t>
  </si>
  <si>
    <t>80)</t>
  </si>
  <si>
    <t>81)</t>
  </si>
  <si>
    <t>82)</t>
  </si>
  <si>
    <t>jewelry_consume_count_last_6_month</t>
  </si>
  <si>
    <t>83)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</si>
</sst>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2"/>
      <color rgb="FFC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11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4"/>
  <sheetViews>
    <sheetView tabSelected="1" zoomScale="102" zoomScaleNormal="102" workbookViewId="0">
      <selection activeCell="K15" sqref="K15"/>
    </sheetView>
  </sheetViews>
  <sheetFormatPr defaultColWidth="9.14285714285714" defaultRowHeight="17.6"/>
  <cols>
    <col min="1" max="1" width="7.73214285714286" customWidth="1"/>
    <col min="2" max="2" width="32.3214285714286" customWidth="1"/>
    <col min="3" max="3" width="14.875" customWidth="1"/>
    <col min="4" max="4" width="10.5178571428571" customWidth="1"/>
    <col min="6" max="6" width="6.41071428571429" customWidth="1"/>
    <col min="8" max="8" width="47.357142857142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 t="s">
        <v>1</v>
      </c>
      <c r="I1" s="1" t="s">
        <v>5</v>
      </c>
      <c r="J1" s="1"/>
    </row>
    <row r="2" spans="1:10">
      <c r="A2" s="2" t="s">
        <v>6</v>
      </c>
      <c r="B2" s="1" t="s">
        <v>7</v>
      </c>
      <c r="C2" s="1">
        <v>0.05249</v>
      </c>
      <c r="D2" s="1">
        <f>VLOOKUP(B2,H:J,2,FALSE)</f>
        <v>0.544360308285117</v>
      </c>
      <c r="E2" s="3">
        <f>VLOOKUP(B2,H:J,3,FALSE)</f>
        <v>1</v>
      </c>
      <c r="G2" s="2">
        <v>1</v>
      </c>
      <c r="H2" s="4" t="s">
        <v>7</v>
      </c>
      <c r="I2" s="3">
        <v>0.544360308285117</v>
      </c>
      <c r="J2" s="1">
        <f>G2</f>
        <v>1</v>
      </c>
    </row>
    <row r="3" spans="1:10">
      <c r="A3" s="1" t="s">
        <v>8</v>
      </c>
      <c r="B3" s="1" t="s">
        <v>9</v>
      </c>
      <c r="C3" s="1">
        <v>0.047691</v>
      </c>
      <c r="D3" s="1">
        <f t="shared" ref="D3:D34" si="0">VLOOKUP(B3,H:J,2,FALSE)</f>
        <v>0.539202726339516</v>
      </c>
      <c r="E3" s="3">
        <f t="shared" ref="E3:E34" si="1">VLOOKUP(B3,H:J,3,FALSE)</f>
        <v>2</v>
      </c>
      <c r="G3" s="2">
        <v>2</v>
      </c>
      <c r="H3" s="4" t="s">
        <v>9</v>
      </c>
      <c r="I3" s="3">
        <v>0.539202726339516</v>
      </c>
      <c r="J3" s="1">
        <f t="shared" ref="J3:J34" si="2">G3</f>
        <v>2</v>
      </c>
    </row>
    <row r="4" spans="1:10">
      <c r="A4" s="1" t="s">
        <v>10</v>
      </c>
      <c r="B4" s="1" t="s">
        <v>11</v>
      </c>
      <c r="C4" s="1">
        <v>0.036989</v>
      </c>
      <c r="D4" s="1">
        <f t="shared" si="0"/>
        <v>0.386329359057268</v>
      </c>
      <c r="E4" s="3">
        <f t="shared" si="1"/>
        <v>3</v>
      </c>
      <c r="G4" s="2">
        <v>3</v>
      </c>
      <c r="H4" s="4" t="s">
        <v>11</v>
      </c>
      <c r="I4" s="3">
        <v>0.386329359057268</v>
      </c>
      <c r="J4" s="1">
        <f t="shared" si="2"/>
        <v>3</v>
      </c>
    </row>
    <row r="5" spans="1:10">
      <c r="A5" s="1" t="s">
        <v>12</v>
      </c>
      <c r="B5" s="1" t="s">
        <v>13</v>
      </c>
      <c r="C5" s="1">
        <v>0.028979</v>
      </c>
      <c r="D5" s="1">
        <f t="shared" si="0"/>
        <v>0.341936095825385</v>
      </c>
      <c r="E5" s="3">
        <f t="shared" si="1"/>
        <v>4</v>
      </c>
      <c r="G5" s="2">
        <v>4</v>
      </c>
      <c r="H5" s="4" t="s">
        <v>13</v>
      </c>
      <c r="I5" s="3">
        <v>0.341936095825385</v>
      </c>
      <c r="J5" s="1">
        <f t="shared" si="2"/>
        <v>4</v>
      </c>
    </row>
    <row r="6" spans="1:10">
      <c r="A6" s="1" t="s">
        <v>14</v>
      </c>
      <c r="B6" s="1" t="s">
        <v>15</v>
      </c>
      <c r="C6" s="1">
        <v>0.024626</v>
      </c>
      <c r="D6" s="1">
        <f t="shared" si="0"/>
        <v>0.324503832164406</v>
      </c>
      <c r="E6" s="3">
        <f t="shared" si="1"/>
        <v>5</v>
      </c>
      <c r="G6" s="2">
        <v>5</v>
      </c>
      <c r="H6" s="4" t="s">
        <v>15</v>
      </c>
      <c r="I6" s="3">
        <v>0.324503832164406</v>
      </c>
      <c r="J6" s="1">
        <f t="shared" si="2"/>
        <v>5</v>
      </c>
    </row>
    <row r="7" spans="1:10">
      <c r="A7" s="1" t="s">
        <v>16</v>
      </c>
      <c r="B7" s="1" t="s">
        <v>17</v>
      </c>
      <c r="C7" s="1">
        <v>0.021572</v>
      </c>
      <c r="D7" s="1">
        <f t="shared" si="0"/>
        <v>0.189219548041686</v>
      </c>
      <c r="E7" s="3">
        <f t="shared" si="1"/>
        <v>8</v>
      </c>
      <c r="G7" s="2">
        <v>6</v>
      </c>
      <c r="H7" s="4" t="s">
        <v>18</v>
      </c>
      <c r="I7" s="3">
        <v>0.255894475684631</v>
      </c>
      <c r="J7" s="1">
        <f t="shared" si="2"/>
        <v>6</v>
      </c>
    </row>
    <row r="8" spans="1:10">
      <c r="A8" s="1" t="s">
        <v>19</v>
      </c>
      <c r="B8" s="1" t="s">
        <v>20</v>
      </c>
      <c r="C8" s="1">
        <v>0.017184</v>
      </c>
      <c r="D8" s="1">
        <f t="shared" si="0"/>
        <v>0.0389938268584939</v>
      </c>
      <c r="E8" s="1">
        <f t="shared" si="1"/>
        <v>18</v>
      </c>
      <c r="G8" s="2">
        <v>7</v>
      </c>
      <c r="H8" s="4" t="s">
        <v>21</v>
      </c>
      <c r="I8" s="3">
        <v>0.253870898821678</v>
      </c>
      <c r="J8" s="1">
        <f t="shared" si="2"/>
        <v>7</v>
      </c>
    </row>
    <row r="9" spans="1:10">
      <c r="A9" s="1" t="s">
        <v>22</v>
      </c>
      <c r="B9" s="1" t="s">
        <v>23</v>
      </c>
      <c r="C9" s="1">
        <v>0.016095</v>
      </c>
      <c r="D9" s="1">
        <f t="shared" si="0"/>
        <v>0.0630213383563767</v>
      </c>
      <c r="E9" s="3">
        <f t="shared" si="1"/>
        <v>12</v>
      </c>
      <c r="G9" s="2">
        <v>8</v>
      </c>
      <c r="H9" s="4" t="s">
        <v>17</v>
      </c>
      <c r="I9" s="3">
        <v>0.189219548041686</v>
      </c>
      <c r="J9" s="1">
        <f t="shared" si="2"/>
        <v>8</v>
      </c>
    </row>
    <row r="10" spans="1:10">
      <c r="A10" s="1" t="s">
        <v>24</v>
      </c>
      <c r="B10" s="1" t="s">
        <v>25</v>
      </c>
      <c r="C10" s="1">
        <v>0.016027</v>
      </c>
      <c r="D10" s="1">
        <f t="shared" si="0"/>
        <v>0.0837179257224846</v>
      </c>
      <c r="E10" s="3">
        <f t="shared" si="1"/>
        <v>11</v>
      </c>
      <c r="G10" s="2">
        <v>9</v>
      </c>
      <c r="H10" s="4" t="s">
        <v>26</v>
      </c>
      <c r="I10" s="3">
        <v>0.102597219268107</v>
      </c>
      <c r="J10" s="1">
        <f t="shared" si="2"/>
        <v>9</v>
      </c>
    </row>
    <row r="11" spans="1:10">
      <c r="A11" s="2" t="s">
        <v>27</v>
      </c>
      <c r="B11" s="1" t="s">
        <v>28</v>
      </c>
      <c r="C11" s="1">
        <v>0.015864</v>
      </c>
      <c r="D11" s="1">
        <f t="shared" si="0"/>
        <v>0.00234401465158245</v>
      </c>
      <c r="E11" s="1">
        <f t="shared" si="1"/>
        <v>65</v>
      </c>
      <c r="G11" s="2">
        <v>10</v>
      </c>
      <c r="H11" s="4" t="s">
        <v>29</v>
      </c>
      <c r="I11" s="3">
        <v>0.0974093793329707</v>
      </c>
      <c r="J11" s="1">
        <f t="shared" si="2"/>
        <v>10</v>
      </c>
    </row>
    <row r="12" spans="1:10">
      <c r="A12" s="2" t="s">
        <v>30</v>
      </c>
      <c r="B12" s="1" t="s">
        <v>21</v>
      </c>
      <c r="C12" s="1">
        <v>0.015654</v>
      </c>
      <c r="D12" s="1">
        <f t="shared" si="0"/>
        <v>0.253870898821678</v>
      </c>
      <c r="E12" s="3">
        <f t="shared" si="1"/>
        <v>7</v>
      </c>
      <c r="G12" s="2">
        <v>11</v>
      </c>
      <c r="H12" s="4" t="s">
        <v>25</v>
      </c>
      <c r="I12" s="3">
        <v>0.0837179257224846</v>
      </c>
      <c r="J12" s="1">
        <f t="shared" si="2"/>
        <v>11</v>
      </c>
    </row>
    <row r="13" spans="1:10">
      <c r="A13" s="2" t="s">
        <v>31</v>
      </c>
      <c r="B13" s="1" t="s">
        <v>18</v>
      </c>
      <c r="C13" s="1">
        <v>0.015114</v>
      </c>
      <c r="D13" s="1">
        <f t="shared" si="0"/>
        <v>0.255894475684631</v>
      </c>
      <c r="E13" s="3">
        <f t="shared" si="1"/>
        <v>6</v>
      </c>
      <c r="G13" s="2">
        <v>12</v>
      </c>
      <c r="H13" s="4" t="s">
        <v>23</v>
      </c>
      <c r="I13" s="3">
        <v>0.0630213383563767</v>
      </c>
      <c r="J13" s="1">
        <f t="shared" si="2"/>
        <v>12</v>
      </c>
    </row>
    <row r="14" spans="1:10">
      <c r="A14" s="2" t="s">
        <v>32</v>
      </c>
      <c r="B14" s="1" t="s">
        <v>33</v>
      </c>
      <c r="C14" s="1">
        <v>0.014948</v>
      </c>
      <c r="D14" s="1">
        <f t="shared" si="0"/>
        <v>0.0217644836449707</v>
      </c>
      <c r="E14" s="1">
        <f t="shared" si="1"/>
        <v>28</v>
      </c>
      <c r="G14" s="2">
        <v>13</v>
      </c>
      <c r="H14" s="4" t="s">
        <v>34</v>
      </c>
      <c r="I14" s="3">
        <v>0.0595940280165506</v>
      </c>
      <c r="J14" s="1">
        <f t="shared" si="2"/>
        <v>13</v>
      </c>
    </row>
    <row r="15" spans="1:10">
      <c r="A15" s="2" t="s">
        <v>35</v>
      </c>
      <c r="B15" s="1" t="s">
        <v>36</v>
      </c>
      <c r="C15" s="1">
        <v>0.01477</v>
      </c>
      <c r="D15" s="1">
        <f t="shared" si="0"/>
        <v>0.00394811907583636</v>
      </c>
      <c r="E15" s="1">
        <f t="shared" si="1"/>
        <v>59</v>
      </c>
      <c r="G15" s="2">
        <v>14</v>
      </c>
      <c r="H15" s="4" t="s">
        <v>37</v>
      </c>
      <c r="I15" s="3">
        <v>0.0521259798437769</v>
      </c>
      <c r="J15" s="1">
        <f t="shared" si="2"/>
        <v>14</v>
      </c>
    </row>
    <row r="16" spans="1:10">
      <c r="A16" s="2" t="s">
        <v>38</v>
      </c>
      <c r="B16" s="1" t="s">
        <v>39</v>
      </c>
      <c r="C16" s="1">
        <v>0.014756</v>
      </c>
      <c r="D16" s="1">
        <f t="shared" si="0"/>
        <v>0.00527293354256641</v>
      </c>
      <c r="E16" s="1">
        <f t="shared" si="1"/>
        <v>55</v>
      </c>
      <c r="G16" s="2">
        <v>15</v>
      </c>
      <c r="H16" s="1" t="s">
        <v>40</v>
      </c>
      <c r="I16" s="1">
        <v>0.0466612352869649</v>
      </c>
      <c r="J16" s="1">
        <f t="shared" si="2"/>
        <v>15</v>
      </c>
    </row>
    <row r="17" spans="1:10">
      <c r="A17" s="2" t="s">
        <v>41</v>
      </c>
      <c r="B17" s="1" t="s">
        <v>42</v>
      </c>
      <c r="C17" s="1">
        <v>0.014739</v>
      </c>
      <c r="D17" s="1">
        <f t="shared" si="0"/>
        <v>0.00394811907583636</v>
      </c>
      <c r="E17" s="1">
        <f t="shared" si="1"/>
        <v>58</v>
      </c>
      <c r="G17" s="2">
        <v>16</v>
      </c>
      <c r="H17" s="1" t="s">
        <v>43</v>
      </c>
      <c r="I17" s="1">
        <v>0.0440785056340234</v>
      </c>
      <c r="J17" s="1">
        <f t="shared" si="2"/>
        <v>16</v>
      </c>
    </row>
    <row r="18" spans="1:10">
      <c r="A18" s="2" t="s">
        <v>44</v>
      </c>
      <c r="B18" s="1" t="s">
        <v>45</v>
      </c>
      <c r="C18" s="1">
        <v>0.014693</v>
      </c>
      <c r="D18" s="1">
        <f t="shared" si="0"/>
        <v>0.000853932758223522</v>
      </c>
      <c r="E18" s="1">
        <f t="shared" si="1"/>
        <v>69</v>
      </c>
      <c r="G18" s="2">
        <v>17</v>
      </c>
      <c r="H18" s="1" t="s">
        <v>46</v>
      </c>
      <c r="I18" s="1">
        <v>0.0409495986547239</v>
      </c>
      <c r="J18" s="1">
        <f t="shared" si="2"/>
        <v>17</v>
      </c>
    </row>
    <row r="19" spans="1:10">
      <c r="A19" s="2" t="s">
        <v>47</v>
      </c>
      <c r="B19" s="1" t="s">
        <v>34</v>
      </c>
      <c r="C19" s="1">
        <v>0.014687</v>
      </c>
      <c r="D19" s="1">
        <f t="shared" si="0"/>
        <v>0.0595940280165506</v>
      </c>
      <c r="E19" s="3">
        <f t="shared" si="1"/>
        <v>13</v>
      </c>
      <c r="G19" s="2">
        <v>18</v>
      </c>
      <c r="H19" s="1" t="s">
        <v>20</v>
      </c>
      <c r="I19" s="1">
        <v>0.0389938268584939</v>
      </c>
      <c r="J19" s="1">
        <f t="shared" si="2"/>
        <v>18</v>
      </c>
    </row>
    <row r="20" spans="1:10">
      <c r="A20" s="2" t="s">
        <v>48</v>
      </c>
      <c r="B20" s="1" t="s">
        <v>49</v>
      </c>
      <c r="C20" s="1">
        <v>0.014651</v>
      </c>
      <c r="D20" s="1">
        <f t="shared" si="0"/>
        <v>0.00524855150414509</v>
      </c>
      <c r="E20" s="1">
        <f t="shared" si="1"/>
        <v>56</v>
      </c>
      <c r="G20" s="2">
        <v>19</v>
      </c>
      <c r="H20" s="1" t="s">
        <v>50</v>
      </c>
      <c r="I20" s="1">
        <v>0.0373819939705939</v>
      </c>
      <c r="J20" s="1">
        <f t="shared" si="2"/>
        <v>19</v>
      </c>
    </row>
    <row r="21" spans="1:10">
      <c r="A21" s="2" t="s">
        <v>51</v>
      </c>
      <c r="B21" s="1" t="s">
        <v>52</v>
      </c>
      <c r="C21" s="1">
        <v>0.013981</v>
      </c>
      <c r="D21" s="1">
        <f t="shared" si="0"/>
        <v>0.0343127866854019</v>
      </c>
      <c r="E21" s="1">
        <f t="shared" si="1"/>
        <v>20</v>
      </c>
      <c r="G21" s="2">
        <v>20</v>
      </c>
      <c r="H21" s="1" t="s">
        <v>52</v>
      </c>
      <c r="I21" s="1">
        <v>0.0343127866854019</v>
      </c>
      <c r="J21" s="1">
        <f t="shared" si="2"/>
        <v>20</v>
      </c>
    </row>
    <row r="22" spans="1:10">
      <c r="A22" s="2" t="s">
        <v>53</v>
      </c>
      <c r="B22" s="1" t="s">
        <v>50</v>
      </c>
      <c r="C22" s="1">
        <v>0.013933</v>
      </c>
      <c r="D22" s="1">
        <f t="shared" si="0"/>
        <v>0.0373819939705939</v>
      </c>
      <c r="E22" s="1">
        <f t="shared" si="1"/>
        <v>19</v>
      </c>
      <c r="G22" s="2">
        <v>21</v>
      </c>
      <c r="H22" s="1" t="s">
        <v>54</v>
      </c>
      <c r="I22" s="1">
        <v>0.0319549539321776</v>
      </c>
      <c r="J22" s="1">
        <f t="shared" si="2"/>
        <v>21</v>
      </c>
    </row>
    <row r="23" spans="1:10">
      <c r="A23" s="2" t="s">
        <v>55</v>
      </c>
      <c r="B23" s="1" t="s">
        <v>56</v>
      </c>
      <c r="C23" s="1">
        <v>0.013916</v>
      </c>
      <c r="D23" s="1">
        <f t="shared" si="0"/>
        <v>0.00332810045760541</v>
      </c>
      <c r="E23" s="1">
        <f t="shared" si="1"/>
        <v>61</v>
      </c>
      <c r="G23" s="2">
        <v>22</v>
      </c>
      <c r="H23" s="1" t="s">
        <v>57</v>
      </c>
      <c r="I23" s="1">
        <v>0.030445625105996</v>
      </c>
      <c r="J23" s="1">
        <f t="shared" si="2"/>
        <v>22</v>
      </c>
    </row>
    <row r="24" spans="1:10">
      <c r="A24" s="2" t="s">
        <v>58</v>
      </c>
      <c r="B24" s="1" t="s">
        <v>59</v>
      </c>
      <c r="C24" s="1">
        <v>0.013895</v>
      </c>
      <c r="D24" s="1">
        <f t="shared" si="0"/>
        <v>0.00743727580216165</v>
      </c>
      <c r="E24" s="1">
        <f t="shared" si="1"/>
        <v>49</v>
      </c>
      <c r="G24" s="2">
        <v>23</v>
      </c>
      <c r="H24" s="1" t="s">
        <v>60</v>
      </c>
      <c r="I24" s="1">
        <v>0.0253783734765989</v>
      </c>
      <c r="J24" s="1">
        <f t="shared" si="2"/>
        <v>23</v>
      </c>
    </row>
    <row r="25" spans="1:10">
      <c r="A25" s="2" t="s">
        <v>61</v>
      </c>
      <c r="B25" s="1" t="s">
        <v>62</v>
      </c>
      <c r="C25" s="1">
        <v>0.013576</v>
      </c>
      <c r="D25" s="1">
        <f t="shared" si="0"/>
        <v>0.0104260248561575</v>
      </c>
      <c r="E25" s="1">
        <f t="shared" si="1"/>
        <v>39</v>
      </c>
      <c r="G25" s="2">
        <v>24</v>
      </c>
      <c r="H25" s="1" t="s">
        <v>63</v>
      </c>
      <c r="I25" s="1">
        <v>0.0253783734765989</v>
      </c>
      <c r="J25" s="1">
        <f t="shared" si="2"/>
        <v>24</v>
      </c>
    </row>
    <row r="26" spans="1:10">
      <c r="A26" s="2" t="s">
        <v>64</v>
      </c>
      <c r="B26" s="1" t="s">
        <v>65</v>
      </c>
      <c r="C26" s="1">
        <v>0.013487</v>
      </c>
      <c r="D26" s="1">
        <f t="shared" si="0"/>
        <v>0.00943156021830816</v>
      </c>
      <c r="E26" s="1">
        <f t="shared" si="1"/>
        <v>44</v>
      </c>
      <c r="G26" s="2">
        <v>25</v>
      </c>
      <c r="H26" s="1" t="s">
        <v>66</v>
      </c>
      <c r="I26" s="1">
        <v>0.0238011761513074</v>
      </c>
      <c r="J26" s="1">
        <f t="shared" si="2"/>
        <v>25</v>
      </c>
    </row>
    <row r="27" spans="1:10">
      <c r="A27" s="2" t="s">
        <v>67</v>
      </c>
      <c r="B27" s="1" t="s">
        <v>68</v>
      </c>
      <c r="C27" s="1">
        <v>0.013273</v>
      </c>
      <c r="D27" s="1">
        <f t="shared" si="0"/>
        <v>0.00787831771738209</v>
      </c>
      <c r="E27" s="1">
        <f t="shared" si="1"/>
        <v>46</v>
      </c>
      <c r="G27" s="2">
        <v>26</v>
      </c>
      <c r="H27" s="1" t="s">
        <v>69</v>
      </c>
      <c r="I27" s="1">
        <v>0.0234677864710122</v>
      </c>
      <c r="J27" s="1">
        <f t="shared" si="2"/>
        <v>26</v>
      </c>
    </row>
    <row r="28" spans="1:10">
      <c r="A28" s="2" t="s">
        <v>70</v>
      </c>
      <c r="B28" s="1" t="s">
        <v>40</v>
      </c>
      <c r="C28" s="1">
        <v>0.012802</v>
      </c>
      <c r="D28" s="1">
        <f t="shared" si="0"/>
        <v>0.0466612352869649</v>
      </c>
      <c r="E28" s="1">
        <f t="shared" si="1"/>
        <v>15</v>
      </c>
      <c r="G28" s="2">
        <v>27</v>
      </c>
      <c r="H28" s="1" t="s">
        <v>71</v>
      </c>
      <c r="I28" s="1">
        <v>0.0220055551880679</v>
      </c>
      <c r="J28" s="1">
        <f t="shared" si="2"/>
        <v>27</v>
      </c>
    </row>
    <row r="29" spans="1:10">
      <c r="A29" s="2" t="s">
        <v>72</v>
      </c>
      <c r="B29" s="1" t="s">
        <v>66</v>
      </c>
      <c r="C29" s="1">
        <v>0.012744</v>
      </c>
      <c r="D29" s="1">
        <f t="shared" si="0"/>
        <v>0.0238011761513074</v>
      </c>
      <c r="E29" s="1">
        <f t="shared" si="1"/>
        <v>25</v>
      </c>
      <c r="G29" s="2">
        <v>28</v>
      </c>
      <c r="H29" s="1" t="s">
        <v>33</v>
      </c>
      <c r="I29" s="1">
        <v>0.0217644836449707</v>
      </c>
      <c r="J29" s="1">
        <f t="shared" si="2"/>
        <v>28</v>
      </c>
    </row>
    <row r="30" spans="1:10">
      <c r="A30" s="2" t="s">
        <v>73</v>
      </c>
      <c r="B30" s="1" t="s">
        <v>74</v>
      </c>
      <c r="C30" s="1">
        <v>0.01273</v>
      </c>
      <c r="D30" s="1">
        <f t="shared" si="0"/>
        <v>0.00253431098204184</v>
      </c>
      <c r="E30" s="1">
        <f t="shared" si="1"/>
        <v>64</v>
      </c>
      <c r="G30" s="2">
        <v>29</v>
      </c>
      <c r="H30" s="1" t="s">
        <v>75</v>
      </c>
      <c r="I30" s="1">
        <v>0.0210418491168739</v>
      </c>
      <c r="J30" s="1">
        <f t="shared" si="2"/>
        <v>29</v>
      </c>
    </row>
    <row r="31" spans="1:10">
      <c r="A31" s="2" t="s">
        <v>76</v>
      </c>
      <c r="B31" s="1" t="s">
        <v>77</v>
      </c>
      <c r="C31" s="1">
        <v>0.012399</v>
      </c>
      <c r="D31" s="1">
        <f t="shared" si="0"/>
        <v>0.00226957997527439</v>
      </c>
      <c r="E31" s="1">
        <f t="shared" si="1"/>
        <v>66</v>
      </c>
      <c r="G31" s="2">
        <v>30</v>
      </c>
      <c r="H31" s="1" t="s">
        <v>78</v>
      </c>
      <c r="I31" s="1">
        <v>0.0190961256230751</v>
      </c>
      <c r="J31" s="1">
        <f t="shared" si="2"/>
        <v>30</v>
      </c>
    </row>
    <row r="32" spans="1:10">
      <c r="A32" s="2" t="s">
        <v>79</v>
      </c>
      <c r="B32" s="1" t="s">
        <v>80</v>
      </c>
      <c r="C32" s="1">
        <v>0.012212</v>
      </c>
      <c r="D32" s="1">
        <f t="shared" si="0"/>
        <v>0.00163733778379575</v>
      </c>
      <c r="E32" s="1">
        <f t="shared" si="1"/>
        <v>67</v>
      </c>
      <c r="G32" s="2">
        <v>31</v>
      </c>
      <c r="H32" s="1" t="s">
        <v>81</v>
      </c>
      <c r="I32" s="1">
        <v>0.0183823710687468</v>
      </c>
      <c r="J32" s="1">
        <f t="shared" si="2"/>
        <v>31</v>
      </c>
    </row>
    <row r="33" spans="1:10">
      <c r="A33" s="2" t="s">
        <v>82</v>
      </c>
      <c r="B33" s="1" t="s">
        <v>83</v>
      </c>
      <c r="C33" s="1">
        <v>0.011994</v>
      </c>
      <c r="D33" s="1">
        <f t="shared" si="0"/>
        <v>0.00965448311608854</v>
      </c>
      <c r="E33" s="1">
        <f t="shared" si="1"/>
        <v>43</v>
      </c>
      <c r="G33" s="2">
        <v>32</v>
      </c>
      <c r="H33" s="1" t="s">
        <v>84</v>
      </c>
      <c r="I33" s="1">
        <v>0.0157546848169211</v>
      </c>
      <c r="J33" s="1">
        <f t="shared" si="2"/>
        <v>32</v>
      </c>
    </row>
    <row r="34" spans="1:10">
      <c r="A34" s="2" t="s">
        <v>85</v>
      </c>
      <c r="B34" s="1" t="s">
        <v>81</v>
      </c>
      <c r="C34" s="1">
        <v>0.011914</v>
      </c>
      <c r="D34" s="1">
        <f t="shared" si="0"/>
        <v>0.0183823710687468</v>
      </c>
      <c r="E34" s="1">
        <f t="shared" si="1"/>
        <v>31</v>
      </c>
      <c r="G34" s="2">
        <v>33</v>
      </c>
      <c r="H34" s="1" t="s">
        <v>86</v>
      </c>
      <c r="I34" s="1">
        <v>0.0152148253973098</v>
      </c>
      <c r="J34" s="1">
        <f t="shared" si="2"/>
        <v>33</v>
      </c>
    </row>
    <row r="35" spans="1:10">
      <c r="A35" s="2" t="s">
        <v>87</v>
      </c>
      <c r="B35" s="1" t="s">
        <v>88</v>
      </c>
      <c r="C35" s="1">
        <v>0.011855</v>
      </c>
      <c r="D35" s="1">
        <f t="shared" ref="D35:D66" si="3">VLOOKUP(B35,H:J,2,FALSE)</f>
        <v>0.0076677488052894</v>
      </c>
      <c r="E35" s="1">
        <f t="shared" ref="E35:E66" si="4">VLOOKUP(B35,H:J,3,FALSE)</f>
        <v>47</v>
      </c>
      <c r="G35" s="2">
        <v>34</v>
      </c>
      <c r="H35" s="1" t="s">
        <v>89</v>
      </c>
      <c r="I35" s="1">
        <v>0.0144115928065515</v>
      </c>
      <c r="J35" s="1">
        <f t="shared" ref="J35:J66" si="5">G35</f>
        <v>34</v>
      </c>
    </row>
    <row r="36" spans="1:10">
      <c r="A36" s="2" t="s">
        <v>90</v>
      </c>
      <c r="B36" s="1" t="s">
        <v>91</v>
      </c>
      <c r="C36" s="1">
        <v>0.011749</v>
      </c>
      <c r="D36" s="1">
        <f t="shared" si="3"/>
        <v>0.00114048484120705</v>
      </c>
      <c r="E36" s="1">
        <f t="shared" si="4"/>
        <v>68</v>
      </c>
      <c r="G36" s="2">
        <v>35</v>
      </c>
      <c r="H36" s="1" t="s">
        <v>92</v>
      </c>
      <c r="I36" s="1">
        <v>0.0127341714275568</v>
      </c>
      <c r="J36" s="1">
        <f t="shared" si="5"/>
        <v>35</v>
      </c>
    </row>
    <row r="37" spans="1:10">
      <c r="A37" s="2" t="s">
        <v>93</v>
      </c>
      <c r="B37" s="1" t="s">
        <v>75</v>
      </c>
      <c r="C37" s="1">
        <v>0.011515</v>
      </c>
      <c r="D37" s="1">
        <f t="shared" si="3"/>
        <v>0.0210418491168739</v>
      </c>
      <c r="E37" s="1">
        <f t="shared" si="4"/>
        <v>29</v>
      </c>
      <c r="G37" s="2">
        <v>36</v>
      </c>
      <c r="H37" s="1" t="s">
        <v>94</v>
      </c>
      <c r="I37" s="1">
        <v>0.010963021567521</v>
      </c>
      <c r="J37" s="1">
        <f t="shared" si="5"/>
        <v>36</v>
      </c>
    </row>
    <row r="38" spans="1:10">
      <c r="A38" s="2" t="s">
        <v>95</v>
      </c>
      <c r="B38" s="1" t="s">
        <v>26</v>
      </c>
      <c r="C38" s="1">
        <v>0.011391</v>
      </c>
      <c r="D38" s="1">
        <f t="shared" si="3"/>
        <v>0.102597219268107</v>
      </c>
      <c r="E38" s="3">
        <f t="shared" si="4"/>
        <v>9</v>
      </c>
      <c r="G38" s="2">
        <v>37</v>
      </c>
      <c r="H38" s="1" t="s">
        <v>96</v>
      </c>
      <c r="I38" s="1">
        <v>0.0108054006154757</v>
      </c>
      <c r="J38" s="1">
        <f t="shared" si="5"/>
        <v>37</v>
      </c>
    </row>
    <row r="39" spans="1:10">
      <c r="A39" s="2" t="s">
        <v>97</v>
      </c>
      <c r="B39" s="1" t="s">
        <v>94</v>
      </c>
      <c r="C39" s="1">
        <v>0.011288</v>
      </c>
      <c r="D39" s="1">
        <f t="shared" si="3"/>
        <v>0.010963021567521</v>
      </c>
      <c r="E39" s="1">
        <f t="shared" si="4"/>
        <v>36</v>
      </c>
      <c r="G39" s="2">
        <v>38</v>
      </c>
      <c r="H39" s="1" t="s">
        <v>98</v>
      </c>
      <c r="I39" s="1">
        <v>0.0107229073404653</v>
      </c>
      <c r="J39" s="1">
        <f t="shared" si="5"/>
        <v>38</v>
      </c>
    </row>
    <row r="40" spans="1:10">
      <c r="A40" s="2" t="s">
        <v>99</v>
      </c>
      <c r="B40" s="1" t="s">
        <v>100</v>
      </c>
      <c r="C40" s="1">
        <v>0.011217</v>
      </c>
      <c r="D40" s="1">
        <f t="shared" si="3"/>
        <v>0.000484727088949395</v>
      </c>
      <c r="E40" s="1">
        <f t="shared" si="4"/>
        <v>74</v>
      </c>
      <c r="G40" s="2">
        <v>39</v>
      </c>
      <c r="H40" s="1" t="s">
        <v>62</v>
      </c>
      <c r="I40" s="1">
        <v>0.0104260248561575</v>
      </c>
      <c r="J40" s="1">
        <f t="shared" si="5"/>
        <v>39</v>
      </c>
    </row>
    <row r="41" spans="1:10">
      <c r="A41" s="2" t="s">
        <v>101</v>
      </c>
      <c r="B41" s="1" t="s">
        <v>102</v>
      </c>
      <c r="C41" s="1">
        <v>0.011215</v>
      </c>
      <c r="D41" s="1">
        <f t="shared" si="3"/>
        <v>0.000183752695878756</v>
      </c>
      <c r="E41" s="1">
        <f t="shared" si="4"/>
        <v>80</v>
      </c>
      <c r="G41" s="2">
        <v>40</v>
      </c>
      <c r="H41" s="1" t="s">
        <v>103</v>
      </c>
      <c r="I41" s="1">
        <v>0.0103780941164609</v>
      </c>
      <c r="J41" s="1">
        <f t="shared" si="5"/>
        <v>40</v>
      </c>
    </row>
    <row r="42" spans="1:10">
      <c r="A42" s="2" t="s">
        <v>104</v>
      </c>
      <c r="B42" s="1" t="s">
        <v>46</v>
      </c>
      <c r="C42" s="1">
        <v>0.011156</v>
      </c>
      <c r="D42" s="1">
        <f t="shared" si="3"/>
        <v>0.0409495986547239</v>
      </c>
      <c r="E42" s="1">
        <f t="shared" si="4"/>
        <v>17</v>
      </c>
      <c r="G42" s="2">
        <v>41</v>
      </c>
      <c r="H42" s="1" t="s">
        <v>105</v>
      </c>
      <c r="I42" s="1">
        <v>0.0103780941164609</v>
      </c>
      <c r="J42" s="1">
        <f t="shared" si="5"/>
        <v>41</v>
      </c>
    </row>
    <row r="43" spans="1:10">
      <c r="A43" s="2" t="s">
        <v>106</v>
      </c>
      <c r="B43" s="1" t="s">
        <v>96</v>
      </c>
      <c r="C43" s="1">
        <v>0.010868</v>
      </c>
      <c r="D43" s="1">
        <f t="shared" si="3"/>
        <v>0.0108054006154757</v>
      </c>
      <c r="E43" s="1">
        <f t="shared" si="4"/>
        <v>37</v>
      </c>
      <c r="G43" s="2">
        <v>42</v>
      </c>
      <c r="H43" s="1" t="s">
        <v>107</v>
      </c>
      <c r="I43" s="1">
        <v>0.0096852762659385</v>
      </c>
      <c r="J43" s="1">
        <f t="shared" si="5"/>
        <v>42</v>
      </c>
    </row>
    <row r="44" spans="1:10">
      <c r="A44" s="2" t="s">
        <v>108</v>
      </c>
      <c r="B44" s="1" t="s">
        <v>71</v>
      </c>
      <c r="C44" s="1">
        <v>0.010856</v>
      </c>
      <c r="D44" s="1">
        <f t="shared" si="3"/>
        <v>0.0220055551880679</v>
      </c>
      <c r="E44" s="1">
        <f t="shared" si="4"/>
        <v>27</v>
      </c>
      <c r="G44" s="2">
        <v>43</v>
      </c>
      <c r="H44" s="1" t="s">
        <v>83</v>
      </c>
      <c r="I44" s="1">
        <v>0.00965448311608854</v>
      </c>
      <c r="J44" s="1">
        <f t="shared" si="5"/>
        <v>43</v>
      </c>
    </row>
    <row r="45" spans="1:10">
      <c r="A45" s="2" t="s">
        <v>109</v>
      </c>
      <c r="B45" s="1" t="s">
        <v>84</v>
      </c>
      <c r="C45" s="1">
        <v>0.01067</v>
      </c>
      <c r="D45" s="1">
        <f t="shared" si="3"/>
        <v>0.0157546848169211</v>
      </c>
      <c r="E45" s="1">
        <f t="shared" si="4"/>
        <v>32</v>
      </c>
      <c r="G45" s="2">
        <v>44</v>
      </c>
      <c r="H45" s="1" t="s">
        <v>65</v>
      </c>
      <c r="I45" s="1">
        <v>0.00943156021830816</v>
      </c>
      <c r="J45" s="1">
        <f t="shared" si="5"/>
        <v>44</v>
      </c>
    </row>
    <row r="46" spans="1:10">
      <c r="A46" s="2" t="s">
        <v>110</v>
      </c>
      <c r="B46" s="1" t="s">
        <v>111</v>
      </c>
      <c r="C46" s="1">
        <v>0.010515</v>
      </c>
      <c r="D46" s="1">
        <f t="shared" si="3"/>
        <v>0.000755620671281729</v>
      </c>
      <c r="E46" s="1">
        <f t="shared" si="4"/>
        <v>70</v>
      </c>
      <c r="G46" s="2">
        <v>45</v>
      </c>
      <c r="H46" s="1" t="s">
        <v>112</v>
      </c>
      <c r="I46" s="1">
        <v>0.00830445760654194</v>
      </c>
      <c r="J46" s="1">
        <f t="shared" si="5"/>
        <v>45</v>
      </c>
    </row>
    <row r="47" spans="1:10">
      <c r="A47" s="2" t="s">
        <v>113</v>
      </c>
      <c r="B47" s="1" t="s">
        <v>114</v>
      </c>
      <c r="C47" s="1">
        <v>0.010069</v>
      </c>
      <c r="D47" s="1">
        <f t="shared" si="3"/>
        <v>0.0076065073591538</v>
      </c>
      <c r="E47" s="1">
        <f t="shared" si="4"/>
        <v>48</v>
      </c>
      <c r="G47" s="2">
        <v>46</v>
      </c>
      <c r="H47" s="1" t="s">
        <v>68</v>
      </c>
      <c r="I47" s="1">
        <v>0.00787831771738209</v>
      </c>
      <c r="J47" s="1">
        <f t="shared" si="5"/>
        <v>46</v>
      </c>
    </row>
    <row r="48" spans="1:10">
      <c r="A48" s="2" t="s">
        <v>115</v>
      </c>
      <c r="B48" s="1" t="s">
        <v>116</v>
      </c>
      <c r="C48" s="1">
        <v>0.010035</v>
      </c>
      <c r="D48" s="1">
        <f t="shared" si="3"/>
        <v>0.000270931487100976</v>
      </c>
      <c r="E48" s="1">
        <f t="shared" si="4"/>
        <v>76</v>
      </c>
      <c r="G48" s="2">
        <v>47</v>
      </c>
      <c r="H48" s="1" t="s">
        <v>88</v>
      </c>
      <c r="I48" s="1">
        <v>0.0076677488052894</v>
      </c>
      <c r="J48" s="1">
        <f t="shared" si="5"/>
        <v>47</v>
      </c>
    </row>
    <row r="49" spans="1:10">
      <c r="A49" s="2" t="s">
        <v>117</v>
      </c>
      <c r="B49" s="1" t="s">
        <v>107</v>
      </c>
      <c r="C49" s="1">
        <v>0.00996</v>
      </c>
      <c r="D49" s="1">
        <f t="shared" si="3"/>
        <v>0.0096852762659385</v>
      </c>
      <c r="E49" s="1">
        <f t="shared" si="4"/>
        <v>42</v>
      </c>
      <c r="G49" s="2">
        <v>48</v>
      </c>
      <c r="H49" s="1" t="s">
        <v>114</v>
      </c>
      <c r="I49" s="1">
        <v>0.0076065073591538</v>
      </c>
      <c r="J49" s="1">
        <f t="shared" si="5"/>
        <v>48</v>
      </c>
    </row>
    <row r="50" spans="1:10">
      <c r="A50" s="2" t="s">
        <v>118</v>
      </c>
      <c r="B50" s="1" t="s">
        <v>119</v>
      </c>
      <c r="C50" s="1">
        <v>0.00989</v>
      </c>
      <c r="D50" s="1">
        <f t="shared" si="3"/>
        <v>0.00310615349588212</v>
      </c>
      <c r="E50" s="1">
        <f t="shared" si="4"/>
        <v>62</v>
      </c>
      <c r="G50" s="2">
        <v>49</v>
      </c>
      <c r="H50" s="1" t="s">
        <v>59</v>
      </c>
      <c r="I50" s="1">
        <v>0.00743727580216165</v>
      </c>
      <c r="J50" s="1">
        <f t="shared" si="5"/>
        <v>49</v>
      </c>
    </row>
    <row r="51" spans="1:10">
      <c r="A51" s="2" t="s">
        <v>120</v>
      </c>
      <c r="B51" s="1" t="s">
        <v>54</v>
      </c>
      <c r="C51" s="1">
        <v>0.009835</v>
      </c>
      <c r="D51" s="1">
        <f t="shared" si="3"/>
        <v>0.0319549539321776</v>
      </c>
      <c r="E51" s="1">
        <f t="shared" si="4"/>
        <v>21</v>
      </c>
      <c r="G51" s="2">
        <v>50</v>
      </c>
      <c r="H51" s="1" t="s">
        <v>121</v>
      </c>
      <c r="I51" s="1">
        <v>0.00702284816557938</v>
      </c>
      <c r="J51" s="1">
        <f t="shared" si="5"/>
        <v>50</v>
      </c>
    </row>
    <row r="52" spans="1:10">
      <c r="A52" s="2" t="s">
        <v>122</v>
      </c>
      <c r="B52" s="1" t="s">
        <v>123</v>
      </c>
      <c r="C52" s="1">
        <v>0.009733</v>
      </c>
      <c r="D52" s="1">
        <f t="shared" si="3"/>
        <v>0.00544703401056528</v>
      </c>
      <c r="E52" s="1">
        <f t="shared" si="4"/>
        <v>54</v>
      </c>
      <c r="G52" s="2">
        <v>51</v>
      </c>
      <c r="H52" s="1" t="s">
        <v>124</v>
      </c>
      <c r="I52" s="1">
        <v>0.00689299925927746</v>
      </c>
      <c r="J52" s="1">
        <f t="shared" si="5"/>
        <v>51</v>
      </c>
    </row>
    <row r="53" spans="1:10">
      <c r="A53" s="2" t="s">
        <v>125</v>
      </c>
      <c r="B53" s="1" t="s">
        <v>57</v>
      </c>
      <c r="C53" s="1">
        <v>0.009727</v>
      </c>
      <c r="D53" s="1">
        <f t="shared" si="3"/>
        <v>0.030445625105996</v>
      </c>
      <c r="E53" s="1">
        <f t="shared" si="4"/>
        <v>22</v>
      </c>
      <c r="G53" s="2">
        <v>52</v>
      </c>
      <c r="H53" s="1" t="s">
        <v>126</v>
      </c>
      <c r="I53" s="1">
        <v>0.00608857496417166</v>
      </c>
      <c r="J53" s="1">
        <f t="shared" si="5"/>
        <v>52</v>
      </c>
    </row>
    <row r="54" spans="1:10">
      <c r="A54" s="2" t="s">
        <v>127</v>
      </c>
      <c r="B54" s="1" t="s">
        <v>29</v>
      </c>
      <c r="C54" s="1">
        <v>0.009636</v>
      </c>
      <c r="D54" s="1">
        <f t="shared" si="3"/>
        <v>0.0974093793329707</v>
      </c>
      <c r="E54" s="3">
        <f t="shared" si="4"/>
        <v>10</v>
      </c>
      <c r="G54" s="2">
        <v>53</v>
      </c>
      <c r="H54" s="1" t="s">
        <v>128</v>
      </c>
      <c r="I54" s="1">
        <v>0.00560424895289907</v>
      </c>
      <c r="J54" s="1">
        <f t="shared" si="5"/>
        <v>53</v>
      </c>
    </row>
    <row r="55" spans="1:10">
      <c r="A55" s="2" t="s">
        <v>129</v>
      </c>
      <c r="B55" s="1" t="s">
        <v>130</v>
      </c>
      <c r="C55" s="1">
        <v>0.009567</v>
      </c>
      <c r="D55" s="1">
        <f t="shared" si="3"/>
        <v>0.000257703492961461</v>
      </c>
      <c r="E55" s="1">
        <f t="shared" si="4"/>
        <v>77</v>
      </c>
      <c r="G55" s="2">
        <v>54</v>
      </c>
      <c r="H55" s="1" t="s">
        <v>123</v>
      </c>
      <c r="I55" s="1">
        <v>0.00544703401056528</v>
      </c>
      <c r="J55" s="1">
        <f t="shared" si="5"/>
        <v>54</v>
      </c>
    </row>
    <row r="56" spans="1:10">
      <c r="A56" s="2" t="s">
        <v>131</v>
      </c>
      <c r="B56" s="1" t="s">
        <v>132</v>
      </c>
      <c r="C56" s="1">
        <v>0.009314</v>
      </c>
      <c r="D56" s="1">
        <f t="shared" si="3"/>
        <v>0.00054413368365248</v>
      </c>
      <c r="E56" s="1">
        <f t="shared" si="4"/>
        <v>73</v>
      </c>
      <c r="G56" s="2">
        <v>55</v>
      </c>
      <c r="H56" s="1" t="s">
        <v>39</v>
      </c>
      <c r="I56" s="1">
        <v>0.00527293354256641</v>
      </c>
      <c r="J56" s="1">
        <f t="shared" si="5"/>
        <v>55</v>
      </c>
    </row>
    <row r="57" spans="1:10">
      <c r="A57" s="2" t="s">
        <v>133</v>
      </c>
      <c r="B57" s="1" t="s">
        <v>92</v>
      </c>
      <c r="C57" s="1">
        <v>0.0092</v>
      </c>
      <c r="D57" s="1">
        <f t="shared" si="3"/>
        <v>0.0127341714275568</v>
      </c>
      <c r="E57" s="1">
        <f t="shared" si="4"/>
        <v>35</v>
      </c>
      <c r="G57" s="2">
        <v>56</v>
      </c>
      <c r="H57" s="1" t="s">
        <v>49</v>
      </c>
      <c r="I57" s="1">
        <v>0.00524855150414509</v>
      </c>
      <c r="J57" s="1">
        <f t="shared" si="5"/>
        <v>56</v>
      </c>
    </row>
    <row r="58" spans="1:10">
      <c r="A58" s="2" t="s">
        <v>134</v>
      </c>
      <c r="B58" s="1" t="s">
        <v>43</v>
      </c>
      <c r="C58" s="1">
        <v>0.009095</v>
      </c>
      <c r="D58" s="1">
        <f t="shared" si="3"/>
        <v>0.0440785056340234</v>
      </c>
      <c r="E58" s="1">
        <f t="shared" si="4"/>
        <v>16</v>
      </c>
      <c r="G58" s="2">
        <v>57</v>
      </c>
      <c r="H58" s="1" t="s">
        <v>135</v>
      </c>
      <c r="I58" s="1">
        <v>0.00470453384488655</v>
      </c>
      <c r="J58" s="1">
        <f t="shared" si="5"/>
        <v>57</v>
      </c>
    </row>
    <row r="59" spans="1:10">
      <c r="A59" s="2" t="s">
        <v>136</v>
      </c>
      <c r="B59" s="1" t="s">
        <v>137</v>
      </c>
      <c r="C59" s="1">
        <v>0.009056</v>
      </c>
      <c r="D59" s="1">
        <f t="shared" si="3"/>
        <v>0.000106610161338783</v>
      </c>
      <c r="E59" s="1">
        <f t="shared" si="4"/>
        <v>81</v>
      </c>
      <c r="G59" s="2">
        <v>58</v>
      </c>
      <c r="H59" s="1" t="s">
        <v>42</v>
      </c>
      <c r="I59" s="1">
        <v>0.00394811907583636</v>
      </c>
      <c r="J59" s="1">
        <f t="shared" si="5"/>
        <v>58</v>
      </c>
    </row>
    <row r="60" spans="1:10">
      <c r="A60" s="2" t="s">
        <v>138</v>
      </c>
      <c r="B60" s="1" t="s">
        <v>112</v>
      </c>
      <c r="C60" s="1">
        <v>0.009008</v>
      </c>
      <c r="D60" s="1">
        <f t="shared" si="3"/>
        <v>0.00830445760654194</v>
      </c>
      <c r="E60" s="1">
        <f t="shared" si="4"/>
        <v>45</v>
      </c>
      <c r="G60" s="2">
        <v>59</v>
      </c>
      <c r="H60" s="1" t="s">
        <v>36</v>
      </c>
      <c r="I60" s="1">
        <v>0.00394811907583636</v>
      </c>
      <c r="J60" s="1">
        <f t="shared" si="5"/>
        <v>59</v>
      </c>
    </row>
    <row r="61" spans="1:10">
      <c r="A61" s="2" t="s">
        <v>139</v>
      </c>
      <c r="B61" s="1" t="s">
        <v>78</v>
      </c>
      <c r="C61" s="1">
        <v>0.008982</v>
      </c>
      <c r="D61" s="1">
        <f t="shared" si="3"/>
        <v>0.0190961256230751</v>
      </c>
      <c r="E61" s="1">
        <f t="shared" si="4"/>
        <v>30</v>
      </c>
      <c r="G61" s="2">
        <v>60</v>
      </c>
      <c r="H61" s="1" t="s">
        <v>140</v>
      </c>
      <c r="I61" s="1">
        <v>0.00336086472151942</v>
      </c>
      <c r="J61" s="1">
        <f t="shared" si="5"/>
        <v>60</v>
      </c>
    </row>
    <row r="62" spans="1:10">
      <c r="A62" s="2" t="s">
        <v>141</v>
      </c>
      <c r="B62" s="1" t="s">
        <v>142</v>
      </c>
      <c r="C62" s="1">
        <v>0.008519</v>
      </c>
      <c r="D62" s="1">
        <f t="shared" si="3"/>
        <v>0.000342859095064648</v>
      </c>
      <c r="E62" s="1">
        <f t="shared" si="4"/>
        <v>75</v>
      </c>
      <c r="G62" s="2">
        <v>61</v>
      </c>
      <c r="H62" s="1" t="s">
        <v>56</v>
      </c>
      <c r="I62" s="1">
        <v>0.00332810045760541</v>
      </c>
      <c r="J62" s="1">
        <f t="shared" si="5"/>
        <v>61</v>
      </c>
    </row>
    <row r="63" spans="1:10">
      <c r="A63" s="2" t="s">
        <v>143</v>
      </c>
      <c r="B63" s="1" t="s">
        <v>144</v>
      </c>
      <c r="C63" s="1">
        <v>0.008422</v>
      </c>
      <c r="D63" s="1">
        <f t="shared" si="3"/>
        <v>1.00198475967311e-7</v>
      </c>
      <c r="E63" s="1">
        <f t="shared" si="4"/>
        <v>83</v>
      </c>
      <c r="G63" s="2">
        <v>62</v>
      </c>
      <c r="H63" s="1" t="s">
        <v>119</v>
      </c>
      <c r="I63" s="1">
        <v>0.00310615349588212</v>
      </c>
      <c r="J63" s="1">
        <f t="shared" si="5"/>
        <v>62</v>
      </c>
    </row>
    <row r="64" spans="1:10">
      <c r="A64" s="2" t="s">
        <v>145</v>
      </c>
      <c r="B64" s="1" t="s">
        <v>146</v>
      </c>
      <c r="C64" s="1">
        <v>0.008378</v>
      </c>
      <c r="D64" s="1">
        <f t="shared" si="3"/>
        <v>0.000186186416314852</v>
      </c>
      <c r="E64" s="1">
        <f t="shared" si="4"/>
        <v>79</v>
      </c>
      <c r="G64" s="2">
        <v>63</v>
      </c>
      <c r="H64" s="1" t="s">
        <v>147</v>
      </c>
      <c r="I64" s="1">
        <v>0.00276320804163398</v>
      </c>
      <c r="J64" s="1">
        <f t="shared" si="5"/>
        <v>63</v>
      </c>
    </row>
    <row r="65" spans="1:10">
      <c r="A65" s="2" t="s">
        <v>148</v>
      </c>
      <c r="B65" s="1" t="s">
        <v>135</v>
      </c>
      <c r="C65" s="1">
        <v>0.007782</v>
      </c>
      <c r="D65" s="1">
        <f t="shared" si="3"/>
        <v>0.00470453384488655</v>
      </c>
      <c r="E65" s="1">
        <f t="shared" si="4"/>
        <v>57</v>
      </c>
      <c r="G65" s="2">
        <v>64</v>
      </c>
      <c r="H65" s="1" t="s">
        <v>74</v>
      </c>
      <c r="I65" s="1">
        <v>0.00253431098204184</v>
      </c>
      <c r="J65" s="1">
        <f t="shared" si="5"/>
        <v>64</v>
      </c>
    </row>
    <row r="66" spans="1:10">
      <c r="A66" s="2" t="s">
        <v>149</v>
      </c>
      <c r="B66" s="1" t="s">
        <v>126</v>
      </c>
      <c r="C66" s="1">
        <v>0.007733</v>
      </c>
      <c r="D66" s="1">
        <f t="shared" si="3"/>
        <v>0.00608857496417166</v>
      </c>
      <c r="E66" s="1">
        <f t="shared" si="4"/>
        <v>52</v>
      </c>
      <c r="G66" s="2">
        <v>65</v>
      </c>
      <c r="H66" s="1" t="s">
        <v>28</v>
      </c>
      <c r="I66" s="1">
        <v>0.00234401465158245</v>
      </c>
      <c r="J66" s="1">
        <f t="shared" si="5"/>
        <v>65</v>
      </c>
    </row>
    <row r="67" spans="1:10">
      <c r="A67" s="2" t="s">
        <v>150</v>
      </c>
      <c r="B67" s="1" t="s">
        <v>89</v>
      </c>
      <c r="C67" s="1">
        <v>0.007686</v>
      </c>
      <c r="D67" s="1">
        <f t="shared" ref="D67:D84" si="6">VLOOKUP(B67,H:J,2,FALSE)</f>
        <v>0.0144115928065515</v>
      </c>
      <c r="E67" s="1">
        <f t="shared" ref="E67:E84" si="7">VLOOKUP(B67,H:J,3,FALSE)</f>
        <v>34</v>
      </c>
      <c r="G67" s="2">
        <v>66</v>
      </c>
      <c r="H67" s="1" t="s">
        <v>77</v>
      </c>
      <c r="I67" s="1">
        <v>0.00226957997527439</v>
      </c>
      <c r="J67" s="1">
        <f t="shared" ref="J67:J84" si="8">G67</f>
        <v>66</v>
      </c>
    </row>
    <row r="68" spans="1:10">
      <c r="A68" s="2" t="s">
        <v>151</v>
      </c>
      <c r="B68" s="1" t="s">
        <v>103</v>
      </c>
      <c r="C68" s="1">
        <v>0.007415</v>
      </c>
      <c r="D68" s="1">
        <f t="shared" si="6"/>
        <v>0.0103780941164609</v>
      </c>
      <c r="E68" s="1">
        <f t="shared" si="7"/>
        <v>40</v>
      </c>
      <c r="G68" s="2">
        <v>67</v>
      </c>
      <c r="H68" s="1" t="s">
        <v>80</v>
      </c>
      <c r="I68" s="1">
        <v>0.00163733778379575</v>
      </c>
      <c r="J68" s="1">
        <f t="shared" si="8"/>
        <v>67</v>
      </c>
    </row>
    <row r="69" spans="1:10">
      <c r="A69" s="2" t="s">
        <v>152</v>
      </c>
      <c r="B69" s="1" t="s">
        <v>105</v>
      </c>
      <c r="C69" s="1">
        <v>0.007412</v>
      </c>
      <c r="D69" s="1">
        <f t="shared" si="6"/>
        <v>0.0103780941164609</v>
      </c>
      <c r="E69" s="1">
        <f t="shared" si="7"/>
        <v>41</v>
      </c>
      <c r="G69" s="2">
        <v>68</v>
      </c>
      <c r="H69" s="1" t="s">
        <v>91</v>
      </c>
      <c r="I69" s="1">
        <v>0.00114048484120705</v>
      </c>
      <c r="J69" s="1">
        <f t="shared" si="8"/>
        <v>68</v>
      </c>
    </row>
    <row r="70" spans="1:10">
      <c r="A70" s="2" t="s">
        <v>153</v>
      </c>
      <c r="B70" s="1" t="s">
        <v>69</v>
      </c>
      <c r="C70" s="1">
        <v>0.007313</v>
      </c>
      <c r="D70" s="1">
        <f t="shared" si="6"/>
        <v>0.0234677864710122</v>
      </c>
      <c r="E70" s="1">
        <f t="shared" si="7"/>
        <v>26</v>
      </c>
      <c r="G70" s="2">
        <v>69</v>
      </c>
      <c r="H70" s="1" t="s">
        <v>45</v>
      </c>
      <c r="I70" s="1">
        <v>0.000853932758223522</v>
      </c>
      <c r="J70" s="1">
        <f t="shared" si="8"/>
        <v>69</v>
      </c>
    </row>
    <row r="71" spans="1:10">
      <c r="A71" s="2" t="s">
        <v>154</v>
      </c>
      <c r="B71" s="1" t="s">
        <v>124</v>
      </c>
      <c r="C71" s="1">
        <v>0.007133</v>
      </c>
      <c r="D71" s="1">
        <f t="shared" si="6"/>
        <v>0.00689299925927746</v>
      </c>
      <c r="E71" s="1">
        <f t="shared" si="7"/>
        <v>51</v>
      </c>
      <c r="G71" s="2">
        <v>70</v>
      </c>
      <c r="H71" s="1" t="s">
        <v>111</v>
      </c>
      <c r="I71" s="1">
        <v>0.000755620671281729</v>
      </c>
      <c r="J71" s="1">
        <f t="shared" si="8"/>
        <v>70</v>
      </c>
    </row>
    <row r="72" spans="1:10">
      <c r="A72" s="2" t="s">
        <v>155</v>
      </c>
      <c r="B72" s="1" t="s">
        <v>98</v>
      </c>
      <c r="C72" s="1">
        <v>0.007078</v>
      </c>
      <c r="D72" s="1">
        <f t="shared" si="6"/>
        <v>0.0107229073404653</v>
      </c>
      <c r="E72" s="1">
        <f t="shared" si="7"/>
        <v>38</v>
      </c>
      <c r="G72" s="2">
        <v>71</v>
      </c>
      <c r="H72" s="1" t="s">
        <v>156</v>
      </c>
      <c r="I72" s="1">
        <v>0.000714481110834016</v>
      </c>
      <c r="J72" s="1">
        <f t="shared" si="8"/>
        <v>71</v>
      </c>
    </row>
    <row r="73" spans="1:10">
      <c r="A73" s="2" t="s">
        <v>157</v>
      </c>
      <c r="B73" s="1" t="s">
        <v>37</v>
      </c>
      <c r="C73" s="1">
        <v>0.006712</v>
      </c>
      <c r="D73" s="1">
        <f t="shared" si="6"/>
        <v>0.0521259798437769</v>
      </c>
      <c r="E73" s="3">
        <f t="shared" si="7"/>
        <v>14</v>
      </c>
      <c r="G73" s="2">
        <v>72</v>
      </c>
      <c r="H73" s="1" t="s">
        <v>158</v>
      </c>
      <c r="I73" s="1">
        <v>0.000580623400673447</v>
      </c>
      <c r="J73" s="1">
        <f t="shared" si="8"/>
        <v>72</v>
      </c>
    </row>
    <row r="74" spans="1:10">
      <c r="A74" s="2" t="s">
        <v>159</v>
      </c>
      <c r="B74" s="1" t="s">
        <v>60</v>
      </c>
      <c r="C74" s="1">
        <v>0.006539</v>
      </c>
      <c r="D74" s="1">
        <f t="shared" si="6"/>
        <v>0.0253783734765989</v>
      </c>
      <c r="E74" s="1">
        <f t="shared" si="7"/>
        <v>23</v>
      </c>
      <c r="G74" s="2">
        <v>73</v>
      </c>
      <c r="H74" s="1" t="s">
        <v>132</v>
      </c>
      <c r="I74" s="1">
        <v>0.00054413368365248</v>
      </c>
      <c r="J74" s="1">
        <f t="shared" si="8"/>
        <v>73</v>
      </c>
    </row>
    <row r="75" spans="1:10">
      <c r="A75" s="2" t="s">
        <v>160</v>
      </c>
      <c r="B75" s="1" t="s">
        <v>63</v>
      </c>
      <c r="C75" s="1">
        <v>0.006526</v>
      </c>
      <c r="D75" s="1">
        <f t="shared" si="6"/>
        <v>0.0253783734765989</v>
      </c>
      <c r="E75" s="1">
        <f t="shared" si="7"/>
        <v>24</v>
      </c>
      <c r="G75" s="2">
        <v>74</v>
      </c>
      <c r="H75" s="1" t="s">
        <v>100</v>
      </c>
      <c r="I75" s="1">
        <v>0.000484727088949395</v>
      </c>
      <c r="J75" s="1">
        <f t="shared" si="8"/>
        <v>74</v>
      </c>
    </row>
    <row r="76" spans="1:10">
      <c r="A76" s="2" t="s">
        <v>161</v>
      </c>
      <c r="B76" s="1" t="s">
        <v>156</v>
      </c>
      <c r="C76" s="1">
        <v>0.006325</v>
      </c>
      <c r="D76" s="1">
        <f t="shared" si="6"/>
        <v>0.000714481110834016</v>
      </c>
      <c r="E76" s="1">
        <f t="shared" si="7"/>
        <v>71</v>
      </c>
      <c r="G76" s="2">
        <v>75</v>
      </c>
      <c r="H76" s="1" t="s">
        <v>142</v>
      </c>
      <c r="I76" s="1">
        <v>0.000342859095064648</v>
      </c>
      <c r="J76" s="1">
        <f t="shared" si="8"/>
        <v>75</v>
      </c>
    </row>
    <row r="77" spans="1:10">
      <c r="A77" s="2" t="s">
        <v>162</v>
      </c>
      <c r="B77" s="1" t="s">
        <v>140</v>
      </c>
      <c r="C77" s="1">
        <v>0.004739</v>
      </c>
      <c r="D77" s="1">
        <f t="shared" si="6"/>
        <v>0.00336086472151942</v>
      </c>
      <c r="E77" s="1">
        <f t="shared" si="7"/>
        <v>60</v>
      </c>
      <c r="G77" s="2">
        <v>76</v>
      </c>
      <c r="H77" s="1" t="s">
        <v>116</v>
      </c>
      <c r="I77" s="1">
        <v>0.000270931487100976</v>
      </c>
      <c r="J77" s="1">
        <f t="shared" si="8"/>
        <v>76</v>
      </c>
    </row>
    <row r="78" spans="1:10">
      <c r="A78" s="2" t="s">
        <v>163</v>
      </c>
      <c r="B78" s="1" t="s">
        <v>147</v>
      </c>
      <c r="C78" s="1">
        <v>0.003395</v>
      </c>
      <c r="D78" s="1">
        <f t="shared" si="6"/>
        <v>0.00276320804163398</v>
      </c>
      <c r="E78" s="1">
        <f t="shared" si="7"/>
        <v>63</v>
      </c>
      <c r="G78" s="2">
        <v>77</v>
      </c>
      <c r="H78" s="1" t="s">
        <v>130</v>
      </c>
      <c r="I78" s="1">
        <v>0.000257703492961461</v>
      </c>
      <c r="J78" s="1">
        <f t="shared" si="8"/>
        <v>77</v>
      </c>
    </row>
    <row r="79" spans="1:10">
      <c r="A79" s="2" t="s">
        <v>164</v>
      </c>
      <c r="B79" s="1" t="s">
        <v>128</v>
      </c>
      <c r="C79" s="1">
        <v>0.003354</v>
      </c>
      <c r="D79" s="1">
        <f t="shared" si="6"/>
        <v>0.00560424895289907</v>
      </c>
      <c r="E79" s="1">
        <f t="shared" si="7"/>
        <v>53</v>
      </c>
      <c r="G79" s="2">
        <v>78</v>
      </c>
      <c r="H79" s="1" t="s">
        <v>165</v>
      </c>
      <c r="I79" s="1">
        <v>0.000239594911297166</v>
      </c>
      <c r="J79" s="1">
        <f t="shared" si="8"/>
        <v>78</v>
      </c>
    </row>
    <row r="80" spans="1:10">
      <c r="A80" s="2" t="s">
        <v>166</v>
      </c>
      <c r="B80" s="1" t="s">
        <v>165</v>
      </c>
      <c r="C80" s="1">
        <v>0.002878</v>
      </c>
      <c r="D80" s="1">
        <f t="shared" si="6"/>
        <v>0.000239594911297166</v>
      </c>
      <c r="E80" s="1">
        <f t="shared" si="7"/>
        <v>78</v>
      </c>
      <c r="G80" s="2">
        <v>79</v>
      </c>
      <c r="H80" s="1" t="s">
        <v>146</v>
      </c>
      <c r="I80" s="1">
        <v>0.000186186416314852</v>
      </c>
      <c r="J80" s="1">
        <f t="shared" si="8"/>
        <v>79</v>
      </c>
    </row>
    <row r="81" spans="1:10">
      <c r="A81" s="2" t="s">
        <v>167</v>
      </c>
      <c r="B81" s="1" t="s">
        <v>158</v>
      </c>
      <c r="C81" s="1">
        <v>0.001748</v>
      </c>
      <c r="D81" s="1">
        <f t="shared" si="6"/>
        <v>0.000580623400673447</v>
      </c>
      <c r="E81" s="1">
        <f t="shared" si="7"/>
        <v>72</v>
      </c>
      <c r="G81" s="2">
        <v>80</v>
      </c>
      <c r="H81" s="1" t="s">
        <v>102</v>
      </c>
      <c r="I81" s="1">
        <v>0.000183752695878756</v>
      </c>
      <c r="J81" s="1">
        <f t="shared" si="8"/>
        <v>80</v>
      </c>
    </row>
    <row r="82" spans="1:10">
      <c r="A82" s="2" t="s">
        <v>168</v>
      </c>
      <c r="B82" s="1" t="s">
        <v>121</v>
      </c>
      <c r="C82" s="1">
        <v>0.000797</v>
      </c>
      <c r="D82" s="1">
        <f t="shared" si="6"/>
        <v>0.00702284816557938</v>
      </c>
      <c r="E82" s="1">
        <f t="shared" si="7"/>
        <v>50</v>
      </c>
      <c r="G82" s="2">
        <v>81</v>
      </c>
      <c r="H82" s="1" t="s">
        <v>137</v>
      </c>
      <c r="I82" s="1">
        <v>0.000106610161338783</v>
      </c>
      <c r="J82" s="1">
        <f t="shared" si="8"/>
        <v>81</v>
      </c>
    </row>
    <row r="83" spans="1:10">
      <c r="A83" s="2" t="s">
        <v>169</v>
      </c>
      <c r="B83" s="1" t="s">
        <v>170</v>
      </c>
      <c r="C83" s="1">
        <v>0.000242</v>
      </c>
      <c r="D83" s="1">
        <f t="shared" si="6"/>
        <v>6.55011716622553e-5</v>
      </c>
      <c r="E83" s="1">
        <f t="shared" si="7"/>
        <v>82</v>
      </c>
      <c r="G83" s="2">
        <v>82</v>
      </c>
      <c r="H83" s="1" t="s">
        <v>170</v>
      </c>
      <c r="I83" s="5">
        <v>6.55011716622553e-5</v>
      </c>
      <c r="J83" s="1">
        <f t="shared" si="8"/>
        <v>82</v>
      </c>
    </row>
    <row r="84" spans="1:10">
      <c r="A84" s="2" t="s">
        <v>171</v>
      </c>
      <c r="B84" s="1" t="s">
        <v>86</v>
      </c>
      <c r="C84" s="1">
        <v>8.5e-5</v>
      </c>
      <c r="D84" s="1">
        <f t="shared" si="6"/>
        <v>0.0152148253973098</v>
      </c>
      <c r="E84" s="1">
        <f t="shared" si="7"/>
        <v>33</v>
      </c>
      <c r="G84" s="2">
        <v>83</v>
      </c>
      <c r="H84" s="1" t="s">
        <v>144</v>
      </c>
      <c r="I84" s="5">
        <v>1.00198475967311e-7</v>
      </c>
      <c r="J84" s="1">
        <f t="shared" si="8"/>
        <v>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lmingzhi</dc:creator>
  <dcterms:created xsi:type="dcterms:W3CDTF">2019-08-09T19:05:16Z</dcterms:created>
  <dcterms:modified xsi:type="dcterms:W3CDTF">2019-08-09T19:12:56Z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