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4" i="1"/>
  <c r="F6" i="1"/>
  <c r="J14" i="1"/>
  <c r="J13" i="1"/>
  <c r="J12" i="1"/>
  <c r="I14" i="1"/>
  <c r="I13" i="1"/>
  <c r="I12" i="1"/>
  <c r="H14" i="1"/>
  <c r="H13" i="1"/>
  <c r="H12" i="1"/>
  <c r="G14" i="1"/>
  <c r="G13" i="1"/>
  <c r="G12" i="1"/>
  <c r="F14" i="1"/>
  <c r="F13" i="1"/>
  <c r="F12" i="1"/>
  <c r="E13" i="1"/>
  <c r="E14" i="1"/>
  <c r="E12" i="1"/>
  <c r="J7" i="1"/>
  <c r="J6" i="1"/>
  <c r="J5" i="1"/>
  <c r="J4" i="1"/>
  <c r="I7" i="1"/>
  <c r="I6" i="1"/>
  <c r="I5" i="1"/>
  <c r="I4" i="1"/>
  <c r="H7" i="1"/>
  <c r="H6" i="1"/>
  <c r="H5" i="1"/>
  <c r="H4" i="1"/>
  <c r="G7" i="1"/>
  <c r="G6" i="1"/>
  <c r="G5" i="1"/>
  <c r="G4" i="1"/>
  <c r="F7" i="1"/>
  <c r="F5" i="1"/>
  <c r="F4" i="1"/>
  <c r="E7" i="1"/>
  <c r="E5" i="1"/>
  <c r="E6" i="1"/>
  <c r="E4" i="1"/>
</calcChain>
</file>

<file path=xl/sharedStrings.xml><?xml version="1.0" encoding="utf-8"?>
<sst xmlns="http://schemas.openxmlformats.org/spreadsheetml/2006/main" count="23" uniqueCount="22">
  <si>
    <t>估值</t>
    <phoneticPr fontId="1" type="noConversion"/>
  </si>
  <si>
    <t>操作</t>
    <phoneticPr fontId="1" type="noConversion"/>
  </si>
  <si>
    <t>卖出50%</t>
    <phoneticPr fontId="1" type="noConversion"/>
  </si>
  <si>
    <t>清仓</t>
    <phoneticPr fontId="1" type="noConversion"/>
  </si>
  <si>
    <t>低估</t>
    <phoneticPr fontId="1" type="noConversion"/>
  </si>
  <si>
    <t>正常</t>
    <phoneticPr fontId="1" type="noConversion"/>
  </si>
  <si>
    <t>高估</t>
    <phoneticPr fontId="1" type="noConversion"/>
  </si>
  <si>
    <t>回撤点
5%</t>
    <phoneticPr fontId="1" type="noConversion"/>
  </si>
  <si>
    <t>PE</t>
    <phoneticPr fontId="1" type="noConversion"/>
  </si>
  <si>
    <t>300
价值</t>
    <phoneticPr fontId="1" type="noConversion"/>
  </si>
  <si>
    <t>500
低波动</t>
    <phoneticPr fontId="1" type="noConversion"/>
  </si>
  <si>
    <t>中证
红利</t>
    <phoneticPr fontId="1" type="noConversion"/>
  </si>
  <si>
    <t>中证
银行</t>
    <phoneticPr fontId="1" type="noConversion"/>
  </si>
  <si>
    <t>金额</t>
    <phoneticPr fontId="1" type="noConversion"/>
  </si>
  <si>
    <t>中证
消费</t>
    <phoneticPr fontId="1" type="noConversion"/>
  </si>
  <si>
    <t>医药
100</t>
    <phoneticPr fontId="1" type="noConversion"/>
  </si>
  <si>
    <t>加仓系数</t>
    <phoneticPr fontId="1" type="noConversion"/>
  </si>
  <si>
    <t>浮亏百分比</t>
    <phoneticPr fontId="1" type="noConversion"/>
  </si>
  <si>
    <t>金额</t>
    <phoneticPr fontId="1" type="noConversion"/>
  </si>
  <si>
    <t>按金额
定投</t>
    <phoneticPr fontId="1" type="noConversion"/>
  </si>
  <si>
    <t>盈利15%收割利润</t>
    <phoneticPr fontId="1" type="noConversion"/>
  </si>
  <si>
    <t>低估周定投(6选3)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</si>
</sst>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9" fontId="0" fillId="2" borderId="12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9" fontId="0" fillId="5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9" fontId="0" fillId="2" borderId="9" xfId="0" applyNumberFormat="1" applyFill="1" applyBorder="1" applyAlignment="1">
      <alignment horizontal="center" vertical="center"/>
    </xf>
    <xf numFmtId="9" fontId="0" fillId="4" borderId="9" xfId="0" applyNumberFormat="1" applyFill="1" applyBorder="1" applyAlignment="1">
      <alignment horizontal="center" vertical="center"/>
    </xf>
    <xf numFmtId="9" fontId="0" fillId="3" borderId="9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4"/>
  <sheetViews>
    <sheetView tabSelected="1" zoomScale="145" zoomScaleNormal="145" workbookViewId="0">
      <selection activeCell="N3" sqref="N3"/>
    </sheetView>
  </sheetViews>
  <sheetFormatPr defaultRowHeight="14.25" x14ac:dyDescent="0.2"/>
  <cols>
    <col min="1" max="2" width="9" style="1"/>
    <col min="3" max="3" width="5.25" style="1" bestFit="1" customWidth="1"/>
    <col min="4" max="4" width="5.5" style="1" bestFit="1" customWidth="1"/>
    <col min="5" max="5" width="6.5" style="1" bestFit="1" customWidth="1"/>
    <col min="6" max="6" width="7.125" style="1" bestFit="1" customWidth="1"/>
    <col min="7" max="8" width="5.5" style="1" bestFit="1" customWidth="1"/>
    <col min="9" max="9" width="6.5" style="1" bestFit="1" customWidth="1"/>
    <col min="10" max="10" width="6.5" style="1" customWidth="1"/>
    <col min="11" max="11" width="7.125" style="1" bestFit="1" customWidth="1"/>
    <col min="12" max="12" width="8.25" style="10" bestFit="1" customWidth="1"/>
    <col min="13" max="16384" width="9" style="1"/>
  </cols>
  <sheetData>
    <row r="1" spans="3:12" ht="22.5" customHeight="1" x14ac:dyDescent="0.2"/>
    <row r="2" spans="3:12" ht="21" thickBot="1" x14ac:dyDescent="0.25">
      <c r="C2" s="28" t="s">
        <v>21</v>
      </c>
      <c r="D2" s="28"/>
      <c r="E2" s="28"/>
      <c r="F2" s="28"/>
      <c r="G2" s="28"/>
      <c r="H2" s="28"/>
      <c r="I2" s="28"/>
      <c r="J2" s="28"/>
      <c r="K2" s="28"/>
      <c r="L2" s="28"/>
    </row>
    <row r="3" spans="3:12" ht="29.25" thickBot="1" x14ac:dyDescent="0.25">
      <c r="C3" s="5" t="s">
        <v>0</v>
      </c>
      <c r="D3" s="5" t="s">
        <v>8</v>
      </c>
      <c r="E3" s="19" t="s">
        <v>9</v>
      </c>
      <c r="F3" s="14" t="s">
        <v>10</v>
      </c>
      <c r="G3" s="14" t="s">
        <v>11</v>
      </c>
      <c r="H3" s="14" t="s">
        <v>15</v>
      </c>
      <c r="I3" s="15" t="s">
        <v>12</v>
      </c>
      <c r="J3" s="14" t="s">
        <v>14</v>
      </c>
      <c r="K3" s="7" t="s">
        <v>13</v>
      </c>
      <c r="L3" s="11" t="s">
        <v>1</v>
      </c>
    </row>
    <row r="4" spans="3:12" ht="15" thickBot="1" x14ac:dyDescent="0.25">
      <c r="C4" s="34" t="s">
        <v>4</v>
      </c>
      <c r="D4" s="8">
        <v>0.7</v>
      </c>
      <c r="E4" s="18">
        <f t="shared" ref="E4:J7" si="0">E$9*$D4</f>
        <v>7.6999999999999993</v>
      </c>
      <c r="F4" s="18">
        <f t="shared" si="0"/>
        <v>18.899999999999999</v>
      </c>
      <c r="G4" s="18">
        <f t="shared" si="0"/>
        <v>7</v>
      </c>
      <c r="H4" s="18">
        <f t="shared" si="0"/>
        <v>21</v>
      </c>
      <c r="I4" s="18">
        <f t="shared" si="0"/>
        <v>4.97</v>
      </c>
      <c r="J4" s="18">
        <f t="shared" si="0"/>
        <v>15.399999999999999</v>
      </c>
      <c r="K4" s="18">
        <f>D$9/D4*K$17</f>
        <v>357.14285714285717</v>
      </c>
      <c r="L4" s="29" t="s">
        <v>19</v>
      </c>
    </row>
    <row r="5" spans="3:12" ht="15" thickBot="1" x14ac:dyDescent="0.25">
      <c r="C5" s="35"/>
      <c r="D5" s="8">
        <v>0.8</v>
      </c>
      <c r="E5" s="18">
        <f t="shared" si="0"/>
        <v>8.8000000000000007</v>
      </c>
      <c r="F5" s="18">
        <f t="shared" si="0"/>
        <v>21.6</v>
      </c>
      <c r="G5" s="18">
        <f t="shared" si="0"/>
        <v>8</v>
      </c>
      <c r="H5" s="18">
        <f t="shared" si="0"/>
        <v>24</v>
      </c>
      <c r="I5" s="18">
        <f t="shared" si="0"/>
        <v>5.68</v>
      </c>
      <c r="J5" s="18">
        <f t="shared" si="0"/>
        <v>17.600000000000001</v>
      </c>
      <c r="K5" s="18">
        <f t="shared" ref="K5:K7" si="1">D$9/D5*K$17</f>
        <v>312.5</v>
      </c>
      <c r="L5" s="30"/>
    </row>
    <row r="6" spans="3:12" ht="15" thickBot="1" x14ac:dyDescent="0.25">
      <c r="C6" s="35"/>
      <c r="D6" s="8">
        <v>0.9</v>
      </c>
      <c r="E6" s="18">
        <f t="shared" si="0"/>
        <v>9.9</v>
      </c>
      <c r="F6" s="18">
        <f t="shared" si="0"/>
        <v>24.3</v>
      </c>
      <c r="G6" s="18">
        <f t="shared" si="0"/>
        <v>9</v>
      </c>
      <c r="H6" s="18">
        <f t="shared" si="0"/>
        <v>27</v>
      </c>
      <c r="I6" s="18">
        <f t="shared" si="0"/>
        <v>6.39</v>
      </c>
      <c r="J6" s="18">
        <f t="shared" si="0"/>
        <v>19.8</v>
      </c>
      <c r="K6" s="18">
        <f t="shared" si="1"/>
        <v>277.77777777777777</v>
      </c>
      <c r="L6" s="30"/>
    </row>
    <row r="7" spans="3:12" ht="15" thickBot="1" x14ac:dyDescent="0.25">
      <c r="C7" s="36"/>
      <c r="D7" s="20">
        <v>1</v>
      </c>
      <c r="E7" s="18">
        <f t="shared" si="0"/>
        <v>11</v>
      </c>
      <c r="F7" s="18">
        <f t="shared" si="0"/>
        <v>27</v>
      </c>
      <c r="G7" s="18">
        <f t="shared" si="0"/>
        <v>10</v>
      </c>
      <c r="H7" s="18">
        <f t="shared" si="0"/>
        <v>30</v>
      </c>
      <c r="I7" s="18">
        <f t="shared" si="0"/>
        <v>7.1</v>
      </c>
      <c r="J7" s="18">
        <f t="shared" si="0"/>
        <v>22</v>
      </c>
      <c r="K7" s="18">
        <f t="shared" si="1"/>
        <v>250</v>
      </c>
      <c r="L7" s="31"/>
    </row>
    <row r="8" spans="3:12" ht="15" thickBot="1" x14ac:dyDescent="0.25">
      <c r="C8" s="4"/>
      <c r="D8" s="3"/>
      <c r="E8" s="3"/>
      <c r="F8" s="3"/>
      <c r="G8" s="3"/>
      <c r="H8" s="3"/>
      <c r="I8" s="3"/>
      <c r="J8" s="3"/>
      <c r="K8" s="3"/>
      <c r="L8" s="12"/>
    </row>
    <row r="9" spans="3:12" ht="15" thickBot="1" x14ac:dyDescent="0.25">
      <c r="C9" s="37" t="s">
        <v>5</v>
      </c>
      <c r="D9" s="22">
        <v>1</v>
      </c>
      <c r="E9" s="23">
        <v>11</v>
      </c>
      <c r="F9" s="23">
        <v>27</v>
      </c>
      <c r="G9" s="23">
        <v>10</v>
      </c>
      <c r="H9" s="23">
        <v>30</v>
      </c>
      <c r="I9" s="23">
        <v>7.1</v>
      </c>
      <c r="J9" s="24">
        <v>22</v>
      </c>
      <c r="K9" s="37">
        <v>0</v>
      </c>
      <c r="L9" s="32" t="s">
        <v>20</v>
      </c>
    </row>
    <row r="10" spans="3:12" ht="15" thickBot="1" x14ac:dyDescent="0.25">
      <c r="C10" s="38"/>
      <c r="D10" s="22">
        <v>1</v>
      </c>
      <c r="E10" s="6">
        <v>17</v>
      </c>
      <c r="F10" s="6">
        <v>38</v>
      </c>
      <c r="G10" s="6">
        <v>15</v>
      </c>
      <c r="H10" s="6">
        <v>40</v>
      </c>
      <c r="I10" s="9">
        <v>10</v>
      </c>
      <c r="J10" s="2">
        <v>32</v>
      </c>
      <c r="K10" s="38"/>
      <c r="L10" s="33"/>
    </row>
    <row r="11" spans="3:12" ht="14.25" customHeight="1" thickBot="1" x14ac:dyDescent="0.25">
      <c r="C11" s="4"/>
      <c r="D11" s="3"/>
      <c r="E11" s="3"/>
      <c r="F11" s="3"/>
      <c r="G11" s="3"/>
      <c r="H11" s="3"/>
      <c r="I11" s="3"/>
      <c r="J11" s="3"/>
      <c r="K11" s="3"/>
      <c r="L11" s="12"/>
    </row>
    <row r="12" spans="3:12" ht="15" thickBot="1" x14ac:dyDescent="0.25">
      <c r="C12" s="39" t="s">
        <v>6</v>
      </c>
      <c r="D12" s="21">
        <v>1</v>
      </c>
      <c r="E12" s="16">
        <f t="shared" ref="E12:J12" si="2">E$10*$D12</f>
        <v>17</v>
      </c>
      <c r="F12" s="16">
        <f t="shared" si="2"/>
        <v>38</v>
      </c>
      <c r="G12" s="16">
        <f t="shared" si="2"/>
        <v>15</v>
      </c>
      <c r="H12" s="16">
        <f t="shared" si="2"/>
        <v>40</v>
      </c>
      <c r="I12" s="16">
        <f t="shared" si="2"/>
        <v>10</v>
      </c>
      <c r="J12" s="16">
        <f t="shared" si="2"/>
        <v>32</v>
      </c>
      <c r="K12" s="42" t="s">
        <v>7</v>
      </c>
      <c r="L12" s="25" t="s">
        <v>2</v>
      </c>
    </row>
    <row r="13" spans="3:12" ht="15" thickBot="1" x14ac:dyDescent="0.25">
      <c r="C13" s="40"/>
      <c r="D13" s="21">
        <v>1.1000000000000001</v>
      </c>
      <c r="E13" s="16">
        <f t="shared" ref="E13:J14" si="3">E$10*$D13</f>
        <v>18.700000000000003</v>
      </c>
      <c r="F13" s="16">
        <f t="shared" si="3"/>
        <v>41.800000000000004</v>
      </c>
      <c r="G13" s="16">
        <f t="shared" si="3"/>
        <v>16.5</v>
      </c>
      <c r="H13" s="16">
        <f t="shared" si="3"/>
        <v>44</v>
      </c>
      <c r="I13" s="16">
        <f t="shared" si="3"/>
        <v>11</v>
      </c>
      <c r="J13" s="16">
        <f t="shared" si="3"/>
        <v>35.200000000000003</v>
      </c>
      <c r="K13" s="40"/>
      <c r="L13" s="25" t="s">
        <v>2</v>
      </c>
    </row>
    <row r="14" spans="3:12" ht="15" thickBot="1" x14ac:dyDescent="0.25">
      <c r="C14" s="41"/>
      <c r="D14" s="21">
        <v>1.2</v>
      </c>
      <c r="E14" s="16">
        <f t="shared" si="3"/>
        <v>20.399999999999999</v>
      </c>
      <c r="F14" s="16">
        <f t="shared" si="3"/>
        <v>45.6</v>
      </c>
      <c r="G14" s="16">
        <f t="shared" si="3"/>
        <v>18</v>
      </c>
      <c r="H14" s="16">
        <f t="shared" si="3"/>
        <v>48</v>
      </c>
      <c r="I14" s="16">
        <f t="shared" si="3"/>
        <v>12</v>
      </c>
      <c r="J14" s="16">
        <f t="shared" si="3"/>
        <v>38.4</v>
      </c>
      <c r="K14" s="41"/>
      <c r="L14" s="13" t="s">
        <v>3</v>
      </c>
    </row>
    <row r="15" spans="3:12" ht="15" thickBot="1" x14ac:dyDescent="0.25"/>
    <row r="16" spans="3:12" ht="15" thickBot="1" x14ac:dyDescent="0.25">
      <c r="F16" s="26" t="s">
        <v>17</v>
      </c>
      <c r="G16" s="27"/>
      <c r="H16" s="17">
        <v>0.05</v>
      </c>
      <c r="I16" s="17">
        <v>0.1</v>
      </c>
      <c r="J16" s="17">
        <v>0.15</v>
      </c>
      <c r="K16" s="17" t="s">
        <v>18</v>
      </c>
    </row>
    <row r="17" spans="6:11" ht="15" thickBot="1" x14ac:dyDescent="0.25">
      <c r="F17" s="26" t="s">
        <v>16</v>
      </c>
      <c r="G17" s="27"/>
      <c r="H17" s="5">
        <v>1.5</v>
      </c>
      <c r="I17" s="5">
        <v>2</v>
      </c>
      <c r="J17" s="5">
        <v>2.5</v>
      </c>
      <c r="K17" s="5">
        <v>250</v>
      </c>
    </row>
    <row r="23" spans="6:11" x14ac:dyDescent="0.2">
      <c r="I23" s="10"/>
    </row>
    <row r="24" spans="6:11" x14ac:dyDescent="0.2">
      <c r="I24" s="10"/>
    </row>
  </sheetData>
  <mergeCells count="10">
    <mergeCell ref="F16:G16"/>
    <mergeCell ref="F17:G17"/>
    <mergeCell ref="C2:L2"/>
    <mergeCell ref="L4:L7"/>
    <mergeCell ref="L9:L10"/>
    <mergeCell ref="C4:C7"/>
    <mergeCell ref="C9:C10"/>
    <mergeCell ref="C12:C14"/>
    <mergeCell ref="K9:K10"/>
    <mergeCell ref="K12:K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2018-11-22T14:05:54Z</dcterms:modified>
</cp:coreProperties>
</file>