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320" windowHeight="811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M112" i="1" l="1"/>
  <c r="DL112" i="1"/>
  <c r="DM3" i="1"/>
  <c r="DM4" i="1"/>
  <c r="DM5" i="1"/>
  <c r="DM6" i="1"/>
  <c r="DM7" i="1"/>
  <c r="DM8" i="1"/>
  <c r="DM9" i="1"/>
  <c r="DM10" i="1"/>
  <c r="DM11" i="1"/>
  <c r="DM12" i="1"/>
  <c r="DM13" i="1"/>
  <c r="DM14" i="1"/>
  <c r="DM15" i="1"/>
  <c r="DM16" i="1"/>
  <c r="DM17" i="1"/>
  <c r="DM18" i="1"/>
  <c r="DM19" i="1"/>
  <c r="DM20" i="1"/>
  <c r="DM21" i="1"/>
  <c r="DM22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2" i="1"/>
  <c r="D112" i="1" l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B112" i="1"/>
  <c r="C112" i="1"/>
  <c r="DI112" i="1"/>
  <c r="DJ112" i="1" s="1"/>
  <c r="DH112" i="1"/>
  <c r="DJ111" i="1"/>
  <c r="DJ3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2" i="1"/>
  <c r="DI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2" i="1"/>
  <c r="DH3" i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2" i="1"/>
</calcChain>
</file>

<file path=xl/sharedStrings.xml><?xml version="1.0" encoding="utf-8"?>
<sst xmlns="http://schemas.openxmlformats.org/spreadsheetml/2006/main" count="226" uniqueCount="116">
  <si>
    <t>АУДИ А4</t>
  </si>
  <si>
    <t>АУДИ А6</t>
  </si>
  <si>
    <t>БМВ Х5</t>
  </si>
  <si>
    <t>ВАЗ21053 ВАЗ21043</t>
  </si>
  <si>
    <t>ВАЗ2106</t>
  </si>
  <si>
    <t>ВАЗ21074</t>
  </si>
  <si>
    <t>ВАЗ2109</t>
  </si>
  <si>
    <t>ВАЗ21101 ВАЗ21120</t>
  </si>
  <si>
    <t>ВАЗ21140 ВАЗ21150</t>
  </si>
  <si>
    <t>ГАЗ3102</t>
  </si>
  <si>
    <t>ГАЗ3110</t>
  </si>
  <si>
    <t>ГАЗ3302</t>
  </si>
  <si>
    <t>КИА РИО</t>
  </si>
  <si>
    <t>КИА СЛС СПОРТЕТДЖСЛСЛС</t>
  </si>
  <si>
    <t>КИА СОРЕНТО</t>
  </si>
  <si>
    <t>ЛАДА 217030 ЛАДА ПРИОРА</t>
  </si>
  <si>
    <t>ЛАДА 219060 ЛАДА ГРАНТА</t>
  </si>
  <si>
    <t>ЛЕКСУС GХ470</t>
  </si>
  <si>
    <t>ЛЕКСУС LХ570</t>
  </si>
  <si>
    <t>ЛЕКСУС RХ300</t>
  </si>
  <si>
    <t>ЛЕКСУС RХ330</t>
  </si>
  <si>
    <t>ЛЕКСУС RХ350</t>
  </si>
  <si>
    <t>МАЗДА 3</t>
  </si>
  <si>
    <t>МАЗДА 6</t>
  </si>
  <si>
    <t>МАЗДА ДЕМИО</t>
  </si>
  <si>
    <t>МАЗДА КАПЕЛЛА</t>
  </si>
  <si>
    <t>МАЗДА МПВ</t>
  </si>
  <si>
    <t>МАЗДА ПРЕМАСИ</t>
  </si>
  <si>
    <t>МАЗДА ФАМИЛИЯ</t>
  </si>
  <si>
    <t>МИЦУБИСИ АУТЛЭНДЭР</t>
  </si>
  <si>
    <t>МИЦУБИСИ Л200 25</t>
  </si>
  <si>
    <t>МИЦУБИСИ ПАДЖЕРО</t>
  </si>
  <si>
    <t>НИССАН АД</t>
  </si>
  <si>
    <t>НИССАН АЛЬМЕРА</t>
  </si>
  <si>
    <t>НИССАН БЛЮБИРД</t>
  </si>
  <si>
    <t>НИССАН ВИНГРОАД</t>
  </si>
  <si>
    <t>НИССАН ЖУК</t>
  </si>
  <si>
    <t>НИССАН КАШКАЙ</t>
  </si>
  <si>
    <t>НИССАН КУБ</t>
  </si>
  <si>
    <t>НИССАН МАРЧ</t>
  </si>
  <si>
    <t>НИССАН МУРАНО</t>
  </si>
  <si>
    <t>НИССАН НОУТ</t>
  </si>
  <si>
    <t>НИССАН ПАТРОЛ</t>
  </si>
  <si>
    <t>НИССАН ПАТФАЙНДЕР</t>
  </si>
  <si>
    <t>НИССАН ПРИМЬЕРА</t>
  </si>
  <si>
    <t>НИССАН САННИ</t>
  </si>
  <si>
    <t>НИССАН СЕРЕНА</t>
  </si>
  <si>
    <t>НИССАН ТЕАНА</t>
  </si>
  <si>
    <t>НИССАН ТЕРРАНО</t>
  </si>
  <si>
    <t>НИССАН ТИИДА</t>
  </si>
  <si>
    <t>НИССАН Х ТРЭИЛ</t>
  </si>
  <si>
    <t>НИССАН ЦЕФИРО</t>
  </si>
  <si>
    <t>ОПЕЛЬ АСТРА</t>
  </si>
  <si>
    <t>РЕНО ДАСТЕР</t>
  </si>
  <si>
    <t>РЕНО ЛОГАН</t>
  </si>
  <si>
    <t>РЕНО САНДЕРО</t>
  </si>
  <si>
    <t>РЕНО ФЛЮЕНС</t>
  </si>
  <si>
    <t>СУБАРУ ИМПРЕЗА</t>
  </si>
  <si>
    <t>СУБАРУ ЛЕГАСИ</t>
  </si>
  <si>
    <t>СУБАРУ ФОРЕСТЕР</t>
  </si>
  <si>
    <t>СУЗУКИ ГРАНД ВИТАРА</t>
  </si>
  <si>
    <t>ТОЙОТА АВЕНСИС</t>
  </si>
  <si>
    <t>ТОЙОТА АЛЛЕКС</t>
  </si>
  <si>
    <t>ТОЙОТА АЛЛИОН</t>
  </si>
  <si>
    <t>ТОЙОТА ВИНДОМ</t>
  </si>
  <si>
    <t>ТОЙОТА ВИСТА</t>
  </si>
  <si>
    <t>ТОЙОТА ВИТЦ</t>
  </si>
  <si>
    <t>ТОЙОТА ВИШ</t>
  </si>
  <si>
    <t>ТОЙОТА ГАЙЯ</t>
  </si>
  <si>
    <t>ТОЙОТА ИПСУМ</t>
  </si>
  <si>
    <t>ТОЙОТА ИСТ</t>
  </si>
  <si>
    <t>ТОЙОТА КАРИНА</t>
  </si>
  <si>
    <t>ТОЙОТА КОРОНА</t>
  </si>
  <si>
    <t>ТОЙОТА КРЕСТА</t>
  </si>
  <si>
    <t>ТОЙОТА МАРК 2</t>
  </si>
  <si>
    <t>ТОЙОТА НАДИЯ</t>
  </si>
  <si>
    <t>ТОЙОТА ОПА</t>
  </si>
  <si>
    <t>ТОЙОТА ПЛАТЦ</t>
  </si>
  <si>
    <t>ТОЙОТА ПРЕМИО</t>
  </si>
  <si>
    <t>ТОЙОТА ПРОБОКС</t>
  </si>
  <si>
    <t>ТОЙОТА РАВ4</t>
  </si>
  <si>
    <t>ТОЙОТА РАУМ</t>
  </si>
  <si>
    <t>ТОЙОТА СПРИНТЕР</t>
  </si>
  <si>
    <t>ТОЙОТА ФАНКАРГО</t>
  </si>
  <si>
    <t>ТОЙОТА ХАЙЛЭНДЕР</t>
  </si>
  <si>
    <t>ТОЙОТА ХАРРИЕР</t>
  </si>
  <si>
    <t>ТОЙОТА ЧАЙЗЕР</t>
  </si>
  <si>
    <t>УАЗ ПАТРИОТ</t>
  </si>
  <si>
    <t>ФИАТ ДУКАТО</t>
  </si>
  <si>
    <t>ФОЛЬКСВАГЕН ГОЛЬФ</t>
  </si>
  <si>
    <t>ФОЛЬКСВАГЕН ДЖЕТТА</t>
  </si>
  <si>
    <t>ФОЛЬКСВАГЕН ПАССАТ</t>
  </si>
  <si>
    <t>ФОЛЬКСВАГЕН ПОЛО</t>
  </si>
  <si>
    <t>ФОЛЬКСВАГЕН ТИГУАН</t>
  </si>
  <si>
    <t>ФОЛЬКСВАГЕН ТУАРЕГ</t>
  </si>
  <si>
    <t>ФОРД МОНДЕО</t>
  </si>
  <si>
    <t>ХОНДА АККОРД</t>
  </si>
  <si>
    <t>ХОНДА ОДИССЕЙ</t>
  </si>
  <si>
    <t>ХОНДА СТЕПВАГОН</t>
  </si>
  <si>
    <t>ХОНДА СТРИМ</t>
  </si>
  <si>
    <t>ХОНДА ТОРНЕО</t>
  </si>
  <si>
    <t>ХОНДА ФИТ</t>
  </si>
  <si>
    <t>ХОНДА ЦИВИК</t>
  </si>
  <si>
    <t>ХОНДА ЦРВ</t>
  </si>
  <si>
    <t>ХУНДАЙ IХ35</t>
  </si>
  <si>
    <t>ХУНДАЙ САНТА ФЕ</t>
  </si>
  <si>
    <t>ХУНДАЙ СОЛЯРИС</t>
  </si>
  <si>
    <t>ХУНДАЙ СОНАТА</t>
  </si>
  <si>
    <t>ШЕВРОЛЕ КРУЗ</t>
  </si>
  <si>
    <t>ШКОДА ОКТАВИЯ</t>
  </si>
  <si>
    <t>sum</t>
  </si>
  <si>
    <t>positive</t>
  </si>
  <si>
    <t>positive %</t>
  </si>
  <si>
    <t>ложные срабатывания</t>
  </si>
  <si>
    <t>top 5 positive</t>
  </si>
  <si>
    <t>top 5 positive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</si>
</sst>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0" fillId="0" borderId="6" xfId="1" applyFont="1" applyBorder="1"/>
    <xf numFmtId="0" fontId="0" fillId="0" borderId="7" xfId="0" applyBorder="1"/>
    <xf numFmtId="0" fontId="0" fillId="0" borderId="8" xfId="0" applyBorder="1"/>
    <xf numFmtId="9" fontId="0" fillId="0" borderId="9" xfId="1" applyFont="1" applyBorder="1"/>
    <xf numFmtId="9" fontId="0" fillId="0" borderId="4" xfId="1" applyFont="1" applyBorder="1"/>
    <xf numFmtId="0" fontId="0" fillId="0" borderId="1" xfId="0" applyFill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12"/>
  <sheetViews>
    <sheetView tabSelected="1" topLeftCell="CR1" workbookViewId="0">
      <pane ySplit="1" topLeftCell="A95" activePane="bottomLeft" state="frozen"/>
      <selection pane="bottomLeft" activeCell="DM30" sqref="DM30"/>
    </sheetView>
  </sheetViews>
  <sheetFormatPr defaultRowHeight="15" x14ac:dyDescent="0.25"/>
  <cols>
    <col min="1" max="1" width="21.7109375" customWidth="1"/>
    <col min="3" max="3" width="10.28515625" bestFit="1" customWidth="1"/>
    <col min="68" max="68" width="9.140625" customWidth="1"/>
  </cols>
  <sheetData>
    <row r="1" spans="1:117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s="11" t="s">
        <v>110</v>
      </c>
      <c r="DI1" s="11" t="s">
        <v>111</v>
      </c>
      <c r="DJ1" s="11" t="s">
        <v>112</v>
      </c>
      <c r="DL1" s="1" t="s">
        <v>114</v>
      </c>
      <c r="DM1" s="18" t="s">
        <v>115</v>
      </c>
    </row>
    <row r="2" spans="1:117" x14ac:dyDescent="0.25">
      <c r="A2" s="14" t="s">
        <v>0</v>
      </c>
      <c r="B2" s="1">
        <v>63</v>
      </c>
      <c r="C2" s="2">
        <v>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2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1</v>
      </c>
      <c r="CT2" s="2">
        <v>4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3">
        <v>0</v>
      </c>
      <c r="DH2" s="1">
        <f>SUM(B2:DG2)</f>
        <v>81</v>
      </c>
      <c r="DI2" s="2">
        <f>INDEX(B2:DH2,1,ROW(B2:DH2)-1)</f>
        <v>63</v>
      </c>
      <c r="DJ2" s="10">
        <f>DI2/DH2</f>
        <v>0.77777777777777779</v>
      </c>
      <c r="DL2" s="4">
        <v>70</v>
      </c>
      <c r="DM2" s="6">
        <f>DL2/DH2</f>
        <v>0.86419753086419748</v>
      </c>
    </row>
    <row r="3" spans="1:117" x14ac:dyDescent="0.25">
      <c r="A3" s="15" t="s">
        <v>1</v>
      </c>
      <c r="B3" s="4">
        <v>5</v>
      </c>
      <c r="C3" s="5">
        <v>101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4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0</v>
      </c>
      <c r="BK3" s="5">
        <v>1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1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1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12">
        <v>0</v>
      </c>
      <c r="DH3" s="4">
        <f t="shared" ref="DH3:DH66" si="0">SUM(B3:DG3)</f>
        <v>114</v>
      </c>
      <c r="DI3" s="5">
        <f t="shared" ref="DI3:DI66" si="1">INDEX(B3:DH3,1,ROW(B3:DH3)-1)</f>
        <v>101</v>
      </c>
      <c r="DJ3" s="6">
        <f t="shared" ref="DJ3:DJ66" si="2">DI3/DH3</f>
        <v>0.88596491228070173</v>
      </c>
      <c r="DL3" s="4">
        <v>112</v>
      </c>
      <c r="DM3" s="6">
        <f t="shared" ref="DM3:DM66" si="3">DL3/DH3</f>
        <v>0.98245614035087714</v>
      </c>
    </row>
    <row r="4" spans="1:117" x14ac:dyDescent="0.25">
      <c r="A4" s="15" t="s">
        <v>2</v>
      </c>
      <c r="B4" s="4">
        <v>0</v>
      </c>
      <c r="C4" s="5">
        <v>0</v>
      </c>
      <c r="D4" s="5">
        <v>198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1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1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12">
        <v>0</v>
      </c>
      <c r="DH4" s="4">
        <f t="shared" si="0"/>
        <v>201</v>
      </c>
      <c r="DI4" s="5">
        <f t="shared" si="1"/>
        <v>198</v>
      </c>
      <c r="DJ4" s="6">
        <f t="shared" si="2"/>
        <v>0.9850746268656716</v>
      </c>
      <c r="DL4" s="4">
        <v>200</v>
      </c>
      <c r="DM4" s="6">
        <f t="shared" si="3"/>
        <v>0.99502487562189057</v>
      </c>
    </row>
    <row r="5" spans="1:117" x14ac:dyDescent="0.25">
      <c r="A5" s="15" t="s">
        <v>3</v>
      </c>
      <c r="B5" s="4">
        <v>0</v>
      </c>
      <c r="C5" s="5">
        <v>0</v>
      </c>
      <c r="D5" s="5">
        <v>0</v>
      </c>
      <c r="E5" s="5">
        <v>163</v>
      </c>
      <c r="F5" s="5">
        <v>4</v>
      </c>
      <c r="G5" s="5">
        <v>27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1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1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12">
        <v>0</v>
      </c>
      <c r="DH5" s="4">
        <f t="shared" si="0"/>
        <v>199</v>
      </c>
      <c r="DI5" s="5">
        <f t="shared" si="1"/>
        <v>163</v>
      </c>
      <c r="DJ5" s="6">
        <f t="shared" si="2"/>
        <v>0.81909547738693467</v>
      </c>
      <c r="DL5" s="4">
        <v>195</v>
      </c>
      <c r="DM5" s="6">
        <f t="shared" si="3"/>
        <v>0.97989949748743721</v>
      </c>
    </row>
    <row r="6" spans="1:117" x14ac:dyDescent="0.25">
      <c r="A6" s="15" t="s">
        <v>4</v>
      </c>
      <c r="B6" s="4">
        <v>0</v>
      </c>
      <c r="C6" s="5">
        <v>0</v>
      </c>
      <c r="D6" s="5">
        <v>0</v>
      </c>
      <c r="E6" s="5">
        <v>0</v>
      </c>
      <c r="F6" s="5">
        <v>273</v>
      </c>
      <c r="G6" s="5">
        <v>1</v>
      </c>
      <c r="H6" s="5">
        <v>2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12">
        <v>0</v>
      </c>
      <c r="DH6" s="4">
        <f t="shared" si="0"/>
        <v>281</v>
      </c>
      <c r="DI6" s="5">
        <f t="shared" si="1"/>
        <v>273</v>
      </c>
      <c r="DJ6" s="6">
        <f t="shared" si="2"/>
        <v>0.97153024911032027</v>
      </c>
      <c r="DL6" s="4">
        <v>279</v>
      </c>
      <c r="DM6" s="6">
        <f t="shared" si="3"/>
        <v>0.99288256227758009</v>
      </c>
    </row>
    <row r="7" spans="1:117" x14ac:dyDescent="0.25">
      <c r="A7" s="15" t="s">
        <v>5</v>
      </c>
      <c r="B7" s="4">
        <v>0</v>
      </c>
      <c r="C7" s="5">
        <v>0</v>
      </c>
      <c r="D7" s="5">
        <v>0</v>
      </c>
      <c r="E7" s="5">
        <v>7</v>
      </c>
      <c r="F7" s="5">
        <v>0</v>
      </c>
      <c r="G7" s="5">
        <v>451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2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12">
        <v>0</v>
      </c>
      <c r="DH7" s="4">
        <f t="shared" si="0"/>
        <v>462</v>
      </c>
      <c r="DI7" s="5">
        <f t="shared" si="1"/>
        <v>451</v>
      </c>
      <c r="DJ7" s="6">
        <f t="shared" si="2"/>
        <v>0.97619047619047616</v>
      </c>
      <c r="DL7" s="4">
        <v>459</v>
      </c>
      <c r="DM7" s="6">
        <f t="shared" si="3"/>
        <v>0.99350649350649356</v>
      </c>
    </row>
    <row r="8" spans="1:117" x14ac:dyDescent="0.25">
      <c r="A8" s="15" t="s">
        <v>6</v>
      </c>
      <c r="B8" s="4">
        <v>0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589</v>
      </c>
      <c r="I8" s="5">
        <v>0</v>
      </c>
      <c r="J8" s="5">
        <v>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1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1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1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1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12">
        <v>0</v>
      </c>
      <c r="DH8" s="4">
        <f t="shared" si="0"/>
        <v>597</v>
      </c>
      <c r="DI8" s="5">
        <f t="shared" si="1"/>
        <v>589</v>
      </c>
      <c r="DJ8" s="6">
        <f t="shared" si="2"/>
        <v>0.98659966499162477</v>
      </c>
      <c r="DL8" s="4">
        <v>597</v>
      </c>
      <c r="DM8" s="6">
        <f t="shared" si="3"/>
        <v>1</v>
      </c>
    </row>
    <row r="9" spans="1:117" x14ac:dyDescent="0.25">
      <c r="A9" s="15" t="s">
        <v>7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11</v>
      </c>
      <c r="I9" s="5">
        <v>166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2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1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12">
        <v>0</v>
      </c>
      <c r="DH9" s="4">
        <f t="shared" si="0"/>
        <v>183</v>
      </c>
      <c r="DI9" s="5">
        <f t="shared" si="1"/>
        <v>166</v>
      </c>
      <c r="DJ9" s="6">
        <f t="shared" si="2"/>
        <v>0.90710382513661203</v>
      </c>
      <c r="DL9" s="4">
        <v>180</v>
      </c>
      <c r="DM9" s="6">
        <f t="shared" si="3"/>
        <v>0.98360655737704916</v>
      </c>
    </row>
    <row r="10" spans="1:117" x14ac:dyDescent="0.25">
      <c r="A10" s="15" t="s">
        <v>8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4</v>
      </c>
      <c r="I10" s="5">
        <v>0</v>
      </c>
      <c r="J10" s="5">
        <v>339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12">
        <v>0</v>
      </c>
      <c r="DH10" s="4">
        <f t="shared" si="0"/>
        <v>345</v>
      </c>
      <c r="DI10" s="5">
        <f t="shared" si="1"/>
        <v>339</v>
      </c>
      <c r="DJ10" s="6">
        <f t="shared" si="2"/>
        <v>0.9826086956521739</v>
      </c>
      <c r="DL10" s="4">
        <v>344</v>
      </c>
      <c r="DM10" s="6">
        <f t="shared" si="3"/>
        <v>0.99710144927536237</v>
      </c>
    </row>
    <row r="11" spans="1:117" x14ac:dyDescent="0.25">
      <c r="A11" s="15" t="s">
        <v>9</v>
      </c>
      <c r="B11" s="4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5">
        <v>79</v>
      </c>
      <c r="L11" s="5">
        <v>9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1</v>
      </c>
      <c r="DF11" s="5">
        <v>0</v>
      </c>
      <c r="DG11" s="12">
        <v>0</v>
      </c>
      <c r="DH11" s="4">
        <f t="shared" si="0"/>
        <v>93</v>
      </c>
      <c r="DI11" s="5">
        <f t="shared" si="1"/>
        <v>79</v>
      </c>
      <c r="DJ11" s="6">
        <f t="shared" si="2"/>
        <v>0.84946236559139787</v>
      </c>
      <c r="DL11" s="4">
        <v>87</v>
      </c>
      <c r="DM11" s="6">
        <f t="shared" si="3"/>
        <v>0.93548387096774188</v>
      </c>
    </row>
    <row r="12" spans="1:117" x14ac:dyDescent="0.25">
      <c r="A12" s="15" t="s">
        <v>10</v>
      </c>
      <c r="B12" s="4">
        <v>0</v>
      </c>
      <c r="C12" s="5">
        <v>1</v>
      </c>
      <c r="D12" s="5">
        <v>1</v>
      </c>
      <c r="E12" s="5">
        <v>0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261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2</v>
      </c>
      <c r="BK12" s="5">
        <v>0</v>
      </c>
      <c r="BL12" s="5">
        <v>0</v>
      </c>
      <c r="BM12" s="5">
        <v>0</v>
      </c>
      <c r="BN12" s="5">
        <v>1</v>
      </c>
      <c r="BO12" s="5">
        <v>3</v>
      </c>
      <c r="BP12" s="5">
        <v>0</v>
      </c>
      <c r="BQ12" s="5">
        <v>0</v>
      </c>
      <c r="BR12" s="5">
        <v>0</v>
      </c>
      <c r="BS12" s="5">
        <v>1</v>
      </c>
      <c r="BT12" s="5">
        <v>0</v>
      </c>
      <c r="BU12" s="5">
        <v>1</v>
      </c>
      <c r="BV12" s="5">
        <v>0</v>
      </c>
      <c r="BW12" s="5">
        <v>0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1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12">
        <v>0</v>
      </c>
      <c r="DH12" s="4">
        <f t="shared" si="0"/>
        <v>277</v>
      </c>
      <c r="DI12" s="5">
        <f t="shared" si="1"/>
        <v>261</v>
      </c>
      <c r="DJ12" s="6">
        <f t="shared" si="2"/>
        <v>0.9422382671480144</v>
      </c>
      <c r="DL12" s="4">
        <v>271</v>
      </c>
      <c r="DM12" s="6">
        <f t="shared" si="3"/>
        <v>0.97833935018050544</v>
      </c>
    </row>
    <row r="13" spans="1:117" x14ac:dyDescent="0.25">
      <c r="A13" s="15" t="s">
        <v>11</v>
      </c>
      <c r="B13" s="4">
        <v>0</v>
      </c>
      <c r="C13" s="5">
        <v>0</v>
      </c>
      <c r="D13" s="5">
        <v>1</v>
      </c>
      <c r="E13" s="5">
        <v>2</v>
      </c>
      <c r="F13" s="5">
        <v>0</v>
      </c>
      <c r="G13" s="5">
        <v>1</v>
      </c>
      <c r="H13" s="5">
        <v>3</v>
      </c>
      <c r="I13" s="5">
        <v>0</v>
      </c>
      <c r="J13" s="5">
        <v>0</v>
      </c>
      <c r="K13" s="5">
        <v>0</v>
      </c>
      <c r="L13" s="5">
        <v>0</v>
      </c>
      <c r="M13" s="5">
        <v>160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2</v>
      </c>
      <c r="AY13" s="5">
        <v>0</v>
      </c>
      <c r="AZ13" s="5">
        <v>1</v>
      </c>
      <c r="BA13" s="5">
        <v>0</v>
      </c>
      <c r="BB13" s="5">
        <v>0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2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1</v>
      </c>
      <c r="CC13" s="5">
        <v>0</v>
      </c>
      <c r="CD13" s="5">
        <v>2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12">
        <v>0</v>
      </c>
      <c r="DH13" s="4">
        <f t="shared" si="0"/>
        <v>178</v>
      </c>
      <c r="DI13" s="5">
        <f t="shared" si="1"/>
        <v>160</v>
      </c>
      <c r="DJ13" s="6">
        <f t="shared" si="2"/>
        <v>0.898876404494382</v>
      </c>
      <c r="DL13" s="4">
        <v>174</v>
      </c>
      <c r="DM13" s="6">
        <f t="shared" si="3"/>
        <v>0.97752808988764039</v>
      </c>
    </row>
    <row r="14" spans="1:117" x14ac:dyDescent="0.25">
      <c r="A14" s="15" t="s">
        <v>12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211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1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1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12">
        <v>0</v>
      </c>
      <c r="DH14" s="4">
        <f t="shared" si="0"/>
        <v>217</v>
      </c>
      <c r="DI14" s="5">
        <f t="shared" si="1"/>
        <v>211</v>
      </c>
      <c r="DJ14" s="6">
        <f t="shared" si="2"/>
        <v>0.97235023041474655</v>
      </c>
      <c r="DL14" s="4">
        <v>213</v>
      </c>
      <c r="DM14" s="6">
        <f t="shared" si="3"/>
        <v>0.98156682027649766</v>
      </c>
    </row>
    <row r="15" spans="1:117" x14ac:dyDescent="0.25">
      <c r="A15" s="15" t="s">
        <v>13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97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3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12">
        <v>0</v>
      </c>
      <c r="DH15" s="4">
        <f t="shared" si="0"/>
        <v>101</v>
      </c>
      <c r="DI15" s="5">
        <f t="shared" si="1"/>
        <v>97</v>
      </c>
      <c r="DJ15" s="6">
        <f t="shared" si="2"/>
        <v>0.96039603960396036</v>
      </c>
      <c r="DL15" s="4">
        <v>101</v>
      </c>
      <c r="DM15" s="6">
        <f t="shared" si="3"/>
        <v>1</v>
      </c>
    </row>
    <row r="16" spans="1:117" x14ac:dyDescent="0.25">
      <c r="A16" s="15" t="s">
        <v>14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56</v>
      </c>
      <c r="Q16" s="5">
        <v>0</v>
      </c>
      <c r="R16" s="5">
        <v>0</v>
      </c>
      <c r="S16" s="5">
        <v>2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2</v>
      </c>
      <c r="BN16" s="5">
        <v>0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1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0</v>
      </c>
      <c r="DE16" s="5">
        <v>0</v>
      </c>
      <c r="DF16" s="5">
        <v>0</v>
      </c>
      <c r="DG16" s="12">
        <v>0</v>
      </c>
      <c r="DH16" s="4">
        <f t="shared" si="0"/>
        <v>67</v>
      </c>
      <c r="DI16" s="5">
        <f t="shared" si="1"/>
        <v>56</v>
      </c>
      <c r="DJ16" s="6">
        <f t="shared" si="2"/>
        <v>0.83582089552238803</v>
      </c>
      <c r="DL16" s="4">
        <v>64</v>
      </c>
      <c r="DM16" s="6">
        <f t="shared" si="3"/>
        <v>0.95522388059701491</v>
      </c>
    </row>
    <row r="17" spans="1:117" x14ac:dyDescent="0.25">
      <c r="A17" s="15" t="s">
        <v>15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4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2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0</v>
      </c>
      <c r="BZ17" s="5">
        <v>0</v>
      </c>
      <c r="CA17" s="5">
        <v>1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12">
        <v>0</v>
      </c>
      <c r="DH17" s="4">
        <f t="shared" si="0"/>
        <v>59</v>
      </c>
      <c r="DI17" s="5">
        <f t="shared" si="1"/>
        <v>50</v>
      </c>
      <c r="DJ17" s="6">
        <f t="shared" si="2"/>
        <v>0.84745762711864403</v>
      </c>
      <c r="DL17" s="4">
        <v>57</v>
      </c>
      <c r="DM17" s="6">
        <f t="shared" si="3"/>
        <v>0.96610169491525422</v>
      </c>
    </row>
    <row r="18" spans="1:117" x14ac:dyDescent="0.25">
      <c r="A18" s="15" t="s">
        <v>16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76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1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12">
        <v>0</v>
      </c>
      <c r="DH18" s="4">
        <f t="shared" si="0"/>
        <v>79</v>
      </c>
      <c r="DI18" s="5">
        <f t="shared" si="1"/>
        <v>76</v>
      </c>
      <c r="DJ18" s="6">
        <f t="shared" si="2"/>
        <v>0.96202531645569622</v>
      </c>
      <c r="DL18" s="4">
        <v>78</v>
      </c>
      <c r="DM18" s="6">
        <f t="shared" si="3"/>
        <v>0.98734177215189878</v>
      </c>
    </row>
    <row r="19" spans="1:117" x14ac:dyDescent="0.25">
      <c r="A19" s="15" t="s">
        <v>17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62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12">
        <v>0</v>
      </c>
      <c r="DH19" s="4">
        <f t="shared" si="0"/>
        <v>65</v>
      </c>
      <c r="DI19" s="5">
        <f t="shared" si="1"/>
        <v>62</v>
      </c>
      <c r="DJ19" s="6">
        <f t="shared" si="2"/>
        <v>0.9538461538461539</v>
      </c>
      <c r="DL19" s="4">
        <v>64</v>
      </c>
      <c r="DM19" s="6">
        <f t="shared" si="3"/>
        <v>0.98461538461538467</v>
      </c>
    </row>
    <row r="20" spans="1:117" x14ac:dyDescent="0.25">
      <c r="A20" s="15" t="s">
        <v>18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105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1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12">
        <v>0</v>
      </c>
      <c r="DH20" s="4">
        <f t="shared" si="0"/>
        <v>106</v>
      </c>
      <c r="DI20" s="5">
        <f t="shared" si="1"/>
        <v>105</v>
      </c>
      <c r="DJ20" s="6">
        <f t="shared" si="2"/>
        <v>0.99056603773584906</v>
      </c>
      <c r="DL20" s="4">
        <v>106</v>
      </c>
      <c r="DM20" s="6">
        <f t="shared" si="3"/>
        <v>1</v>
      </c>
    </row>
    <row r="21" spans="1:117" x14ac:dyDescent="0.25">
      <c r="A21" s="15" t="s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112</v>
      </c>
      <c r="V21" s="5">
        <v>15</v>
      </c>
      <c r="W21" s="5">
        <v>11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2</v>
      </c>
      <c r="BP21" s="5">
        <v>0</v>
      </c>
      <c r="BQ21" s="5">
        <v>0</v>
      </c>
      <c r="BR21" s="5">
        <v>0</v>
      </c>
      <c r="BS21" s="5">
        <v>2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11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12">
        <v>0</v>
      </c>
      <c r="DH21" s="4">
        <f t="shared" si="0"/>
        <v>153</v>
      </c>
      <c r="DI21" s="5">
        <f t="shared" si="1"/>
        <v>112</v>
      </c>
      <c r="DJ21" s="6">
        <f t="shared" si="2"/>
        <v>0.73202614379084963</v>
      </c>
      <c r="DL21" s="4">
        <v>151</v>
      </c>
      <c r="DM21" s="6">
        <f t="shared" si="3"/>
        <v>0.98692810457516345</v>
      </c>
    </row>
    <row r="22" spans="1:117" x14ac:dyDescent="0.25">
      <c r="A22" s="15" t="s">
        <v>20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10</v>
      </c>
      <c r="V22" s="5">
        <v>211</v>
      </c>
      <c r="W22" s="5">
        <v>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1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3</v>
      </c>
      <c r="CJ22" s="5">
        <v>1</v>
      </c>
      <c r="CK22" s="5">
        <v>0</v>
      </c>
      <c r="CL22" s="5">
        <v>0</v>
      </c>
      <c r="CM22" s="5">
        <v>0</v>
      </c>
      <c r="CN22" s="5">
        <v>0</v>
      </c>
      <c r="CO22" s="5">
        <v>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1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12">
        <v>0</v>
      </c>
      <c r="DH22" s="4">
        <f t="shared" si="0"/>
        <v>238</v>
      </c>
      <c r="DI22" s="5">
        <f t="shared" si="1"/>
        <v>211</v>
      </c>
      <c r="DJ22" s="6">
        <f t="shared" si="2"/>
        <v>0.88655462184873945</v>
      </c>
      <c r="DL22" s="4">
        <v>233</v>
      </c>
      <c r="DM22" s="6">
        <f t="shared" si="3"/>
        <v>0.97899159663865543</v>
      </c>
    </row>
    <row r="23" spans="1:117" x14ac:dyDescent="0.25">
      <c r="A23" s="15" t="s">
        <v>21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25</v>
      </c>
      <c r="V23" s="5">
        <v>30</v>
      </c>
      <c r="W23" s="5">
        <v>157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1</v>
      </c>
      <c r="CE23" s="5">
        <v>0</v>
      </c>
      <c r="CF23" s="5">
        <v>0</v>
      </c>
      <c r="CG23" s="5">
        <v>0</v>
      </c>
      <c r="CH23" s="5">
        <v>0</v>
      </c>
      <c r="CI23" s="5">
        <v>7</v>
      </c>
      <c r="CJ23" s="5">
        <v>0</v>
      </c>
      <c r="CK23" s="5">
        <v>0</v>
      </c>
      <c r="CL23" s="5">
        <v>1</v>
      </c>
      <c r="CM23" s="5">
        <v>0</v>
      </c>
      <c r="CN23" s="5">
        <v>0</v>
      </c>
      <c r="CO23" s="5">
        <v>1</v>
      </c>
      <c r="CP23" s="5">
        <v>0</v>
      </c>
      <c r="CQ23" s="5">
        <v>0</v>
      </c>
      <c r="CR23" s="5">
        <v>0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1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12">
        <v>0</v>
      </c>
      <c r="DH23" s="4">
        <f t="shared" si="0"/>
        <v>224</v>
      </c>
      <c r="DI23" s="5">
        <f t="shared" si="1"/>
        <v>157</v>
      </c>
      <c r="DJ23" s="6">
        <f t="shared" si="2"/>
        <v>0.7008928571428571</v>
      </c>
      <c r="DL23" s="4">
        <v>217</v>
      </c>
      <c r="DM23" s="6">
        <f t="shared" si="3"/>
        <v>0.96875</v>
      </c>
    </row>
    <row r="24" spans="1:117" x14ac:dyDescent="0.25">
      <c r="A24" s="15" t="s">
        <v>22</v>
      </c>
      <c r="B24" s="4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262</v>
      </c>
      <c r="Y24" s="5">
        <v>2</v>
      </c>
      <c r="Z24" s="5">
        <v>1</v>
      </c>
      <c r="AA24" s="5">
        <v>0</v>
      </c>
      <c r="AB24" s="5">
        <v>0</v>
      </c>
      <c r="AC24" s="5">
        <v>0</v>
      </c>
      <c r="AD24" s="5">
        <v>5</v>
      </c>
      <c r="AE24" s="5">
        <v>0</v>
      </c>
      <c r="AF24" s="5">
        <v>0</v>
      </c>
      <c r="AG24" s="5">
        <v>0</v>
      </c>
      <c r="AH24" s="5">
        <v>0</v>
      </c>
      <c r="AI24" s="5">
        <v>3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0</v>
      </c>
      <c r="BB24" s="5">
        <v>1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2</v>
      </c>
      <c r="BL24" s="5">
        <v>0</v>
      </c>
      <c r="BM24" s="5">
        <v>0</v>
      </c>
      <c r="BN24" s="5">
        <v>1</v>
      </c>
      <c r="BO24" s="5">
        <v>0</v>
      </c>
      <c r="BP24" s="5">
        <v>0</v>
      </c>
      <c r="BQ24" s="5">
        <v>1</v>
      </c>
      <c r="BR24" s="5">
        <v>0</v>
      </c>
      <c r="BS24" s="5">
        <v>0</v>
      </c>
      <c r="BT24" s="5">
        <v>0</v>
      </c>
      <c r="BU24" s="5">
        <v>2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1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12">
        <v>0</v>
      </c>
      <c r="DH24" s="4">
        <f t="shared" si="0"/>
        <v>287</v>
      </c>
      <c r="DI24" s="5">
        <f t="shared" si="1"/>
        <v>262</v>
      </c>
      <c r="DJ24" s="6">
        <f t="shared" si="2"/>
        <v>0.91289198606271782</v>
      </c>
      <c r="DL24" s="4">
        <v>275</v>
      </c>
      <c r="DM24" s="6">
        <f t="shared" si="3"/>
        <v>0.95818815331010454</v>
      </c>
    </row>
    <row r="25" spans="1:117" x14ac:dyDescent="0.25">
      <c r="A25" s="15" t="s">
        <v>23</v>
      </c>
      <c r="B25" s="4">
        <v>1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237</v>
      </c>
      <c r="Z25" s="5">
        <v>0</v>
      </c>
      <c r="AA25" s="5">
        <v>3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2</v>
      </c>
      <c r="BB25" s="5">
        <v>3</v>
      </c>
      <c r="BC25" s="5">
        <v>0</v>
      </c>
      <c r="BD25" s="5">
        <v>1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5</v>
      </c>
      <c r="BL25" s="5">
        <v>0</v>
      </c>
      <c r="BM25" s="5">
        <v>0</v>
      </c>
      <c r="BN25" s="5">
        <v>0</v>
      </c>
      <c r="BO25" s="5">
        <v>2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2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1</v>
      </c>
      <c r="CP25" s="5">
        <v>1</v>
      </c>
      <c r="CQ25" s="5">
        <v>1</v>
      </c>
      <c r="CR25" s="5">
        <v>0</v>
      </c>
      <c r="CS25" s="5">
        <v>2</v>
      </c>
      <c r="CT25" s="5">
        <v>9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1</v>
      </c>
      <c r="DF25" s="5">
        <v>0</v>
      </c>
      <c r="DG25" s="12">
        <v>0</v>
      </c>
      <c r="DH25" s="4">
        <f t="shared" si="0"/>
        <v>275</v>
      </c>
      <c r="DI25" s="5">
        <f t="shared" si="1"/>
        <v>237</v>
      </c>
      <c r="DJ25" s="6">
        <f t="shared" si="2"/>
        <v>0.86181818181818182</v>
      </c>
      <c r="DL25" s="4">
        <v>262</v>
      </c>
      <c r="DM25" s="6">
        <f t="shared" si="3"/>
        <v>0.95272727272727276</v>
      </c>
    </row>
    <row r="26" spans="1:117" x14ac:dyDescent="0.25">
      <c r="A26" s="15" t="s">
        <v>24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2</v>
      </c>
      <c r="Y26" s="5">
        <v>0</v>
      </c>
      <c r="Z26" s="5">
        <v>210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</v>
      </c>
      <c r="AP26" s="5">
        <v>0</v>
      </c>
      <c r="AQ26" s="5">
        <v>0</v>
      </c>
      <c r="AR26" s="5">
        <v>0</v>
      </c>
      <c r="AS26" s="5">
        <v>0</v>
      </c>
      <c r="AT26" s="5">
        <v>1</v>
      </c>
      <c r="AU26" s="5">
        <v>1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</v>
      </c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1</v>
      </c>
      <c r="BQ26" s="5">
        <v>0</v>
      </c>
      <c r="BR26" s="5">
        <v>0</v>
      </c>
      <c r="BS26" s="5">
        <v>4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2</v>
      </c>
      <c r="CG26" s="5">
        <v>1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1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12">
        <v>0</v>
      </c>
      <c r="DH26" s="4">
        <f t="shared" si="0"/>
        <v>229</v>
      </c>
      <c r="DI26" s="5">
        <f t="shared" si="1"/>
        <v>210</v>
      </c>
      <c r="DJ26" s="6">
        <f t="shared" si="2"/>
        <v>0.91703056768558955</v>
      </c>
      <c r="DL26" s="4">
        <v>224</v>
      </c>
      <c r="DM26" s="6">
        <f t="shared" si="3"/>
        <v>0.97816593886462877</v>
      </c>
    </row>
    <row r="27" spans="1:117" x14ac:dyDescent="0.25">
      <c r="A27" s="15" t="s">
        <v>25</v>
      </c>
      <c r="B27" s="4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83</v>
      </c>
      <c r="AB27" s="5">
        <v>0</v>
      </c>
      <c r="AC27" s="5">
        <v>0</v>
      </c>
      <c r="AD27" s="5">
        <v>1</v>
      </c>
      <c r="AE27" s="5">
        <v>0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2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1</v>
      </c>
      <c r="BJ27" s="5">
        <v>0</v>
      </c>
      <c r="BK27" s="5">
        <v>1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1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3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9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12">
        <v>0</v>
      </c>
      <c r="DH27" s="4">
        <f t="shared" si="0"/>
        <v>103</v>
      </c>
      <c r="DI27" s="5">
        <f t="shared" si="1"/>
        <v>83</v>
      </c>
      <c r="DJ27" s="6">
        <f t="shared" si="2"/>
        <v>0.80582524271844658</v>
      </c>
      <c r="DL27" s="4">
        <v>97</v>
      </c>
      <c r="DM27" s="6">
        <f t="shared" si="3"/>
        <v>0.94174757281553401</v>
      </c>
    </row>
    <row r="28" spans="1:117" x14ac:dyDescent="0.25">
      <c r="A28" s="15" t="s">
        <v>26</v>
      </c>
      <c r="B28" s="4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49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1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1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1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12">
        <v>0</v>
      </c>
      <c r="DH28" s="4">
        <f t="shared" si="0"/>
        <v>54</v>
      </c>
      <c r="DI28" s="5">
        <f t="shared" si="1"/>
        <v>49</v>
      </c>
      <c r="DJ28" s="6">
        <f t="shared" si="2"/>
        <v>0.90740740740740744</v>
      </c>
      <c r="DL28" s="4">
        <v>50</v>
      </c>
      <c r="DM28" s="6">
        <f t="shared" si="3"/>
        <v>0.92592592592592593</v>
      </c>
    </row>
    <row r="29" spans="1:117" x14ac:dyDescent="0.25">
      <c r="A29" s="15" t="s">
        <v>27</v>
      </c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2</v>
      </c>
      <c r="AA29" s="5">
        <v>0</v>
      </c>
      <c r="AB29" s="5">
        <v>0</v>
      </c>
      <c r="AC29" s="5">
        <v>123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2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12">
        <v>0</v>
      </c>
      <c r="DH29" s="4">
        <f t="shared" si="0"/>
        <v>129</v>
      </c>
      <c r="DI29" s="5">
        <f t="shared" si="1"/>
        <v>123</v>
      </c>
      <c r="DJ29" s="6">
        <f t="shared" si="2"/>
        <v>0.95348837209302328</v>
      </c>
      <c r="DL29" s="4">
        <v>128</v>
      </c>
      <c r="DM29" s="6">
        <f t="shared" si="3"/>
        <v>0.99224806201550386</v>
      </c>
    </row>
    <row r="30" spans="1:117" x14ac:dyDescent="0.25">
      <c r="A30" s="15" t="s">
        <v>28</v>
      </c>
      <c r="B30" s="4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122</v>
      </c>
      <c r="AE30" s="5">
        <v>0</v>
      </c>
      <c r="AF30" s="5">
        <v>0</v>
      </c>
      <c r="AG30" s="5">
        <v>0</v>
      </c>
      <c r="AH30" s="5">
        <v>15</v>
      </c>
      <c r="AI30" s="5">
        <v>2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 s="5">
        <v>0</v>
      </c>
      <c r="AS30" s="5">
        <v>0</v>
      </c>
      <c r="AT30" s="5">
        <v>1</v>
      </c>
      <c r="AU30" s="5">
        <v>2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1</v>
      </c>
      <c r="BV30" s="5">
        <v>0</v>
      </c>
      <c r="BW30" s="5">
        <v>0</v>
      </c>
      <c r="BX30" s="5">
        <v>1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2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1</v>
      </c>
      <c r="CT30" s="5">
        <v>2</v>
      </c>
      <c r="CU30" s="5">
        <v>0</v>
      </c>
      <c r="CV30" s="5">
        <v>0</v>
      </c>
      <c r="CW30" s="5">
        <v>0</v>
      </c>
      <c r="CX30" s="5">
        <v>2</v>
      </c>
      <c r="CY30" s="5">
        <v>0</v>
      </c>
      <c r="CZ30" s="5">
        <v>3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12">
        <v>0</v>
      </c>
      <c r="DH30" s="4">
        <f t="shared" si="0"/>
        <v>162</v>
      </c>
      <c r="DI30" s="5">
        <f t="shared" si="1"/>
        <v>122</v>
      </c>
      <c r="DJ30" s="6">
        <f t="shared" si="2"/>
        <v>0.75308641975308643</v>
      </c>
      <c r="DL30" s="4">
        <v>139</v>
      </c>
      <c r="DM30" s="6">
        <f t="shared" si="3"/>
        <v>0.85802469135802473</v>
      </c>
    </row>
    <row r="31" spans="1:117" x14ac:dyDescent="0.25">
      <c r="A31" s="15" t="s">
        <v>29</v>
      </c>
      <c r="B31" s="4">
        <v>0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594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1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1</v>
      </c>
      <c r="BE31" s="5">
        <v>0</v>
      </c>
      <c r="BF31" s="5">
        <v>0</v>
      </c>
      <c r="BG31" s="5">
        <v>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0</v>
      </c>
      <c r="BW31" s="5">
        <v>0</v>
      </c>
      <c r="BX31" s="5">
        <v>0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1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12">
        <v>0</v>
      </c>
      <c r="DH31" s="4">
        <f t="shared" si="0"/>
        <v>602</v>
      </c>
      <c r="DI31" s="5">
        <f t="shared" si="1"/>
        <v>594</v>
      </c>
      <c r="DJ31" s="6">
        <f t="shared" si="2"/>
        <v>0.98671096345514953</v>
      </c>
      <c r="DL31" s="4">
        <v>600</v>
      </c>
      <c r="DM31" s="6">
        <f t="shared" si="3"/>
        <v>0.99667774086378735</v>
      </c>
    </row>
    <row r="32" spans="1:117" x14ac:dyDescent="0.25">
      <c r="A32" s="15" t="s">
        <v>30</v>
      </c>
      <c r="B32" s="4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2</v>
      </c>
      <c r="AF32" s="5">
        <v>52</v>
      </c>
      <c r="AG32" s="5">
        <v>14</v>
      </c>
      <c r="AH32" s="5">
        <v>0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1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12">
        <v>0</v>
      </c>
      <c r="DH32" s="4">
        <f t="shared" si="0"/>
        <v>70</v>
      </c>
      <c r="DI32" s="5">
        <f t="shared" si="1"/>
        <v>52</v>
      </c>
      <c r="DJ32" s="6">
        <f t="shared" si="2"/>
        <v>0.74285714285714288</v>
      </c>
      <c r="DL32" s="4">
        <v>65</v>
      </c>
      <c r="DM32" s="6">
        <f t="shared" si="3"/>
        <v>0.9285714285714286</v>
      </c>
    </row>
    <row r="33" spans="1:117" x14ac:dyDescent="0.25">
      <c r="A33" s="15" t="s">
        <v>31</v>
      </c>
      <c r="B33" s="4">
        <v>0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3</v>
      </c>
      <c r="AF33" s="5">
        <v>3</v>
      </c>
      <c r="AG33" s="5">
        <v>388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6</v>
      </c>
      <c r="AY33" s="5">
        <v>0</v>
      </c>
      <c r="AZ33" s="5">
        <v>0</v>
      </c>
      <c r="BA33" s="5">
        <v>0</v>
      </c>
      <c r="BB33" s="5">
        <v>1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3</v>
      </c>
      <c r="BJ33" s="5">
        <v>3</v>
      </c>
      <c r="BK33" s="5">
        <v>0</v>
      </c>
      <c r="BL33" s="5">
        <v>0</v>
      </c>
      <c r="BM33" s="5">
        <v>0</v>
      </c>
      <c r="BN33" s="5">
        <v>0</v>
      </c>
      <c r="BO33" s="5">
        <v>1</v>
      </c>
      <c r="BP33" s="5">
        <v>0</v>
      </c>
      <c r="BQ33" s="5">
        <v>0</v>
      </c>
      <c r="BR33" s="5">
        <v>0</v>
      </c>
      <c r="BS33" s="5">
        <v>0</v>
      </c>
      <c r="BT33" s="5">
        <v>1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1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1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1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12">
        <v>0</v>
      </c>
      <c r="DH33" s="4">
        <f t="shared" si="0"/>
        <v>415</v>
      </c>
      <c r="DI33" s="5">
        <f t="shared" si="1"/>
        <v>388</v>
      </c>
      <c r="DJ33" s="6">
        <f t="shared" si="2"/>
        <v>0.93493975903614457</v>
      </c>
      <c r="DL33" s="4">
        <v>407</v>
      </c>
      <c r="DM33" s="6">
        <f t="shared" si="3"/>
        <v>0.98072289156626502</v>
      </c>
    </row>
    <row r="34" spans="1:117" x14ac:dyDescent="0.25">
      <c r="A34" s="15" t="s">
        <v>32</v>
      </c>
      <c r="B34" s="4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0</v>
      </c>
      <c r="AC34" s="5">
        <v>0</v>
      </c>
      <c r="AD34" s="5">
        <v>2</v>
      </c>
      <c r="AE34" s="5">
        <v>0</v>
      </c>
      <c r="AF34" s="5">
        <v>0</v>
      </c>
      <c r="AG34" s="5">
        <v>0</v>
      </c>
      <c r="AH34" s="5">
        <v>137</v>
      </c>
      <c r="AI34" s="5">
        <v>0</v>
      </c>
      <c r="AJ34" s="5">
        <v>0</v>
      </c>
      <c r="AK34" s="5">
        <v>14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1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1</v>
      </c>
      <c r="CU34" s="5">
        <v>0</v>
      </c>
      <c r="CV34" s="5">
        <v>0</v>
      </c>
      <c r="CW34" s="5">
        <v>1</v>
      </c>
      <c r="CX34" s="5">
        <v>2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12">
        <v>0</v>
      </c>
      <c r="DH34" s="4">
        <f t="shared" si="0"/>
        <v>161</v>
      </c>
      <c r="DI34" s="5">
        <f t="shared" si="1"/>
        <v>137</v>
      </c>
      <c r="DJ34" s="6">
        <f t="shared" si="2"/>
        <v>0.85093167701863359</v>
      </c>
      <c r="DL34" s="4">
        <v>155</v>
      </c>
      <c r="DM34" s="6">
        <f t="shared" si="3"/>
        <v>0.96273291925465843</v>
      </c>
    </row>
    <row r="35" spans="1:117" x14ac:dyDescent="0.25">
      <c r="A35" s="15" t="s">
        <v>33</v>
      </c>
      <c r="B35" s="4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317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1</v>
      </c>
      <c r="BH35" s="5">
        <v>0</v>
      </c>
      <c r="BI35" s="5">
        <v>0</v>
      </c>
      <c r="BJ35" s="5">
        <v>1</v>
      </c>
      <c r="BK35" s="5">
        <v>1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2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2</v>
      </c>
      <c r="CU35" s="5">
        <v>0</v>
      </c>
      <c r="CV35" s="5">
        <v>0</v>
      </c>
      <c r="CW35" s="5">
        <v>0</v>
      </c>
      <c r="CX35" s="5">
        <v>1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12">
        <v>0</v>
      </c>
      <c r="DH35" s="4">
        <f t="shared" si="0"/>
        <v>328</v>
      </c>
      <c r="DI35" s="5">
        <f t="shared" si="1"/>
        <v>317</v>
      </c>
      <c r="DJ35" s="6">
        <f t="shared" si="2"/>
        <v>0.96646341463414631</v>
      </c>
      <c r="DL35" s="4">
        <v>324</v>
      </c>
      <c r="DM35" s="6">
        <f t="shared" si="3"/>
        <v>0.98780487804878048</v>
      </c>
    </row>
    <row r="36" spans="1:117" x14ac:dyDescent="0.25">
      <c r="A36" s="15" t="s">
        <v>34</v>
      </c>
      <c r="B36" s="4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152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2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3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1</v>
      </c>
      <c r="BH36" s="5">
        <v>1</v>
      </c>
      <c r="BI36" s="5">
        <v>0</v>
      </c>
      <c r="BJ36" s="5">
        <v>0</v>
      </c>
      <c r="BK36" s="5">
        <v>0</v>
      </c>
      <c r="BL36" s="5">
        <v>0</v>
      </c>
      <c r="BM36" s="5">
        <v>1</v>
      </c>
      <c r="BN36" s="5">
        <v>0</v>
      </c>
      <c r="BO36" s="5">
        <v>5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2</v>
      </c>
      <c r="BV36" s="5">
        <v>1</v>
      </c>
      <c r="BW36" s="5">
        <v>0</v>
      </c>
      <c r="BX36" s="5">
        <v>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3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1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12">
        <v>0</v>
      </c>
      <c r="DH36" s="4">
        <f t="shared" si="0"/>
        <v>175</v>
      </c>
      <c r="DI36" s="5">
        <f t="shared" si="1"/>
        <v>152</v>
      </c>
      <c r="DJ36" s="6">
        <f t="shared" si="2"/>
        <v>0.86857142857142855</v>
      </c>
      <c r="DL36" s="4">
        <v>166</v>
      </c>
      <c r="DM36" s="6">
        <f t="shared" si="3"/>
        <v>0.94857142857142862</v>
      </c>
    </row>
    <row r="37" spans="1:117" x14ac:dyDescent="0.25">
      <c r="A37" s="15" t="s">
        <v>35</v>
      </c>
      <c r="B37" s="4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  <c r="AF37" s="5">
        <v>0</v>
      </c>
      <c r="AG37" s="5">
        <v>0</v>
      </c>
      <c r="AH37" s="5">
        <v>10</v>
      </c>
      <c r="AI37" s="5">
        <v>0</v>
      </c>
      <c r="AJ37" s="5">
        <v>0</v>
      </c>
      <c r="AK37" s="5">
        <v>134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</v>
      </c>
      <c r="BP37" s="5">
        <v>0</v>
      </c>
      <c r="BQ37" s="5">
        <v>2</v>
      </c>
      <c r="BR37" s="5">
        <v>0</v>
      </c>
      <c r="BS37" s="5">
        <v>0</v>
      </c>
      <c r="BT37" s="5">
        <v>0</v>
      </c>
      <c r="BU37" s="5">
        <v>2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1</v>
      </c>
      <c r="CF37" s="5">
        <v>1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1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1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1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12">
        <v>0</v>
      </c>
      <c r="DH37" s="4">
        <f t="shared" si="0"/>
        <v>158</v>
      </c>
      <c r="DI37" s="5">
        <f t="shared" si="1"/>
        <v>134</v>
      </c>
      <c r="DJ37" s="6">
        <f t="shared" si="2"/>
        <v>0.84810126582278478</v>
      </c>
      <c r="DL37" s="4">
        <v>148</v>
      </c>
      <c r="DM37" s="6">
        <f t="shared" si="3"/>
        <v>0.93670886075949367</v>
      </c>
    </row>
    <row r="38" spans="1:117" x14ac:dyDescent="0.25">
      <c r="A38" s="15" t="s">
        <v>36</v>
      </c>
      <c r="B38" s="4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138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12">
        <v>0</v>
      </c>
      <c r="DH38" s="4">
        <f t="shared" si="0"/>
        <v>140</v>
      </c>
      <c r="DI38" s="5">
        <f t="shared" si="1"/>
        <v>138</v>
      </c>
      <c r="DJ38" s="6">
        <f t="shared" si="2"/>
        <v>0.98571428571428577</v>
      </c>
      <c r="DL38" s="4">
        <v>140</v>
      </c>
      <c r="DM38" s="6">
        <f t="shared" si="3"/>
        <v>1</v>
      </c>
    </row>
    <row r="39" spans="1:117" x14ac:dyDescent="0.25">
      <c r="A39" s="15" t="s">
        <v>37</v>
      </c>
      <c r="B39" s="4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3</v>
      </c>
      <c r="AJ39" s="5">
        <v>0</v>
      </c>
      <c r="AK39" s="5">
        <v>2</v>
      </c>
      <c r="AL39" s="5">
        <v>1</v>
      </c>
      <c r="AM39" s="5">
        <v>274</v>
      </c>
      <c r="AN39" s="5">
        <v>0</v>
      </c>
      <c r="AO39" s="5">
        <v>0</v>
      </c>
      <c r="AP39" s="5">
        <v>4</v>
      </c>
      <c r="AQ39" s="5">
        <v>3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2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  <c r="CR39" s="5">
        <v>0</v>
      </c>
      <c r="CS39" s="5">
        <v>1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12">
        <v>0</v>
      </c>
      <c r="DH39" s="4">
        <f t="shared" si="0"/>
        <v>295</v>
      </c>
      <c r="DI39" s="5">
        <f t="shared" si="1"/>
        <v>274</v>
      </c>
      <c r="DJ39" s="6">
        <f t="shared" si="2"/>
        <v>0.92881355932203391</v>
      </c>
      <c r="DL39" s="4">
        <v>289</v>
      </c>
      <c r="DM39" s="6">
        <f t="shared" si="3"/>
        <v>0.97966101694915253</v>
      </c>
    </row>
    <row r="40" spans="1:117" x14ac:dyDescent="0.25">
      <c r="A40" s="15" t="s">
        <v>38</v>
      </c>
      <c r="B40" s="4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2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56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1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2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1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12">
        <v>0</v>
      </c>
      <c r="DH40" s="4">
        <f t="shared" si="0"/>
        <v>65</v>
      </c>
      <c r="DI40" s="5">
        <f t="shared" si="1"/>
        <v>56</v>
      </c>
      <c r="DJ40" s="6">
        <f t="shared" si="2"/>
        <v>0.86153846153846159</v>
      </c>
      <c r="DL40" s="4">
        <v>61</v>
      </c>
      <c r="DM40" s="6">
        <f t="shared" si="3"/>
        <v>0.93846153846153846</v>
      </c>
    </row>
    <row r="41" spans="1:117" x14ac:dyDescent="0.25">
      <c r="A41" s="15" t="s">
        <v>39</v>
      </c>
      <c r="B41" s="4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65</v>
      </c>
      <c r="AP41" s="5">
        <v>0</v>
      </c>
      <c r="AQ41" s="5">
        <v>2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1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1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1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12">
        <v>0</v>
      </c>
      <c r="DH41" s="4">
        <f t="shared" si="0"/>
        <v>72</v>
      </c>
      <c r="DI41" s="5">
        <f t="shared" si="1"/>
        <v>65</v>
      </c>
      <c r="DJ41" s="6">
        <f t="shared" si="2"/>
        <v>0.90277777777777779</v>
      </c>
      <c r="DL41" s="4">
        <v>68</v>
      </c>
      <c r="DM41" s="6">
        <f t="shared" si="3"/>
        <v>0.94444444444444442</v>
      </c>
    </row>
    <row r="42" spans="1:117" x14ac:dyDescent="0.25">
      <c r="A42" s="15" t="s">
        <v>40</v>
      </c>
      <c r="B42" s="4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136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1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12">
        <v>0</v>
      </c>
      <c r="DH42" s="4">
        <f t="shared" si="0"/>
        <v>141</v>
      </c>
      <c r="DI42" s="5">
        <f t="shared" si="1"/>
        <v>136</v>
      </c>
      <c r="DJ42" s="6">
        <f t="shared" si="2"/>
        <v>0.96453900709219853</v>
      </c>
      <c r="DL42" s="4">
        <v>140</v>
      </c>
      <c r="DM42" s="6">
        <f t="shared" si="3"/>
        <v>0.99290780141843971</v>
      </c>
    </row>
    <row r="43" spans="1:117" x14ac:dyDescent="0.25">
      <c r="A43" s="15" t="s">
        <v>41</v>
      </c>
      <c r="B43" s="4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118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2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1</v>
      </c>
      <c r="DB43" s="5">
        <v>0</v>
      </c>
      <c r="DC43" s="5">
        <v>0</v>
      </c>
      <c r="DD43" s="5">
        <v>3</v>
      </c>
      <c r="DE43" s="5">
        <v>0</v>
      </c>
      <c r="DF43" s="5">
        <v>0</v>
      </c>
      <c r="DG43" s="12">
        <v>0</v>
      </c>
      <c r="DH43" s="4">
        <f t="shared" si="0"/>
        <v>124</v>
      </c>
      <c r="DI43" s="5">
        <f t="shared" si="1"/>
        <v>118</v>
      </c>
      <c r="DJ43" s="6">
        <f t="shared" si="2"/>
        <v>0.95161290322580649</v>
      </c>
      <c r="DL43" s="4">
        <v>120</v>
      </c>
      <c r="DM43" s="6">
        <f t="shared" si="3"/>
        <v>0.967741935483871</v>
      </c>
    </row>
    <row r="44" spans="1:117" x14ac:dyDescent="0.25">
      <c r="A44" s="15" t="s">
        <v>42</v>
      </c>
      <c r="B44" s="4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154</v>
      </c>
      <c r="AS44" s="5">
        <v>2</v>
      </c>
      <c r="AT44" s="5">
        <v>0</v>
      </c>
      <c r="AU44" s="5">
        <v>0</v>
      </c>
      <c r="AV44" s="5">
        <v>0</v>
      </c>
      <c r="AW44" s="5">
        <v>0</v>
      </c>
      <c r="AX44" s="5">
        <v>2</v>
      </c>
      <c r="AY44" s="5">
        <v>0</v>
      </c>
      <c r="AZ44" s="5">
        <v>1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</v>
      </c>
      <c r="BK44" s="5">
        <v>1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1</v>
      </c>
      <c r="CJ44" s="5">
        <v>1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12">
        <v>0</v>
      </c>
      <c r="DH44" s="4">
        <f t="shared" si="0"/>
        <v>167</v>
      </c>
      <c r="DI44" s="5">
        <f t="shared" si="1"/>
        <v>154</v>
      </c>
      <c r="DJ44" s="6">
        <f t="shared" si="2"/>
        <v>0.92215568862275454</v>
      </c>
      <c r="DL44" s="4">
        <v>161</v>
      </c>
      <c r="DM44" s="6">
        <f t="shared" si="3"/>
        <v>0.9640718562874252</v>
      </c>
    </row>
    <row r="45" spans="1:117" x14ac:dyDescent="0.25">
      <c r="A45" s="15" t="s">
        <v>43</v>
      </c>
      <c r="B45" s="4">
        <v>0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2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78</v>
      </c>
      <c r="AT45" s="5">
        <v>0</v>
      </c>
      <c r="AU45" s="5">
        <v>0</v>
      </c>
      <c r="AV45" s="5">
        <v>1</v>
      </c>
      <c r="AW45" s="5">
        <v>0</v>
      </c>
      <c r="AX45" s="5">
        <v>1</v>
      </c>
      <c r="AY45" s="5">
        <v>0</v>
      </c>
      <c r="AZ45" s="5">
        <v>1</v>
      </c>
      <c r="BA45" s="5">
        <v>0</v>
      </c>
      <c r="BB45" s="5">
        <v>0</v>
      </c>
      <c r="BC45" s="5">
        <v>2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2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12">
        <v>0</v>
      </c>
      <c r="DH45" s="4">
        <f t="shared" si="0"/>
        <v>92</v>
      </c>
      <c r="DI45" s="5">
        <f t="shared" si="1"/>
        <v>78</v>
      </c>
      <c r="DJ45" s="6">
        <f t="shared" si="2"/>
        <v>0.84782608695652173</v>
      </c>
      <c r="DL45" s="4">
        <v>84</v>
      </c>
      <c r="DM45" s="6">
        <f t="shared" si="3"/>
        <v>0.91304347826086951</v>
      </c>
    </row>
    <row r="46" spans="1:117" x14ac:dyDescent="0.25">
      <c r="A46" s="15" t="s">
        <v>44</v>
      </c>
      <c r="B46" s="4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117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1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7</v>
      </c>
      <c r="BL46" s="5">
        <v>0</v>
      </c>
      <c r="BM46" s="5">
        <v>0</v>
      </c>
      <c r="BN46" s="5">
        <v>0</v>
      </c>
      <c r="BO46" s="5">
        <v>1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1</v>
      </c>
      <c r="BW46" s="5">
        <v>0</v>
      </c>
      <c r="BX46" s="5">
        <v>0</v>
      </c>
      <c r="BY46" s="5">
        <v>0</v>
      </c>
      <c r="BZ46" s="5">
        <v>0</v>
      </c>
      <c r="CA46" s="5">
        <v>1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1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2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0</v>
      </c>
      <c r="DG46" s="12">
        <v>0</v>
      </c>
      <c r="DH46" s="4">
        <f t="shared" si="0"/>
        <v>137</v>
      </c>
      <c r="DI46" s="5">
        <f t="shared" si="1"/>
        <v>117</v>
      </c>
      <c r="DJ46" s="6">
        <f t="shared" si="2"/>
        <v>0.85401459854014594</v>
      </c>
      <c r="DL46" s="4">
        <v>126</v>
      </c>
      <c r="DM46" s="6">
        <f t="shared" si="3"/>
        <v>0.91970802919708028</v>
      </c>
    </row>
    <row r="47" spans="1:117" x14ac:dyDescent="0.25">
      <c r="A47" s="15" t="s">
        <v>45</v>
      </c>
      <c r="B47" s="4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</v>
      </c>
      <c r="AA47" s="5">
        <v>1</v>
      </c>
      <c r="AB47" s="5">
        <v>0</v>
      </c>
      <c r="AC47" s="5">
        <v>0</v>
      </c>
      <c r="AD47" s="5">
        <v>1</v>
      </c>
      <c r="AE47" s="5">
        <v>0</v>
      </c>
      <c r="AF47" s="5">
        <v>0</v>
      </c>
      <c r="AG47" s="5">
        <v>0</v>
      </c>
      <c r="AH47" s="5">
        <v>2</v>
      </c>
      <c r="AI47" s="5">
        <v>0</v>
      </c>
      <c r="AJ47" s="5">
        <v>15</v>
      </c>
      <c r="AK47" s="5">
        <v>4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302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2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1</v>
      </c>
      <c r="BK47" s="5">
        <v>1</v>
      </c>
      <c r="BL47" s="5">
        <v>0</v>
      </c>
      <c r="BM47" s="5">
        <v>0</v>
      </c>
      <c r="BN47" s="5">
        <v>0</v>
      </c>
      <c r="BO47" s="5">
        <v>5</v>
      </c>
      <c r="BP47" s="5">
        <v>0</v>
      </c>
      <c r="BQ47" s="5">
        <v>0</v>
      </c>
      <c r="BR47" s="5">
        <v>0</v>
      </c>
      <c r="BS47" s="5">
        <v>1</v>
      </c>
      <c r="BT47" s="5">
        <v>0</v>
      </c>
      <c r="BU47" s="5">
        <v>6</v>
      </c>
      <c r="BV47" s="5">
        <v>4</v>
      </c>
      <c r="BW47" s="5">
        <v>1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2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1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12">
        <v>0</v>
      </c>
      <c r="DH47" s="4">
        <f t="shared" si="0"/>
        <v>352</v>
      </c>
      <c r="DI47" s="5">
        <f t="shared" si="1"/>
        <v>302</v>
      </c>
      <c r="DJ47" s="6">
        <f t="shared" si="2"/>
        <v>0.85795454545454541</v>
      </c>
      <c r="DL47" s="4">
        <v>331</v>
      </c>
      <c r="DM47" s="6">
        <f t="shared" si="3"/>
        <v>0.94034090909090906</v>
      </c>
    </row>
    <row r="48" spans="1:117" x14ac:dyDescent="0.25">
      <c r="A48" s="15" t="s">
        <v>46</v>
      </c>
      <c r="B48" s="4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2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47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1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1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1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1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1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12">
        <v>0</v>
      </c>
      <c r="DH48" s="4">
        <f t="shared" si="0"/>
        <v>55</v>
      </c>
      <c r="DI48" s="5">
        <f t="shared" si="1"/>
        <v>47</v>
      </c>
      <c r="DJ48" s="6">
        <f t="shared" si="2"/>
        <v>0.8545454545454545</v>
      </c>
      <c r="DL48" s="4">
        <v>53</v>
      </c>
      <c r="DM48" s="6">
        <f t="shared" si="3"/>
        <v>0.96363636363636362</v>
      </c>
    </row>
    <row r="49" spans="1:117" x14ac:dyDescent="0.25">
      <c r="A49" s="15" t="s">
        <v>47</v>
      </c>
      <c r="B49" s="4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3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230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1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1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1</v>
      </c>
      <c r="CR49" s="5">
        <v>0</v>
      </c>
      <c r="CS49" s="5">
        <v>1</v>
      </c>
      <c r="CT49" s="5">
        <v>0</v>
      </c>
      <c r="CU49" s="5">
        <v>0</v>
      </c>
      <c r="CV49" s="5">
        <v>0</v>
      </c>
      <c r="CW49" s="5">
        <v>1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1</v>
      </c>
      <c r="DE49" s="5">
        <v>0</v>
      </c>
      <c r="DF49" s="5">
        <v>0</v>
      </c>
      <c r="DG49" s="12">
        <v>0</v>
      </c>
      <c r="DH49" s="4">
        <f t="shared" si="0"/>
        <v>239</v>
      </c>
      <c r="DI49" s="5">
        <f t="shared" si="1"/>
        <v>230</v>
      </c>
      <c r="DJ49" s="6">
        <f t="shared" si="2"/>
        <v>0.96234309623430958</v>
      </c>
      <c r="DL49" s="4">
        <v>236</v>
      </c>
      <c r="DM49" s="6">
        <f t="shared" si="3"/>
        <v>0.9874476987447699</v>
      </c>
    </row>
    <row r="50" spans="1:117" x14ac:dyDescent="0.25">
      <c r="A50" s="15" t="s">
        <v>48</v>
      </c>
      <c r="B50" s="4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2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51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3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2</v>
      </c>
      <c r="CE50" s="5">
        <v>0</v>
      </c>
      <c r="CF50" s="5">
        <v>1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1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1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12">
        <v>0</v>
      </c>
      <c r="DH50" s="4">
        <f t="shared" si="0"/>
        <v>64</v>
      </c>
      <c r="DI50" s="5">
        <f t="shared" si="1"/>
        <v>51</v>
      </c>
      <c r="DJ50" s="6">
        <f t="shared" si="2"/>
        <v>0.796875</v>
      </c>
      <c r="DL50" s="4">
        <v>59</v>
      </c>
      <c r="DM50" s="6">
        <f t="shared" si="3"/>
        <v>0.921875</v>
      </c>
    </row>
    <row r="51" spans="1:117" x14ac:dyDescent="0.25">
      <c r="A51" s="15" t="s">
        <v>49</v>
      </c>
      <c r="B51" s="4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2</v>
      </c>
      <c r="AJ51" s="5">
        <v>0</v>
      </c>
      <c r="AK51" s="5">
        <v>1</v>
      </c>
      <c r="AL51" s="5">
        <v>0</v>
      </c>
      <c r="AM51" s="5">
        <v>2</v>
      </c>
      <c r="AN51" s="5">
        <v>0</v>
      </c>
      <c r="AO51" s="5">
        <v>0</v>
      </c>
      <c r="AP51" s="5">
        <v>1</v>
      </c>
      <c r="AQ51" s="5">
        <v>5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186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1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1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1</v>
      </c>
      <c r="DA51" s="5">
        <v>0</v>
      </c>
      <c r="DB51" s="5">
        <v>0</v>
      </c>
      <c r="DC51" s="5">
        <v>0</v>
      </c>
      <c r="DD51" s="5">
        <v>2</v>
      </c>
      <c r="DE51" s="5">
        <v>0</v>
      </c>
      <c r="DF51" s="5">
        <v>0</v>
      </c>
      <c r="DG51" s="12">
        <v>0</v>
      </c>
      <c r="DH51" s="4">
        <f t="shared" si="0"/>
        <v>202</v>
      </c>
      <c r="DI51" s="5">
        <f t="shared" si="1"/>
        <v>186</v>
      </c>
      <c r="DJ51" s="6">
        <f t="shared" si="2"/>
        <v>0.92079207920792083</v>
      </c>
      <c r="DL51" s="4">
        <v>197</v>
      </c>
      <c r="DM51" s="6">
        <f t="shared" si="3"/>
        <v>0.97524752475247523</v>
      </c>
    </row>
    <row r="52" spans="1:117" x14ac:dyDescent="0.25">
      <c r="A52" s="15" t="s">
        <v>50</v>
      </c>
      <c r="B52" s="4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2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2</v>
      </c>
      <c r="AI52" s="5">
        <v>1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</v>
      </c>
      <c r="AY52" s="5">
        <v>0</v>
      </c>
      <c r="AZ52" s="5">
        <v>440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3</v>
      </c>
      <c r="CE52" s="5">
        <v>2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1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12">
        <v>0</v>
      </c>
      <c r="DH52" s="4">
        <f t="shared" si="0"/>
        <v>453</v>
      </c>
      <c r="DI52" s="5">
        <f t="shared" si="1"/>
        <v>440</v>
      </c>
      <c r="DJ52" s="6">
        <f t="shared" si="2"/>
        <v>0.9713024282560706</v>
      </c>
      <c r="DL52" s="4">
        <v>447</v>
      </c>
      <c r="DM52" s="6">
        <f t="shared" si="3"/>
        <v>0.98675496688741726</v>
      </c>
    </row>
    <row r="53" spans="1:117" x14ac:dyDescent="0.25">
      <c r="A53" s="15" t="s">
        <v>51</v>
      </c>
      <c r="B53" s="4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5</v>
      </c>
      <c r="AX53" s="5">
        <v>0</v>
      </c>
      <c r="AY53" s="5">
        <v>0</v>
      </c>
      <c r="AZ53" s="5">
        <v>0</v>
      </c>
      <c r="BA53" s="5">
        <v>173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</v>
      </c>
      <c r="BL53" s="5">
        <v>0</v>
      </c>
      <c r="BM53" s="5">
        <v>0</v>
      </c>
      <c r="BN53" s="5">
        <v>0</v>
      </c>
      <c r="BO53" s="5">
        <v>6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1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1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12">
        <v>0</v>
      </c>
      <c r="DH53" s="4">
        <f t="shared" si="0"/>
        <v>187</v>
      </c>
      <c r="DI53" s="5">
        <f t="shared" si="1"/>
        <v>173</v>
      </c>
      <c r="DJ53" s="6">
        <f t="shared" si="2"/>
        <v>0.92513368983957223</v>
      </c>
      <c r="DL53" s="4">
        <v>186</v>
      </c>
      <c r="DM53" s="6">
        <f t="shared" si="3"/>
        <v>0.99465240641711228</v>
      </c>
    </row>
    <row r="54" spans="1:117" x14ac:dyDescent="0.25">
      <c r="A54" s="15" t="s">
        <v>52</v>
      </c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2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1</v>
      </c>
      <c r="BB54" s="5">
        <v>103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1</v>
      </c>
      <c r="DA54" s="5">
        <v>0</v>
      </c>
      <c r="DB54" s="5">
        <v>0</v>
      </c>
      <c r="DC54" s="5">
        <v>0</v>
      </c>
      <c r="DD54" s="5">
        <v>6</v>
      </c>
      <c r="DE54" s="5">
        <v>0</v>
      </c>
      <c r="DF54" s="5">
        <v>0</v>
      </c>
      <c r="DG54" s="12">
        <v>0</v>
      </c>
      <c r="DH54" s="4">
        <f t="shared" si="0"/>
        <v>118</v>
      </c>
      <c r="DI54" s="5">
        <f t="shared" si="1"/>
        <v>103</v>
      </c>
      <c r="DJ54" s="6">
        <f t="shared" si="2"/>
        <v>0.8728813559322034</v>
      </c>
      <c r="DL54" s="4">
        <v>113</v>
      </c>
      <c r="DM54" s="6">
        <f t="shared" si="3"/>
        <v>0.9576271186440678</v>
      </c>
    </row>
    <row r="55" spans="1:117" x14ac:dyDescent="0.25">
      <c r="A55" s="15" t="s">
        <v>53</v>
      </c>
      <c r="B55" s="4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171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2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2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12">
        <v>0</v>
      </c>
      <c r="DH55" s="4">
        <f t="shared" si="0"/>
        <v>176</v>
      </c>
      <c r="DI55" s="5">
        <f t="shared" si="1"/>
        <v>171</v>
      </c>
      <c r="DJ55" s="6">
        <f t="shared" si="2"/>
        <v>0.97159090909090906</v>
      </c>
      <c r="DL55" s="4">
        <v>176</v>
      </c>
      <c r="DM55" s="6">
        <f t="shared" si="3"/>
        <v>1</v>
      </c>
    </row>
    <row r="56" spans="1:117" x14ac:dyDescent="0.25">
      <c r="A56" s="15" t="s">
        <v>54</v>
      </c>
      <c r="B56" s="4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543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1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1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12">
        <v>0</v>
      </c>
      <c r="DH56" s="4">
        <f t="shared" si="0"/>
        <v>546</v>
      </c>
      <c r="DI56" s="5">
        <f t="shared" si="1"/>
        <v>543</v>
      </c>
      <c r="DJ56" s="6">
        <f t="shared" si="2"/>
        <v>0.99450549450549453</v>
      </c>
      <c r="DL56" s="4">
        <v>544</v>
      </c>
      <c r="DM56" s="6">
        <f t="shared" si="3"/>
        <v>0.99633699633699635</v>
      </c>
    </row>
    <row r="57" spans="1:117" x14ac:dyDescent="0.25">
      <c r="A57" s="15" t="s">
        <v>55</v>
      </c>
      <c r="B57" s="4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18</v>
      </c>
      <c r="BE57" s="5">
        <v>96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1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12">
        <v>0</v>
      </c>
      <c r="DH57" s="4">
        <f t="shared" si="0"/>
        <v>116</v>
      </c>
      <c r="DI57" s="5">
        <f t="shared" si="1"/>
        <v>96</v>
      </c>
      <c r="DJ57" s="6">
        <f t="shared" si="2"/>
        <v>0.82758620689655171</v>
      </c>
      <c r="DL57" s="4">
        <v>115</v>
      </c>
      <c r="DM57" s="6">
        <f t="shared" si="3"/>
        <v>0.99137931034482762</v>
      </c>
    </row>
    <row r="58" spans="1:117" x14ac:dyDescent="0.25">
      <c r="A58" s="15" t="s">
        <v>56</v>
      </c>
      <c r="B58" s="4">
        <v>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1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56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1</v>
      </c>
      <c r="CO58" s="5">
        <v>1</v>
      </c>
      <c r="CP58" s="5">
        <v>3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2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12">
        <v>0</v>
      </c>
      <c r="DH58" s="4">
        <f t="shared" si="0"/>
        <v>66</v>
      </c>
      <c r="DI58" s="5">
        <f t="shared" si="1"/>
        <v>56</v>
      </c>
      <c r="DJ58" s="6">
        <f t="shared" si="2"/>
        <v>0.84848484848484851</v>
      </c>
      <c r="DL58" s="4">
        <v>64</v>
      </c>
      <c r="DM58" s="6">
        <f t="shared" si="3"/>
        <v>0.96969696969696972</v>
      </c>
    </row>
    <row r="59" spans="1:117" x14ac:dyDescent="0.25">
      <c r="A59" s="15" t="s">
        <v>57</v>
      </c>
      <c r="B59" s="4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2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96</v>
      </c>
      <c r="BH59" s="5">
        <v>1</v>
      </c>
      <c r="BI59" s="5">
        <v>1</v>
      </c>
      <c r="BJ59" s="5">
        <v>0</v>
      </c>
      <c r="BK59" s="5">
        <v>1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2</v>
      </c>
      <c r="BV59" s="5">
        <v>1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2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1</v>
      </c>
      <c r="CT59" s="5">
        <v>1</v>
      </c>
      <c r="CU59" s="5">
        <v>0</v>
      </c>
      <c r="CV59" s="5">
        <v>0</v>
      </c>
      <c r="CW59" s="5">
        <v>0</v>
      </c>
      <c r="CX59" s="5">
        <v>2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12">
        <v>0</v>
      </c>
      <c r="DH59" s="4">
        <f t="shared" si="0"/>
        <v>114</v>
      </c>
      <c r="DI59" s="5">
        <f t="shared" si="1"/>
        <v>96</v>
      </c>
      <c r="DJ59" s="6">
        <f t="shared" si="2"/>
        <v>0.84210526315789469</v>
      </c>
      <c r="DL59" s="4">
        <v>108</v>
      </c>
      <c r="DM59" s="6">
        <f t="shared" si="3"/>
        <v>0.94736842105263153</v>
      </c>
    </row>
    <row r="60" spans="1:117" x14ac:dyDescent="0.25">
      <c r="A60" s="15" t="s">
        <v>58</v>
      </c>
      <c r="B60" s="4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3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217</v>
      </c>
      <c r="BI60" s="5">
        <v>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1</v>
      </c>
      <c r="BT60" s="5">
        <v>0</v>
      </c>
      <c r="BU60" s="5">
        <v>1</v>
      </c>
      <c r="BV60" s="5">
        <v>2</v>
      </c>
      <c r="BW60" s="5">
        <v>0</v>
      </c>
      <c r="BX60" s="5">
        <v>2</v>
      </c>
      <c r="BY60" s="5">
        <v>1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1</v>
      </c>
      <c r="CG60" s="5">
        <v>0</v>
      </c>
      <c r="CH60" s="5">
        <v>0</v>
      </c>
      <c r="CI60" s="5">
        <v>1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1</v>
      </c>
      <c r="CT60" s="5">
        <v>2</v>
      </c>
      <c r="CU60" s="5">
        <v>1</v>
      </c>
      <c r="CV60" s="5">
        <v>0</v>
      </c>
      <c r="CW60" s="5">
        <v>1</v>
      </c>
      <c r="CX60" s="5">
        <v>0</v>
      </c>
      <c r="CY60" s="5">
        <v>0</v>
      </c>
      <c r="CZ60" s="5">
        <v>1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12">
        <v>0</v>
      </c>
      <c r="DH60" s="4">
        <f t="shared" si="0"/>
        <v>241</v>
      </c>
      <c r="DI60" s="5">
        <f t="shared" si="1"/>
        <v>217</v>
      </c>
      <c r="DJ60" s="6">
        <f t="shared" si="2"/>
        <v>0.90041493775933612</v>
      </c>
      <c r="DL60" s="4">
        <v>229</v>
      </c>
      <c r="DM60" s="6">
        <f t="shared" si="3"/>
        <v>0.950207468879668</v>
      </c>
    </row>
    <row r="61" spans="1:117" x14ac:dyDescent="0.25">
      <c r="A61" s="15" t="s">
        <v>59</v>
      </c>
      <c r="B61" s="4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0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</v>
      </c>
      <c r="BH61" s="5">
        <v>3</v>
      </c>
      <c r="BI61" s="5">
        <v>432</v>
      </c>
      <c r="BJ61" s="5">
        <v>0</v>
      </c>
      <c r="BK61" s="5">
        <v>2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3</v>
      </c>
      <c r="BT61" s="5">
        <v>0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3</v>
      </c>
      <c r="CE61" s="5">
        <v>0</v>
      </c>
      <c r="CF61" s="5">
        <v>0</v>
      </c>
      <c r="CG61" s="5">
        <v>0</v>
      </c>
      <c r="CH61" s="5">
        <v>2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12">
        <v>0</v>
      </c>
      <c r="DH61" s="4">
        <f t="shared" si="0"/>
        <v>454</v>
      </c>
      <c r="DI61" s="5">
        <f t="shared" si="1"/>
        <v>432</v>
      </c>
      <c r="DJ61" s="6">
        <f t="shared" si="2"/>
        <v>0.95154185022026427</v>
      </c>
      <c r="DL61" s="4">
        <v>448</v>
      </c>
      <c r="DM61" s="6">
        <f t="shared" si="3"/>
        <v>0.986784140969163</v>
      </c>
    </row>
    <row r="62" spans="1:117" x14ac:dyDescent="0.25">
      <c r="A62" s="15" t="s">
        <v>60</v>
      </c>
      <c r="B62" s="4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0</v>
      </c>
      <c r="AG62" s="5">
        <v>2</v>
      </c>
      <c r="AH62" s="5">
        <v>0</v>
      </c>
      <c r="AI62" s="5">
        <v>4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  <c r="AV62" s="5">
        <v>0</v>
      </c>
      <c r="AW62" s="5">
        <v>0</v>
      </c>
      <c r="AX62" s="5">
        <v>2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284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1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1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1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3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12">
        <v>0</v>
      </c>
      <c r="DH62" s="4">
        <f t="shared" si="0"/>
        <v>302</v>
      </c>
      <c r="DI62" s="5">
        <f t="shared" si="1"/>
        <v>284</v>
      </c>
      <c r="DJ62" s="6">
        <f t="shared" si="2"/>
        <v>0.94039735099337751</v>
      </c>
      <c r="DL62" s="4">
        <v>298</v>
      </c>
      <c r="DM62" s="6">
        <f t="shared" si="3"/>
        <v>0.98675496688741726</v>
      </c>
    </row>
    <row r="63" spans="1:117" x14ac:dyDescent="0.25">
      <c r="A63" s="15" t="s">
        <v>61</v>
      </c>
      <c r="B63" s="4">
        <v>0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  <c r="AF63" s="5">
        <v>0</v>
      </c>
      <c r="AG63" s="5">
        <v>2</v>
      </c>
      <c r="AH63" s="5">
        <v>1</v>
      </c>
      <c r="AI63" s="5">
        <v>14</v>
      </c>
      <c r="AJ63" s="5">
        <v>0</v>
      </c>
      <c r="AK63" s="5">
        <v>0</v>
      </c>
      <c r="AL63" s="5">
        <v>0</v>
      </c>
      <c r="AM63" s="5">
        <v>0</v>
      </c>
      <c r="AN63" s="5">
        <v>1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1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1</v>
      </c>
      <c r="BJ63" s="5">
        <v>0</v>
      </c>
      <c r="BK63" s="5">
        <v>517</v>
      </c>
      <c r="BL63" s="5">
        <v>0</v>
      </c>
      <c r="BM63" s="5">
        <v>5</v>
      </c>
      <c r="BN63" s="5">
        <v>1</v>
      </c>
      <c r="BO63" s="5">
        <v>1</v>
      </c>
      <c r="BP63" s="5">
        <v>1</v>
      </c>
      <c r="BQ63" s="5">
        <v>0</v>
      </c>
      <c r="BR63" s="5">
        <v>0</v>
      </c>
      <c r="BS63" s="5">
        <v>6</v>
      </c>
      <c r="BT63" s="5">
        <v>0</v>
      </c>
      <c r="BU63" s="5">
        <v>0</v>
      </c>
      <c r="BV63" s="5">
        <v>0</v>
      </c>
      <c r="BW63" s="5">
        <v>0</v>
      </c>
      <c r="BX63" s="5">
        <v>1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1</v>
      </c>
      <c r="CF63" s="5">
        <v>1</v>
      </c>
      <c r="CG63" s="5">
        <v>0</v>
      </c>
      <c r="CH63" s="5">
        <v>0</v>
      </c>
      <c r="CI63" s="5">
        <v>1</v>
      </c>
      <c r="CJ63" s="5">
        <v>1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1</v>
      </c>
      <c r="CT63" s="5">
        <v>1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1</v>
      </c>
      <c r="DB63" s="5">
        <v>0</v>
      </c>
      <c r="DC63" s="5">
        <v>0</v>
      </c>
      <c r="DD63" s="5">
        <v>0</v>
      </c>
      <c r="DE63" s="5">
        <v>1</v>
      </c>
      <c r="DF63" s="5">
        <v>0</v>
      </c>
      <c r="DG63" s="12">
        <v>0</v>
      </c>
      <c r="DH63" s="4">
        <f t="shared" si="0"/>
        <v>565</v>
      </c>
      <c r="DI63" s="5">
        <f t="shared" si="1"/>
        <v>517</v>
      </c>
      <c r="DJ63" s="6">
        <f t="shared" si="2"/>
        <v>0.91504424778761062</v>
      </c>
      <c r="DL63" s="4">
        <v>543</v>
      </c>
      <c r="DM63" s="6">
        <f t="shared" si="3"/>
        <v>0.9610619469026549</v>
      </c>
    </row>
    <row r="64" spans="1:117" x14ac:dyDescent="0.25">
      <c r="A64" s="15" t="s">
        <v>62</v>
      </c>
      <c r="B64" s="4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1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45</v>
      </c>
      <c r="BM64" s="5">
        <v>0</v>
      </c>
      <c r="BN64" s="5">
        <v>0</v>
      </c>
      <c r="BO64" s="5">
        <v>0</v>
      </c>
      <c r="BP64" s="5">
        <v>3</v>
      </c>
      <c r="BQ64" s="5">
        <v>1</v>
      </c>
      <c r="BR64" s="5">
        <v>0</v>
      </c>
      <c r="BS64" s="5">
        <v>4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3</v>
      </c>
      <c r="BZ64" s="5">
        <v>0</v>
      </c>
      <c r="CA64" s="5">
        <v>8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12">
        <v>0</v>
      </c>
      <c r="DH64" s="4">
        <f t="shared" si="0"/>
        <v>65</v>
      </c>
      <c r="DI64" s="5">
        <f t="shared" si="1"/>
        <v>45</v>
      </c>
      <c r="DJ64" s="6">
        <f t="shared" si="2"/>
        <v>0.69230769230769229</v>
      </c>
      <c r="DL64" s="4">
        <v>60</v>
      </c>
      <c r="DM64" s="6">
        <f t="shared" si="3"/>
        <v>0.92307692307692313</v>
      </c>
    </row>
    <row r="65" spans="1:117" x14ac:dyDescent="0.25">
      <c r="A65" s="15" t="s">
        <v>63</v>
      </c>
      <c r="B65" s="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1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170</v>
      </c>
      <c r="BN65" s="5">
        <v>0</v>
      </c>
      <c r="BO65" s="5">
        <v>1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12">
        <v>0</v>
      </c>
      <c r="DH65" s="4">
        <f t="shared" si="0"/>
        <v>173</v>
      </c>
      <c r="DI65" s="5">
        <f t="shared" si="1"/>
        <v>170</v>
      </c>
      <c r="DJ65" s="6">
        <f t="shared" si="2"/>
        <v>0.98265895953757221</v>
      </c>
      <c r="DL65" s="4">
        <v>172</v>
      </c>
      <c r="DM65" s="6">
        <f t="shared" si="3"/>
        <v>0.9942196531791907</v>
      </c>
    </row>
    <row r="66" spans="1:117" x14ac:dyDescent="0.25">
      <c r="A66" s="15" t="s">
        <v>64</v>
      </c>
      <c r="B66" s="4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105</v>
      </c>
      <c r="BO66" s="5">
        <v>3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1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1</v>
      </c>
      <c r="CU66" s="5">
        <v>0</v>
      </c>
      <c r="CV66" s="5">
        <v>0</v>
      </c>
      <c r="CW66" s="5">
        <v>0</v>
      </c>
      <c r="CX66" s="5">
        <v>2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12">
        <v>0</v>
      </c>
      <c r="DH66" s="4">
        <f t="shared" si="0"/>
        <v>112</v>
      </c>
      <c r="DI66" s="5">
        <f t="shared" si="1"/>
        <v>105</v>
      </c>
      <c r="DJ66" s="6">
        <f t="shared" si="2"/>
        <v>0.9375</v>
      </c>
      <c r="DL66" s="4">
        <v>112</v>
      </c>
      <c r="DM66" s="6">
        <f t="shared" si="3"/>
        <v>1</v>
      </c>
    </row>
    <row r="67" spans="1:117" x14ac:dyDescent="0.25">
      <c r="A67" s="15" t="s">
        <v>65</v>
      </c>
      <c r="B67" s="4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1</v>
      </c>
      <c r="I67" s="5">
        <v>2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1</v>
      </c>
      <c r="AH67" s="5">
        <v>0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4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0</v>
      </c>
      <c r="BN67" s="5">
        <v>1</v>
      </c>
      <c r="BO67" s="5">
        <v>647</v>
      </c>
      <c r="BP67" s="5">
        <v>0</v>
      </c>
      <c r="BQ67" s="5">
        <v>0</v>
      </c>
      <c r="BR67" s="5">
        <v>1</v>
      </c>
      <c r="BS67" s="5">
        <v>3</v>
      </c>
      <c r="BT67" s="5">
        <v>0</v>
      </c>
      <c r="BU67" s="5">
        <v>4</v>
      </c>
      <c r="BV67" s="5">
        <v>10</v>
      </c>
      <c r="BW67" s="5">
        <v>0</v>
      </c>
      <c r="BX67" s="5">
        <v>2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4</v>
      </c>
      <c r="CG67" s="5">
        <v>0</v>
      </c>
      <c r="CH67" s="5">
        <v>0</v>
      </c>
      <c r="CI67" s="5">
        <v>1</v>
      </c>
      <c r="CJ67" s="5">
        <v>3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1</v>
      </c>
      <c r="CY67" s="5">
        <v>0</v>
      </c>
      <c r="CZ67" s="5">
        <v>0</v>
      </c>
      <c r="DA67" s="5">
        <v>1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12">
        <v>0</v>
      </c>
      <c r="DH67" s="4">
        <f t="shared" ref="DH67:DH111" si="4">SUM(B67:DG67)</f>
        <v>692</v>
      </c>
      <c r="DI67" s="5">
        <f t="shared" ref="DI67:DI111" si="5">INDEX(B67:DH67,1,ROW(B67:DH67)-1)</f>
        <v>647</v>
      </c>
      <c r="DJ67" s="6">
        <f t="shared" ref="DJ67:DJ110" si="6">DI67/DH67</f>
        <v>0.93497109826589597</v>
      </c>
      <c r="DL67" s="4">
        <v>672</v>
      </c>
      <c r="DM67" s="6">
        <f t="shared" ref="DM67:DM112" si="7">DL67/DH67</f>
        <v>0.97109826589595372</v>
      </c>
    </row>
    <row r="68" spans="1:117" x14ac:dyDescent="0.25">
      <c r="A68" s="15" t="s">
        <v>66</v>
      </c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1</v>
      </c>
      <c r="BL68" s="5">
        <v>0</v>
      </c>
      <c r="BM68" s="5">
        <v>0</v>
      </c>
      <c r="BN68" s="5">
        <v>0</v>
      </c>
      <c r="BO68" s="5">
        <v>1</v>
      </c>
      <c r="BP68" s="5">
        <v>215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2</v>
      </c>
      <c r="CB68" s="5">
        <v>0</v>
      </c>
      <c r="CC68" s="5">
        <v>0</v>
      </c>
      <c r="CD68" s="5">
        <v>0</v>
      </c>
      <c r="CE68" s="5">
        <v>1</v>
      </c>
      <c r="CF68" s="5">
        <v>1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1</v>
      </c>
      <c r="DE68" s="5">
        <v>0</v>
      </c>
      <c r="DF68" s="5">
        <v>0</v>
      </c>
      <c r="DG68" s="12">
        <v>0</v>
      </c>
      <c r="DH68" s="4">
        <f t="shared" si="4"/>
        <v>223</v>
      </c>
      <c r="DI68" s="5">
        <f t="shared" si="5"/>
        <v>215</v>
      </c>
      <c r="DJ68" s="6">
        <f t="shared" si="6"/>
        <v>0.9641255605381166</v>
      </c>
      <c r="DL68" s="4">
        <v>222</v>
      </c>
      <c r="DM68" s="6">
        <f t="shared" si="7"/>
        <v>0.99551569506726456</v>
      </c>
    </row>
    <row r="69" spans="1:117" x14ac:dyDescent="0.25">
      <c r="A69" s="15" t="s">
        <v>67</v>
      </c>
      <c r="B69" s="4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67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1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1</v>
      </c>
      <c r="CZ69" s="5">
        <v>1</v>
      </c>
      <c r="DA69" s="5">
        <v>0</v>
      </c>
      <c r="DB69" s="5">
        <v>0</v>
      </c>
      <c r="DC69" s="5">
        <v>0</v>
      </c>
      <c r="DD69" s="5">
        <v>3</v>
      </c>
      <c r="DE69" s="5">
        <v>0</v>
      </c>
      <c r="DF69" s="5">
        <v>0</v>
      </c>
      <c r="DG69" s="12">
        <v>0</v>
      </c>
      <c r="DH69" s="4">
        <f t="shared" si="4"/>
        <v>74</v>
      </c>
      <c r="DI69" s="5">
        <f t="shared" si="5"/>
        <v>67</v>
      </c>
      <c r="DJ69" s="6">
        <f t="shared" si="6"/>
        <v>0.90540540540540537</v>
      </c>
      <c r="DL69" s="4">
        <v>73</v>
      </c>
      <c r="DM69" s="6">
        <f t="shared" si="7"/>
        <v>0.98648648648648651</v>
      </c>
    </row>
    <row r="70" spans="1:117" x14ac:dyDescent="0.25">
      <c r="A70" s="15" t="s">
        <v>68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1</v>
      </c>
      <c r="BN70" s="5">
        <v>0</v>
      </c>
      <c r="BO70" s="5">
        <v>1</v>
      </c>
      <c r="BP70" s="5">
        <v>0</v>
      </c>
      <c r="BQ70" s="5">
        <v>0</v>
      </c>
      <c r="BR70" s="5">
        <v>65</v>
      </c>
      <c r="BS70" s="5">
        <v>5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10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12">
        <v>0</v>
      </c>
      <c r="DH70" s="4">
        <f t="shared" si="4"/>
        <v>82</v>
      </c>
      <c r="DI70" s="5">
        <f t="shared" si="5"/>
        <v>65</v>
      </c>
      <c r="DJ70" s="6">
        <f t="shared" si="6"/>
        <v>0.79268292682926833</v>
      </c>
      <c r="DL70" s="4">
        <v>79</v>
      </c>
      <c r="DM70" s="6">
        <f t="shared" si="7"/>
        <v>0.96341463414634143</v>
      </c>
    </row>
    <row r="71" spans="1:117" x14ac:dyDescent="0.25">
      <c r="A71" s="15" t="s">
        <v>69</v>
      </c>
      <c r="B71" s="4">
        <v>0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0</v>
      </c>
      <c r="BC71" s="5">
        <v>1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1</v>
      </c>
      <c r="BL71" s="5">
        <v>1</v>
      </c>
      <c r="BM71" s="5">
        <v>0</v>
      </c>
      <c r="BN71" s="5">
        <v>0</v>
      </c>
      <c r="BO71" s="5">
        <v>2</v>
      </c>
      <c r="BP71" s="5">
        <v>0</v>
      </c>
      <c r="BQ71" s="5">
        <v>1</v>
      </c>
      <c r="BR71" s="5">
        <v>0</v>
      </c>
      <c r="BS71" s="5">
        <v>545</v>
      </c>
      <c r="BT71" s="5">
        <v>0</v>
      </c>
      <c r="BU71" s="5">
        <v>0</v>
      </c>
      <c r="BV71" s="5">
        <v>0</v>
      </c>
      <c r="BW71" s="5">
        <v>0</v>
      </c>
      <c r="BX71" s="5">
        <v>1</v>
      </c>
      <c r="BY71" s="5">
        <v>0</v>
      </c>
      <c r="BZ71" s="5">
        <v>0</v>
      </c>
      <c r="CA71" s="5">
        <v>1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1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1</v>
      </c>
      <c r="CZ71" s="5">
        <v>0</v>
      </c>
      <c r="DA71" s="5">
        <v>0</v>
      </c>
      <c r="DB71" s="5">
        <v>0</v>
      </c>
      <c r="DC71" s="5">
        <v>0</v>
      </c>
      <c r="DD71" s="5">
        <v>1</v>
      </c>
      <c r="DE71" s="5">
        <v>0</v>
      </c>
      <c r="DF71" s="5">
        <v>0</v>
      </c>
      <c r="DG71" s="12">
        <v>0</v>
      </c>
      <c r="DH71" s="4">
        <f t="shared" si="4"/>
        <v>562</v>
      </c>
      <c r="DI71" s="5">
        <f t="shared" si="5"/>
        <v>545</v>
      </c>
      <c r="DJ71" s="6">
        <f t="shared" si="6"/>
        <v>0.96975088967971534</v>
      </c>
      <c r="DL71" s="4">
        <v>553</v>
      </c>
      <c r="DM71" s="6">
        <f t="shared" si="7"/>
        <v>0.98398576512455516</v>
      </c>
    </row>
    <row r="72" spans="1:117" x14ac:dyDescent="0.25">
      <c r="A72" s="15" t="s">
        <v>70</v>
      </c>
      <c r="B72" s="4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4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2</v>
      </c>
      <c r="BL72" s="5">
        <v>0</v>
      </c>
      <c r="BM72" s="5">
        <v>0</v>
      </c>
      <c r="BN72" s="5">
        <v>0</v>
      </c>
      <c r="BO72" s="5">
        <v>0</v>
      </c>
      <c r="BP72" s="5">
        <v>1</v>
      </c>
      <c r="BQ72" s="5">
        <v>3</v>
      </c>
      <c r="BR72" s="5">
        <v>0</v>
      </c>
      <c r="BS72" s="5">
        <v>1</v>
      </c>
      <c r="BT72" s="5">
        <v>65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1</v>
      </c>
      <c r="DE72" s="5">
        <v>0</v>
      </c>
      <c r="DF72" s="5">
        <v>0</v>
      </c>
      <c r="DG72" s="12">
        <v>0</v>
      </c>
      <c r="DH72" s="4">
        <f t="shared" si="4"/>
        <v>79</v>
      </c>
      <c r="DI72" s="5">
        <f t="shared" si="5"/>
        <v>65</v>
      </c>
      <c r="DJ72" s="6">
        <f t="shared" si="6"/>
        <v>0.82278481012658233</v>
      </c>
      <c r="DL72" s="4">
        <v>73</v>
      </c>
      <c r="DM72" s="6">
        <f t="shared" si="7"/>
        <v>0.92405063291139244</v>
      </c>
    </row>
    <row r="73" spans="1:117" x14ac:dyDescent="0.25">
      <c r="A73" s="15" t="s">
        <v>71</v>
      </c>
      <c r="B73" s="4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2</v>
      </c>
      <c r="I73" s="5">
        <v>0</v>
      </c>
      <c r="J73" s="5">
        <v>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1</v>
      </c>
      <c r="AI73" s="5">
        <v>2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1</v>
      </c>
      <c r="BI73" s="5">
        <v>0</v>
      </c>
      <c r="BJ73" s="5">
        <v>0</v>
      </c>
      <c r="BK73" s="5">
        <v>3</v>
      </c>
      <c r="BL73" s="5">
        <v>0</v>
      </c>
      <c r="BM73" s="5">
        <v>0</v>
      </c>
      <c r="BN73" s="5">
        <v>0</v>
      </c>
      <c r="BO73" s="5">
        <v>12</v>
      </c>
      <c r="BP73" s="5">
        <v>0</v>
      </c>
      <c r="BQ73" s="5">
        <v>0</v>
      </c>
      <c r="BR73" s="5">
        <v>0</v>
      </c>
      <c r="BS73" s="5">
        <v>1</v>
      </c>
      <c r="BT73" s="5">
        <v>0</v>
      </c>
      <c r="BU73" s="5">
        <v>521</v>
      </c>
      <c r="BV73" s="5">
        <v>21</v>
      </c>
      <c r="BW73" s="5">
        <v>1</v>
      </c>
      <c r="BX73" s="5">
        <v>5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1</v>
      </c>
      <c r="CE73" s="5">
        <v>0</v>
      </c>
      <c r="CF73" s="5">
        <v>12</v>
      </c>
      <c r="CG73" s="5">
        <v>0</v>
      </c>
      <c r="CH73" s="5">
        <v>0</v>
      </c>
      <c r="CI73" s="5">
        <v>0</v>
      </c>
      <c r="CJ73" s="5">
        <v>1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1</v>
      </c>
      <c r="CU73" s="5">
        <v>0</v>
      </c>
      <c r="CV73" s="5">
        <v>0</v>
      </c>
      <c r="CW73" s="5">
        <v>0</v>
      </c>
      <c r="CX73" s="5">
        <v>1</v>
      </c>
      <c r="CY73" s="5">
        <v>0</v>
      </c>
      <c r="CZ73" s="5">
        <v>1</v>
      </c>
      <c r="DA73" s="5">
        <v>0</v>
      </c>
      <c r="DB73" s="5">
        <v>0</v>
      </c>
      <c r="DC73" s="5">
        <v>0</v>
      </c>
      <c r="DD73" s="5">
        <v>0</v>
      </c>
      <c r="DE73" s="5">
        <v>1</v>
      </c>
      <c r="DF73" s="5">
        <v>0</v>
      </c>
      <c r="DG73" s="12">
        <v>0</v>
      </c>
      <c r="DH73" s="4">
        <f t="shared" si="4"/>
        <v>593</v>
      </c>
      <c r="DI73" s="5">
        <f t="shared" si="5"/>
        <v>521</v>
      </c>
      <c r="DJ73" s="6">
        <f t="shared" si="6"/>
        <v>0.87858347386172009</v>
      </c>
      <c r="DL73" s="4">
        <v>580</v>
      </c>
      <c r="DM73" s="6">
        <f t="shared" si="7"/>
        <v>0.97807757166947729</v>
      </c>
    </row>
    <row r="74" spans="1:117" x14ac:dyDescent="0.25">
      <c r="A74" s="15" t="s">
        <v>72</v>
      </c>
      <c r="B74" s="4">
        <v>0</v>
      </c>
      <c r="C74" s="5">
        <v>0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</v>
      </c>
      <c r="AI74" s="5">
        <v>1</v>
      </c>
      <c r="AJ74" s="5">
        <v>1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1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3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4</v>
      </c>
      <c r="BL74" s="5">
        <v>0</v>
      </c>
      <c r="BM74" s="5">
        <v>0</v>
      </c>
      <c r="BN74" s="5">
        <v>1</v>
      </c>
      <c r="BO74" s="5">
        <v>8</v>
      </c>
      <c r="BP74" s="5">
        <v>0</v>
      </c>
      <c r="BQ74" s="5">
        <v>0</v>
      </c>
      <c r="BR74" s="5">
        <v>1</v>
      </c>
      <c r="BS74" s="5">
        <v>1</v>
      </c>
      <c r="BT74" s="5">
        <v>0</v>
      </c>
      <c r="BU74" s="5">
        <v>40</v>
      </c>
      <c r="BV74" s="5">
        <v>498</v>
      </c>
      <c r="BW74" s="5">
        <v>0</v>
      </c>
      <c r="BX74" s="5">
        <v>8</v>
      </c>
      <c r="BY74" s="5">
        <v>0</v>
      </c>
      <c r="BZ74" s="5">
        <v>0</v>
      </c>
      <c r="CA74" s="5">
        <v>0</v>
      </c>
      <c r="CB74" s="5">
        <v>3</v>
      </c>
      <c r="CC74" s="5">
        <v>0</v>
      </c>
      <c r="CD74" s="5">
        <v>0</v>
      </c>
      <c r="CE74" s="5">
        <v>0</v>
      </c>
      <c r="CF74" s="5">
        <v>9</v>
      </c>
      <c r="CG74" s="5">
        <v>0</v>
      </c>
      <c r="CH74" s="5">
        <v>0</v>
      </c>
      <c r="CI74" s="5">
        <v>0</v>
      </c>
      <c r="CJ74" s="5">
        <v>2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6</v>
      </c>
      <c r="CU74" s="5">
        <v>0</v>
      </c>
      <c r="CV74" s="5">
        <v>0</v>
      </c>
      <c r="CW74" s="5">
        <v>0</v>
      </c>
      <c r="CX74" s="5">
        <v>4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12">
        <v>0</v>
      </c>
      <c r="DH74" s="4">
        <f t="shared" si="4"/>
        <v>595</v>
      </c>
      <c r="DI74" s="5">
        <f t="shared" si="5"/>
        <v>498</v>
      </c>
      <c r="DJ74" s="6">
        <f t="shared" si="6"/>
        <v>0.83697478991596641</v>
      </c>
      <c r="DL74" s="4">
        <v>564</v>
      </c>
      <c r="DM74" s="6">
        <f t="shared" si="7"/>
        <v>0.94789915966386551</v>
      </c>
    </row>
    <row r="75" spans="1:117" x14ac:dyDescent="0.25">
      <c r="A75" s="15" t="s">
        <v>73</v>
      </c>
      <c r="B75" s="4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8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99</v>
      </c>
      <c r="BX75" s="5">
        <v>3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7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12">
        <v>0</v>
      </c>
      <c r="DH75" s="4">
        <f t="shared" si="4"/>
        <v>119</v>
      </c>
      <c r="DI75" s="5">
        <f t="shared" si="5"/>
        <v>99</v>
      </c>
      <c r="DJ75" s="6">
        <f t="shared" si="6"/>
        <v>0.83193277310924374</v>
      </c>
      <c r="DL75" s="4">
        <v>116</v>
      </c>
      <c r="DM75" s="6">
        <f t="shared" si="7"/>
        <v>0.97478991596638653</v>
      </c>
    </row>
    <row r="76" spans="1:117" x14ac:dyDescent="0.25">
      <c r="A76" s="15" t="s">
        <v>74</v>
      </c>
      <c r="B76" s="4">
        <v>0</v>
      </c>
      <c r="C76" s="5">
        <v>1</v>
      </c>
      <c r="D76" s="5">
        <v>0</v>
      </c>
      <c r="E76" s="5">
        <v>0</v>
      </c>
      <c r="F76" s="5">
        <v>1</v>
      </c>
      <c r="G76" s="5">
        <v>1</v>
      </c>
      <c r="H76" s="5">
        <v>3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8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12</v>
      </c>
      <c r="BP76" s="5">
        <v>1</v>
      </c>
      <c r="BQ76" s="5">
        <v>0</v>
      </c>
      <c r="BR76" s="5">
        <v>0</v>
      </c>
      <c r="BS76" s="5">
        <v>1</v>
      </c>
      <c r="BT76" s="5">
        <v>0</v>
      </c>
      <c r="BU76" s="5">
        <v>3</v>
      </c>
      <c r="BV76" s="5">
        <v>3</v>
      </c>
      <c r="BW76" s="5">
        <v>2</v>
      </c>
      <c r="BX76" s="5">
        <v>522</v>
      </c>
      <c r="BY76" s="5">
        <v>1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5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1</v>
      </c>
      <c r="CU76" s="5">
        <v>0</v>
      </c>
      <c r="CV76" s="5">
        <v>0</v>
      </c>
      <c r="CW76" s="5">
        <v>4</v>
      </c>
      <c r="CX76" s="5">
        <v>0</v>
      </c>
      <c r="CY76" s="5">
        <v>0</v>
      </c>
      <c r="CZ76" s="5">
        <v>2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12">
        <v>0</v>
      </c>
      <c r="DH76" s="4">
        <f t="shared" si="4"/>
        <v>573</v>
      </c>
      <c r="DI76" s="5">
        <f t="shared" si="5"/>
        <v>522</v>
      </c>
      <c r="DJ76" s="6">
        <f t="shared" si="6"/>
        <v>0.91099476439790572</v>
      </c>
      <c r="DL76" s="4">
        <v>548</v>
      </c>
      <c r="DM76" s="6">
        <f t="shared" si="7"/>
        <v>0.95636998254799299</v>
      </c>
    </row>
    <row r="77" spans="1:117" x14ac:dyDescent="0.25">
      <c r="A77" s="15" t="s">
        <v>75</v>
      </c>
      <c r="B77" s="4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2</v>
      </c>
      <c r="BT77" s="5">
        <v>1</v>
      </c>
      <c r="BU77" s="5">
        <v>0</v>
      </c>
      <c r="BV77" s="5">
        <v>0</v>
      </c>
      <c r="BW77" s="5">
        <v>0</v>
      </c>
      <c r="BX77" s="5">
        <v>0</v>
      </c>
      <c r="BY77" s="5">
        <v>138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1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12">
        <v>0</v>
      </c>
      <c r="DH77" s="4">
        <f t="shared" si="4"/>
        <v>144</v>
      </c>
      <c r="DI77" s="5">
        <f t="shared" si="5"/>
        <v>138</v>
      </c>
      <c r="DJ77" s="6">
        <f t="shared" si="6"/>
        <v>0.95833333333333337</v>
      </c>
      <c r="DL77" s="4">
        <v>141</v>
      </c>
      <c r="DM77" s="6">
        <f t="shared" si="7"/>
        <v>0.97916666666666663</v>
      </c>
    </row>
    <row r="78" spans="1:117" x14ac:dyDescent="0.25">
      <c r="A78" s="15" t="s">
        <v>76</v>
      </c>
      <c r="B78" s="4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3</v>
      </c>
      <c r="BT78" s="5">
        <v>0</v>
      </c>
      <c r="BU78" s="5">
        <v>0</v>
      </c>
      <c r="BV78" s="5">
        <v>0</v>
      </c>
      <c r="BW78" s="5">
        <v>0</v>
      </c>
      <c r="BX78" s="5">
        <v>1</v>
      </c>
      <c r="BY78" s="5">
        <v>0</v>
      </c>
      <c r="BZ78" s="5">
        <v>79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1</v>
      </c>
      <c r="CG78" s="5">
        <v>1</v>
      </c>
      <c r="CH78" s="5">
        <v>0</v>
      </c>
      <c r="CI78" s="5">
        <v>1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1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12">
        <v>0</v>
      </c>
      <c r="DH78" s="4">
        <f t="shared" si="4"/>
        <v>89</v>
      </c>
      <c r="DI78" s="5">
        <f t="shared" si="5"/>
        <v>79</v>
      </c>
      <c r="DJ78" s="6">
        <f t="shared" si="6"/>
        <v>0.88764044943820219</v>
      </c>
      <c r="DL78" s="4">
        <v>83</v>
      </c>
      <c r="DM78" s="6">
        <f t="shared" si="7"/>
        <v>0.93258426966292129</v>
      </c>
    </row>
    <row r="79" spans="1:117" x14ac:dyDescent="0.25">
      <c r="A79" s="15" t="s">
        <v>77</v>
      </c>
      <c r="B79" s="4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1</v>
      </c>
      <c r="BN79" s="5">
        <v>0</v>
      </c>
      <c r="BO79" s="5">
        <v>1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141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12">
        <v>0</v>
      </c>
      <c r="DH79" s="4">
        <f t="shared" si="4"/>
        <v>145</v>
      </c>
      <c r="DI79" s="5">
        <f t="shared" si="5"/>
        <v>141</v>
      </c>
      <c r="DJ79" s="6">
        <f t="shared" si="6"/>
        <v>0.97241379310344822</v>
      </c>
      <c r="DL79" s="4">
        <v>145</v>
      </c>
      <c r="DM79" s="6">
        <f t="shared" si="7"/>
        <v>1</v>
      </c>
    </row>
    <row r="80" spans="1:117" x14ac:dyDescent="0.25">
      <c r="A80" s="15" t="s">
        <v>78</v>
      </c>
      <c r="B80" s="4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4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1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1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1</v>
      </c>
      <c r="BY80" s="5">
        <v>1</v>
      </c>
      <c r="BZ80" s="5">
        <v>0</v>
      </c>
      <c r="CA80" s="5">
        <v>0</v>
      </c>
      <c r="CB80" s="5">
        <v>156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1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12">
        <v>0</v>
      </c>
      <c r="DH80" s="4">
        <f t="shared" si="4"/>
        <v>165</v>
      </c>
      <c r="DI80" s="5">
        <f t="shared" si="5"/>
        <v>156</v>
      </c>
      <c r="DJ80" s="6">
        <f t="shared" si="6"/>
        <v>0.94545454545454544</v>
      </c>
      <c r="DL80" s="4">
        <v>164</v>
      </c>
      <c r="DM80" s="6">
        <f t="shared" si="7"/>
        <v>0.9939393939393939</v>
      </c>
    </row>
    <row r="81" spans="1:117" x14ac:dyDescent="0.25">
      <c r="A81" s="15" t="s">
        <v>79</v>
      </c>
      <c r="B81" s="4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119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12">
        <v>0</v>
      </c>
      <c r="DH81" s="4">
        <f t="shared" si="4"/>
        <v>120</v>
      </c>
      <c r="DI81" s="5">
        <f t="shared" si="5"/>
        <v>119</v>
      </c>
      <c r="DJ81" s="6">
        <f t="shared" si="6"/>
        <v>0.9916666666666667</v>
      </c>
      <c r="DL81" s="4">
        <v>120</v>
      </c>
      <c r="DM81" s="6">
        <f t="shared" si="7"/>
        <v>1</v>
      </c>
    </row>
    <row r="82" spans="1:117" x14ac:dyDescent="0.25">
      <c r="A82" s="15" t="s">
        <v>80</v>
      </c>
      <c r="B82" s="4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1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11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3</v>
      </c>
      <c r="AX82" s="5">
        <v>0</v>
      </c>
      <c r="AY82" s="5">
        <v>0</v>
      </c>
      <c r="AZ82" s="5">
        <v>1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2</v>
      </c>
      <c r="BJ82" s="5">
        <v>1</v>
      </c>
      <c r="BK82" s="5">
        <v>3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3</v>
      </c>
      <c r="BT82" s="5">
        <v>2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1</v>
      </c>
      <c r="CD82" s="5">
        <v>833</v>
      </c>
      <c r="CE82" s="5">
        <v>0</v>
      </c>
      <c r="CF82" s="5">
        <v>0</v>
      </c>
      <c r="CG82" s="5">
        <v>0</v>
      </c>
      <c r="CH82" s="5">
        <v>2</v>
      </c>
      <c r="CI82" s="5">
        <v>0</v>
      </c>
      <c r="CJ82" s="5">
        <v>0</v>
      </c>
      <c r="CK82" s="5">
        <v>0</v>
      </c>
      <c r="CL82" s="5">
        <v>0</v>
      </c>
      <c r="CM82" s="5">
        <v>1</v>
      </c>
      <c r="CN82" s="5">
        <v>0</v>
      </c>
      <c r="CO82" s="5">
        <v>0</v>
      </c>
      <c r="CP82" s="5">
        <v>0</v>
      </c>
      <c r="CQ82" s="5">
        <v>3</v>
      </c>
      <c r="CR82" s="5">
        <v>0</v>
      </c>
      <c r="CS82" s="5">
        <v>1</v>
      </c>
      <c r="CT82" s="5">
        <v>1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2</v>
      </c>
      <c r="DB82" s="5">
        <v>1</v>
      </c>
      <c r="DC82" s="5">
        <v>0</v>
      </c>
      <c r="DD82" s="5">
        <v>1</v>
      </c>
      <c r="DE82" s="5">
        <v>0</v>
      </c>
      <c r="DF82" s="5">
        <v>0</v>
      </c>
      <c r="DG82" s="12">
        <v>0</v>
      </c>
      <c r="DH82" s="4">
        <f t="shared" si="4"/>
        <v>877</v>
      </c>
      <c r="DI82" s="5">
        <f t="shared" si="5"/>
        <v>833</v>
      </c>
      <c r="DJ82" s="6">
        <f t="shared" si="6"/>
        <v>0.94982896237172176</v>
      </c>
      <c r="DL82" s="4">
        <v>865</v>
      </c>
      <c r="DM82" s="6">
        <f t="shared" si="7"/>
        <v>0.98631698973774229</v>
      </c>
    </row>
    <row r="83" spans="1:117" x14ac:dyDescent="0.25">
      <c r="A83" s="15" t="s">
        <v>81</v>
      </c>
      <c r="B83" s="4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1</v>
      </c>
      <c r="BQ83" s="5">
        <v>0</v>
      </c>
      <c r="BR83" s="5">
        <v>0</v>
      </c>
      <c r="BS83" s="5">
        <v>3</v>
      </c>
      <c r="BT83" s="5">
        <v>1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1</v>
      </c>
      <c r="CB83" s="5">
        <v>0</v>
      </c>
      <c r="CC83" s="5">
        <v>0</v>
      </c>
      <c r="CD83" s="5">
        <v>0</v>
      </c>
      <c r="CE83" s="5">
        <v>74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3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12">
        <v>0</v>
      </c>
      <c r="DH83" s="4">
        <f t="shared" si="4"/>
        <v>83</v>
      </c>
      <c r="DI83" s="5">
        <f t="shared" si="5"/>
        <v>74</v>
      </c>
      <c r="DJ83" s="6">
        <f t="shared" si="6"/>
        <v>0.89156626506024095</v>
      </c>
      <c r="DL83" s="4">
        <v>81</v>
      </c>
      <c r="DM83" s="6">
        <f t="shared" si="7"/>
        <v>0.97590361445783136</v>
      </c>
    </row>
    <row r="84" spans="1:117" x14ac:dyDescent="0.25">
      <c r="A84" s="15" t="s">
        <v>82</v>
      </c>
      <c r="B84" s="4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2</v>
      </c>
      <c r="J84" s="5">
        <v>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0</v>
      </c>
      <c r="AC84" s="5">
        <v>0</v>
      </c>
      <c r="AD84" s="5">
        <v>4</v>
      </c>
      <c r="AE84" s="5">
        <v>0</v>
      </c>
      <c r="AF84" s="5">
        <v>0</v>
      </c>
      <c r="AG84" s="5">
        <v>0</v>
      </c>
      <c r="AH84" s="5">
        <v>1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1</v>
      </c>
      <c r="BO84" s="5">
        <v>3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14</v>
      </c>
      <c r="BV84" s="5">
        <v>3</v>
      </c>
      <c r="BW84" s="5">
        <v>1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1</v>
      </c>
      <c r="CE84" s="5">
        <v>0</v>
      </c>
      <c r="CF84" s="5">
        <v>295</v>
      </c>
      <c r="CG84" s="5">
        <v>0</v>
      </c>
      <c r="CH84" s="5">
        <v>0</v>
      </c>
      <c r="CI84" s="5">
        <v>0</v>
      </c>
      <c r="CJ84" s="5">
        <v>1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1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1</v>
      </c>
      <c r="DA84" s="5">
        <v>3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12">
        <v>0</v>
      </c>
      <c r="DH84" s="4">
        <f t="shared" si="4"/>
        <v>341</v>
      </c>
      <c r="DI84" s="5">
        <f t="shared" si="5"/>
        <v>295</v>
      </c>
      <c r="DJ84" s="6">
        <f t="shared" si="6"/>
        <v>0.86510263929618769</v>
      </c>
      <c r="DL84" s="4">
        <v>325</v>
      </c>
      <c r="DM84" s="6">
        <f t="shared" si="7"/>
        <v>0.95307917888563054</v>
      </c>
    </row>
    <row r="85" spans="1:117" x14ac:dyDescent="0.25">
      <c r="A85" s="15" t="s">
        <v>83</v>
      </c>
      <c r="B85" s="4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6</v>
      </c>
      <c r="I85" s="5">
        <v>0</v>
      </c>
      <c r="J85" s="5">
        <v>1</v>
      </c>
      <c r="K85" s="5">
        <v>0</v>
      </c>
      <c r="L85" s="5">
        <v>0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39</v>
      </c>
      <c r="AR85" s="5">
        <v>0</v>
      </c>
      <c r="AS85" s="5">
        <v>0</v>
      </c>
      <c r="AT85" s="5">
        <v>0</v>
      </c>
      <c r="AU85" s="5">
        <v>0</v>
      </c>
      <c r="AV85" s="5">
        <v>6</v>
      </c>
      <c r="AW85" s="5">
        <v>0</v>
      </c>
      <c r="AX85" s="5">
        <v>0</v>
      </c>
      <c r="AY85" s="5">
        <v>0</v>
      </c>
      <c r="AZ85" s="5">
        <v>1</v>
      </c>
      <c r="BA85" s="5">
        <v>0</v>
      </c>
      <c r="BB85" s="5">
        <v>0</v>
      </c>
      <c r="BC85" s="5">
        <v>0</v>
      </c>
      <c r="BD85" s="5">
        <v>1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3</v>
      </c>
      <c r="BQ85" s="5">
        <v>1</v>
      </c>
      <c r="BR85" s="5">
        <v>0</v>
      </c>
      <c r="BS85" s="5">
        <v>3</v>
      </c>
      <c r="BT85" s="5">
        <v>2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2</v>
      </c>
      <c r="CA85" s="5">
        <v>1</v>
      </c>
      <c r="CB85" s="5">
        <v>0</v>
      </c>
      <c r="CC85" s="5">
        <v>0</v>
      </c>
      <c r="CD85" s="5">
        <v>0</v>
      </c>
      <c r="CE85" s="5">
        <v>23</v>
      </c>
      <c r="CF85" s="5">
        <v>1</v>
      </c>
      <c r="CG85" s="5">
        <v>408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2</v>
      </c>
      <c r="CX85" s="5">
        <v>0</v>
      </c>
      <c r="CY85" s="5">
        <v>0</v>
      </c>
      <c r="CZ85" s="5">
        <v>0</v>
      </c>
      <c r="DA85" s="5">
        <v>2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12">
        <v>0</v>
      </c>
      <c r="DH85" s="4">
        <f t="shared" si="4"/>
        <v>507</v>
      </c>
      <c r="DI85" s="5">
        <f t="shared" si="5"/>
        <v>408</v>
      </c>
      <c r="DJ85" s="6">
        <f t="shared" si="6"/>
        <v>0.80473372781065089</v>
      </c>
      <c r="DL85" s="4">
        <v>444</v>
      </c>
      <c r="DM85" s="6">
        <f t="shared" si="7"/>
        <v>0.87573964497041423</v>
      </c>
    </row>
    <row r="86" spans="1:117" x14ac:dyDescent="0.25">
      <c r="A86" s="15" t="s">
        <v>84</v>
      </c>
      <c r="B86" s="4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5</v>
      </c>
      <c r="AF86" s="5">
        <v>0</v>
      </c>
      <c r="AG86" s="5">
        <v>1</v>
      </c>
      <c r="AH86" s="5">
        <v>0</v>
      </c>
      <c r="AI86" s="5">
        <v>2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1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</v>
      </c>
      <c r="CE86" s="5">
        <v>0</v>
      </c>
      <c r="CF86" s="5">
        <v>0</v>
      </c>
      <c r="CG86" s="5">
        <v>0</v>
      </c>
      <c r="CH86" s="5">
        <v>338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2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12">
        <v>0</v>
      </c>
      <c r="DH86" s="4">
        <f t="shared" si="4"/>
        <v>351</v>
      </c>
      <c r="DI86" s="5">
        <f t="shared" si="5"/>
        <v>338</v>
      </c>
      <c r="DJ86" s="6">
        <f t="shared" si="6"/>
        <v>0.96296296296296291</v>
      </c>
      <c r="DL86" s="4">
        <v>346</v>
      </c>
      <c r="DM86" s="6">
        <f t="shared" si="7"/>
        <v>0.98575498575498577</v>
      </c>
    </row>
    <row r="87" spans="1:117" x14ac:dyDescent="0.25">
      <c r="A87" s="15" t="s">
        <v>85</v>
      </c>
      <c r="B87" s="4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7</v>
      </c>
      <c r="V87" s="5">
        <v>4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1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1</v>
      </c>
      <c r="BY87" s="5">
        <v>1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187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12">
        <v>0</v>
      </c>
      <c r="DH87" s="4">
        <f t="shared" si="4"/>
        <v>201</v>
      </c>
      <c r="DI87" s="5">
        <f t="shared" si="5"/>
        <v>187</v>
      </c>
      <c r="DJ87" s="6">
        <f t="shared" si="6"/>
        <v>0.93034825870646765</v>
      </c>
      <c r="DL87" s="4">
        <v>198</v>
      </c>
      <c r="DM87" s="6">
        <f t="shared" si="7"/>
        <v>0.9850746268656716</v>
      </c>
    </row>
    <row r="88" spans="1:117" x14ac:dyDescent="0.25">
      <c r="A88" s="15" t="s">
        <v>86</v>
      </c>
      <c r="B88" s="4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2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8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1</v>
      </c>
      <c r="BX88" s="5">
        <v>10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110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12">
        <v>0</v>
      </c>
      <c r="DH88" s="4">
        <f t="shared" si="4"/>
        <v>132</v>
      </c>
      <c r="DI88" s="5">
        <f t="shared" si="5"/>
        <v>110</v>
      </c>
      <c r="DJ88" s="6">
        <f t="shared" si="6"/>
        <v>0.83333333333333337</v>
      </c>
      <c r="DL88" s="4">
        <v>127</v>
      </c>
      <c r="DM88" s="6">
        <f t="shared" si="7"/>
        <v>0.96212121212121215</v>
      </c>
    </row>
    <row r="89" spans="1:117" x14ac:dyDescent="0.25">
      <c r="A89" s="15" t="s">
        <v>87</v>
      </c>
      <c r="B89" s="4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1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2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145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12">
        <v>0</v>
      </c>
      <c r="DH89" s="4">
        <f t="shared" si="4"/>
        <v>150</v>
      </c>
      <c r="DI89" s="5">
        <f t="shared" si="5"/>
        <v>145</v>
      </c>
      <c r="DJ89" s="6">
        <f t="shared" si="6"/>
        <v>0.96666666666666667</v>
      </c>
      <c r="DL89" s="4">
        <v>150</v>
      </c>
      <c r="DM89" s="6">
        <f t="shared" si="7"/>
        <v>1</v>
      </c>
    </row>
    <row r="90" spans="1:117" x14ac:dyDescent="0.25">
      <c r="A90" s="15" t="s">
        <v>88</v>
      </c>
      <c r="B90" s="4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2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2</v>
      </c>
      <c r="AY90" s="5">
        <v>0</v>
      </c>
      <c r="AZ90" s="5">
        <v>0</v>
      </c>
      <c r="BA90" s="5">
        <v>0</v>
      </c>
      <c r="BB90" s="5">
        <v>0</v>
      </c>
      <c r="BC90" s="5">
        <v>2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49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1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12">
        <v>0</v>
      </c>
      <c r="DH90" s="4">
        <f t="shared" si="4"/>
        <v>58</v>
      </c>
      <c r="DI90" s="5">
        <f t="shared" si="5"/>
        <v>49</v>
      </c>
      <c r="DJ90" s="6">
        <f t="shared" si="6"/>
        <v>0.84482758620689657</v>
      </c>
      <c r="DL90" s="4">
        <v>54</v>
      </c>
      <c r="DM90" s="6">
        <f t="shared" si="7"/>
        <v>0.93103448275862066</v>
      </c>
    </row>
    <row r="91" spans="1:117" x14ac:dyDescent="0.25">
      <c r="A91" s="15" t="s">
        <v>89</v>
      </c>
      <c r="B91" s="4">
        <v>0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3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1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43</v>
      </c>
      <c r="CN91" s="5">
        <v>3</v>
      </c>
      <c r="CO91" s="5">
        <v>1</v>
      </c>
      <c r="CP91" s="5">
        <v>8</v>
      </c>
      <c r="CQ91" s="5">
        <v>3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12">
        <v>0</v>
      </c>
      <c r="DH91" s="4">
        <f t="shared" si="4"/>
        <v>65</v>
      </c>
      <c r="DI91" s="5">
        <f t="shared" si="5"/>
        <v>43</v>
      </c>
      <c r="DJ91" s="6">
        <f t="shared" si="6"/>
        <v>0.66153846153846152</v>
      </c>
      <c r="DL91" s="4">
        <v>58</v>
      </c>
      <c r="DM91" s="6">
        <f t="shared" si="7"/>
        <v>0.89230769230769236</v>
      </c>
    </row>
    <row r="92" spans="1:117" x14ac:dyDescent="0.25">
      <c r="A92" s="15" t="s">
        <v>90</v>
      </c>
      <c r="B92" s="4">
        <v>0</v>
      </c>
      <c r="C92" s="5">
        <v>0</v>
      </c>
      <c r="D92" s="5">
        <v>0</v>
      </c>
      <c r="E92" s="5">
        <v>0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2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4</v>
      </c>
      <c r="CN92" s="5">
        <v>53</v>
      </c>
      <c r="CO92" s="5">
        <v>3</v>
      </c>
      <c r="CP92" s="5">
        <v>7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12">
        <v>0</v>
      </c>
      <c r="DH92" s="4">
        <f t="shared" si="4"/>
        <v>72</v>
      </c>
      <c r="DI92" s="5">
        <f t="shared" si="5"/>
        <v>53</v>
      </c>
      <c r="DJ92" s="6">
        <f t="shared" si="6"/>
        <v>0.73611111111111116</v>
      </c>
      <c r="DL92" s="4">
        <v>68</v>
      </c>
      <c r="DM92" s="6">
        <f t="shared" si="7"/>
        <v>0.94444444444444442</v>
      </c>
    </row>
    <row r="93" spans="1:117" x14ac:dyDescent="0.25">
      <c r="A93" s="15" t="s">
        <v>91</v>
      </c>
      <c r="B93" s="4">
        <v>0</v>
      </c>
      <c r="C93" s="5">
        <v>3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9</v>
      </c>
      <c r="AJ93" s="5">
        <v>1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2</v>
      </c>
      <c r="BV93" s="5">
        <v>1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1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2</v>
      </c>
      <c r="CN93" s="5">
        <v>3</v>
      </c>
      <c r="CO93" s="5">
        <v>210</v>
      </c>
      <c r="CP93" s="5">
        <v>5</v>
      </c>
      <c r="CQ93" s="5">
        <v>0</v>
      </c>
      <c r="CR93" s="5">
        <v>2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1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12">
        <v>1</v>
      </c>
      <c r="DH93" s="4">
        <f t="shared" si="4"/>
        <v>243</v>
      </c>
      <c r="DI93" s="5">
        <f t="shared" si="5"/>
        <v>210</v>
      </c>
      <c r="DJ93" s="6">
        <f t="shared" si="6"/>
        <v>0.86419753086419748</v>
      </c>
      <c r="DL93" s="4">
        <v>233</v>
      </c>
      <c r="DM93" s="6">
        <f t="shared" si="7"/>
        <v>0.95884773662551437</v>
      </c>
    </row>
    <row r="94" spans="1:117" x14ac:dyDescent="0.25">
      <c r="A94" s="15" t="s">
        <v>92</v>
      </c>
      <c r="B94" s="4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1</v>
      </c>
      <c r="BC94" s="5">
        <v>0</v>
      </c>
      <c r="BD94" s="5">
        <v>1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3</v>
      </c>
      <c r="CN94" s="5">
        <v>0</v>
      </c>
      <c r="CO94" s="5">
        <v>0</v>
      </c>
      <c r="CP94" s="5">
        <v>175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1</v>
      </c>
      <c r="DE94" s="5">
        <v>0</v>
      </c>
      <c r="DF94" s="5">
        <v>0</v>
      </c>
      <c r="DG94" s="12">
        <v>0</v>
      </c>
      <c r="DH94" s="4">
        <f t="shared" si="4"/>
        <v>182</v>
      </c>
      <c r="DI94" s="5">
        <f t="shared" si="5"/>
        <v>175</v>
      </c>
      <c r="DJ94" s="6">
        <f t="shared" si="6"/>
        <v>0.96153846153846156</v>
      </c>
      <c r="DL94" s="4">
        <v>180</v>
      </c>
      <c r="DM94" s="6">
        <f t="shared" si="7"/>
        <v>0.98901098901098905</v>
      </c>
    </row>
    <row r="95" spans="1:117" x14ac:dyDescent="0.25">
      <c r="A95" s="15" t="s">
        <v>93</v>
      </c>
      <c r="B95" s="4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4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117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12">
        <v>0</v>
      </c>
      <c r="DH95" s="4">
        <f t="shared" si="4"/>
        <v>122</v>
      </c>
      <c r="DI95" s="5">
        <f t="shared" si="5"/>
        <v>117</v>
      </c>
      <c r="DJ95" s="6">
        <f t="shared" si="6"/>
        <v>0.95901639344262291</v>
      </c>
      <c r="DL95" s="4">
        <v>120</v>
      </c>
      <c r="DM95" s="6">
        <f t="shared" si="7"/>
        <v>0.98360655737704916</v>
      </c>
    </row>
    <row r="96" spans="1:117" x14ac:dyDescent="0.25">
      <c r="A96" s="15" t="s">
        <v>94</v>
      </c>
      <c r="B96" s="4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1</v>
      </c>
      <c r="CN96" s="5">
        <v>0</v>
      </c>
      <c r="CO96" s="5">
        <v>3</v>
      </c>
      <c r="CP96" s="5">
        <v>0</v>
      </c>
      <c r="CQ96" s="5">
        <v>2</v>
      </c>
      <c r="CR96" s="5">
        <v>156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12">
        <v>0</v>
      </c>
      <c r="DH96" s="4">
        <f t="shared" si="4"/>
        <v>164</v>
      </c>
      <c r="DI96" s="5">
        <f t="shared" si="5"/>
        <v>156</v>
      </c>
      <c r="DJ96" s="6">
        <f t="shared" si="6"/>
        <v>0.95121951219512191</v>
      </c>
      <c r="DL96" s="4">
        <v>162</v>
      </c>
      <c r="DM96" s="6">
        <f t="shared" si="7"/>
        <v>0.98780487804878048</v>
      </c>
    </row>
    <row r="97" spans="1:117" x14ac:dyDescent="0.25">
      <c r="A97" s="15" t="s">
        <v>95</v>
      </c>
      <c r="B97" s="4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  <c r="AF97" s="5">
        <v>0</v>
      </c>
      <c r="AG97" s="5">
        <v>0</v>
      </c>
      <c r="AH97" s="5">
        <v>0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1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1</v>
      </c>
      <c r="BI97" s="5">
        <v>0</v>
      </c>
      <c r="BJ97" s="5">
        <v>0</v>
      </c>
      <c r="BK97" s="5">
        <v>2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1</v>
      </c>
      <c r="BY97" s="5">
        <v>1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92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1</v>
      </c>
      <c r="DB97" s="5">
        <v>0</v>
      </c>
      <c r="DC97" s="5">
        <v>0</v>
      </c>
      <c r="DD97" s="5">
        <v>4</v>
      </c>
      <c r="DE97" s="5">
        <v>0</v>
      </c>
      <c r="DF97" s="5">
        <v>0</v>
      </c>
      <c r="DG97" s="12">
        <v>0</v>
      </c>
      <c r="DH97" s="4">
        <f t="shared" si="4"/>
        <v>107</v>
      </c>
      <c r="DI97" s="5">
        <f t="shared" si="5"/>
        <v>92</v>
      </c>
      <c r="DJ97" s="6">
        <f t="shared" si="6"/>
        <v>0.85981308411214952</v>
      </c>
      <c r="DL97" s="4">
        <v>101</v>
      </c>
      <c r="DM97" s="6">
        <f t="shared" si="7"/>
        <v>0.94392523364485981</v>
      </c>
    </row>
    <row r="98" spans="1:117" x14ac:dyDescent="0.25">
      <c r="A98" s="15" t="s">
        <v>96</v>
      </c>
      <c r="B98" s="4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1</v>
      </c>
      <c r="AF98" s="5">
        <v>0</v>
      </c>
      <c r="AG98" s="5">
        <v>0</v>
      </c>
      <c r="AH98" s="5">
        <v>2</v>
      </c>
      <c r="AI98" s="5">
        <v>1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1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2</v>
      </c>
      <c r="BL98" s="5">
        <v>0</v>
      </c>
      <c r="BM98" s="5">
        <v>1</v>
      </c>
      <c r="BN98" s="5">
        <v>1</v>
      </c>
      <c r="BO98" s="5">
        <v>1</v>
      </c>
      <c r="BP98" s="5">
        <v>0</v>
      </c>
      <c r="BQ98" s="5">
        <v>0</v>
      </c>
      <c r="BR98" s="5">
        <v>0</v>
      </c>
      <c r="BS98" s="5">
        <v>1</v>
      </c>
      <c r="BT98" s="5">
        <v>0</v>
      </c>
      <c r="BU98" s="5">
        <v>1</v>
      </c>
      <c r="BV98" s="5">
        <v>2</v>
      </c>
      <c r="BW98" s="5">
        <v>0</v>
      </c>
      <c r="BX98" s="5">
        <v>2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3</v>
      </c>
      <c r="CG98" s="5">
        <v>0</v>
      </c>
      <c r="CH98" s="5">
        <v>0</v>
      </c>
      <c r="CI98" s="5">
        <v>0</v>
      </c>
      <c r="CJ98" s="5">
        <v>1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1</v>
      </c>
      <c r="CQ98" s="5">
        <v>0</v>
      </c>
      <c r="CR98" s="5">
        <v>0</v>
      </c>
      <c r="CS98" s="5">
        <v>0</v>
      </c>
      <c r="CT98" s="5">
        <v>428</v>
      </c>
      <c r="CU98" s="5">
        <v>0</v>
      </c>
      <c r="CV98" s="5">
        <v>0</v>
      </c>
      <c r="CW98" s="5">
        <v>0</v>
      </c>
      <c r="CX98" s="5">
        <v>5</v>
      </c>
      <c r="CY98" s="5">
        <v>0</v>
      </c>
      <c r="CZ98" s="5">
        <v>2</v>
      </c>
      <c r="DA98" s="5">
        <v>0</v>
      </c>
      <c r="DB98" s="5">
        <v>0</v>
      </c>
      <c r="DC98" s="5">
        <v>0</v>
      </c>
      <c r="DD98" s="5">
        <v>2</v>
      </c>
      <c r="DE98" s="5">
        <v>1</v>
      </c>
      <c r="DF98" s="5">
        <v>0</v>
      </c>
      <c r="DG98" s="12">
        <v>0</v>
      </c>
      <c r="DH98" s="4">
        <f t="shared" si="4"/>
        <v>461</v>
      </c>
      <c r="DI98" s="5">
        <f t="shared" si="5"/>
        <v>428</v>
      </c>
      <c r="DJ98" s="6">
        <f t="shared" si="6"/>
        <v>0.92841648590021697</v>
      </c>
      <c r="DL98" s="4">
        <v>452</v>
      </c>
      <c r="DM98" s="6">
        <f t="shared" si="7"/>
        <v>0.9804772234273319</v>
      </c>
    </row>
    <row r="99" spans="1:117" x14ac:dyDescent="0.25">
      <c r="A99" s="15" t="s">
        <v>97</v>
      </c>
      <c r="B99" s="4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2</v>
      </c>
      <c r="AA99" s="5">
        <v>0</v>
      </c>
      <c r="AB99" s="5">
        <v>0</v>
      </c>
      <c r="AC99" s="5">
        <v>1</v>
      </c>
      <c r="AD99" s="5">
        <v>0</v>
      </c>
      <c r="AE99" s="5">
        <v>1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1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2</v>
      </c>
      <c r="BS99" s="5">
        <v>4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60</v>
      </c>
      <c r="CV99" s="5">
        <v>0</v>
      </c>
      <c r="CW99" s="5">
        <v>0</v>
      </c>
      <c r="CX99" s="5">
        <v>2</v>
      </c>
      <c r="CY99" s="5">
        <v>0</v>
      </c>
      <c r="CZ99" s="5">
        <v>7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12">
        <v>0</v>
      </c>
      <c r="DH99" s="4">
        <f t="shared" si="4"/>
        <v>81</v>
      </c>
      <c r="DI99" s="5">
        <f t="shared" si="5"/>
        <v>60</v>
      </c>
      <c r="DJ99" s="6">
        <f t="shared" si="6"/>
        <v>0.7407407407407407</v>
      </c>
      <c r="DL99" s="4">
        <v>79</v>
      </c>
      <c r="DM99" s="6">
        <f t="shared" si="7"/>
        <v>0.97530864197530864</v>
      </c>
    </row>
    <row r="100" spans="1:117" x14ac:dyDescent="0.25">
      <c r="A100" s="15" t="s">
        <v>98</v>
      </c>
      <c r="B100" s="4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2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3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1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1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44</v>
      </c>
      <c r="CW100" s="5">
        <v>1</v>
      </c>
      <c r="CX100" s="5">
        <v>0</v>
      </c>
      <c r="CY100" s="5">
        <v>3</v>
      </c>
      <c r="CZ100" s="5">
        <v>0</v>
      </c>
      <c r="DA100" s="5">
        <v>6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12">
        <v>0</v>
      </c>
      <c r="DH100" s="4">
        <f t="shared" si="4"/>
        <v>62</v>
      </c>
      <c r="DI100" s="5">
        <f t="shared" si="5"/>
        <v>44</v>
      </c>
      <c r="DJ100" s="6">
        <f t="shared" si="6"/>
        <v>0.70967741935483875</v>
      </c>
      <c r="DL100" s="4">
        <v>55</v>
      </c>
      <c r="DM100" s="6">
        <f t="shared" si="7"/>
        <v>0.88709677419354838</v>
      </c>
    </row>
    <row r="101" spans="1:117" x14ac:dyDescent="0.25">
      <c r="A101" s="15" t="s">
        <v>99</v>
      </c>
      <c r="B101" s="4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0</v>
      </c>
      <c r="AG101" s="5">
        <v>0</v>
      </c>
      <c r="AH101" s="5">
        <v>0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1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1</v>
      </c>
      <c r="BR101" s="5">
        <v>0</v>
      </c>
      <c r="BS101" s="5">
        <v>1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1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1</v>
      </c>
      <c r="CU101" s="5">
        <v>0</v>
      </c>
      <c r="CV101" s="5">
        <v>0</v>
      </c>
      <c r="CW101" s="5">
        <v>80</v>
      </c>
      <c r="CX101" s="5">
        <v>0</v>
      </c>
      <c r="CY101" s="5">
        <v>3</v>
      </c>
      <c r="CZ101" s="5">
        <v>1</v>
      </c>
      <c r="DA101" s="5">
        <v>1</v>
      </c>
      <c r="DB101" s="5">
        <v>0</v>
      </c>
      <c r="DC101" s="5">
        <v>0</v>
      </c>
      <c r="DD101" s="5">
        <v>1</v>
      </c>
      <c r="DE101" s="5">
        <v>0</v>
      </c>
      <c r="DF101" s="5">
        <v>0</v>
      </c>
      <c r="DG101" s="12">
        <v>0</v>
      </c>
      <c r="DH101" s="4">
        <f t="shared" si="4"/>
        <v>93</v>
      </c>
      <c r="DI101" s="5">
        <f t="shared" si="5"/>
        <v>80</v>
      </c>
      <c r="DJ101" s="6">
        <f t="shared" si="6"/>
        <v>0.86021505376344087</v>
      </c>
      <c r="DL101" s="4">
        <v>89</v>
      </c>
      <c r="DM101" s="6">
        <f t="shared" si="7"/>
        <v>0.956989247311828</v>
      </c>
    </row>
    <row r="102" spans="1:117" x14ac:dyDescent="0.25">
      <c r="A102" s="15" t="s">
        <v>100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1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1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9</v>
      </c>
      <c r="CU102" s="5">
        <v>0</v>
      </c>
      <c r="CV102" s="5">
        <v>0</v>
      </c>
      <c r="CW102" s="5">
        <v>0</v>
      </c>
      <c r="CX102" s="5">
        <v>58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12">
        <v>0</v>
      </c>
      <c r="DH102" s="4">
        <f t="shared" si="4"/>
        <v>70</v>
      </c>
      <c r="DI102" s="5">
        <f t="shared" si="5"/>
        <v>58</v>
      </c>
      <c r="DJ102" s="6">
        <f t="shared" si="6"/>
        <v>0.82857142857142863</v>
      </c>
      <c r="DL102" s="4">
        <v>69</v>
      </c>
      <c r="DM102" s="6">
        <f t="shared" si="7"/>
        <v>0.98571428571428577</v>
      </c>
    </row>
    <row r="103" spans="1:117" x14ac:dyDescent="0.25">
      <c r="A103" s="15" t="s">
        <v>101</v>
      </c>
      <c r="B103" s="4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</v>
      </c>
      <c r="AI103" s="5">
        <v>1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1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1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275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0</v>
      </c>
      <c r="DF103" s="5">
        <v>0</v>
      </c>
      <c r="DG103" s="12">
        <v>0</v>
      </c>
      <c r="DH103" s="4">
        <f t="shared" si="4"/>
        <v>280</v>
      </c>
      <c r="DI103" s="5">
        <f t="shared" si="5"/>
        <v>275</v>
      </c>
      <c r="DJ103" s="6">
        <f t="shared" si="6"/>
        <v>0.9821428571428571</v>
      </c>
      <c r="DL103" s="4">
        <v>278</v>
      </c>
      <c r="DM103" s="6">
        <f t="shared" si="7"/>
        <v>0.99285714285714288</v>
      </c>
    </row>
    <row r="104" spans="1:117" x14ac:dyDescent="0.25">
      <c r="A104" s="15" t="s">
        <v>102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1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1</v>
      </c>
      <c r="BL104" s="5">
        <v>0</v>
      </c>
      <c r="BM104" s="5">
        <v>0</v>
      </c>
      <c r="BN104" s="5">
        <v>0</v>
      </c>
      <c r="BO104" s="5">
        <v>1</v>
      </c>
      <c r="BP104" s="5">
        <v>1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1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1</v>
      </c>
      <c r="CC104" s="5">
        <v>0</v>
      </c>
      <c r="CD104" s="5">
        <v>0</v>
      </c>
      <c r="CE104" s="5">
        <v>0</v>
      </c>
      <c r="CF104" s="5">
        <v>6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2</v>
      </c>
      <c r="CT104" s="5">
        <v>4</v>
      </c>
      <c r="CU104" s="5">
        <v>0</v>
      </c>
      <c r="CV104" s="5">
        <v>0</v>
      </c>
      <c r="CW104" s="5">
        <v>1</v>
      </c>
      <c r="CX104" s="5">
        <v>2</v>
      </c>
      <c r="CY104" s="5">
        <v>4</v>
      </c>
      <c r="CZ104" s="5">
        <v>184</v>
      </c>
      <c r="DA104" s="5">
        <v>0</v>
      </c>
      <c r="DB104" s="5">
        <v>0</v>
      </c>
      <c r="DC104" s="5">
        <v>0</v>
      </c>
      <c r="DD104" s="5">
        <v>2</v>
      </c>
      <c r="DE104" s="5">
        <v>0</v>
      </c>
      <c r="DF104" s="5">
        <v>0</v>
      </c>
      <c r="DG104" s="12">
        <v>0</v>
      </c>
      <c r="DH104" s="4">
        <f t="shared" si="4"/>
        <v>213</v>
      </c>
      <c r="DI104" s="5">
        <f t="shared" si="5"/>
        <v>184</v>
      </c>
      <c r="DJ104" s="6">
        <f t="shared" si="6"/>
        <v>0.863849765258216</v>
      </c>
      <c r="DL104" s="4">
        <v>209</v>
      </c>
      <c r="DM104" s="6">
        <f t="shared" si="7"/>
        <v>0.98122065727699526</v>
      </c>
    </row>
    <row r="105" spans="1:117" x14ac:dyDescent="0.25">
      <c r="A105" s="15" t="s">
        <v>103</v>
      </c>
      <c r="B105" s="4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1</v>
      </c>
      <c r="Q105" s="5">
        <v>0</v>
      </c>
      <c r="R105" s="5">
        <v>0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3</v>
      </c>
      <c r="AF105" s="5">
        <v>0</v>
      </c>
      <c r="AG105" s="5">
        <v>2</v>
      </c>
      <c r="AH105" s="5">
        <v>0</v>
      </c>
      <c r="AI105" s="5">
        <v>0</v>
      </c>
      <c r="AJ105" s="5">
        <v>0</v>
      </c>
      <c r="AK105" s="5">
        <v>0</v>
      </c>
      <c r="AL105" s="5">
        <v>2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1</v>
      </c>
      <c r="BA105" s="5">
        <v>0</v>
      </c>
      <c r="BB105" s="5">
        <v>0</v>
      </c>
      <c r="BC105" s="5">
        <v>1</v>
      </c>
      <c r="BD105" s="5">
        <v>2</v>
      </c>
      <c r="BE105" s="5">
        <v>0</v>
      </c>
      <c r="BF105" s="5">
        <v>0</v>
      </c>
      <c r="BG105" s="5">
        <v>1</v>
      </c>
      <c r="BH105" s="5">
        <v>0</v>
      </c>
      <c r="BI105" s="5">
        <v>2</v>
      </c>
      <c r="BJ105" s="5">
        <v>4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2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3</v>
      </c>
      <c r="CE105" s="5">
        <v>0</v>
      </c>
      <c r="CF105" s="5">
        <v>1</v>
      </c>
      <c r="CG105" s="5">
        <v>0</v>
      </c>
      <c r="CH105" s="5">
        <v>1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1</v>
      </c>
      <c r="CR105" s="5">
        <v>0</v>
      </c>
      <c r="CS105" s="5">
        <v>0</v>
      </c>
      <c r="CT105" s="5">
        <v>2</v>
      </c>
      <c r="CU105" s="5">
        <v>0</v>
      </c>
      <c r="CV105" s="5">
        <v>0</v>
      </c>
      <c r="CW105" s="5">
        <v>1</v>
      </c>
      <c r="CX105" s="5">
        <v>0</v>
      </c>
      <c r="CY105" s="5">
        <v>0</v>
      </c>
      <c r="CZ105" s="5">
        <v>1</v>
      </c>
      <c r="DA105" s="5">
        <v>659</v>
      </c>
      <c r="DB105" s="5">
        <v>0</v>
      </c>
      <c r="DC105" s="5">
        <v>1</v>
      </c>
      <c r="DD105" s="5">
        <v>0</v>
      </c>
      <c r="DE105" s="5">
        <v>0</v>
      </c>
      <c r="DF105" s="5">
        <v>0</v>
      </c>
      <c r="DG105" s="12">
        <v>1</v>
      </c>
      <c r="DH105" s="4">
        <f t="shared" si="4"/>
        <v>698</v>
      </c>
      <c r="DI105" s="5">
        <f t="shared" si="5"/>
        <v>659</v>
      </c>
      <c r="DJ105" s="6">
        <f t="shared" si="6"/>
        <v>0.94412607449856734</v>
      </c>
      <c r="DL105" s="4">
        <v>680</v>
      </c>
      <c r="DM105" s="6">
        <f t="shared" si="7"/>
        <v>0.97421203438395421</v>
      </c>
    </row>
    <row r="106" spans="1:117" x14ac:dyDescent="0.25">
      <c r="A106" s="15" t="s">
        <v>104</v>
      </c>
      <c r="B106" s="4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1</v>
      </c>
      <c r="DB106" s="5">
        <v>199</v>
      </c>
      <c r="DC106" s="5">
        <v>0</v>
      </c>
      <c r="DD106" s="5">
        <v>2</v>
      </c>
      <c r="DE106" s="5">
        <v>0</v>
      </c>
      <c r="DF106" s="5">
        <v>0</v>
      </c>
      <c r="DG106" s="12">
        <v>0</v>
      </c>
      <c r="DH106" s="4">
        <f t="shared" si="4"/>
        <v>202</v>
      </c>
      <c r="DI106" s="5">
        <f t="shared" si="5"/>
        <v>199</v>
      </c>
      <c r="DJ106" s="6">
        <f t="shared" si="6"/>
        <v>0.98514851485148514</v>
      </c>
      <c r="DL106" s="4">
        <v>200</v>
      </c>
      <c r="DM106" s="6">
        <f t="shared" si="7"/>
        <v>0.99009900990099009</v>
      </c>
    </row>
    <row r="107" spans="1:117" x14ac:dyDescent="0.25">
      <c r="A107" s="15" t="s">
        <v>105</v>
      </c>
      <c r="B107" s="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1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1</v>
      </c>
      <c r="BZ107" s="5">
        <v>0</v>
      </c>
      <c r="CA107" s="5">
        <v>0</v>
      </c>
      <c r="CB107" s="5">
        <v>0</v>
      </c>
      <c r="CC107" s="5">
        <v>0</v>
      </c>
      <c r="CD107" s="5">
        <v>2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250</v>
      </c>
      <c r="DD107" s="5">
        <v>0</v>
      </c>
      <c r="DE107" s="5">
        <v>0</v>
      </c>
      <c r="DF107" s="5">
        <v>0</v>
      </c>
      <c r="DG107" s="12">
        <v>0</v>
      </c>
      <c r="DH107" s="4">
        <f t="shared" si="4"/>
        <v>255</v>
      </c>
      <c r="DI107" s="5">
        <f t="shared" si="5"/>
        <v>250</v>
      </c>
      <c r="DJ107" s="6">
        <f t="shared" si="6"/>
        <v>0.98039215686274506</v>
      </c>
      <c r="DL107" s="4">
        <v>252</v>
      </c>
      <c r="DM107" s="6">
        <f t="shared" si="7"/>
        <v>0.9882352941176471</v>
      </c>
    </row>
    <row r="108" spans="1:117" x14ac:dyDescent="0.25">
      <c r="A108" s="15" t="s">
        <v>106</v>
      </c>
      <c r="B108" s="4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1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3</v>
      </c>
      <c r="CZ108" s="5">
        <v>0</v>
      </c>
      <c r="DA108" s="5">
        <v>1</v>
      </c>
      <c r="DB108" s="5">
        <v>0</v>
      </c>
      <c r="DC108" s="5">
        <v>0</v>
      </c>
      <c r="DD108" s="5">
        <v>526</v>
      </c>
      <c r="DE108" s="5">
        <v>0</v>
      </c>
      <c r="DF108" s="5">
        <v>0</v>
      </c>
      <c r="DG108" s="12">
        <v>0</v>
      </c>
      <c r="DH108" s="4">
        <f t="shared" si="4"/>
        <v>532</v>
      </c>
      <c r="DI108" s="5">
        <f t="shared" si="5"/>
        <v>526</v>
      </c>
      <c r="DJ108" s="6">
        <f t="shared" si="6"/>
        <v>0.98872180451127822</v>
      </c>
      <c r="DL108" s="4">
        <v>530</v>
      </c>
      <c r="DM108" s="6">
        <f t="shared" si="7"/>
        <v>0.99624060150375937</v>
      </c>
    </row>
    <row r="109" spans="1:117" x14ac:dyDescent="0.25">
      <c r="A109" s="15" t="s">
        <v>107</v>
      </c>
      <c r="B109" s="4">
        <v>0</v>
      </c>
      <c r="C109" s="5">
        <v>1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1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1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4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1</v>
      </c>
      <c r="DA109" s="5">
        <v>0</v>
      </c>
      <c r="DB109" s="5">
        <v>0</v>
      </c>
      <c r="DC109" s="5">
        <v>0</v>
      </c>
      <c r="DD109" s="5">
        <v>0</v>
      </c>
      <c r="DE109" s="5">
        <v>77</v>
      </c>
      <c r="DF109" s="5">
        <v>0</v>
      </c>
      <c r="DG109" s="12">
        <v>0</v>
      </c>
      <c r="DH109" s="4">
        <f t="shared" si="4"/>
        <v>86</v>
      </c>
      <c r="DI109" s="5">
        <f t="shared" si="5"/>
        <v>77</v>
      </c>
      <c r="DJ109" s="6">
        <f t="shared" si="6"/>
        <v>0.89534883720930236</v>
      </c>
      <c r="DL109" s="4">
        <v>83</v>
      </c>
      <c r="DM109" s="6">
        <f t="shared" si="7"/>
        <v>0.96511627906976749</v>
      </c>
    </row>
    <row r="110" spans="1:117" x14ac:dyDescent="0.25">
      <c r="A110" s="15" t="s">
        <v>108</v>
      </c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4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2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1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1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1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1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1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121</v>
      </c>
      <c r="DG110" s="12">
        <v>0</v>
      </c>
      <c r="DH110" s="4">
        <f t="shared" si="4"/>
        <v>134</v>
      </c>
      <c r="DI110" s="5">
        <f t="shared" si="5"/>
        <v>121</v>
      </c>
      <c r="DJ110" s="6">
        <f t="shared" si="6"/>
        <v>0.90298507462686572</v>
      </c>
      <c r="DL110" s="4">
        <v>130</v>
      </c>
      <c r="DM110" s="6">
        <f t="shared" si="7"/>
        <v>0.97014925373134331</v>
      </c>
    </row>
    <row r="111" spans="1:117" ht="15.75" thickBot="1" x14ac:dyDescent="0.3">
      <c r="A111" s="16" t="s">
        <v>109</v>
      </c>
      <c r="B111" s="7">
        <v>0</v>
      </c>
      <c r="C111" s="8">
        <v>3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2</v>
      </c>
      <c r="AE111" s="8">
        <v>0</v>
      </c>
      <c r="AF111" s="8">
        <v>0</v>
      </c>
      <c r="AG111" s="8">
        <v>0</v>
      </c>
      <c r="AH111" s="8">
        <v>0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2</v>
      </c>
      <c r="BI111" s="8">
        <v>0</v>
      </c>
      <c r="BJ111" s="8">
        <v>0</v>
      </c>
      <c r="BK111" s="8">
        <v>1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4</v>
      </c>
      <c r="CP111" s="8">
        <v>8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13">
        <v>49</v>
      </c>
      <c r="DH111" s="7">
        <f t="shared" si="4"/>
        <v>76</v>
      </c>
      <c r="DI111" s="8">
        <f t="shared" si="5"/>
        <v>49</v>
      </c>
      <c r="DJ111" s="9">
        <f>DI111/DH111</f>
        <v>0.64473684210526316</v>
      </c>
      <c r="DL111" s="4">
        <v>66</v>
      </c>
      <c r="DM111" s="6">
        <f t="shared" si="7"/>
        <v>0.86842105263157898</v>
      </c>
    </row>
    <row r="112" spans="1:117" ht="15.75" thickBot="1" x14ac:dyDescent="0.3">
      <c r="A112" s="17" t="s">
        <v>113</v>
      </c>
      <c r="B112">
        <f>SUM(B2:B111)-INDEX(B2:B111,COLUMN(B2:B111)-1,1)</f>
        <v>8</v>
      </c>
      <c r="C112">
        <f>SUM(C2:C111)-INDEX(C2:C111,COLUMN(C2:C111)-1,1)</f>
        <v>16</v>
      </c>
      <c r="D112">
        <f t="shared" ref="D112:BO112" si="8">SUM(D2:D111)-INDEX(D2:D111,COLUMN(D2:D111)-1,1)</f>
        <v>4</v>
      </c>
      <c r="E112">
        <f t="shared" si="8"/>
        <v>11</v>
      </c>
      <c r="F112">
        <f t="shared" si="8"/>
        <v>11</v>
      </c>
      <c r="G112">
        <f t="shared" si="8"/>
        <v>34</v>
      </c>
      <c r="H112">
        <f t="shared" si="8"/>
        <v>50</v>
      </c>
      <c r="I112">
        <f t="shared" si="8"/>
        <v>8</v>
      </c>
      <c r="J112">
        <f t="shared" si="8"/>
        <v>22</v>
      </c>
      <c r="K112">
        <f t="shared" si="8"/>
        <v>0</v>
      </c>
      <c r="L112">
        <f t="shared" si="8"/>
        <v>11</v>
      </c>
      <c r="M112">
        <f t="shared" si="8"/>
        <v>4</v>
      </c>
      <c r="N112">
        <f t="shared" si="8"/>
        <v>3</v>
      </c>
      <c r="O112">
        <f t="shared" si="8"/>
        <v>1</v>
      </c>
      <c r="P112">
        <f t="shared" si="8"/>
        <v>1</v>
      </c>
      <c r="Q112">
        <f t="shared" si="8"/>
        <v>7</v>
      </c>
      <c r="R112">
        <f t="shared" si="8"/>
        <v>12</v>
      </c>
      <c r="S112">
        <f t="shared" si="8"/>
        <v>8</v>
      </c>
      <c r="T112">
        <f t="shared" si="8"/>
        <v>2</v>
      </c>
      <c r="U112">
        <f t="shared" si="8"/>
        <v>46</v>
      </c>
      <c r="V112">
        <f t="shared" si="8"/>
        <v>51</v>
      </c>
      <c r="W112">
        <f t="shared" si="8"/>
        <v>23</v>
      </c>
      <c r="X112">
        <f t="shared" si="8"/>
        <v>9</v>
      </c>
      <c r="Y112">
        <f t="shared" si="8"/>
        <v>11</v>
      </c>
      <c r="Z112">
        <f t="shared" si="8"/>
        <v>12</v>
      </c>
      <c r="AA112">
        <f t="shared" si="8"/>
        <v>5</v>
      </c>
      <c r="AB112">
        <f t="shared" si="8"/>
        <v>0</v>
      </c>
      <c r="AC112">
        <f t="shared" si="8"/>
        <v>7</v>
      </c>
      <c r="AD112">
        <f t="shared" si="8"/>
        <v>22</v>
      </c>
      <c r="AE112">
        <f t="shared" si="8"/>
        <v>22</v>
      </c>
      <c r="AF112">
        <f t="shared" si="8"/>
        <v>12</v>
      </c>
      <c r="AG112">
        <f t="shared" si="8"/>
        <v>32</v>
      </c>
      <c r="AH112">
        <f t="shared" si="8"/>
        <v>45</v>
      </c>
      <c r="AI112">
        <f t="shared" si="8"/>
        <v>109</v>
      </c>
      <c r="AJ112">
        <f t="shared" si="8"/>
        <v>20</v>
      </c>
      <c r="AK112">
        <f t="shared" si="8"/>
        <v>25</v>
      </c>
      <c r="AL112">
        <f t="shared" si="8"/>
        <v>4</v>
      </c>
      <c r="AM112">
        <f t="shared" si="8"/>
        <v>4</v>
      </c>
      <c r="AN112">
        <f t="shared" si="8"/>
        <v>5</v>
      </c>
      <c r="AO112">
        <f t="shared" si="8"/>
        <v>5</v>
      </c>
      <c r="AP112">
        <f t="shared" si="8"/>
        <v>7</v>
      </c>
      <c r="AQ112">
        <f t="shared" si="8"/>
        <v>55</v>
      </c>
      <c r="AR112">
        <f t="shared" si="8"/>
        <v>0</v>
      </c>
      <c r="AS112">
        <f t="shared" si="8"/>
        <v>3</v>
      </c>
      <c r="AT112">
        <f t="shared" si="8"/>
        <v>9</v>
      </c>
      <c r="AU112">
        <f t="shared" si="8"/>
        <v>13</v>
      </c>
      <c r="AV112">
        <f t="shared" si="8"/>
        <v>12</v>
      </c>
      <c r="AW112">
        <f t="shared" si="8"/>
        <v>12</v>
      </c>
      <c r="AX112">
        <f t="shared" si="8"/>
        <v>20</v>
      </c>
      <c r="AY112">
        <f t="shared" si="8"/>
        <v>0</v>
      </c>
      <c r="AZ112">
        <f t="shared" si="8"/>
        <v>11</v>
      </c>
      <c r="BA112">
        <f t="shared" si="8"/>
        <v>35</v>
      </c>
      <c r="BB112">
        <f t="shared" si="8"/>
        <v>16</v>
      </c>
      <c r="BC112">
        <f t="shared" si="8"/>
        <v>7</v>
      </c>
      <c r="BD112">
        <f t="shared" si="8"/>
        <v>31</v>
      </c>
      <c r="BE112">
        <f t="shared" si="8"/>
        <v>2</v>
      </c>
      <c r="BF112">
        <f t="shared" si="8"/>
        <v>1</v>
      </c>
      <c r="BG112">
        <f t="shared" si="8"/>
        <v>6</v>
      </c>
      <c r="BH112">
        <f t="shared" si="8"/>
        <v>14</v>
      </c>
      <c r="BI112">
        <f t="shared" si="8"/>
        <v>17</v>
      </c>
      <c r="BJ112">
        <f t="shared" si="8"/>
        <v>18</v>
      </c>
      <c r="BK112">
        <f t="shared" si="8"/>
        <v>53</v>
      </c>
      <c r="BL112">
        <f t="shared" si="8"/>
        <v>1</v>
      </c>
      <c r="BM112">
        <f t="shared" si="8"/>
        <v>12</v>
      </c>
      <c r="BN112">
        <f t="shared" si="8"/>
        <v>8</v>
      </c>
      <c r="BO112">
        <f t="shared" si="8"/>
        <v>104</v>
      </c>
      <c r="BP112">
        <f t="shared" ref="BP112:DG112" si="9">SUM(BP2:BP111)-INDEX(BP2:BP111,COLUMN(BP2:BP111)-1,1)</f>
        <v>14</v>
      </c>
      <c r="BQ112">
        <f t="shared" si="9"/>
        <v>18</v>
      </c>
      <c r="BR112">
        <f t="shared" si="9"/>
        <v>5</v>
      </c>
      <c r="BS112">
        <f t="shared" si="9"/>
        <v>63</v>
      </c>
      <c r="BT112">
        <f t="shared" si="9"/>
        <v>7</v>
      </c>
      <c r="BU112">
        <f t="shared" si="9"/>
        <v>93</v>
      </c>
      <c r="BV112">
        <f t="shared" si="9"/>
        <v>51</v>
      </c>
      <c r="BW112">
        <f t="shared" si="9"/>
        <v>6</v>
      </c>
      <c r="BX112">
        <f t="shared" si="9"/>
        <v>45</v>
      </c>
      <c r="BY112">
        <f t="shared" si="9"/>
        <v>24</v>
      </c>
      <c r="BZ112">
        <f t="shared" si="9"/>
        <v>2</v>
      </c>
      <c r="CA112">
        <f t="shared" si="9"/>
        <v>18</v>
      </c>
      <c r="CB112">
        <f t="shared" si="9"/>
        <v>5</v>
      </c>
      <c r="CC112">
        <f t="shared" si="9"/>
        <v>3</v>
      </c>
      <c r="CD112">
        <f t="shared" si="9"/>
        <v>28</v>
      </c>
      <c r="CE112">
        <f t="shared" si="9"/>
        <v>31</v>
      </c>
      <c r="CF112">
        <f t="shared" si="9"/>
        <v>57</v>
      </c>
      <c r="CG112">
        <f t="shared" si="9"/>
        <v>4</v>
      </c>
      <c r="CH112">
        <f t="shared" si="9"/>
        <v>5</v>
      </c>
      <c r="CI112">
        <f t="shared" si="9"/>
        <v>26</v>
      </c>
      <c r="CJ112">
        <f t="shared" si="9"/>
        <v>28</v>
      </c>
      <c r="CK112">
        <f t="shared" si="9"/>
        <v>3</v>
      </c>
      <c r="CL112">
        <f t="shared" si="9"/>
        <v>2</v>
      </c>
      <c r="CM112">
        <f t="shared" si="9"/>
        <v>13</v>
      </c>
      <c r="CN112">
        <f t="shared" si="9"/>
        <v>8</v>
      </c>
      <c r="CO112">
        <f t="shared" si="9"/>
        <v>19</v>
      </c>
      <c r="CP112">
        <f t="shared" si="9"/>
        <v>38</v>
      </c>
      <c r="CQ112">
        <f t="shared" si="9"/>
        <v>14</v>
      </c>
      <c r="CR112">
        <f t="shared" si="9"/>
        <v>3</v>
      </c>
      <c r="CS112">
        <f t="shared" si="9"/>
        <v>14</v>
      </c>
      <c r="CT112">
        <f t="shared" si="9"/>
        <v>71</v>
      </c>
      <c r="CU112">
        <f t="shared" si="9"/>
        <v>3</v>
      </c>
      <c r="CV112">
        <f t="shared" si="9"/>
        <v>1</v>
      </c>
      <c r="CW112">
        <f t="shared" si="9"/>
        <v>16</v>
      </c>
      <c r="CX112">
        <f t="shared" si="9"/>
        <v>25</v>
      </c>
      <c r="CY112">
        <f t="shared" si="9"/>
        <v>17</v>
      </c>
      <c r="CZ112">
        <f t="shared" si="9"/>
        <v>34</v>
      </c>
      <c r="DA112">
        <f t="shared" si="9"/>
        <v>33</v>
      </c>
      <c r="DB112">
        <f t="shared" si="9"/>
        <v>1</v>
      </c>
      <c r="DC112">
        <f t="shared" si="9"/>
        <v>4</v>
      </c>
      <c r="DD112">
        <f t="shared" si="9"/>
        <v>34</v>
      </c>
      <c r="DE112">
        <f t="shared" si="9"/>
        <v>5</v>
      </c>
      <c r="DF112">
        <f t="shared" si="9"/>
        <v>0</v>
      </c>
      <c r="DG112">
        <f t="shared" si="9"/>
        <v>2</v>
      </c>
      <c r="DH112" s="7">
        <f>SUM(DH2:DH111)</f>
        <v>24454</v>
      </c>
      <c r="DI112" s="8">
        <f>SUM(DI2:DI111)</f>
        <v>22412</v>
      </c>
      <c r="DJ112" s="9">
        <f>DI112/DH112</f>
        <v>0.91649627872740658</v>
      </c>
      <c r="DL112" s="7">
        <f>SUM(DL2:DL111)</f>
        <v>23789</v>
      </c>
      <c r="DM112" s="9">
        <f t="shared" si="7"/>
        <v>0.97280608489408682</v>
      </c>
    </row>
  </sheetData>
  <conditionalFormatting sqref="DJ1:DJ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2:DH111">
    <cfRule type="cellIs" dxfId="1" priority="2" operator="greaterThan">
      <formula>200</formula>
    </cfRule>
  </conditionalFormatting>
  <conditionalFormatting sqref="DM2:DM1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Laptev, Mikhail</cp:lastModifiedBy>
  <dcterms:created xsi:type="dcterms:W3CDTF">2017-12-13T19:38:46Z</dcterms:created>
  <dcterms:modified xsi:type="dcterms:W3CDTF">2017-12-14T10:18:37Z</dcterms:modified>
</cp:coreProperties>
</file>